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Koushik/PycharmProjects/Time Series Modeling/PNL/"/>
    </mc:Choice>
  </mc:AlternateContent>
  <bookViews>
    <workbookView xWindow="1240" yWindow="1180" windowWidth="24360" windowHeight="14820" tabRatio="500" activeTab="3"/>
  </bookViews>
  <sheets>
    <sheet name="SPX Prices" sheetId="3" r:id="rId1"/>
    <sheet name="Pivot" sheetId="2" r:id="rId2"/>
    <sheet name="Charts" sheetId="5" r:id="rId3"/>
    <sheet name="PNL" sheetId="1" r:id="rId4"/>
  </sheets>
  <externalReferences>
    <externalReference r:id="rId5"/>
  </externalReferences>
  <definedNames>
    <definedName name="_xlnm._FilterDatabase" localSheetId="3" hidden="1">PNL!$A$1:$S$2277</definedName>
  </definedNames>
  <calcPr calcId="0" concurrentCalc="0"/>
  <pivotCaches>
    <pivotCache cacheId="14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152" i="3" l="1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H4152" i="3"/>
  <c r="H4151" i="3"/>
  <c r="H4150" i="3"/>
  <c r="H4149" i="3"/>
  <c r="H4148" i="3"/>
  <c r="H4147" i="3"/>
  <c r="H4146" i="3"/>
  <c r="H4145" i="3"/>
  <c r="H4144" i="3"/>
  <c r="H4143" i="3"/>
  <c r="H4142" i="3"/>
  <c r="H4141" i="3"/>
  <c r="H4140" i="3"/>
  <c r="H4139" i="3"/>
  <c r="H4138" i="3"/>
  <c r="H4137" i="3"/>
  <c r="H4136" i="3"/>
  <c r="H4135" i="3"/>
  <c r="H4134" i="3"/>
  <c r="H4133" i="3"/>
  <c r="H4132" i="3"/>
  <c r="H4131" i="3"/>
  <c r="H4130" i="3"/>
  <c r="H4129" i="3"/>
  <c r="H4128" i="3"/>
  <c r="H4127" i="3"/>
  <c r="H4126" i="3"/>
  <c r="H4125" i="3"/>
  <c r="H4124" i="3"/>
  <c r="H4123" i="3"/>
  <c r="H4122" i="3"/>
  <c r="H4121" i="3"/>
  <c r="H4120" i="3"/>
  <c r="H4119" i="3"/>
  <c r="H4118" i="3"/>
  <c r="H4117" i="3"/>
  <c r="H4116" i="3"/>
  <c r="H4115" i="3"/>
  <c r="H4114" i="3"/>
  <c r="H4113" i="3"/>
  <c r="H4112" i="3"/>
  <c r="H4111" i="3"/>
  <c r="H4110" i="3"/>
  <c r="H4109" i="3"/>
  <c r="H4108" i="3"/>
  <c r="H4107" i="3"/>
  <c r="H4106" i="3"/>
  <c r="H4105" i="3"/>
  <c r="H4104" i="3"/>
  <c r="H4103" i="3"/>
  <c r="H4102" i="3"/>
  <c r="H4101" i="3"/>
  <c r="H4100" i="3"/>
  <c r="H4099" i="3"/>
  <c r="H4098" i="3"/>
  <c r="H4097" i="3"/>
  <c r="H4096" i="3"/>
  <c r="H4095" i="3"/>
  <c r="H4094" i="3"/>
  <c r="H4093" i="3"/>
  <c r="H4092" i="3"/>
  <c r="H4091" i="3"/>
  <c r="H4090" i="3"/>
  <c r="H4089" i="3"/>
  <c r="H4088" i="3"/>
  <c r="H4087" i="3"/>
  <c r="H4086" i="3"/>
  <c r="H4085" i="3"/>
  <c r="H4084" i="3"/>
  <c r="H4083" i="3"/>
  <c r="H4082" i="3"/>
  <c r="H4081" i="3"/>
  <c r="H4080" i="3"/>
  <c r="H4079" i="3"/>
  <c r="H4078" i="3"/>
  <c r="H4077" i="3"/>
  <c r="H4076" i="3"/>
  <c r="H4075" i="3"/>
  <c r="H4074" i="3"/>
  <c r="H4073" i="3"/>
  <c r="H4072" i="3"/>
  <c r="H4071" i="3"/>
  <c r="H4070" i="3"/>
  <c r="H4069" i="3"/>
  <c r="H4068" i="3"/>
  <c r="H4067" i="3"/>
  <c r="H4066" i="3"/>
  <c r="H4065" i="3"/>
  <c r="H4064" i="3"/>
  <c r="H4063" i="3"/>
  <c r="H4062" i="3"/>
  <c r="H4061" i="3"/>
  <c r="H4060" i="3"/>
  <c r="H4059" i="3"/>
  <c r="H4058" i="3"/>
  <c r="H4057" i="3"/>
  <c r="H4056" i="3"/>
  <c r="H4055" i="3"/>
  <c r="H4054" i="3"/>
  <c r="H4053" i="3"/>
  <c r="H4052" i="3"/>
  <c r="H4051" i="3"/>
  <c r="H4050" i="3"/>
  <c r="H4049" i="3"/>
  <c r="H4048" i="3"/>
  <c r="H4047" i="3"/>
  <c r="H4046" i="3"/>
  <c r="H4045" i="3"/>
  <c r="H4044" i="3"/>
  <c r="H4043" i="3"/>
  <c r="H4042" i="3"/>
  <c r="H4041" i="3"/>
  <c r="H4040" i="3"/>
  <c r="H4039" i="3"/>
  <c r="H4038" i="3"/>
  <c r="H4037" i="3"/>
  <c r="H4036" i="3"/>
  <c r="H4035" i="3"/>
  <c r="H4034" i="3"/>
  <c r="H4033" i="3"/>
  <c r="H4032" i="3"/>
  <c r="H4031" i="3"/>
  <c r="H4030" i="3"/>
  <c r="H4029" i="3"/>
  <c r="H4028" i="3"/>
  <c r="H4027" i="3"/>
  <c r="H4026" i="3"/>
  <c r="H4025" i="3"/>
  <c r="H4024" i="3"/>
  <c r="H4023" i="3"/>
  <c r="H4022" i="3"/>
  <c r="H4021" i="3"/>
  <c r="H4020" i="3"/>
  <c r="H4019" i="3"/>
  <c r="H4018" i="3"/>
  <c r="H4017" i="3"/>
  <c r="H4016" i="3"/>
  <c r="H4015" i="3"/>
  <c r="H4014" i="3"/>
  <c r="H4013" i="3"/>
  <c r="H4012" i="3"/>
  <c r="H4011" i="3"/>
  <c r="H4010" i="3"/>
  <c r="H4009" i="3"/>
  <c r="H4008" i="3"/>
  <c r="H4007" i="3"/>
  <c r="H4006" i="3"/>
  <c r="H4005" i="3"/>
  <c r="H4004" i="3"/>
  <c r="H4003" i="3"/>
  <c r="H4002" i="3"/>
  <c r="H4001" i="3"/>
  <c r="H4000" i="3"/>
  <c r="H3999" i="3"/>
  <c r="H3998" i="3"/>
  <c r="H3997" i="3"/>
  <c r="H3996" i="3"/>
  <c r="H3995" i="3"/>
  <c r="H3994" i="3"/>
  <c r="H3993" i="3"/>
  <c r="H3992" i="3"/>
  <c r="H3991" i="3"/>
  <c r="H3990" i="3"/>
  <c r="H3989" i="3"/>
  <c r="H3988" i="3"/>
  <c r="H3987" i="3"/>
  <c r="H3986" i="3"/>
  <c r="H3985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2" i="3"/>
  <c r="H3971" i="3"/>
  <c r="H3970" i="3"/>
  <c r="H3969" i="3"/>
  <c r="H3968" i="3"/>
  <c r="H3967" i="3"/>
  <c r="H3966" i="3"/>
  <c r="H3965" i="3"/>
  <c r="H3964" i="3"/>
  <c r="H3963" i="3"/>
  <c r="H3962" i="3"/>
  <c r="H3961" i="3"/>
  <c r="H3960" i="3"/>
  <c r="H3959" i="3"/>
  <c r="H3958" i="3"/>
  <c r="H3957" i="3"/>
  <c r="H3956" i="3"/>
  <c r="H3955" i="3"/>
  <c r="H3954" i="3"/>
  <c r="H3953" i="3"/>
  <c r="H3952" i="3"/>
  <c r="H3951" i="3"/>
  <c r="H3950" i="3"/>
  <c r="H3949" i="3"/>
  <c r="H3948" i="3"/>
  <c r="H3947" i="3"/>
  <c r="H3946" i="3"/>
  <c r="H3945" i="3"/>
  <c r="H3944" i="3"/>
  <c r="H3943" i="3"/>
  <c r="H3942" i="3"/>
  <c r="H3941" i="3"/>
  <c r="H3940" i="3"/>
  <c r="H3939" i="3"/>
  <c r="H3938" i="3"/>
  <c r="H3937" i="3"/>
  <c r="H3936" i="3"/>
  <c r="H3935" i="3"/>
  <c r="H3934" i="3"/>
  <c r="H3933" i="3"/>
  <c r="H3932" i="3"/>
  <c r="H3931" i="3"/>
  <c r="H3930" i="3"/>
  <c r="H3929" i="3"/>
  <c r="H3928" i="3"/>
  <c r="H3927" i="3"/>
  <c r="H3926" i="3"/>
  <c r="H3925" i="3"/>
  <c r="H3924" i="3"/>
  <c r="H3923" i="3"/>
  <c r="H3922" i="3"/>
  <c r="H3921" i="3"/>
  <c r="H3920" i="3"/>
  <c r="H3919" i="3"/>
  <c r="H3918" i="3"/>
  <c r="H3917" i="3"/>
  <c r="H3916" i="3"/>
  <c r="H3915" i="3"/>
  <c r="H3914" i="3"/>
  <c r="H3913" i="3"/>
  <c r="H3912" i="3"/>
  <c r="H3911" i="3"/>
  <c r="H3910" i="3"/>
  <c r="H3909" i="3"/>
  <c r="H3908" i="3"/>
  <c r="H3907" i="3"/>
  <c r="H3906" i="3"/>
  <c r="H3905" i="3"/>
  <c r="H3904" i="3"/>
  <c r="H3903" i="3"/>
  <c r="H3902" i="3"/>
  <c r="H3901" i="3"/>
  <c r="H3900" i="3"/>
  <c r="H3899" i="3"/>
  <c r="H3898" i="3"/>
  <c r="H3897" i="3"/>
  <c r="H3896" i="3"/>
  <c r="H3895" i="3"/>
  <c r="H3894" i="3"/>
  <c r="H3893" i="3"/>
  <c r="H3892" i="3"/>
  <c r="H3891" i="3"/>
  <c r="H3890" i="3"/>
  <c r="H3889" i="3"/>
  <c r="H3888" i="3"/>
  <c r="H3887" i="3"/>
  <c r="H3886" i="3"/>
  <c r="H3885" i="3"/>
  <c r="H3884" i="3"/>
  <c r="H3883" i="3"/>
  <c r="H3882" i="3"/>
  <c r="H3881" i="3"/>
  <c r="H3880" i="3"/>
  <c r="H3879" i="3"/>
  <c r="H3878" i="3"/>
  <c r="H3877" i="3"/>
  <c r="H3876" i="3"/>
  <c r="H3875" i="3"/>
  <c r="H3874" i="3"/>
  <c r="H3873" i="3"/>
  <c r="H3872" i="3"/>
  <c r="H3871" i="3"/>
  <c r="H3870" i="3"/>
  <c r="H3869" i="3"/>
  <c r="H3868" i="3"/>
  <c r="H3867" i="3"/>
  <c r="H3866" i="3"/>
  <c r="H3865" i="3"/>
  <c r="H3864" i="3"/>
  <c r="H3863" i="3"/>
  <c r="H3862" i="3"/>
  <c r="H3861" i="3"/>
  <c r="H3860" i="3"/>
  <c r="H3859" i="3"/>
  <c r="H3858" i="3"/>
  <c r="H3857" i="3"/>
  <c r="H3856" i="3"/>
  <c r="H3855" i="3"/>
  <c r="H3854" i="3"/>
  <c r="H3853" i="3"/>
  <c r="H3852" i="3"/>
  <c r="H3851" i="3"/>
  <c r="H3850" i="3"/>
  <c r="H3849" i="3"/>
  <c r="H3848" i="3"/>
  <c r="H3847" i="3"/>
  <c r="H3846" i="3"/>
  <c r="H3845" i="3"/>
  <c r="H3844" i="3"/>
  <c r="H3843" i="3"/>
  <c r="H3842" i="3"/>
  <c r="H3841" i="3"/>
  <c r="H3840" i="3"/>
  <c r="H3839" i="3"/>
  <c r="H3838" i="3"/>
  <c r="H3837" i="3"/>
  <c r="H3836" i="3"/>
  <c r="H3835" i="3"/>
  <c r="H3834" i="3"/>
  <c r="H3833" i="3"/>
  <c r="H3832" i="3"/>
  <c r="H3831" i="3"/>
  <c r="H3830" i="3"/>
  <c r="H3829" i="3"/>
  <c r="H3828" i="3"/>
  <c r="H3827" i="3"/>
  <c r="H3826" i="3"/>
  <c r="H3825" i="3"/>
  <c r="H3824" i="3"/>
  <c r="H3823" i="3"/>
  <c r="H3822" i="3"/>
  <c r="H3821" i="3"/>
  <c r="H3820" i="3"/>
  <c r="H3819" i="3"/>
  <c r="H3818" i="3"/>
  <c r="H3817" i="3"/>
  <c r="H3816" i="3"/>
  <c r="H3815" i="3"/>
  <c r="H3814" i="3"/>
  <c r="H3813" i="3"/>
  <c r="H3812" i="3"/>
  <c r="H3811" i="3"/>
  <c r="H3810" i="3"/>
  <c r="H3809" i="3"/>
  <c r="H3808" i="3"/>
  <c r="H3807" i="3"/>
  <c r="H3806" i="3"/>
  <c r="H3805" i="3"/>
  <c r="H3804" i="3"/>
  <c r="H3803" i="3"/>
  <c r="H3802" i="3"/>
  <c r="H3801" i="3"/>
  <c r="H3800" i="3"/>
  <c r="H3799" i="3"/>
  <c r="H3798" i="3"/>
  <c r="H3797" i="3"/>
  <c r="H3796" i="3"/>
  <c r="H3795" i="3"/>
  <c r="H3794" i="3"/>
  <c r="H3793" i="3"/>
  <c r="H3792" i="3"/>
  <c r="H3791" i="3"/>
  <c r="H3790" i="3"/>
  <c r="H3789" i="3"/>
  <c r="H3788" i="3"/>
  <c r="H3787" i="3"/>
  <c r="H3786" i="3"/>
  <c r="H3785" i="3"/>
  <c r="H3784" i="3"/>
  <c r="H3783" i="3"/>
  <c r="H3782" i="3"/>
  <c r="H3781" i="3"/>
  <c r="H3780" i="3"/>
  <c r="H3779" i="3"/>
  <c r="H3778" i="3"/>
  <c r="H3777" i="3"/>
  <c r="H3776" i="3"/>
  <c r="H3775" i="3"/>
  <c r="H3774" i="3"/>
  <c r="H3773" i="3"/>
  <c r="H3772" i="3"/>
  <c r="H3771" i="3"/>
  <c r="H3770" i="3"/>
  <c r="H3769" i="3"/>
  <c r="H3768" i="3"/>
  <c r="H3767" i="3"/>
  <c r="H3766" i="3"/>
  <c r="H3765" i="3"/>
  <c r="H3764" i="3"/>
  <c r="H3763" i="3"/>
  <c r="H3762" i="3"/>
  <c r="H3761" i="3"/>
  <c r="H3760" i="3"/>
  <c r="H3759" i="3"/>
  <c r="H3758" i="3"/>
  <c r="H3757" i="3"/>
  <c r="H3756" i="3"/>
  <c r="H3755" i="3"/>
  <c r="H3754" i="3"/>
  <c r="H3753" i="3"/>
  <c r="H3752" i="3"/>
  <c r="H3751" i="3"/>
  <c r="H3750" i="3"/>
  <c r="H3749" i="3"/>
  <c r="H3748" i="3"/>
  <c r="H3747" i="3"/>
  <c r="H3746" i="3"/>
  <c r="H3745" i="3"/>
  <c r="H3744" i="3"/>
  <c r="H3743" i="3"/>
  <c r="H3742" i="3"/>
  <c r="H3741" i="3"/>
  <c r="H3740" i="3"/>
  <c r="H3739" i="3"/>
  <c r="H3738" i="3"/>
  <c r="H3737" i="3"/>
  <c r="H3736" i="3"/>
  <c r="H3735" i="3"/>
  <c r="H3734" i="3"/>
  <c r="H3733" i="3"/>
  <c r="H3732" i="3"/>
  <c r="H3731" i="3"/>
  <c r="H3730" i="3"/>
  <c r="H3729" i="3"/>
  <c r="H3728" i="3"/>
  <c r="H3727" i="3"/>
  <c r="H3726" i="3"/>
  <c r="H3725" i="3"/>
  <c r="H3724" i="3"/>
  <c r="H3723" i="3"/>
  <c r="H3722" i="3"/>
  <c r="H3721" i="3"/>
  <c r="H3720" i="3"/>
  <c r="H3719" i="3"/>
  <c r="H3718" i="3"/>
  <c r="H3717" i="3"/>
  <c r="H3716" i="3"/>
  <c r="H3715" i="3"/>
  <c r="H3714" i="3"/>
  <c r="H3713" i="3"/>
  <c r="H3712" i="3"/>
  <c r="H3711" i="3"/>
  <c r="H3710" i="3"/>
  <c r="H3709" i="3"/>
  <c r="H3708" i="3"/>
  <c r="H3707" i="3"/>
  <c r="H3706" i="3"/>
  <c r="H3705" i="3"/>
  <c r="H3704" i="3"/>
  <c r="H3703" i="3"/>
  <c r="H3702" i="3"/>
  <c r="H3701" i="3"/>
  <c r="H3700" i="3"/>
  <c r="H3699" i="3"/>
  <c r="H3698" i="3"/>
  <c r="H3697" i="3"/>
  <c r="H3696" i="3"/>
  <c r="H3695" i="3"/>
  <c r="H3694" i="3"/>
  <c r="H3693" i="3"/>
  <c r="H3692" i="3"/>
  <c r="H3691" i="3"/>
  <c r="H3690" i="3"/>
  <c r="H3689" i="3"/>
  <c r="H3688" i="3"/>
  <c r="H3687" i="3"/>
  <c r="H3686" i="3"/>
  <c r="H3685" i="3"/>
  <c r="H3684" i="3"/>
  <c r="H3683" i="3"/>
  <c r="H3682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5" i="3"/>
  <c r="H3664" i="3"/>
  <c r="H3663" i="3"/>
  <c r="H3662" i="3"/>
  <c r="H3661" i="3"/>
  <c r="H3660" i="3"/>
  <c r="H3659" i="3"/>
  <c r="H3658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2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5" i="3"/>
  <c r="H3424" i="3"/>
  <c r="H3423" i="3"/>
  <c r="H3422" i="3"/>
  <c r="H3421" i="3"/>
  <c r="H3420" i="3"/>
  <c r="H3419" i="3"/>
  <c r="H3418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6" i="3"/>
  <c r="H3395" i="3"/>
  <c r="H3394" i="3"/>
  <c r="H3393" i="3"/>
  <c r="H3392" i="3"/>
  <c r="H3391" i="3"/>
  <c r="H3390" i="3"/>
  <c r="H3389" i="3"/>
  <c r="H3388" i="3"/>
  <c r="H3387" i="3"/>
  <c r="H3386" i="3"/>
  <c r="H3385" i="3"/>
  <c r="H3384" i="3"/>
  <c r="H3383" i="3"/>
  <c r="H3382" i="3"/>
  <c r="H3381" i="3"/>
  <c r="H3380" i="3"/>
  <c r="H3379" i="3"/>
  <c r="H3378" i="3"/>
  <c r="H3377" i="3"/>
  <c r="H3376" i="3"/>
  <c r="H3375" i="3"/>
  <c r="H3374" i="3"/>
  <c r="H3373" i="3"/>
  <c r="H3372" i="3"/>
  <c r="H3371" i="3"/>
  <c r="H3370" i="3"/>
  <c r="H3369" i="3"/>
  <c r="H3368" i="3"/>
  <c r="H3367" i="3"/>
  <c r="H3366" i="3"/>
  <c r="H3365" i="3"/>
  <c r="H3364" i="3"/>
  <c r="H3363" i="3"/>
  <c r="H3362" i="3"/>
  <c r="H3361" i="3"/>
  <c r="H3360" i="3"/>
  <c r="H3359" i="3"/>
  <c r="H3358" i="3"/>
  <c r="H3357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4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5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9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2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2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3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8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2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9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2" i="3"/>
  <c r="H2471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O4244" i="5"/>
  <c r="O4243" i="5"/>
  <c r="O4242" i="5"/>
  <c r="O4241" i="5"/>
  <c r="O4240" i="5"/>
  <c r="O4239" i="5"/>
  <c r="O4238" i="5"/>
  <c r="O4237" i="5"/>
  <c r="O4236" i="5"/>
  <c r="O4235" i="5"/>
  <c r="O4234" i="5"/>
  <c r="O4233" i="5"/>
  <c r="O4232" i="5"/>
  <c r="O4231" i="5"/>
  <c r="O4230" i="5"/>
  <c r="O4229" i="5"/>
  <c r="O4228" i="5"/>
  <c r="O4227" i="5"/>
  <c r="O4226" i="5"/>
  <c r="O4225" i="5"/>
  <c r="O4224" i="5"/>
  <c r="O4223" i="5"/>
  <c r="O4222" i="5"/>
  <c r="O4221" i="5"/>
  <c r="O4220" i="5"/>
  <c r="O4219" i="5"/>
  <c r="O4218" i="5"/>
  <c r="O4217" i="5"/>
  <c r="O4216" i="5"/>
  <c r="O4215" i="5"/>
  <c r="O4214" i="5"/>
  <c r="O4213" i="5"/>
  <c r="O4212" i="5"/>
  <c r="O4211" i="5"/>
  <c r="O4210" i="5"/>
  <c r="O4209" i="5"/>
  <c r="O4208" i="5"/>
  <c r="O4207" i="5"/>
  <c r="O4206" i="5"/>
  <c r="O4205" i="5"/>
  <c r="O4204" i="5"/>
  <c r="O4203" i="5"/>
  <c r="O4202" i="5"/>
  <c r="O4201" i="5"/>
  <c r="O4200" i="5"/>
  <c r="O4199" i="5"/>
  <c r="O4198" i="5"/>
  <c r="O4197" i="5"/>
  <c r="O4196" i="5"/>
  <c r="O4195" i="5"/>
  <c r="O4194" i="5"/>
  <c r="O4193" i="5"/>
  <c r="O4192" i="5"/>
  <c r="O4191" i="5"/>
  <c r="O4190" i="5"/>
  <c r="O4189" i="5"/>
  <c r="O4188" i="5"/>
  <c r="O4187" i="5"/>
  <c r="O4186" i="5"/>
  <c r="O4185" i="5"/>
  <c r="O4184" i="5"/>
  <c r="O4183" i="5"/>
  <c r="O4182" i="5"/>
  <c r="O4181" i="5"/>
  <c r="O4180" i="5"/>
  <c r="O4179" i="5"/>
  <c r="O4178" i="5"/>
  <c r="O4177" i="5"/>
  <c r="O4176" i="5"/>
  <c r="O4175" i="5"/>
  <c r="O4174" i="5"/>
  <c r="O4173" i="5"/>
  <c r="O4172" i="5"/>
  <c r="O4171" i="5"/>
  <c r="O4170" i="5"/>
  <c r="O4169" i="5"/>
  <c r="O4168" i="5"/>
  <c r="O4167" i="5"/>
  <c r="O4166" i="5"/>
  <c r="O4165" i="5"/>
  <c r="O4164" i="5"/>
  <c r="O4163" i="5"/>
  <c r="O4162" i="5"/>
  <c r="O4161" i="5"/>
  <c r="O4160" i="5"/>
  <c r="O4159" i="5"/>
  <c r="O4158" i="5"/>
  <c r="O4157" i="5"/>
  <c r="O4156" i="5"/>
  <c r="O4155" i="5"/>
  <c r="O4154" i="5"/>
  <c r="O4153" i="5"/>
  <c r="O4152" i="5"/>
  <c r="O4151" i="5"/>
  <c r="O4150" i="5"/>
  <c r="O4149" i="5"/>
  <c r="O4148" i="5"/>
  <c r="O4147" i="5"/>
  <c r="O4146" i="5"/>
  <c r="O4145" i="5"/>
  <c r="O4144" i="5"/>
  <c r="O4143" i="5"/>
  <c r="O4142" i="5"/>
  <c r="O4141" i="5"/>
  <c r="O4140" i="5"/>
  <c r="O4139" i="5"/>
  <c r="O4138" i="5"/>
  <c r="O4137" i="5"/>
  <c r="O4136" i="5"/>
  <c r="O4135" i="5"/>
  <c r="O4134" i="5"/>
  <c r="O4133" i="5"/>
  <c r="O4132" i="5"/>
  <c r="O4131" i="5"/>
  <c r="O4130" i="5"/>
  <c r="O4129" i="5"/>
  <c r="O4128" i="5"/>
  <c r="O4127" i="5"/>
  <c r="O4126" i="5"/>
  <c r="O4125" i="5"/>
  <c r="O4124" i="5"/>
  <c r="O4123" i="5"/>
  <c r="O4122" i="5"/>
  <c r="O4121" i="5"/>
  <c r="O4120" i="5"/>
  <c r="O4119" i="5"/>
  <c r="O4118" i="5"/>
  <c r="O4117" i="5"/>
  <c r="O4116" i="5"/>
  <c r="O4115" i="5"/>
  <c r="O4114" i="5"/>
  <c r="O4113" i="5"/>
  <c r="O4112" i="5"/>
  <c r="O4111" i="5"/>
  <c r="O4110" i="5"/>
  <c r="O4109" i="5"/>
  <c r="O4108" i="5"/>
  <c r="O4107" i="5"/>
  <c r="O4106" i="5"/>
  <c r="O4105" i="5"/>
  <c r="O4104" i="5"/>
  <c r="O4103" i="5"/>
  <c r="O4102" i="5"/>
  <c r="O4101" i="5"/>
  <c r="O4100" i="5"/>
  <c r="O4099" i="5"/>
  <c r="O4098" i="5"/>
  <c r="O4097" i="5"/>
  <c r="O4096" i="5"/>
  <c r="O4095" i="5"/>
  <c r="O4094" i="5"/>
  <c r="O4093" i="5"/>
  <c r="O4092" i="5"/>
  <c r="O4091" i="5"/>
  <c r="O4090" i="5"/>
  <c r="O4089" i="5"/>
  <c r="O4088" i="5"/>
  <c r="O4087" i="5"/>
  <c r="O4086" i="5"/>
  <c r="O4085" i="5"/>
  <c r="O4084" i="5"/>
  <c r="O4083" i="5"/>
  <c r="O4082" i="5"/>
  <c r="O4081" i="5"/>
  <c r="O4080" i="5"/>
  <c r="O4079" i="5"/>
  <c r="O4078" i="5"/>
  <c r="O4077" i="5"/>
  <c r="O4076" i="5"/>
  <c r="O4075" i="5"/>
  <c r="O4074" i="5"/>
  <c r="O4073" i="5"/>
  <c r="O4072" i="5"/>
  <c r="O4071" i="5"/>
  <c r="O4070" i="5"/>
  <c r="O4069" i="5"/>
  <c r="O4068" i="5"/>
  <c r="O4067" i="5"/>
  <c r="O4066" i="5"/>
  <c r="O4065" i="5"/>
  <c r="O4064" i="5"/>
  <c r="O4063" i="5"/>
  <c r="O4062" i="5"/>
  <c r="O4061" i="5"/>
  <c r="O4060" i="5"/>
  <c r="O4059" i="5"/>
  <c r="O4058" i="5"/>
  <c r="O4057" i="5"/>
  <c r="O4056" i="5"/>
  <c r="O4055" i="5"/>
  <c r="O4054" i="5"/>
  <c r="O4053" i="5"/>
  <c r="O4052" i="5"/>
  <c r="O4051" i="5"/>
  <c r="O4050" i="5"/>
  <c r="O4049" i="5"/>
  <c r="O4048" i="5"/>
  <c r="O4047" i="5"/>
  <c r="O4046" i="5"/>
  <c r="O4045" i="5"/>
  <c r="O4044" i="5"/>
  <c r="O4043" i="5"/>
  <c r="O4042" i="5"/>
  <c r="O4041" i="5"/>
  <c r="O4040" i="5"/>
  <c r="O4039" i="5"/>
  <c r="O4038" i="5"/>
  <c r="O4037" i="5"/>
  <c r="O4036" i="5"/>
  <c r="O4035" i="5"/>
  <c r="O4034" i="5"/>
  <c r="O4033" i="5"/>
  <c r="O4032" i="5"/>
  <c r="O4031" i="5"/>
  <c r="O4030" i="5"/>
  <c r="O4029" i="5"/>
  <c r="O4028" i="5"/>
  <c r="O4027" i="5"/>
  <c r="O4026" i="5"/>
  <c r="O4025" i="5"/>
  <c r="O4024" i="5"/>
  <c r="O4023" i="5"/>
  <c r="O4022" i="5"/>
  <c r="O4021" i="5"/>
  <c r="O4020" i="5"/>
  <c r="O4019" i="5"/>
  <c r="O4018" i="5"/>
  <c r="O4017" i="5"/>
  <c r="O4016" i="5"/>
  <c r="O4015" i="5"/>
  <c r="O4014" i="5"/>
  <c r="O4013" i="5"/>
  <c r="O4012" i="5"/>
  <c r="O4011" i="5"/>
  <c r="O4010" i="5"/>
  <c r="O4009" i="5"/>
  <c r="O4008" i="5"/>
  <c r="O4007" i="5"/>
  <c r="O4006" i="5"/>
  <c r="O4005" i="5"/>
  <c r="O4004" i="5"/>
  <c r="O4003" i="5"/>
  <c r="O4002" i="5"/>
  <c r="O4001" i="5"/>
  <c r="O4000" i="5"/>
  <c r="O3999" i="5"/>
  <c r="O3998" i="5"/>
  <c r="O3997" i="5"/>
  <c r="O3996" i="5"/>
  <c r="O3995" i="5"/>
  <c r="O3994" i="5"/>
  <c r="O3993" i="5"/>
  <c r="O3992" i="5"/>
  <c r="O3991" i="5"/>
  <c r="O3990" i="5"/>
  <c r="O3989" i="5"/>
  <c r="O3988" i="5"/>
  <c r="O3987" i="5"/>
  <c r="O3986" i="5"/>
  <c r="O3985" i="5"/>
  <c r="O3984" i="5"/>
  <c r="O3983" i="5"/>
  <c r="O3982" i="5"/>
  <c r="O3981" i="5"/>
  <c r="O3980" i="5"/>
  <c r="O3979" i="5"/>
  <c r="O3978" i="5"/>
  <c r="O3977" i="5"/>
  <c r="O3976" i="5"/>
  <c r="O3975" i="5"/>
  <c r="O3974" i="5"/>
  <c r="O3973" i="5"/>
  <c r="O3972" i="5"/>
  <c r="O3971" i="5"/>
  <c r="O3970" i="5"/>
  <c r="O3969" i="5"/>
  <c r="O3968" i="5"/>
  <c r="O3967" i="5"/>
  <c r="O3966" i="5"/>
  <c r="O3965" i="5"/>
  <c r="O3964" i="5"/>
  <c r="O3963" i="5"/>
  <c r="O3962" i="5"/>
  <c r="O3961" i="5"/>
  <c r="O3960" i="5"/>
  <c r="O3959" i="5"/>
  <c r="O3958" i="5"/>
  <c r="O3957" i="5"/>
  <c r="O3956" i="5"/>
  <c r="O3955" i="5"/>
  <c r="O3954" i="5"/>
  <c r="O3953" i="5"/>
  <c r="O3952" i="5"/>
  <c r="O3951" i="5"/>
  <c r="O3950" i="5"/>
  <c r="O3949" i="5"/>
  <c r="O3948" i="5"/>
  <c r="O3947" i="5"/>
  <c r="O3946" i="5"/>
  <c r="O3945" i="5"/>
  <c r="O3944" i="5"/>
  <c r="O3943" i="5"/>
  <c r="O3942" i="5"/>
  <c r="O3941" i="5"/>
  <c r="O3940" i="5"/>
  <c r="O3939" i="5"/>
  <c r="O3938" i="5"/>
  <c r="O3937" i="5"/>
  <c r="O3936" i="5"/>
  <c r="O3935" i="5"/>
  <c r="O3934" i="5"/>
  <c r="O3933" i="5"/>
  <c r="O3932" i="5"/>
  <c r="O3931" i="5"/>
  <c r="O3930" i="5"/>
  <c r="O3929" i="5"/>
  <c r="O3928" i="5"/>
  <c r="O3927" i="5"/>
  <c r="O3926" i="5"/>
  <c r="O3925" i="5"/>
  <c r="O3924" i="5"/>
  <c r="O3923" i="5"/>
  <c r="O3922" i="5"/>
  <c r="O3921" i="5"/>
  <c r="O3920" i="5"/>
  <c r="O3919" i="5"/>
  <c r="O3918" i="5"/>
  <c r="O3917" i="5"/>
  <c r="O3916" i="5"/>
  <c r="O3915" i="5"/>
  <c r="O3914" i="5"/>
  <c r="O3913" i="5"/>
  <c r="O3912" i="5"/>
  <c r="O3911" i="5"/>
  <c r="O3910" i="5"/>
  <c r="O3909" i="5"/>
  <c r="O3908" i="5"/>
  <c r="O3907" i="5"/>
  <c r="O3906" i="5"/>
  <c r="O3905" i="5"/>
  <c r="O3904" i="5"/>
  <c r="O3903" i="5"/>
  <c r="O3902" i="5"/>
  <c r="O3901" i="5"/>
  <c r="O3900" i="5"/>
  <c r="O3899" i="5"/>
  <c r="O3898" i="5"/>
  <c r="O3897" i="5"/>
  <c r="O3896" i="5"/>
  <c r="O3895" i="5"/>
  <c r="O3894" i="5"/>
  <c r="O3893" i="5"/>
  <c r="O3892" i="5"/>
  <c r="O3891" i="5"/>
  <c r="O3890" i="5"/>
  <c r="O3889" i="5"/>
  <c r="O3888" i="5"/>
  <c r="O3887" i="5"/>
  <c r="O3886" i="5"/>
  <c r="O3885" i="5"/>
  <c r="O3884" i="5"/>
  <c r="O3883" i="5"/>
  <c r="O3882" i="5"/>
  <c r="O3881" i="5"/>
  <c r="O3880" i="5"/>
  <c r="O3879" i="5"/>
  <c r="O3878" i="5"/>
  <c r="O3877" i="5"/>
  <c r="O3876" i="5"/>
  <c r="O3875" i="5"/>
  <c r="O3874" i="5"/>
  <c r="O3873" i="5"/>
  <c r="O3872" i="5"/>
  <c r="O3871" i="5"/>
  <c r="O3870" i="5"/>
  <c r="O3869" i="5"/>
  <c r="O3868" i="5"/>
  <c r="O3867" i="5"/>
  <c r="O3866" i="5"/>
  <c r="O3865" i="5"/>
  <c r="O3864" i="5"/>
  <c r="O3863" i="5"/>
  <c r="O3862" i="5"/>
  <c r="O3861" i="5"/>
  <c r="O3860" i="5"/>
  <c r="O3859" i="5"/>
  <c r="O3858" i="5"/>
  <c r="O3857" i="5"/>
  <c r="O3856" i="5"/>
  <c r="O3855" i="5"/>
  <c r="O3854" i="5"/>
  <c r="O3853" i="5"/>
  <c r="O3852" i="5"/>
  <c r="O3851" i="5"/>
  <c r="O3850" i="5"/>
  <c r="O3849" i="5"/>
  <c r="O3848" i="5"/>
  <c r="O3847" i="5"/>
  <c r="O3846" i="5"/>
  <c r="O3845" i="5"/>
  <c r="O3844" i="5"/>
  <c r="O3843" i="5"/>
  <c r="O3842" i="5"/>
  <c r="O3841" i="5"/>
  <c r="O3840" i="5"/>
  <c r="O3839" i="5"/>
  <c r="O3838" i="5"/>
  <c r="O3837" i="5"/>
  <c r="O3836" i="5"/>
  <c r="O3835" i="5"/>
  <c r="O3834" i="5"/>
  <c r="O3833" i="5"/>
  <c r="O3832" i="5"/>
  <c r="O3831" i="5"/>
  <c r="O3830" i="5"/>
  <c r="O3829" i="5"/>
  <c r="O3828" i="5"/>
  <c r="O3827" i="5"/>
  <c r="O3826" i="5"/>
  <c r="O3825" i="5"/>
  <c r="O3824" i="5"/>
  <c r="O3823" i="5"/>
  <c r="O3822" i="5"/>
  <c r="O3821" i="5"/>
  <c r="O3820" i="5"/>
  <c r="O3819" i="5"/>
  <c r="O3818" i="5"/>
  <c r="O3817" i="5"/>
  <c r="O3816" i="5"/>
  <c r="O3815" i="5"/>
  <c r="O3814" i="5"/>
  <c r="O3813" i="5"/>
  <c r="O3812" i="5"/>
  <c r="O3811" i="5"/>
  <c r="O3810" i="5"/>
  <c r="O3809" i="5"/>
  <c r="O3808" i="5"/>
  <c r="O3807" i="5"/>
  <c r="O3806" i="5"/>
  <c r="O3805" i="5"/>
  <c r="O3804" i="5"/>
  <c r="O3803" i="5"/>
  <c r="O3802" i="5"/>
  <c r="O3801" i="5"/>
  <c r="O3800" i="5"/>
  <c r="O3799" i="5"/>
  <c r="O3798" i="5"/>
  <c r="O3797" i="5"/>
  <c r="O3796" i="5"/>
  <c r="O3795" i="5"/>
  <c r="O3794" i="5"/>
  <c r="O3793" i="5"/>
  <c r="O3792" i="5"/>
  <c r="O3791" i="5"/>
  <c r="O3790" i="5"/>
  <c r="O3789" i="5"/>
  <c r="O3788" i="5"/>
  <c r="O3787" i="5"/>
  <c r="O3786" i="5"/>
  <c r="O3785" i="5"/>
  <c r="O3784" i="5"/>
  <c r="O3783" i="5"/>
  <c r="O3782" i="5"/>
  <c r="O3781" i="5"/>
  <c r="O3780" i="5"/>
  <c r="O3779" i="5"/>
  <c r="O3778" i="5"/>
  <c r="O3777" i="5"/>
  <c r="O3776" i="5"/>
  <c r="O3775" i="5"/>
  <c r="O3774" i="5"/>
  <c r="O3773" i="5"/>
  <c r="O3772" i="5"/>
  <c r="O3771" i="5"/>
  <c r="O3770" i="5"/>
  <c r="O3769" i="5"/>
  <c r="O3768" i="5"/>
  <c r="O3767" i="5"/>
  <c r="O3766" i="5"/>
  <c r="O3765" i="5"/>
  <c r="O3764" i="5"/>
  <c r="O3763" i="5"/>
  <c r="O3762" i="5"/>
  <c r="O3761" i="5"/>
  <c r="O3760" i="5"/>
  <c r="O3759" i="5"/>
  <c r="O3758" i="5"/>
  <c r="O3757" i="5"/>
  <c r="O3756" i="5"/>
  <c r="O3755" i="5"/>
  <c r="O3754" i="5"/>
  <c r="O3753" i="5"/>
  <c r="O3752" i="5"/>
  <c r="O3751" i="5"/>
  <c r="O3750" i="5"/>
  <c r="O3749" i="5"/>
  <c r="O3748" i="5"/>
  <c r="O3747" i="5"/>
  <c r="O3746" i="5"/>
  <c r="O3745" i="5"/>
  <c r="O3744" i="5"/>
  <c r="O3743" i="5"/>
  <c r="O3742" i="5"/>
  <c r="O3741" i="5"/>
  <c r="O3740" i="5"/>
  <c r="O3739" i="5"/>
  <c r="O3738" i="5"/>
  <c r="O3737" i="5"/>
  <c r="O3736" i="5"/>
  <c r="O3735" i="5"/>
  <c r="O3734" i="5"/>
  <c r="O3733" i="5"/>
  <c r="O3732" i="5"/>
  <c r="O3731" i="5"/>
  <c r="O3730" i="5"/>
  <c r="O3729" i="5"/>
  <c r="O3728" i="5"/>
  <c r="O3727" i="5"/>
  <c r="O3726" i="5"/>
  <c r="O3725" i="5"/>
  <c r="O3724" i="5"/>
  <c r="O3723" i="5"/>
  <c r="O3722" i="5"/>
  <c r="O3721" i="5"/>
  <c r="O3720" i="5"/>
  <c r="O3719" i="5"/>
  <c r="O3718" i="5"/>
  <c r="O3717" i="5"/>
  <c r="O3716" i="5"/>
  <c r="O3715" i="5"/>
  <c r="O3714" i="5"/>
  <c r="O3713" i="5"/>
  <c r="O3712" i="5"/>
  <c r="O3711" i="5"/>
  <c r="O3710" i="5"/>
  <c r="O3709" i="5"/>
  <c r="O3708" i="5"/>
  <c r="O3707" i="5"/>
  <c r="O3706" i="5"/>
  <c r="O3705" i="5"/>
  <c r="O3704" i="5"/>
  <c r="O3703" i="5"/>
  <c r="O3702" i="5"/>
  <c r="O3701" i="5"/>
  <c r="O3700" i="5"/>
  <c r="O3699" i="5"/>
  <c r="O3698" i="5"/>
  <c r="O3697" i="5"/>
  <c r="O3696" i="5"/>
  <c r="O3695" i="5"/>
  <c r="O3694" i="5"/>
  <c r="O3693" i="5"/>
  <c r="O3692" i="5"/>
  <c r="O3691" i="5"/>
  <c r="O3690" i="5"/>
  <c r="O3689" i="5"/>
  <c r="O3688" i="5"/>
  <c r="O3687" i="5"/>
  <c r="O3686" i="5"/>
  <c r="O3685" i="5"/>
  <c r="O3684" i="5"/>
  <c r="O3683" i="5"/>
  <c r="O3682" i="5"/>
  <c r="O3681" i="5"/>
  <c r="O3680" i="5"/>
  <c r="O3679" i="5"/>
  <c r="O3678" i="5"/>
  <c r="O3677" i="5"/>
  <c r="O3676" i="5"/>
  <c r="O3675" i="5"/>
  <c r="O3674" i="5"/>
  <c r="O3673" i="5"/>
  <c r="O3672" i="5"/>
  <c r="O3671" i="5"/>
  <c r="O3670" i="5"/>
  <c r="O3669" i="5"/>
  <c r="O3668" i="5"/>
  <c r="O3667" i="5"/>
  <c r="O3666" i="5"/>
  <c r="O3665" i="5"/>
  <c r="O3664" i="5"/>
  <c r="O3663" i="5"/>
  <c r="O3662" i="5"/>
  <c r="O3661" i="5"/>
  <c r="O3660" i="5"/>
  <c r="O3659" i="5"/>
  <c r="O3658" i="5"/>
  <c r="O3657" i="5"/>
  <c r="O3656" i="5"/>
  <c r="O3655" i="5"/>
  <c r="O3654" i="5"/>
  <c r="O3653" i="5"/>
  <c r="O3652" i="5"/>
  <c r="O3651" i="5"/>
  <c r="O3650" i="5"/>
  <c r="O3649" i="5"/>
  <c r="O3648" i="5"/>
  <c r="O3647" i="5"/>
  <c r="O3646" i="5"/>
  <c r="O3645" i="5"/>
  <c r="O3644" i="5"/>
  <c r="O3643" i="5"/>
  <c r="O3642" i="5"/>
  <c r="O3641" i="5"/>
  <c r="O3640" i="5"/>
  <c r="O3639" i="5"/>
  <c r="O3638" i="5"/>
  <c r="O3637" i="5"/>
  <c r="O3636" i="5"/>
  <c r="O3635" i="5"/>
  <c r="O3634" i="5"/>
  <c r="O3633" i="5"/>
  <c r="O3632" i="5"/>
  <c r="O3631" i="5"/>
  <c r="O3630" i="5"/>
  <c r="O3629" i="5"/>
  <c r="O3628" i="5"/>
  <c r="O3627" i="5"/>
  <c r="O3626" i="5"/>
  <c r="O3625" i="5"/>
  <c r="O3624" i="5"/>
  <c r="O3623" i="5"/>
  <c r="O3622" i="5"/>
  <c r="O3621" i="5"/>
  <c r="O3620" i="5"/>
  <c r="O3619" i="5"/>
  <c r="O3618" i="5"/>
  <c r="O3617" i="5"/>
  <c r="O3616" i="5"/>
  <c r="O3615" i="5"/>
  <c r="O3614" i="5"/>
  <c r="O3613" i="5"/>
  <c r="O3612" i="5"/>
  <c r="O3611" i="5"/>
  <c r="O3610" i="5"/>
  <c r="O3609" i="5"/>
  <c r="O3608" i="5"/>
  <c r="O3607" i="5"/>
  <c r="O3606" i="5"/>
  <c r="O3605" i="5"/>
  <c r="O3604" i="5"/>
  <c r="O3603" i="5"/>
  <c r="O3602" i="5"/>
  <c r="O3601" i="5"/>
  <c r="O3600" i="5"/>
  <c r="O3599" i="5"/>
  <c r="O3598" i="5"/>
  <c r="O3597" i="5"/>
  <c r="O3596" i="5"/>
  <c r="O3595" i="5"/>
  <c r="O3594" i="5"/>
  <c r="O3593" i="5"/>
  <c r="O3592" i="5"/>
  <c r="O3591" i="5"/>
  <c r="O3590" i="5"/>
  <c r="O3589" i="5"/>
  <c r="O3588" i="5"/>
  <c r="O3587" i="5"/>
  <c r="O3586" i="5"/>
  <c r="O3585" i="5"/>
  <c r="O3584" i="5"/>
  <c r="O3583" i="5"/>
  <c r="O3582" i="5"/>
  <c r="O3581" i="5"/>
  <c r="O3580" i="5"/>
  <c r="O3579" i="5"/>
  <c r="O3578" i="5"/>
  <c r="O3577" i="5"/>
  <c r="O3576" i="5"/>
  <c r="O3575" i="5"/>
  <c r="O3574" i="5"/>
  <c r="O3573" i="5"/>
  <c r="O3572" i="5"/>
  <c r="O3571" i="5"/>
  <c r="O3570" i="5"/>
  <c r="O3569" i="5"/>
  <c r="O3568" i="5"/>
  <c r="O3567" i="5"/>
  <c r="O3566" i="5"/>
  <c r="O3565" i="5"/>
  <c r="O3564" i="5"/>
  <c r="O3563" i="5"/>
  <c r="O3562" i="5"/>
  <c r="O3561" i="5"/>
  <c r="O3560" i="5"/>
  <c r="O3559" i="5"/>
  <c r="O3558" i="5"/>
  <c r="O3557" i="5"/>
  <c r="O3556" i="5"/>
  <c r="O3555" i="5"/>
  <c r="O3554" i="5"/>
  <c r="O3553" i="5"/>
  <c r="O3552" i="5"/>
  <c r="O3551" i="5"/>
  <c r="O3550" i="5"/>
  <c r="O3549" i="5"/>
  <c r="O3548" i="5"/>
  <c r="O3547" i="5"/>
  <c r="O3546" i="5"/>
  <c r="O3545" i="5"/>
  <c r="O3544" i="5"/>
  <c r="O3543" i="5"/>
  <c r="O3542" i="5"/>
  <c r="O3541" i="5"/>
  <c r="O3540" i="5"/>
  <c r="O3539" i="5"/>
  <c r="O3538" i="5"/>
  <c r="O3537" i="5"/>
  <c r="O3536" i="5"/>
  <c r="O3535" i="5"/>
  <c r="O3534" i="5"/>
  <c r="O3533" i="5"/>
  <c r="O3532" i="5"/>
  <c r="O3531" i="5"/>
  <c r="O3530" i="5"/>
  <c r="O3529" i="5"/>
  <c r="O3528" i="5"/>
  <c r="O3527" i="5"/>
  <c r="O3526" i="5"/>
  <c r="O3525" i="5"/>
  <c r="O3524" i="5"/>
  <c r="O3523" i="5"/>
  <c r="O3522" i="5"/>
  <c r="O3521" i="5"/>
  <c r="O3520" i="5"/>
  <c r="O3519" i="5"/>
  <c r="O3518" i="5"/>
  <c r="O3517" i="5"/>
  <c r="O3516" i="5"/>
  <c r="O3515" i="5"/>
  <c r="O3514" i="5"/>
  <c r="O3513" i="5"/>
  <c r="O3512" i="5"/>
  <c r="O3511" i="5"/>
  <c r="O3510" i="5"/>
  <c r="O3509" i="5"/>
  <c r="O3508" i="5"/>
  <c r="O3507" i="5"/>
  <c r="O3506" i="5"/>
  <c r="O3505" i="5"/>
  <c r="O3504" i="5"/>
  <c r="O3503" i="5"/>
  <c r="O3502" i="5"/>
  <c r="O3501" i="5"/>
  <c r="O3500" i="5"/>
  <c r="O3499" i="5"/>
  <c r="O3498" i="5"/>
  <c r="O3497" i="5"/>
  <c r="O3496" i="5"/>
  <c r="O3495" i="5"/>
  <c r="O3494" i="5"/>
  <c r="O3493" i="5"/>
  <c r="O3492" i="5"/>
  <c r="O3491" i="5"/>
  <c r="O3490" i="5"/>
  <c r="O3489" i="5"/>
  <c r="O3488" i="5"/>
  <c r="O3487" i="5"/>
  <c r="O3486" i="5"/>
  <c r="O3485" i="5"/>
  <c r="O3484" i="5"/>
  <c r="O3483" i="5"/>
  <c r="O3482" i="5"/>
  <c r="O3481" i="5"/>
  <c r="O3480" i="5"/>
  <c r="O3479" i="5"/>
  <c r="O3478" i="5"/>
  <c r="O3477" i="5"/>
  <c r="O3476" i="5"/>
  <c r="O3475" i="5"/>
  <c r="O3474" i="5"/>
  <c r="O3473" i="5"/>
  <c r="O3472" i="5"/>
  <c r="O3471" i="5"/>
  <c r="O3470" i="5"/>
  <c r="O3469" i="5"/>
  <c r="O3468" i="5"/>
  <c r="O3467" i="5"/>
  <c r="O3466" i="5"/>
  <c r="O3465" i="5"/>
  <c r="O3464" i="5"/>
  <c r="O3463" i="5"/>
  <c r="O3462" i="5"/>
  <c r="O3461" i="5"/>
  <c r="O3460" i="5"/>
  <c r="O3459" i="5"/>
  <c r="O3458" i="5"/>
  <c r="O3457" i="5"/>
  <c r="O3456" i="5"/>
  <c r="O3455" i="5"/>
  <c r="O3454" i="5"/>
  <c r="O3453" i="5"/>
  <c r="O3452" i="5"/>
  <c r="O3451" i="5"/>
  <c r="O3450" i="5"/>
  <c r="O3449" i="5"/>
  <c r="O3448" i="5"/>
  <c r="O3447" i="5"/>
  <c r="O3446" i="5"/>
  <c r="O3445" i="5"/>
  <c r="O3444" i="5"/>
  <c r="O3443" i="5"/>
  <c r="O3442" i="5"/>
  <c r="O3441" i="5"/>
  <c r="O3440" i="5"/>
  <c r="O3439" i="5"/>
  <c r="O3438" i="5"/>
  <c r="O3437" i="5"/>
  <c r="O3436" i="5"/>
  <c r="O3435" i="5"/>
  <c r="O3434" i="5"/>
  <c r="O3433" i="5"/>
  <c r="O3432" i="5"/>
  <c r="O3431" i="5"/>
  <c r="O3430" i="5"/>
  <c r="O3429" i="5"/>
  <c r="O3428" i="5"/>
  <c r="O3427" i="5"/>
  <c r="O3426" i="5"/>
  <c r="O3425" i="5"/>
  <c r="O3424" i="5"/>
  <c r="O3423" i="5"/>
  <c r="O3422" i="5"/>
  <c r="O3421" i="5"/>
  <c r="O3420" i="5"/>
  <c r="O3419" i="5"/>
  <c r="O3418" i="5"/>
  <c r="O3417" i="5"/>
  <c r="O3416" i="5"/>
  <c r="O3415" i="5"/>
  <c r="O3414" i="5"/>
  <c r="O3413" i="5"/>
  <c r="O3412" i="5"/>
  <c r="O3411" i="5"/>
  <c r="O3410" i="5"/>
  <c r="O3409" i="5"/>
  <c r="O3408" i="5"/>
  <c r="O3407" i="5"/>
  <c r="O3406" i="5"/>
  <c r="O3405" i="5"/>
  <c r="O3404" i="5"/>
  <c r="O3403" i="5"/>
  <c r="O3402" i="5"/>
  <c r="O3401" i="5"/>
  <c r="O3400" i="5"/>
  <c r="O3399" i="5"/>
  <c r="O3398" i="5"/>
  <c r="O3397" i="5"/>
  <c r="O3396" i="5"/>
  <c r="O3395" i="5"/>
  <c r="O3394" i="5"/>
  <c r="O3393" i="5"/>
  <c r="O3392" i="5"/>
  <c r="O3391" i="5"/>
  <c r="O3390" i="5"/>
  <c r="O3389" i="5"/>
  <c r="O3388" i="5"/>
  <c r="O3387" i="5"/>
  <c r="O3386" i="5"/>
  <c r="O3385" i="5"/>
  <c r="O3384" i="5"/>
  <c r="O3383" i="5"/>
  <c r="O3382" i="5"/>
  <c r="O3381" i="5"/>
  <c r="O3380" i="5"/>
  <c r="O3379" i="5"/>
  <c r="O3378" i="5"/>
  <c r="O3377" i="5"/>
  <c r="O3376" i="5"/>
  <c r="O3375" i="5"/>
  <c r="O3374" i="5"/>
  <c r="O3373" i="5"/>
  <c r="O3372" i="5"/>
  <c r="O3371" i="5"/>
  <c r="O3370" i="5"/>
  <c r="O3369" i="5"/>
  <c r="O3368" i="5"/>
  <c r="O3367" i="5"/>
  <c r="O3366" i="5"/>
  <c r="O3365" i="5"/>
  <c r="O3364" i="5"/>
  <c r="O3363" i="5"/>
  <c r="O3362" i="5"/>
  <c r="O3361" i="5"/>
  <c r="O3360" i="5"/>
  <c r="O3359" i="5"/>
  <c r="O3358" i="5"/>
  <c r="O3357" i="5"/>
  <c r="O3356" i="5"/>
  <c r="O3355" i="5"/>
  <c r="O3354" i="5"/>
  <c r="O3353" i="5"/>
  <c r="O3352" i="5"/>
  <c r="O3351" i="5"/>
  <c r="O3350" i="5"/>
  <c r="O3349" i="5"/>
  <c r="O3348" i="5"/>
  <c r="O3347" i="5"/>
  <c r="O3346" i="5"/>
  <c r="O3345" i="5"/>
  <c r="O3344" i="5"/>
  <c r="O3343" i="5"/>
  <c r="O3342" i="5"/>
  <c r="O3341" i="5"/>
  <c r="O3340" i="5"/>
  <c r="O3339" i="5"/>
  <c r="O3338" i="5"/>
  <c r="O3337" i="5"/>
  <c r="O3336" i="5"/>
  <c r="O3335" i="5"/>
  <c r="O3334" i="5"/>
  <c r="O3333" i="5"/>
  <c r="O3332" i="5"/>
  <c r="O3331" i="5"/>
  <c r="O3330" i="5"/>
  <c r="O3329" i="5"/>
  <c r="O3328" i="5"/>
  <c r="O3327" i="5"/>
  <c r="O3326" i="5"/>
  <c r="O3325" i="5"/>
  <c r="O3324" i="5"/>
  <c r="O3323" i="5"/>
  <c r="O3322" i="5"/>
  <c r="O3321" i="5"/>
  <c r="O3320" i="5"/>
  <c r="O3319" i="5"/>
  <c r="O3318" i="5"/>
  <c r="O3317" i="5"/>
  <c r="O3316" i="5"/>
  <c r="O3315" i="5"/>
  <c r="O3314" i="5"/>
  <c r="O3313" i="5"/>
  <c r="O3312" i="5"/>
  <c r="O3311" i="5"/>
  <c r="O3310" i="5"/>
  <c r="O3309" i="5"/>
  <c r="O3308" i="5"/>
  <c r="O3307" i="5"/>
  <c r="O3306" i="5"/>
  <c r="O3305" i="5"/>
  <c r="O3304" i="5"/>
  <c r="O3303" i="5"/>
  <c r="O3302" i="5"/>
  <c r="O3301" i="5"/>
  <c r="O3300" i="5"/>
  <c r="O3299" i="5"/>
  <c r="O3298" i="5"/>
  <c r="O3297" i="5"/>
  <c r="O3296" i="5"/>
  <c r="O3295" i="5"/>
  <c r="O3294" i="5"/>
  <c r="O3293" i="5"/>
  <c r="O3292" i="5"/>
  <c r="O3291" i="5"/>
  <c r="O3290" i="5"/>
  <c r="O3289" i="5"/>
  <c r="O3288" i="5"/>
  <c r="O3287" i="5"/>
  <c r="O3286" i="5"/>
  <c r="O3285" i="5"/>
  <c r="O3284" i="5"/>
  <c r="O3283" i="5"/>
  <c r="O3282" i="5"/>
  <c r="O3281" i="5"/>
  <c r="O3280" i="5"/>
  <c r="O3279" i="5"/>
  <c r="O3278" i="5"/>
  <c r="O3277" i="5"/>
  <c r="O3276" i="5"/>
  <c r="O3275" i="5"/>
  <c r="O3274" i="5"/>
  <c r="O3273" i="5"/>
  <c r="O3272" i="5"/>
  <c r="O3271" i="5"/>
  <c r="O3270" i="5"/>
  <c r="O3269" i="5"/>
  <c r="O3268" i="5"/>
  <c r="O3267" i="5"/>
  <c r="O3266" i="5"/>
  <c r="O3265" i="5"/>
  <c r="O3264" i="5"/>
  <c r="O3263" i="5"/>
  <c r="O3262" i="5"/>
  <c r="O3261" i="5"/>
  <c r="O3260" i="5"/>
  <c r="O3259" i="5"/>
  <c r="O3258" i="5"/>
  <c r="O3257" i="5"/>
  <c r="O3256" i="5"/>
  <c r="O3255" i="5"/>
  <c r="O3254" i="5"/>
  <c r="O3253" i="5"/>
  <c r="O3252" i="5"/>
  <c r="O3251" i="5"/>
  <c r="O3250" i="5"/>
  <c r="O3249" i="5"/>
  <c r="O3248" i="5"/>
  <c r="O3247" i="5"/>
  <c r="O3246" i="5"/>
  <c r="O3245" i="5"/>
  <c r="O3244" i="5"/>
  <c r="O3243" i="5"/>
  <c r="O3242" i="5"/>
  <c r="O3241" i="5"/>
  <c r="O3240" i="5"/>
  <c r="O3239" i="5"/>
  <c r="O3238" i="5"/>
  <c r="O3237" i="5"/>
  <c r="O3236" i="5"/>
  <c r="O3235" i="5"/>
  <c r="O3234" i="5"/>
  <c r="O3233" i="5"/>
  <c r="O3232" i="5"/>
  <c r="O3231" i="5"/>
  <c r="O3230" i="5"/>
  <c r="O3229" i="5"/>
  <c r="O3228" i="5"/>
  <c r="O3227" i="5"/>
  <c r="O3226" i="5"/>
  <c r="O3225" i="5"/>
  <c r="O3224" i="5"/>
  <c r="O3223" i="5"/>
  <c r="O3222" i="5"/>
  <c r="O3221" i="5"/>
  <c r="O3220" i="5"/>
  <c r="O3219" i="5"/>
  <c r="O3218" i="5"/>
  <c r="O3217" i="5"/>
  <c r="O3216" i="5"/>
  <c r="O3215" i="5"/>
  <c r="O3214" i="5"/>
  <c r="O3213" i="5"/>
  <c r="O3212" i="5"/>
  <c r="O3211" i="5"/>
  <c r="O3210" i="5"/>
  <c r="O3209" i="5"/>
  <c r="O3208" i="5"/>
  <c r="O3207" i="5"/>
  <c r="O3206" i="5"/>
  <c r="O3205" i="5"/>
  <c r="O3204" i="5"/>
  <c r="O3203" i="5"/>
  <c r="O3202" i="5"/>
  <c r="O3201" i="5"/>
  <c r="O3200" i="5"/>
  <c r="O3199" i="5"/>
  <c r="O3198" i="5"/>
  <c r="O3197" i="5"/>
  <c r="O3196" i="5"/>
  <c r="O3195" i="5"/>
  <c r="O3194" i="5"/>
  <c r="O3193" i="5"/>
  <c r="O3192" i="5"/>
  <c r="O3191" i="5"/>
  <c r="O3190" i="5"/>
  <c r="O3189" i="5"/>
  <c r="O3188" i="5"/>
  <c r="O3187" i="5"/>
  <c r="O3186" i="5"/>
  <c r="O3185" i="5"/>
  <c r="O3184" i="5"/>
  <c r="O3183" i="5"/>
  <c r="O3182" i="5"/>
  <c r="O3181" i="5"/>
  <c r="O3180" i="5"/>
  <c r="O3179" i="5"/>
  <c r="O3178" i="5"/>
  <c r="O3177" i="5"/>
  <c r="O3176" i="5"/>
  <c r="O3175" i="5"/>
  <c r="O3174" i="5"/>
  <c r="O3173" i="5"/>
  <c r="O3172" i="5"/>
  <c r="O3171" i="5"/>
  <c r="O3170" i="5"/>
  <c r="O3169" i="5"/>
  <c r="O3168" i="5"/>
  <c r="O3167" i="5"/>
  <c r="O3166" i="5"/>
  <c r="O3165" i="5"/>
  <c r="O3164" i="5"/>
  <c r="O3163" i="5"/>
  <c r="O3162" i="5"/>
  <c r="O3161" i="5"/>
  <c r="O3160" i="5"/>
  <c r="O3159" i="5"/>
  <c r="O3158" i="5"/>
  <c r="O3157" i="5"/>
  <c r="O3156" i="5"/>
  <c r="O3155" i="5"/>
  <c r="O3154" i="5"/>
  <c r="O3153" i="5"/>
  <c r="O3152" i="5"/>
  <c r="O3151" i="5"/>
  <c r="O3150" i="5"/>
  <c r="O3149" i="5"/>
  <c r="O3148" i="5"/>
  <c r="O3147" i="5"/>
  <c r="O3146" i="5"/>
  <c r="O3145" i="5"/>
  <c r="O3144" i="5"/>
  <c r="O3143" i="5"/>
  <c r="O3142" i="5"/>
  <c r="O3141" i="5"/>
  <c r="O3140" i="5"/>
  <c r="O3139" i="5"/>
  <c r="O3138" i="5"/>
  <c r="O3137" i="5"/>
  <c r="O3136" i="5"/>
  <c r="O3135" i="5"/>
  <c r="O3134" i="5"/>
  <c r="O3133" i="5"/>
  <c r="O3132" i="5"/>
  <c r="O3131" i="5"/>
  <c r="O3130" i="5"/>
  <c r="O3129" i="5"/>
  <c r="O3128" i="5"/>
  <c r="O3127" i="5"/>
  <c r="O3126" i="5"/>
  <c r="O3125" i="5"/>
  <c r="O3124" i="5"/>
  <c r="O3123" i="5"/>
  <c r="O3122" i="5"/>
  <c r="O3121" i="5"/>
  <c r="O3120" i="5"/>
  <c r="O3119" i="5"/>
  <c r="O3118" i="5"/>
  <c r="O3117" i="5"/>
  <c r="O3116" i="5"/>
  <c r="O3115" i="5"/>
  <c r="O3114" i="5"/>
  <c r="O3113" i="5"/>
  <c r="O3112" i="5"/>
  <c r="O3111" i="5"/>
  <c r="O3110" i="5"/>
  <c r="O3109" i="5"/>
  <c r="O3108" i="5"/>
  <c r="O3107" i="5"/>
  <c r="O3106" i="5"/>
  <c r="O3105" i="5"/>
  <c r="O3104" i="5"/>
  <c r="O3103" i="5"/>
  <c r="O3102" i="5"/>
  <c r="O3101" i="5"/>
  <c r="O3100" i="5"/>
  <c r="O3099" i="5"/>
  <c r="O3098" i="5"/>
  <c r="O3097" i="5"/>
  <c r="O3096" i="5"/>
  <c r="O3095" i="5"/>
  <c r="O3094" i="5"/>
  <c r="O3093" i="5"/>
  <c r="O3092" i="5"/>
  <c r="O3091" i="5"/>
  <c r="O3090" i="5"/>
  <c r="O3089" i="5"/>
  <c r="O3088" i="5"/>
  <c r="O3087" i="5"/>
  <c r="O3086" i="5"/>
  <c r="O3085" i="5"/>
  <c r="O3084" i="5"/>
  <c r="O3083" i="5"/>
  <c r="O3082" i="5"/>
  <c r="O3081" i="5"/>
  <c r="O3080" i="5"/>
  <c r="O3079" i="5"/>
  <c r="O3078" i="5"/>
  <c r="O3077" i="5"/>
  <c r="O3076" i="5"/>
  <c r="O3075" i="5"/>
  <c r="O3074" i="5"/>
  <c r="O3073" i="5"/>
  <c r="O3072" i="5"/>
  <c r="O3071" i="5"/>
  <c r="O3070" i="5"/>
  <c r="O3069" i="5"/>
  <c r="O3068" i="5"/>
  <c r="O3067" i="5"/>
  <c r="O3066" i="5"/>
  <c r="O3065" i="5"/>
  <c r="O3064" i="5"/>
  <c r="O3063" i="5"/>
  <c r="O3062" i="5"/>
  <c r="O3061" i="5"/>
  <c r="O3060" i="5"/>
  <c r="O3059" i="5"/>
  <c r="O3058" i="5"/>
  <c r="O3057" i="5"/>
  <c r="O3056" i="5"/>
  <c r="O3055" i="5"/>
  <c r="O3054" i="5"/>
  <c r="O3053" i="5"/>
  <c r="O3052" i="5"/>
  <c r="O3051" i="5"/>
  <c r="O3050" i="5"/>
  <c r="O3049" i="5"/>
  <c r="O3048" i="5"/>
  <c r="O3047" i="5"/>
  <c r="O3046" i="5"/>
  <c r="O3045" i="5"/>
  <c r="O3044" i="5"/>
  <c r="O3043" i="5"/>
  <c r="O3042" i="5"/>
  <c r="O3041" i="5"/>
  <c r="O3040" i="5"/>
  <c r="O3039" i="5"/>
  <c r="O3038" i="5"/>
  <c r="O3037" i="5"/>
  <c r="O3036" i="5"/>
  <c r="O3035" i="5"/>
  <c r="O3034" i="5"/>
  <c r="O3033" i="5"/>
  <c r="O3032" i="5"/>
  <c r="O3031" i="5"/>
  <c r="O3030" i="5"/>
  <c r="O3029" i="5"/>
  <c r="O3028" i="5"/>
  <c r="O3027" i="5"/>
  <c r="O3026" i="5"/>
  <c r="O3025" i="5"/>
  <c r="O3024" i="5"/>
  <c r="O3023" i="5"/>
  <c r="O3022" i="5"/>
  <c r="O3021" i="5"/>
  <c r="O3020" i="5"/>
  <c r="O3019" i="5"/>
  <c r="O3018" i="5"/>
  <c r="O3017" i="5"/>
  <c r="O3016" i="5"/>
  <c r="O3015" i="5"/>
  <c r="O3014" i="5"/>
  <c r="O3013" i="5"/>
  <c r="O3012" i="5"/>
  <c r="O3011" i="5"/>
  <c r="O3010" i="5"/>
  <c r="O3009" i="5"/>
  <c r="O3008" i="5"/>
  <c r="O3007" i="5"/>
  <c r="O3006" i="5"/>
  <c r="O3005" i="5"/>
  <c r="O3004" i="5"/>
  <c r="O3003" i="5"/>
  <c r="O3002" i="5"/>
  <c r="O3001" i="5"/>
  <c r="O3000" i="5"/>
  <c r="O2999" i="5"/>
  <c r="O2998" i="5"/>
  <c r="O2997" i="5"/>
  <c r="O2996" i="5"/>
  <c r="O2995" i="5"/>
  <c r="O2994" i="5"/>
  <c r="O2993" i="5"/>
  <c r="O2992" i="5"/>
  <c r="O2991" i="5"/>
  <c r="O2990" i="5"/>
  <c r="O2989" i="5"/>
  <c r="O2988" i="5"/>
  <c r="O2987" i="5"/>
  <c r="O2986" i="5"/>
  <c r="O2985" i="5"/>
  <c r="O2984" i="5"/>
  <c r="O2983" i="5"/>
  <c r="O2982" i="5"/>
  <c r="O2981" i="5"/>
  <c r="O2980" i="5"/>
  <c r="O2979" i="5"/>
  <c r="O2978" i="5"/>
  <c r="O2977" i="5"/>
  <c r="O2976" i="5"/>
  <c r="O2975" i="5"/>
  <c r="O2974" i="5"/>
  <c r="O2973" i="5"/>
  <c r="O2972" i="5"/>
  <c r="O2971" i="5"/>
  <c r="O2970" i="5"/>
  <c r="O2969" i="5"/>
  <c r="O2968" i="5"/>
  <c r="O2967" i="5"/>
  <c r="O2966" i="5"/>
  <c r="O2965" i="5"/>
  <c r="O2964" i="5"/>
  <c r="O2963" i="5"/>
  <c r="O2962" i="5"/>
  <c r="O2961" i="5"/>
  <c r="O2960" i="5"/>
  <c r="O2959" i="5"/>
  <c r="O2958" i="5"/>
  <c r="O2957" i="5"/>
  <c r="O2956" i="5"/>
  <c r="O2955" i="5"/>
  <c r="O2954" i="5"/>
  <c r="O2953" i="5"/>
  <c r="O2952" i="5"/>
  <c r="O2951" i="5"/>
  <c r="O2950" i="5"/>
  <c r="O2949" i="5"/>
  <c r="O2948" i="5"/>
  <c r="O2947" i="5"/>
  <c r="O2946" i="5"/>
  <c r="O2945" i="5"/>
  <c r="O2944" i="5"/>
  <c r="O2943" i="5"/>
  <c r="O2942" i="5"/>
  <c r="O2941" i="5"/>
  <c r="O2940" i="5"/>
  <c r="O2939" i="5"/>
  <c r="O2938" i="5"/>
  <c r="O2937" i="5"/>
  <c r="O2936" i="5"/>
  <c r="O2935" i="5"/>
  <c r="O2934" i="5"/>
  <c r="O2933" i="5"/>
  <c r="O2932" i="5"/>
  <c r="O2931" i="5"/>
  <c r="O2930" i="5"/>
  <c r="O2929" i="5"/>
  <c r="O2928" i="5"/>
  <c r="O2927" i="5"/>
  <c r="O2926" i="5"/>
  <c r="O2925" i="5"/>
  <c r="O2924" i="5"/>
  <c r="O2923" i="5"/>
  <c r="O2922" i="5"/>
  <c r="O2921" i="5"/>
  <c r="O2920" i="5"/>
  <c r="O2919" i="5"/>
  <c r="O2918" i="5"/>
  <c r="O2917" i="5"/>
  <c r="O2916" i="5"/>
  <c r="O2915" i="5"/>
  <c r="O2914" i="5"/>
  <c r="O2913" i="5"/>
  <c r="O2912" i="5"/>
  <c r="O2911" i="5"/>
  <c r="O2910" i="5"/>
  <c r="O2909" i="5"/>
  <c r="O2908" i="5"/>
  <c r="O2907" i="5"/>
  <c r="O2906" i="5"/>
  <c r="O2905" i="5"/>
  <c r="O2904" i="5"/>
  <c r="O2903" i="5"/>
  <c r="O2902" i="5"/>
  <c r="O2901" i="5"/>
  <c r="O2900" i="5"/>
  <c r="O2899" i="5"/>
  <c r="O2898" i="5"/>
  <c r="O2897" i="5"/>
  <c r="O2896" i="5"/>
  <c r="O2895" i="5"/>
  <c r="O2894" i="5"/>
  <c r="O2893" i="5"/>
  <c r="O2892" i="5"/>
  <c r="O2891" i="5"/>
  <c r="O2890" i="5"/>
  <c r="O2889" i="5"/>
  <c r="O2888" i="5"/>
  <c r="O2887" i="5"/>
  <c r="O2886" i="5"/>
  <c r="O2885" i="5"/>
  <c r="O2884" i="5"/>
  <c r="O2883" i="5"/>
  <c r="O2882" i="5"/>
  <c r="O2881" i="5"/>
  <c r="O2880" i="5"/>
  <c r="O2879" i="5"/>
  <c r="O2878" i="5"/>
  <c r="O2877" i="5"/>
  <c r="O2876" i="5"/>
  <c r="O2875" i="5"/>
  <c r="O2874" i="5"/>
  <c r="O2873" i="5"/>
  <c r="O2872" i="5"/>
  <c r="O2871" i="5"/>
  <c r="O2870" i="5"/>
  <c r="O2869" i="5"/>
  <c r="O2868" i="5"/>
  <c r="O2867" i="5"/>
  <c r="O2866" i="5"/>
  <c r="O2865" i="5"/>
  <c r="O2864" i="5"/>
  <c r="O2863" i="5"/>
  <c r="O2862" i="5"/>
  <c r="O2861" i="5"/>
  <c r="O2860" i="5"/>
  <c r="O2859" i="5"/>
  <c r="O2858" i="5"/>
  <c r="O2857" i="5"/>
  <c r="O2856" i="5"/>
  <c r="O2855" i="5"/>
  <c r="O2854" i="5"/>
  <c r="O2853" i="5"/>
  <c r="O2852" i="5"/>
  <c r="O2851" i="5"/>
  <c r="O2850" i="5"/>
  <c r="O2849" i="5"/>
  <c r="O2848" i="5"/>
  <c r="O2847" i="5"/>
  <c r="O2846" i="5"/>
  <c r="O2845" i="5"/>
  <c r="O2844" i="5"/>
  <c r="O2843" i="5"/>
  <c r="O2842" i="5"/>
  <c r="O2841" i="5"/>
  <c r="O2840" i="5"/>
  <c r="O2839" i="5"/>
  <c r="O2838" i="5"/>
  <c r="O2837" i="5"/>
  <c r="O2836" i="5"/>
  <c r="O2835" i="5"/>
  <c r="O2834" i="5"/>
  <c r="O2833" i="5"/>
  <c r="O2832" i="5"/>
  <c r="O2831" i="5"/>
  <c r="O2830" i="5"/>
  <c r="O2829" i="5"/>
  <c r="O2828" i="5"/>
  <c r="O2827" i="5"/>
  <c r="O2826" i="5"/>
  <c r="O2825" i="5"/>
  <c r="O2824" i="5"/>
  <c r="O2823" i="5"/>
  <c r="O2822" i="5"/>
  <c r="O2821" i="5"/>
  <c r="O2820" i="5"/>
  <c r="O2819" i="5"/>
  <c r="O2818" i="5"/>
  <c r="O2817" i="5"/>
  <c r="O2816" i="5"/>
  <c r="O2815" i="5"/>
  <c r="O2814" i="5"/>
  <c r="O2813" i="5"/>
  <c r="O2812" i="5"/>
  <c r="O2811" i="5"/>
  <c r="O2810" i="5"/>
  <c r="O2809" i="5"/>
  <c r="O2808" i="5"/>
  <c r="O2807" i="5"/>
  <c r="O2806" i="5"/>
  <c r="O2805" i="5"/>
  <c r="O2804" i="5"/>
  <c r="O2803" i="5"/>
  <c r="O2802" i="5"/>
  <c r="O2801" i="5"/>
  <c r="O2800" i="5"/>
  <c r="O2799" i="5"/>
  <c r="O2798" i="5"/>
  <c r="O2797" i="5"/>
  <c r="O2796" i="5"/>
  <c r="O2795" i="5"/>
  <c r="O2794" i="5"/>
  <c r="O2793" i="5"/>
  <c r="O2792" i="5"/>
  <c r="O2791" i="5"/>
  <c r="O2790" i="5"/>
  <c r="O2789" i="5"/>
  <c r="O2788" i="5"/>
  <c r="O2787" i="5"/>
  <c r="O2786" i="5"/>
  <c r="O2785" i="5"/>
  <c r="O2784" i="5"/>
  <c r="O2783" i="5"/>
  <c r="O2782" i="5"/>
  <c r="O2781" i="5"/>
  <c r="O2780" i="5"/>
  <c r="O2779" i="5"/>
  <c r="O2778" i="5"/>
  <c r="O2777" i="5"/>
  <c r="O2776" i="5"/>
  <c r="O2775" i="5"/>
  <c r="O2774" i="5"/>
  <c r="O2773" i="5"/>
  <c r="O2772" i="5"/>
  <c r="O2771" i="5"/>
  <c r="O2770" i="5"/>
  <c r="O2769" i="5"/>
  <c r="O2768" i="5"/>
  <c r="O2767" i="5"/>
  <c r="O2766" i="5"/>
  <c r="O2765" i="5"/>
  <c r="O2764" i="5"/>
  <c r="O2763" i="5"/>
  <c r="O2762" i="5"/>
  <c r="O2761" i="5"/>
  <c r="O2760" i="5"/>
  <c r="O2759" i="5"/>
  <c r="O2758" i="5"/>
  <c r="O2757" i="5"/>
  <c r="O2756" i="5"/>
  <c r="O2755" i="5"/>
  <c r="O2754" i="5"/>
  <c r="O2753" i="5"/>
  <c r="O2752" i="5"/>
  <c r="O2751" i="5"/>
  <c r="O2750" i="5"/>
  <c r="O2749" i="5"/>
  <c r="O2748" i="5"/>
  <c r="O2747" i="5"/>
  <c r="O2746" i="5"/>
  <c r="O2745" i="5"/>
  <c r="O2744" i="5"/>
  <c r="O2743" i="5"/>
  <c r="O2742" i="5"/>
  <c r="O2741" i="5"/>
  <c r="O2740" i="5"/>
  <c r="O2739" i="5"/>
  <c r="O2738" i="5"/>
  <c r="O2737" i="5"/>
  <c r="O2736" i="5"/>
  <c r="O2735" i="5"/>
  <c r="O2734" i="5"/>
  <c r="O2733" i="5"/>
  <c r="O2732" i="5"/>
  <c r="O2731" i="5"/>
  <c r="O2730" i="5"/>
  <c r="O2729" i="5"/>
  <c r="O2728" i="5"/>
  <c r="O2727" i="5"/>
  <c r="O2726" i="5"/>
  <c r="O2725" i="5"/>
  <c r="O2724" i="5"/>
  <c r="O2723" i="5"/>
  <c r="O2722" i="5"/>
  <c r="O2721" i="5"/>
  <c r="O2720" i="5"/>
  <c r="O2719" i="5"/>
  <c r="O2718" i="5"/>
  <c r="O2717" i="5"/>
  <c r="O2716" i="5"/>
  <c r="O2715" i="5"/>
  <c r="O2714" i="5"/>
  <c r="O2713" i="5"/>
  <c r="O2712" i="5"/>
  <c r="O2711" i="5"/>
  <c r="O2710" i="5"/>
  <c r="O2709" i="5"/>
  <c r="O2708" i="5"/>
  <c r="O2707" i="5"/>
  <c r="O2706" i="5"/>
  <c r="O2705" i="5"/>
  <c r="O2704" i="5"/>
  <c r="O2703" i="5"/>
  <c r="O2702" i="5"/>
  <c r="O2701" i="5"/>
  <c r="O2700" i="5"/>
  <c r="O2699" i="5"/>
  <c r="O2698" i="5"/>
  <c r="O2697" i="5"/>
  <c r="O2696" i="5"/>
  <c r="O2695" i="5"/>
  <c r="O2694" i="5"/>
  <c r="O2693" i="5"/>
  <c r="O2692" i="5"/>
  <c r="O2691" i="5"/>
  <c r="O2690" i="5"/>
  <c r="O2689" i="5"/>
  <c r="O2688" i="5"/>
  <c r="O2687" i="5"/>
  <c r="O2686" i="5"/>
  <c r="O2685" i="5"/>
  <c r="O2684" i="5"/>
  <c r="O2683" i="5"/>
  <c r="O2682" i="5"/>
  <c r="O2681" i="5"/>
  <c r="O2680" i="5"/>
  <c r="O2679" i="5"/>
  <c r="O2678" i="5"/>
  <c r="O2677" i="5"/>
  <c r="O2676" i="5"/>
  <c r="O2675" i="5"/>
  <c r="O2674" i="5"/>
  <c r="O2673" i="5"/>
  <c r="O2672" i="5"/>
  <c r="O2671" i="5"/>
  <c r="O2670" i="5"/>
  <c r="O2669" i="5"/>
  <c r="O2668" i="5"/>
  <c r="O2667" i="5"/>
  <c r="O2666" i="5"/>
  <c r="O2665" i="5"/>
  <c r="O2664" i="5"/>
  <c r="O2663" i="5"/>
  <c r="O2662" i="5"/>
  <c r="O2661" i="5"/>
  <c r="O2660" i="5"/>
  <c r="O2659" i="5"/>
  <c r="O2658" i="5"/>
  <c r="O2657" i="5"/>
  <c r="O2656" i="5"/>
  <c r="O2655" i="5"/>
  <c r="O2654" i="5"/>
  <c r="O2653" i="5"/>
  <c r="O2652" i="5"/>
  <c r="O2651" i="5"/>
  <c r="O2650" i="5"/>
  <c r="O2649" i="5"/>
  <c r="O2648" i="5"/>
  <c r="O2647" i="5"/>
  <c r="O2646" i="5"/>
  <c r="O2645" i="5"/>
  <c r="O2644" i="5"/>
  <c r="O2643" i="5"/>
  <c r="O2642" i="5"/>
  <c r="O2641" i="5"/>
  <c r="O2640" i="5"/>
  <c r="O2639" i="5"/>
  <c r="O2638" i="5"/>
  <c r="O2637" i="5"/>
  <c r="O2636" i="5"/>
  <c r="O2635" i="5"/>
  <c r="O2634" i="5"/>
  <c r="O2633" i="5"/>
  <c r="O2632" i="5"/>
  <c r="O2631" i="5"/>
  <c r="O2630" i="5"/>
  <c r="O2629" i="5"/>
  <c r="O2628" i="5"/>
  <c r="O2627" i="5"/>
  <c r="O2626" i="5"/>
  <c r="O2625" i="5"/>
  <c r="O2624" i="5"/>
  <c r="O2623" i="5"/>
  <c r="O2622" i="5"/>
  <c r="O2621" i="5"/>
  <c r="O2620" i="5"/>
  <c r="O2619" i="5"/>
  <c r="O2618" i="5"/>
  <c r="O2617" i="5"/>
  <c r="O2616" i="5"/>
  <c r="O2615" i="5"/>
  <c r="O2614" i="5"/>
  <c r="O2613" i="5"/>
  <c r="O2612" i="5"/>
  <c r="O2611" i="5"/>
  <c r="O2610" i="5"/>
  <c r="O2609" i="5"/>
  <c r="O2608" i="5"/>
  <c r="O2607" i="5"/>
  <c r="O2606" i="5"/>
  <c r="O2605" i="5"/>
  <c r="O2604" i="5"/>
  <c r="O2603" i="5"/>
  <c r="O2602" i="5"/>
  <c r="O2601" i="5"/>
  <c r="O2600" i="5"/>
  <c r="O2599" i="5"/>
  <c r="O2598" i="5"/>
  <c r="O2597" i="5"/>
  <c r="O2596" i="5"/>
  <c r="O2595" i="5"/>
  <c r="O2594" i="5"/>
  <c r="O2593" i="5"/>
  <c r="O2592" i="5"/>
  <c r="O2591" i="5"/>
  <c r="O2590" i="5"/>
  <c r="O2589" i="5"/>
  <c r="O2588" i="5"/>
  <c r="O2587" i="5"/>
  <c r="O2586" i="5"/>
  <c r="O2585" i="5"/>
  <c r="O2584" i="5"/>
  <c r="O2583" i="5"/>
  <c r="O2582" i="5"/>
  <c r="O2581" i="5"/>
  <c r="O2580" i="5"/>
  <c r="O2579" i="5"/>
  <c r="O2578" i="5"/>
  <c r="O2577" i="5"/>
  <c r="O2576" i="5"/>
  <c r="O2575" i="5"/>
  <c r="O2574" i="5"/>
  <c r="O2573" i="5"/>
  <c r="O2572" i="5"/>
  <c r="O2571" i="5"/>
  <c r="O2570" i="5"/>
  <c r="O2569" i="5"/>
  <c r="O2568" i="5"/>
  <c r="O2567" i="5"/>
  <c r="O2566" i="5"/>
  <c r="O2565" i="5"/>
  <c r="O2564" i="5"/>
  <c r="O2563" i="5"/>
  <c r="O2562" i="5"/>
  <c r="O2561" i="5"/>
  <c r="O2560" i="5"/>
  <c r="O2559" i="5"/>
  <c r="O2558" i="5"/>
  <c r="O2557" i="5"/>
  <c r="O2556" i="5"/>
  <c r="O2555" i="5"/>
  <c r="O2554" i="5"/>
  <c r="O2553" i="5"/>
  <c r="O2552" i="5"/>
  <c r="O2551" i="5"/>
  <c r="O2550" i="5"/>
  <c r="O2549" i="5"/>
  <c r="O2548" i="5"/>
  <c r="O2547" i="5"/>
  <c r="O2546" i="5"/>
  <c r="O2545" i="5"/>
  <c r="O2544" i="5"/>
  <c r="O2543" i="5"/>
  <c r="O2542" i="5"/>
  <c r="O2541" i="5"/>
  <c r="O2540" i="5"/>
  <c r="O2539" i="5"/>
  <c r="O2538" i="5"/>
  <c r="O2537" i="5"/>
  <c r="O2536" i="5"/>
  <c r="O2535" i="5"/>
  <c r="O2534" i="5"/>
  <c r="O2533" i="5"/>
  <c r="O2532" i="5"/>
  <c r="O2531" i="5"/>
  <c r="O2530" i="5"/>
  <c r="O2529" i="5"/>
  <c r="O2528" i="5"/>
  <c r="O2527" i="5"/>
  <c r="O2526" i="5"/>
  <c r="O2525" i="5"/>
  <c r="O2524" i="5"/>
  <c r="O2523" i="5"/>
  <c r="O2522" i="5"/>
  <c r="O2521" i="5"/>
  <c r="O2520" i="5"/>
  <c r="O2519" i="5"/>
  <c r="O2518" i="5"/>
  <c r="O2517" i="5"/>
  <c r="O2516" i="5"/>
  <c r="O2515" i="5"/>
  <c r="O2514" i="5"/>
  <c r="O2513" i="5"/>
  <c r="O2512" i="5"/>
  <c r="O2511" i="5"/>
  <c r="O2510" i="5"/>
  <c r="O2509" i="5"/>
  <c r="O2508" i="5"/>
  <c r="O2507" i="5"/>
  <c r="O2506" i="5"/>
  <c r="O2505" i="5"/>
  <c r="O2504" i="5"/>
  <c r="O2503" i="5"/>
  <c r="O2502" i="5"/>
  <c r="O2501" i="5"/>
  <c r="O2500" i="5"/>
  <c r="O2499" i="5"/>
  <c r="O2498" i="5"/>
  <c r="O2497" i="5"/>
  <c r="O2496" i="5"/>
  <c r="O2495" i="5"/>
  <c r="O2494" i="5"/>
  <c r="O2493" i="5"/>
  <c r="O2492" i="5"/>
  <c r="O2491" i="5"/>
  <c r="O2490" i="5"/>
  <c r="O2489" i="5"/>
  <c r="O2488" i="5"/>
  <c r="O2487" i="5"/>
  <c r="O2486" i="5"/>
  <c r="O2485" i="5"/>
  <c r="O2484" i="5"/>
  <c r="O2483" i="5"/>
  <c r="O2482" i="5"/>
  <c r="O2481" i="5"/>
  <c r="O2480" i="5"/>
  <c r="O2479" i="5"/>
  <c r="O2478" i="5"/>
  <c r="O2477" i="5"/>
  <c r="O2476" i="5"/>
  <c r="O2475" i="5"/>
  <c r="O2474" i="5"/>
  <c r="O2473" i="5"/>
  <c r="O2472" i="5"/>
  <c r="O2471" i="5"/>
  <c r="O2470" i="5"/>
  <c r="O2469" i="5"/>
  <c r="O2468" i="5"/>
  <c r="O2467" i="5"/>
  <c r="O2466" i="5"/>
  <c r="O2465" i="5"/>
  <c r="O2464" i="5"/>
  <c r="O2463" i="5"/>
  <c r="O2462" i="5"/>
  <c r="O2461" i="5"/>
  <c r="O2460" i="5"/>
  <c r="O2459" i="5"/>
  <c r="O2458" i="5"/>
  <c r="O2457" i="5"/>
  <c r="O2456" i="5"/>
  <c r="O2455" i="5"/>
  <c r="O2454" i="5"/>
  <c r="O2453" i="5"/>
  <c r="O2452" i="5"/>
  <c r="O2451" i="5"/>
  <c r="O2450" i="5"/>
  <c r="O2449" i="5"/>
  <c r="O2448" i="5"/>
  <c r="O2447" i="5"/>
  <c r="O2446" i="5"/>
  <c r="O2445" i="5"/>
  <c r="O2444" i="5"/>
  <c r="O2443" i="5"/>
  <c r="O2442" i="5"/>
  <c r="O2441" i="5"/>
  <c r="O2440" i="5"/>
  <c r="O2439" i="5"/>
  <c r="O2438" i="5"/>
  <c r="O2437" i="5"/>
  <c r="O2436" i="5"/>
  <c r="O2435" i="5"/>
  <c r="O2434" i="5"/>
  <c r="O2433" i="5"/>
  <c r="O2432" i="5"/>
  <c r="O2431" i="5"/>
  <c r="O2430" i="5"/>
  <c r="O2429" i="5"/>
  <c r="O2428" i="5"/>
  <c r="O2427" i="5"/>
  <c r="O2426" i="5"/>
  <c r="O2425" i="5"/>
  <c r="O2424" i="5"/>
  <c r="O2423" i="5"/>
  <c r="O2422" i="5"/>
  <c r="O2421" i="5"/>
  <c r="O2420" i="5"/>
  <c r="O2419" i="5"/>
  <c r="O2418" i="5"/>
  <c r="O2417" i="5"/>
  <c r="O2416" i="5"/>
  <c r="O2415" i="5"/>
  <c r="O2414" i="5"/>
  <c r="O2413" i="5"/>
  <c r="O2412" i="5"/>
  <c r="O2411" i="5"/>
  <c r="O2410" i="5"/>
  <c r="O2409" i="5"/>
  <c r="O2408" i="5"/>
  <c r="O2407" i="5"/>
  <c r="O2406" i="5"/>
  <c r="O2405" i="5"/>
  <c r="O2404" i="5"/>
  <c r="O2403" i="5"/>
  <c r="O2402" i="5"/>
  <c r="O2401" i="5"/>
  <c r="O2400" i="5"/>
  <c r="O2399" i="5"/>
  <c r="O2398" i="5"/>
  <c r="O2397" i="5"/>
  <c r="O2396" i="5"/>
  <c r="O2395" i="5"/>
  <c r="O2394" i="5"/>
  <c r="O2393" i="5"/>
  <c r="O2392" i="5"/>
  <c r="O2391" i="5"/>
  <c r="O2390" i="5"/>
  <c r="O2389" i="5"/>
  <c r="O2388" i="5"/>
  <c r="O2387" i="5"/>
  <c r="O2386" i="5"/>
  <c r="O2385" i="5"/>
  <c r="O2384" i="5"/>
  <c r="O2383" i="5"/>
  <c r="O2382" i="5"/>
  <c r="O2381" i="5"/>
  <c r="O2380" i="5"/>
  <c r="O2379" i="5"/>
  <c r="O2378" i="5"/>
  <c r="O2377" i="5"/>
  <c r="O2376" i="5"/>
  <c r="O2375" i="5"/>
  <c r="O2374" i="5"/>
  <c r="O2373" i="5"/>
  <c r="O2372" i="5"/>
  <c r="O2371" i="5"/>
  <c r="O2370" i="5"/>
  <c r="O2369" i="5"/>
  <c r="O2368" i="5"/>
  <c r="O2367" i="5"/>
  <c r="O2366" i="5"/>
  <c r="O2365" i="5"/>
  <c r="O2364" i="5"/>
  <c r="O2363" i="5"/>
  <c r="O2362" i="5"/>
  <c r="O2361" i="5"/>
  <c r="O2360" i="5"/>
  <c r="O2359" i="5"/>
  <c r="O2358" i="5"/>
  <c r="O2357" i="5"/>
  <c r="O2356" i="5"/>
  <c r="O2355" i="5"/>
  <c r="O2354" i="5"/>
  <c r="O2353" i="5"/>
  <c r="O2352" i="5"/>
  <c r="O2351" i="5"/>
  <c r="O2350" i="5"/>
  <c r="O2349" i="5"/>
  <c r="O2348" i="5"/>
  <c r="O2347" i="5"/>
  <c r="O2346" i="5"/>
  <c r="O2345" i="5"/>
  <c r="O2344" i="5"/>
  <c r="O2343" i="5"/>
  <c r="O2342" i="5"/>
  <c r="O2341" i="5"/>
  <c r="O2340" i="5"/>
  <c r="O2339" i="5"/>
  <c r="O2338" i="5"/>
  <c r="O2337" i="5"/>
  <c r="O2336" i="5"/>
  <c r="O2335" i="5"/>
  <c r="O2334" i="5"/>
  <c r="O2333" i="5"/>
  <c r="O2332" i="5"/>
  <c r="O2331" i="5"/>
  <c r="O2330" i="5"/>
  <c r="O2329" i="5"/>
  <c r="O2328" i="5"/>
  <c r="O2327" i="5"/>
  <c r="O2326" i="5"/>
  <c r="O2325" i="5"/>
  <c r="O2324" i="5"/>
  <c r="O2323" i="5"/>
  <c r="O2322" i="5"/>
  <c r="O2321" i="5"/>
  <c r="O2320" i="5"/>
  <c r="O2319" i="5"/>
  <c r="O2318" i="5"/>
  <c r="O2317" i="5"/>
  <c r="O2316" i="5"/>
  <c r="O2315" i="5"/>
  <c r="O2314" i="5"/>
  <c r="O2313" i="5"/>
  <c r="O2312" i="5"/>
  <c r="O2311" i="5"/>
  <c r="O2310" i="5"/>
  <c r="O2309" i="5"/>
  <c r="O2308" i="5"/>
  <c r="O2307" i="5"/>
  <c r="O2306" i="5"/>
  <c r="O2305" i="5"/>
  <c r="O2304" i="5"/>
  <c r="O2303" i="5"/>
  <c r="O2302" i="5"/>
  <c r="O2301" i="5"/>
  <c r="O2300" i="5"/>
  <c r="O2299" i="5"/>
  <c r="O2298" i="5"/>
  <c r="O2297" i="5"/>
  <c r="O2296" i="5"/>
  <c r="O2295" i="5"/>
  <c r="O2294" i="5"/>
  <c r="O2293" i="5"/>
  <c r="O2292" i="5"/>
  <c r="O2291" i="5"/>
  <c r="O2290" i="5"/>
  <c r="O2289" i="5"/>
  <c r="O2288" i="5"/>
  <c r="O2287" i="5"/>
  <c r="O2286" i="5"/>
  <c r="O2285" i="5"/>
  <c r="O2284" i="5"/>
  <c r="O2283" i="5"/>
  <c r="O2282" i="5"/>
  <c r="O2281" i="5"/>
  <c r="O2280" i="5"/>
  <c r="O2279" i="5"/>
  <c r="O2278" i="5"/>
  <c r="O2277" i="5"/>
  <c r="O2276" i="5"/>
  <c r="O2275" i="5"/>
  <c r="O2274" i="5"/>
  <c r="O2273" i="5"/>
  <c r="O2272" i="5"/>
  <c r="O2271" i="5"/>
  <c r="O2270" i="5"/>
  <c r="O2269" i="5"/>
  <c r="O2268" i="5"/>
  <c r="O2267" i="5"/>
  <c r="O2266" i="5"/>
  <c r="O2265" i="5"/>
  <c r="O2264" i="5"/>
  <c r="O2263" i="5"/>
  <c r="O2262" i="5"/>
  <c r="O2261" i="5"/>
  <c r="O2260" i="5"/>
  <c r="O2259" i="5"/>
  <c r="O2258" i="5"/>
  <c r="O2257" i="5"/>
  <c r="O2256" i="5"/>
  <c r="O2255" i="5"/>
  <c r="O2254" i="5"/>
  <c r="O2253" i="5"/>
  <c r="O2252" i="5"/>
  <c r="O2251" i="5"/>
  <c r="O2250" i="5"/>
  <c r="O2249" i="5"/>
  <c r="O2248" i="5"/>
  <c r="O2247" i="5"/>
  <c r="O2246" i="5"/>
  <c r="O2245" i="5"/>
  <c r="O2244" i="5"/>
  <c r="O2243" i="5"/>
  <c r="O2242" i="5"/>
  <c r="O2241" i="5"/>
  <c r="O2240" i="5"/>
  <c r="O2239" i="5"/>
  <c r="O2238" i="5"/>
  <c r="O2237" i="5"/>
  <c r="O2236" i="5"/>
  <c r="O2235" i="5"/>
  <c r="O2234" i="5"/>
  <c r="O2233" i="5"/>
  <c r="O2232" i="5"/>
  <c r="O2231" i="5"/>
  <c r="O2230" i="5"/>
  <c r="O2229" i="5"/>
  <c r="O2228" i="5"/>
  <c r="O2227" i="5"/>
  <c r="O2226" i="5"/>
  <c r="O2225" i="5"/>
  <c r="O2224" i="5"/>
  <c r="O2223" i="5"/>
  <c r="O2222" i="5"/>
  <c r="O2221" i="5"/>
  <c r="O2220" i="5"/>
  <c r="O2219" i="5"/>
  <c r="O2218" i="5"/>
  <c r="O2217" i="5"/>
  <c r="O2216" i="5"/>
  <c r="O2215" i="5"/>
  <c r="O2214" i="5"/>
  <c r="O2213" i="5"/>
  <c r="O2212" i="5"/>
  <c r="O2211" i="5"/>
  <c r="O2210" i="5"/>
  <c r="O2209" i="5"/>
  <c r="O2208" i="5"/>
  <c r="O2207" i="5"/>
  <c r="O2206" i="5"/>
  <c r="O2205" i="5"/>
  <c r="O2204" i="5"/>
  <c r="O2203" i="5"/>
  <c r="O2202" i="5"/>
  <c r="O2201" i="5"/>
  <c r="O2200" i="5"/>
  <c r="O2199" i="5"/>
  <c r="O2198" i="5"/>
  <c r="O2197" i="5"/>
  <c r="O2196" i="5"/>
  <c r="O2195" i="5"/>
  <c r="O2194" i="5"/>
  <c r="O2193" i="5"/>
  <c r="O2192" i="5"/>
  <c r="O2191" i="5"/>
  <c r="O2190" i="5"/>
  <c r="O2189" i="5"/>
  <c r="O2188" i="5"/>
  <c r="O2187" i="5"/>
  <c r="O2186" i="5"/>
  <c r="O2185" i="5"/>
  <c r="O2184" i="5"/>
  <c r="O2183" i="5"/>
  <c r="O2182" i="5"/>
  <c r="O2181" i="5"/>
  <c r="O2180" i="5"/>
  <c r="O2179" i="5"/>
  <c r="O2178" i="5"/>
  <c r="O2177" i="5"/>
  <c r="O2176" i="5"/>
  <c r="O2175" i="5"/>
  <c r="O2174" i="5"/>
  <c r="O2173" i="5"/>
  <c r="O2172" i="5"/>
  <c r="O2171" i="5"/>
  <c r="O2170" i="5"/>
  <c r="O2169" i="5"/>
  <c r="O2168" i="5"/>
  <c r="O2167" i="5"/>
  <c r="O2166" i="5"/>
  <c r="O2165" i="5"/>
  <c r="O2164" i="5"/>
  <c r="O2163" i="5"/>
  <c r="O2162" i="5"/>
  <c r="O2161" i="5"/>
  <c r="O2160" i="5"/>
  <c r="O2159" i="5"/>
  <c r="O2158" i="5"/>
  <c r="O2157" i="5"/>
  <c r="O2156" i="5"/>
  <c r="O2155" i="5"/>
  <c r="O2154" i="5"/>
  <c r="O2153" i="5"/>
  <c r="O2152" i="5"/>
  <c r="O2151" i="5"/>
  <c r="O2150" i="5"/>
  <c r="O2149" i="5"/>
  <c r="O2148" i="5"/>
  <c r="O2147" i="5"/>
  <c r="O2146" i="5"/>
  <c r="O2145" i="5"/>
  <c r="O2144" i="5"/>
  <c r="O2143" i="5"/>
  <c r="O2142" i="5"/>
  <c r="O2141" i="5"/>
  <c r="O2140" i="5"/>
  <c r="O2139" i="5"/>
  <c r="O2138" i="5"/>
  <c r="O2137" i="5"/>
  <c r="O2136" i="5"/>
  <c r="O2135" i="5"/>
  <c r="O2134" i="5"/>
  <c r="O2133" i="5"/>
  <c r="O2132" i="5"/>
  <c r="O2131" i="5"/>
  <c r="O2130" i="5"/>
  <c r="O2129" i="5"/>
  <c r="O2128" i="5"/>
  <c r="O2127" i="5"/>
  <c r="O2126" i="5"/>
  <c r="O2125" i="5"/>
  <c r="O2124" i="5"/>
  <c r="O2123" i="5"/>
  <c r="O2122" i="5"/>
  <c r="O2121" i="5"/>
  <c r="O2120" i="5"/>
  <c r="O2119" i="5"/>
  <c r="O2118" i="5"/>
  <c r="O2117" i="5"/>
  <c r="O2116" i="5"/>
  <c r="O2115" i="5"/>
  <c r="O2114" i="5"/>
  <c r="O2113" i="5"/>
  <c r="O2112" i="5"/>
  <c r="O2111" i="5"/>
  <c r="O2110" i="5"/>
  <c r="O2109" i="5"/>
  <c r="O2108" i="5"/>
  <c r="O2107" i="5"/>
  <c r="O2106" i="5"/>
  <c r="O2105" i="5"/>
  <c r="O2104" i="5"/>
  <c r="O2103" i="5"/>
  <c r="O2102" i="5"/>
  <c r="O2101" i="5"/>
  <c r="O2100" i="5"/>
  <c r="O2099" i="5"/>
  <c r="O2098" i="5"/>
  <c r="O2097" i="5"/>
  <c r="O2096" i="5"/>
  <c r="O2095" i="5"/>
  <c r="O2094" i="5"/>
  <c r="O2093" i="5"/>
  <c r="O2092" i="5"/>
  <c r="O2091" i="5"/>
  <c r="O2090" i="5"/>
  <c r="O2089" i="5"/>
  <c r="O2088" i="5"/>
  <c r="O2087" i="5"/>
  <c r="O2086" i="5"/>
  <c r="O2085" i="5"/>
  <c r="O2084" i="5"/>
  <c r="O2083" i="5"/>
  <c r="O2082" i="5"/>
  <c r="O2081" i="5"/>
  <c r="O2080" i="5"/>
  <c r="O2079" i="5"/>
  <c r="O2078" i="5"/>
  <c r="O2077" i="5"/>
  <c r="O2076" i="5"/>
  <c r="O2075" i="5"/>
  <c r="O2074" i="5"/>
  <c r="O2073" i="5"/>
  <c r="O2072" i="5"/>
  <c r="O2071" i="5"/>
  <c r="O2070" i="5"/>
  <c r="O2069" i="5"/>
  <c r="O2068" i="5"/>
  <c r="O2067" i="5"/>
  <c r="O2066" i="5"/>
  <c r="O2065" i="5"/>
  <c r="O2064" i="5"/>
  <c r="O2063" i="5"/>
  <c r="O2062" i="5"/>
  <c r="O2061" i="5"/>
  <c r="O2060" i="5"/>
  <c r="O2059" i="5"/>
  <c r="O2058" i="5"/>
  <c r="O2057" i="5"/>
  <c r="O2056" i="5"/>
  <c r="O2055" i="5"/>
  <c r="O2054" i="5"/>
  <c r="O2053" i="5"/>
  <c r="O2052" i="5"/>
  <c r="O2051" i="5"/>
  <c r="O2050" i="5"/>
  <c r="O2049" i="5"/>
  <c r="O2048" i="5"/>
  <c r="O2047" i="5"/>
  <c r="O2046" i="5"/>
  <c r="O2045" i="5"/>
  <c r="O2044" i="5"/>
  <c r="O2043" i="5"/>
  <c r="O2042" i="5"/>
  <c r="O2041" i="5"/>
  <c r="O2040" i="5"/>
  <c r="O2039" i="5"/>
  <c r="O2038" i="5"/>
  <c r="O2037" i="5"/>
  <c r="O2036" i="5"/>
  <c r="O2035" i="5"/>
  <c r="O2034" i="5"/>
  <c r="O2033" i="5"/>
  <c r="O2032" i="5"/>
  <c r="O2031" i="5"/>
  <c r="O2030" i="5"/>
  <c r="O2029" i="5"/>
  <c r="O2028" i="5"/>
  <c r="O2027" i="5"/>
  <c r="O2026" i="5"/>
  <c r="O2025" i="5"/>
  <c r="O2024" i="5"/>
  <c r="O2023" i="5"/>
  <c r="O2022" i="5"/>
  <c r="O2021" i="5"/>
  <c r="O2020" i="5"/>
  <c r="O2019" i="5"/>
  <c r="O2018" i="5"/>
  <c r="O2017" i="5"/>
  <c r="O2016" i="5"/>
  <c r="O2015" i="5"/>
  <c r="O2014" i="5"/>
  <c r="O2013" i="5"/>
  <c r="O2012" i="5"/>
  <c r="O2011" i="5"/>
  <c r="O2010" i="5"/>
  <c r="O2009" i="5"/>
  <c r="O2008" i="5"/>
  <c r="O2007" i="5"/>
  <c r="O2006" i="5"/>
  <c r="O2005" i="5"/>
  <c r="O2004" i="5"/>
  <c r="O2003" i="5"/>
  <c r="O2002" i="5"/>
  <c r="O2001" i="5"/>
  <c r="O2000" i="5"/>
  <c r="O1999" i="5"/>
  <c r="O1998" i="5"/>
  <c r="O1997" i="5"/>
  <c r="O1996" i="5"/>
  <c r="O1995" i="5"/>
  <c r="O1994" i="5"/>
  <c r="O1993" i="5"/>
  <c r="O1992" i="5"/>
  <c r="O1991" i="5"/>
  <c r="O1990" i="5"/>
  <c r="O1989" i="5"/>
  <c r="O1988" i="5"/>
  <c r="O1987" i="5"/>
  <c r="O1986" i="5"/>
  <c r="O1985" i="5"/>
  <c r="O1984" i="5"/>
  <c r="O1983" i="5"/>
  <c r="O1982" i="5"/>
  <c r="O1981" i="5"/>
  <c r="O1980" i="5"/>
  <c r="O1979" i="5"/>
  <c r="O1978" i="5"/>
  <c r="O1977" i="5"/>
  <c r="O1976" i="5"/>
  <c r="O1975" i="5"/>
  <c r="O1974" i="5"/>
  <c r="O1973" i="5"/>
  <c r="O1972" i="5"/>
  <c r="O1971" i="5"/>
  <c r="O1970" i="5"/>
  <c r="O1969" i="5"/>
  <c r="O1968" i="5"/>
  <c r="O1967" i="5"/>
  <c r="O1966" i="5"/>
  <c r="O1965" i="5"/>
  <c r="O1964" i="5"/>
  <c r="O1963" i="5"/>
  <c r="O1962" i="5"/>
  <c r="O1961" i="5"/>
  <c r="O1960" i="5"/>
  <c r="O1959" i="5"/>
  <c r="O1958" i="5"/>
  <c r="O1957" i="5"/>
  <c r="O1956" i="5"/>
  <c r="O1955" i="5"/>
  <c r="O1954" i="5"/>
  <c r="O1953" i="5"/>
  <c r="O1952" i="5"/>
  <c r="O1951" i="5"/>
  <c r="O1950" i="5"/>
  <c r="O1949" i="5"/>
  <c r="O1948" i="5"/>
  <c r="O1947" i="5"/>
  <c r="O1946" i="5"/>
  <c r="O1945" i="5"/>
  <c r="O1944" i="5"/>
  <c r="O1943" i="5"/>
  <c r="O1942" i="5"/>
  <c r="O1941" i="5"/>
  <c r="O1940" i="5"/>
  <c r="O1939" i="5"/>
  <c r="O1938" i="5"/>
  <c r="O1937" i="5"/>
  <c r="O1936" i="5"/>
  <c r="O1935" i="5"/>
  <c r="O1934" i="5"/>
  <c r="O1933" i="5"/>
  <c r="O1932" i="5"/>
  <c r="O1931" i="5"/>
  <c r="O1930" i="5"/>
  <c r="O1929" i="5"/>
  <c r="O1928" i="5"/>
  <c r="O1927" i="5"/>
  <c r="O1926" i="5"/>
  <c r="O1925" i="5"/>
  <c r="O1924" i="5"/>
  <c r="O1923" i="5"/>
  <c r="O1922" i="5"/>
  <c r="O1921" i="5"/>
  <c r="O1920" i="5"/>
  <c r="O1919" i="5"/>
  <c r="O1918" i="5"/>
  <c r="O1917" i="5"/>
  <c r="O1916" i="5"/>
  <c r="O1915" i="5"/>
  <c r="O1914" i="5"/>
  <c r="O1913" i="5"/>
  <c r="O1912" i="5"/>
  <c r="O1911" i="5"/>
  <c r="O1910" i="5"/>
  <c r="O1909" i="5"/>
  <c r="O1908" i="5"/>
  <c r="O1907" i="5"/>
  <c r="O1906" i="5"/>
  <c r="O1905" i="5"/>
  <c r="O1904" i="5"/>
  <c r="O1903" i="5"/>
  <c r="O1902" i="5"/>
  <c r="O1901" i="5"/>
  <c r="O1900" i="5"/>
  <c r="O1899" i="5"/>
  <c r="O1898" i="5"/>
  <c r="O1897" i="5"/>
  <c r="O1896" i="5"/>
  <c r="O1895" i="5"/>
  <c r="O1894" i="5"/>
  <c r="O1893" i="5"/>
  <c r="O1892" i="5"/>
  <c r="O1891" i="5"/>
  <c r="O1890" i="5"/>
  <c r="O1889" i="5"/>
  <c r="O1888" i="5"/>
  <c r="O1887" i="5"/>
  <c r="O1886" i="5"/>
  <c r="O1885" i="5"/>
  <c r="O1884" i="5"/>
  <c r="O1883" i="5"/>
  <c r="O1882" i="5"/>
  <c r="O1881" i="5"/>
  <c r="O1880" i="5"/>
  <c r="O1879" i="5"/>
  <c r="O1878" i="5"/>
  <c r="O1877" i="5"/>
  <c r="O1876" i="5"/>
  <c r="O1875" i="5"/>
  <c r="O1874" i="5"/>
  <c r="O1873" i="5"/>
  <c r="O1872" i="5"/>
  <c r="O1871" i="5"/>
  <c r="O1870" i="5"/>
  <c r="O1869" i="5"/>
  <c r="O1868" i="5"/>
  <c r="O1867" i="5"/>
  <c r="O1866" i="5"/>
  <c r="O1865" i="5"/>
  <c r="O1864" i="5"/>
  <c r="O1863" i="5"/>
  <c r="O1862" i="5"/>
  <c r="O1861" i="5"/>
  <c r="O1860" i="5"/>
  <c r="O1859" i="5"/>
  <c r="O1858" i="5"/>
  <c r="O1857" i="5"/>
  <c r="O1856" i="5"/>
  <c r="O1855" i="5"/>
  <c r="O1854" i="5"/>
  <c r="O1853" i="5"/>
  <c r="O1852" i="5"/>
  <c r="O1851" i="5"/>
  <c r="O1850" i="5"/>
  <c r="O1849" i="5"/>
  <c r="O1848" i="5"/>
  <c r="O1847" i="5"/>
  <c r="O1846" i="5"/>
  <c r="O1845" i="5"/>
  <c r="O1844" i="5"/>
  <c r="O1843" i="5"/>
  <c r="O1842" i="5"/>
  <c r="O1841" i="5"/>
  <c r="O1840" i="5"/>
  <c r="O1839" i="5"/>
  <c r="O1838" i="5"/>
  <c r="O1837" i="5"/>
  <c r="O1836" i="5"/>
  <c r="O1835" i="5"/>
  <c r="O1834" i="5"/>
  <c r="O1833" i="5"/>
  <c r="O1832" i="5"/>
  <c r="O1831" i="5"/>
  <c r="O1830" i="5"/>
  <c r="O1829" i="5"/>
  <c r="O1828" i="5"/>
  <c r="O1827" i="5"/>
  <c r="O1826" i="5"/>
  <c r="O1825" i="5"/>
  <c r="O1824" i="5"/>
  <c r="O1823" i="5"/>
  <c r="O1822" i="5"/>
  <c r="O1821" i="5"/>
  <c r="O1820" i="5"/>
  <c r="O1819" i="5"/>
  <c r="O1818" i="5"/>
  <c r="O1817" i="5"/>
  <c r="O1816" i="5"/>
  <c r="O1815" i="5"/>
  <c r="O1814" i="5"/>
  <c r="O1813" i="5"/>
  <c r="O1812" i="5"/>
  <c r="O1811" i="5"/>
  <c r="O1810" i="5"/>
  <c r="O1809" i="5"/>
  <c r="O1808" i="5"/>
  <c r="O1807" i="5"/>
  <c r="O1806" i="5"/>
  <c r="O1805" i="5"/>
  <c r="O1804" i="5"/>
  <c r="O1803" i="5"/>
  <c r="O1802" i="5"/>
  <c r="O1801" i="5"/>
  <c r="O1800" i="5"/>
  <c r="O1799" i="5"/>
  <c r="O1798" i="5"/>
  <c r="O1797" i="5"/>
  <c r="O1796" i="5"/>
  <c r="O1795" i="5"/>
  <c r="O1794" i="5"/>
  <c r="O1793" i="5"/>
  <c r="O1792" i="5"/>
  <c r="O1791" i="5"/>
  <c r="O1790" i="5"/>
  <c r="O1789" i="5"/>
  <c r="O1788" i="5"/>
  <c r="O1787" i="5"/>
  <c r="O1786" i="5"/>
  <c r="O1785" i="5"/>
  <c r="O1784" i="5"/>
  <c r="O1783" i="5"/>
  <c r="O1782" i="5"/>
  <c r="O1781" i="5"/>
  <c r="O1780" i="5"/>
  <c r="O1779" i="5"/>
  <c r="O1778" i="5"/>
  <c r="O1777" i="5"/>
  <c r="O1776" i="5"/>
  <c r="O1775" i="5"/>
  <c r="O1774" i="5"/>
  <c r="O1773" i="5"/>
  <c r="O1772" i="5"/>
  <c r="O1771" i="5"/>
  <c r="O1770" i="5"/>
  <c r="O1769" i="5"/>
  <c r="O1768" i="5"/>
  <c r="O1767" i="5"/>
  <c r="O1766" i="5"/>
  <c r="O1765" i="5"/>
  <c r="O1764" i="5"/>
  <c r="O1763" i="5"/>
  <c r="O1762" i="5"/>
  <c r="O1761" i="5"/>
  <c r="O1760" i="5"/>
  <c r="O1759" i="5"/>
  <c r="O1758" i="5"/>
  <c r="O1757" i="5"/>
  <c r="O1756" i="5"/>
  <c r="O1755" i="5"/>
  <c r="O1754" i="5"/>
  <c r="O1753" i="5"/>
  <c r="O1752" i="5"/>
  <c r="O1751" i="5"/>
  <c r="O1750" i="5"/>
  <c r="O1749" i="5"/>
  <c r="O1748" i="5"/>
  <c r="O1747" i="5"/>
  <c r="O1746" i="5"/>
  <c r="O1745" i="5"/>
  <c r="O1744" i="5"/>
  <c r="O1743" i="5"/>
  <c r="O1742" i="5"/>
  <c r="O1741" i="5"/>
  <c r="O1740" i="5"/>
  <c r="O1739" i="5"/>
  <c r="O1738" i="5"/>
  <c r="O1737" i="5"/>
  <c r="O1736" i="5"/>
  <c r="O1735" i="5"/>
  <c r="O1734" i="5"/>
  <c r="O1733" i="5"/>
  <c r="O1732" i="5"/>
  <c r="O1731" i="5"/>
  <c r="O1730" i="5"/>
  <c r="O1729" i="5"/>
  <c r="O1728" i="5"/>
  <c r="O1727" i="5"/>
  <c r="O1726" i="5"/>
  <c r="O1725" i="5"/>
  <c r="O1724" i="5"/>
  <c r="O1723" i="5"/>
  <c r="O1722" i="5"/>
  <c r="O1721" i="5"/>
  <c r="O1720" i="5"/>
  <c r="O1719" i="5"/>
  <c r="O1718" i="5"/>
  <c r="O1717" i="5"/>
  <c r="O1716" i="5"/>
  <c r="O1715" i="5"/>
  <c r="O1714" i="5"/>
  <c r="O1713" i="5"/>
  <c r="O1712" i="5"/>
  <c r="O1711" i="5"/>
  <c r="O1710" i="5"/>
  <c r="O1709" i="5"/>
  <c r="O1708" i="5"/>
  <c r="O1707" i="5"/>
  <c r="O1706" i="5"/>
  <c r="O1705" i="5"/>
  <c r="O1704" i="5"/>
  <c r="O1703" i="5"/>
  <c r="O1702" i="5"/>
  <c r="O1701" i="5"/>
  <c r="O1700" i="5"/>
  <c r="O1699" i="5"/>
  <c r="O1698" i="5"/>
  <c r="O1697" i="5"/>
  <c r="O1696" i="5"/>
  <c r="O1695" i="5"/>
  <c r="O1694" i="5"/>
  <c r="O1693" i="5"/>
  <c r="O1692" i="5"/>
  <c r="O1691" i="5"/>
  <c r="O1690" i="5"/>
  <c r="O1689" i="5"/>
  <c r="O1688" i="5"/>
  <c r="O1687" i="5"/>
  <c r="O1686" i="5"/>
  <c r="O1685" i="5"/>
  <c r="O1684" i="5"/>
  <c r="O1683" i="5"/>
  <c r="O1682" i="5"/>
  <c r="O1681" i="5"/>
  <c r="O1680" i="5"/>
  <c r="O1679" i="5"/>
  <c r="O1678" i="5"/>
  <c r="O1677" i="5"/>
  <c r="O1676" i="5"/>
  <c r="O1675" i="5"/>
  <c r="O1674" i="5"/>
  <c r="O1673" i="5"/>
  <c r="O1672" i="5"/>
  <c r="O1671" i="5"/>
  <c r="O1670" i="5"/>
  <c r="O1669" i="5"/>
  <c r="O1668" i="5"/>
  <c r="O1667" i="5"/>
  <c r="O1666" i="5"/>
  <c r="O1665" i="5"/>
  <c r="O1664" i="5"/>
  <c r="O1663" i="5"/>
  <c r="O1662" i="5"/>
  <c r="O1661" i="5"/>
  <c r="O1660" i="5"/>
  <c r="O1659" i="5"/>
  <c r="O1658" i="5"/>
  <c r="O1657" i="5"/>
  <c r="O1656" i="5"/>
  <c r="O1655" i="5"/>
  <c r="O1654" i="5"/>
  <c r="O1653" i="5"/>
  <c r="O1652" i="5"/>
  <c r="O1651" i="5"/>
  <c r="O1650" i="5"/>
  <c r="O1649" i="5"/>
  <c r="O1648" i="5"/>
  <c r="O1647" i="5"/>
  <c r="O1646" i="5"/>
  <c r="O1645" i="5"/>
  <c r="O1644" i="5"/>
  <c r="O1643" i="5"/>
  <c r="O1642" i="5"/>
  <c r="O1641" i="5"/>
  <c r="O1640" i="5"/>
  <c r="O1639" i="5"/>
  <c r="O1638" i="5"/>
  <c r="O1637" i="5"/>
  <c r="O1636" i="5"/>
  <c r="O1635" i="5"/>
  <c r="O1634" i="5"/>
  <c r="O1633" i="5"/>
  <c r="O1632" i="5"/>
  <c r="O1631" i="5"/>
  <c r="O1630" i="5"/>
  <c r="O1629" i="5"/>
  <c r="O1628" i="5"/>
  <c r="O1627" i="5"/>
  <c r="O1626" i="5"/>
  <c r="O1625" i="5"/>
  <c r="O1624" i="5"/>
  <c r="O1623" i="5"/>
  <c r="O1622" i="5"/>
  <c r="O1621" i="5"/>
  <c r="O1620" i="5"/>
  <c r="O1619" i="5"/>
  <c r="O1618" i="5"/>
  <c r="O1617" i="5"/>
  <c r="O1616" i="5"/>
  <c r="O1615" i="5"/>
  <c r="O1614" i="5"/>
  <c r="O1613" i="5"/>
  <c r="O1612" i="5"/>
  <c r="O1611" i="5"/>
  <c r="O1610" i="5"/>
  <c r="O1609" i="5"/>
  <c r="O1608" i="5"/>
  <c r="O1607" i="5"/>
  <c r="O1606" i="5"/>
  <c r="O1605" i="5"/>
  <c r="O1604" i="5"/>
  <c r="O1603" i="5"/>
  <c r="O1602" i="5"/>
  <c r="O1601" i="5"/>
  <c r="O1600" i="5"/>
  <c r="O1599" i="5"/>
  <c r="O1598" i="5"/>
  <c r="O1597" i="5"/>
  <c r="O1596" i="5"/>
  <c r="O1595" i="5"/>
  <c r="O1594" i="5"/>
  <c r="O1593" i="5"/>
  <c r="O1592" i="5"/>
  <c r="O1591" i="5"/>
  <c r="O1590" i="5"/>
  <c r="O1589" i="5"/>
  <c r="O1588" i="5"/>
  <c r="O1587" i="5"/>
  <c r="O1586" i="5"/>
  <c r="O1585" i="5"/>
  <c r="O1584" i="5"/>
  <c r="O1583" i="5"/>
  <c r="O1582" i="5"/>
  <c r="O1581" i="5"/>
  <c r="O1580" i="5"/>
  <c r="O1579" i="5"/>
  <c r="O1578" i="5"/>
  <c r="O1577" i="5"/>
  <c r="O1576" i="5"/>
  <c r="O1575" i="5"/>
  <c r="O1574" i="5"/>
  <c r="O1573" i="5"/>
  <c r="O1572" i="5"/>
  <c r="O1571" i="5"/>
  <c r="O1570" i="5"/>
  <c r="O1569" i="5"/>
  <c r="O1568" i="5"/>
  <c r="O1567" i="5"/>
  <c r="O1566" i="5"/>
  <c r="O1565" i="5"/>
  <c r="O1564" i="5"/>
  <c r="O1563" i="5"/>
  <c r="O1562" i="5"/>
  <c r="O1561" i="5"/>
  <c r="O1560" i="5"/>
  <c r="O1559" i="5"/>
  <c r="O1558" i="5"/>
  <c r="O1557" i="5"/>
  <c r="O1556" i="5"/>
  <c r="O1555" i="5"/>
  <c r="O1554" i="5"/>
  <c r="O1553" i="5"/>
  <c r="O1552" i="5"/>
  <c r="O1551" i="5"/>
  <c r="O1550" i="5"/>
  <c r="O1549" i="5"/>
  <c r="O1548" i="5"/>
  <c r="O1547" i="5"/>
  <c r="O1546" i="5"/>
  <c r="O1545" i="5"/>
  <c r="O1544" i="5"/>
  <c r="O1543" i="5"/>
  <c r="O1542" i="5"/>
  <c r="O1541" i="5"/>
  <c r="O1540" i="5"/>
  <c r="O1539" i="5"/>
  <c r="O1538" i="5"/>
  <c r="O1537" i="5"/>
  <c r="O1536" i="5"/>
  <c r="O1535" i="5"/>
  <c r="O1534" i="5"/>
  <c r="O1533" i="5"/>
  <c r="O1532" i="5"/>
  <c r="O1531" i="5"/>
  <c r="O1530" i="5"/>
  <c r="O1529" i="5"/>
  <c r="O1528" i="5"/>
  <c r="O1527" i="5"/>
  <c r="O1526" i="5"/>
  <c r="O1525" i="5"/>
  <c r="O1524" i="5"/>
  <c r="O1523" i="5"/>
  <c r="O1522" i="5"/>
  <c r="O1521" i="5"/>
  <c r="O1520" i="5"/>
  <c r="O1519" i="5"/>
  <c r="O1518" i="5"/>
  <c r="O1517" i="5"/>
  <c r="O1516" i="5"/>
  <c r="O1515" i="5"/>
  <c r="O1514" i="5"/>
  <c r="O1513" i="5"/>
  <c r="O1512" i="5"/>
  <c r="O1511" i="5"/>
  <c r="O1510" i="5"/>
  <c r="O1509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1490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1460" i="5"/>
  <c r="O1459" i="5"/>
  <c r="O1458" i="5"/>
  <c r="O1457" i="5"/>
  <c r="O1456" i="5"/>
  <c r="O1455" i="5"/>
  <c r="O1454" i="5"/>
  <c r="O1453" i="5"/>
  <c r="O1452" i="5"/>
  <c r="O1451" i="5"/>
  <c r="O1450" i="5"/>
  <c r="O1449" i="5"/>
  <c r="O1448" i="5"/>
  <c r="O1447" i="5"/>
  <c r="O1446" i="5"/>
  <c r="O1445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1400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1359" i="5"/>
  <c r="O1358" i="5"/>
  <c r="O1357" i="5"/>
  <c r="O1356" i="5"/>
  <c r="O1355" i="5"/>
  <c r="O1354" i="5"/>
  <c r="O1353" i="5"/>
  <c r="O1352" i="5"/>
  <c r="O1351" i="5"/>
  <c r="O135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1328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311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1298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1238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218" i="5"/>
  <c r="O1217" i="5"/>
  <c r="O1216" i="5"/>
  <c r="O1215" i="5"/>
  <c r="O1214" i="5"/>
  <c r="O1213" i="5"/>
  <c r="O1212" i="5"/>
  <c r="O1211" i="5"/>
  <c r="O1210" i="5"/>
  <c r="O1209" i="5"/>
  <c r="O1208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1177" i="5"/>
  <c r="O1176" i="5"/>
  <c r="O1175" i="5"/>
  <c r="O1174" i="5"/>
  <c r="O1173" i="5"/>
  <c r="O1172" i="5"/>
  <c r="O1171" i="5"/>
  <c r="O1170" i="5"/>
  <c r="O1169" i="5"/>
  <c r="O1168" i="5"/>
  <c r="O1167" i="5"/>
  <c r="O1166" i="5"/>
  <c r="O1165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142" i="5"/>
  <c r="O1141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114" i="5"/>
  <c r="O1113" i="5"/>
  <c r="O1112" i="5"/>
  <c r="O1111" i="5"/>
  <c r="O1110" i="5"/>
  <c r="O1109" i="5"/>
  <c r="O1108" i="5"/>
  <c r="O1107" i="5"/>
  <c r="O1106" i="5"/>
  <c r="O1105" i="5"/>
  <c r="O1104" i="5"/>
  <c r="O1103" i="5"/>
  <c r="O1102" i="5"/>
  <c r="O1101" i="5"/>
  <c r="O1100" i="5"/>
  <c r="O1099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1078" i="5"/>
  <c r="O1077" i="5"/>
  <c r="O1076" i="5"/>
  <c r="O1075" i="5"/>
  <c r="O1074" i="5"/>
  <c r="O1073" i="5"/>
  <c r="O1072" i="5"/>
  <c r="O1071" i="5"/>
  <c r="O1070" i="5"/>
  <c r="O1069" i="5"/>
  <c r="O1068" i="5"/>
  <c r="O1067" i="5"/>
  <c r="O1066" i="5"/>
  <c r="O1065" i="5"/>
  <c r="O1064" i="5"/>
  <c r="O1063" i="5"/>
  <c r="O1062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048" i="5"/>
  <c r="O1047" i="5"/>
  <c r="O1046" i="5"/>
  <c r="O1045" i="5"/>
  <c r="O1044" i="5"/>
  <c r="O1043" i="5"/>
  <c r="O1042" i="5"/>
  <c r="O1041" i="5"/>
  <c r="O1040" i="5"/>
  <c r="O1039" i="5"/>
  <c r="O1038" i="5"/>
  <c r="O1037" i="5"/>
  <c r="O1036" i="5"/>
  <c r="O1035" i="5"/>
  <c r="O1034" i="5"/>
  <c r="O1033" i="5"/>
  <c r="O1032" i="5"/>
  <c r="O1031" i="5"/>
  <c r="O1030" i="5"/>
  <c r="O1029" i="5"/>
  <c r="O1028" i="5"/>
  <c r="O1027" i="5"/>
  <c r="O1026" i="5"/>
  <c r="O1025" i="5"/>
  <c r="O1024" i="5"/>
  <c r="O1023" i="5"/>
  <c r="O1022" i="5"/>
  <c r="O1021" i="5"/>
  <c r="O1020" i="5"/>
  <c r="O1019" i="5"/>
  <c r="O1018" i="5"/>
  <c r="O1017" i="5"/>
  <c r="O1016" i="5"/>
  <c r="O1015" i="5"/>
  <c r="O1014" i="5"/>
  <c r="O1013" i="5"/>
  <c r="O1012" i="5"/>
  <c r="O1011" i="5"/>
  <c r="O1010" i="5"/>
  <c r="O1009" i="5"/>
  <c r="O1008" i="5"/>
  <c r="O1007" i="5"/>
  <c r="O1006" i="5"/>
  <c r="O1005" i="5"/>
  <c r="O1004" i="5"/>
  <c r="O1003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988" i="5"/>
  <c r="O987" i="5"/>
  <c r="O986" i="5"/>
  <c r="O985" i="5"/>
  <c r="O984" i="5"/>
  <c r="O983" i="5"/>
  <c r="O982" i="5"/>
  <c r="O981" i="5"/>
  <c r="O980" i="5"/>
  <c r="O97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66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947" i="5"/>
  <c r="O946" i="5"/>
  <c r="O945" i="5"/>
  <c r="O944" i="5"/>
  <c r="O943" i="5"/>
  <c r="O942" i="5"/>
  <c r="O941" i="5"/>
  <c r="O940" i="5"/>
  <c r="O939" i="5"/>
  <c r="O938" i="5"/>
  <c r="O937" i="5"/>
  <c r="O936" i="5"/>
  <c r="O935" i="5"/>
  <c r="O934" i="5"/>
  <c r="O933" i="5"/>
  <c r="O932" i="5"/>
  <c r="O931" i="5"/>
  <c r="O930" i="5"/>
  <c r="O929" i="5"/>
  <c r="O928" i="5"/>
  <c r="O927" i="5"/>
  <c r="O926" i="5"/>
  <c r="O925" i="5"/>
  <c r="O924" i="5"/>
  <c r="O923" i="5"/>
  <c r="O922" i="5"/>
  <c r="O921" i="5"/>
  <c r="O920" i="5"/>
  <c r="O919" i="5"/>
  <c r="O918" i="5"/>
  <c r="O917" i="5"/>
  <c r="O916" i="5"/>
  <c r="O915" i="5"/>
  <c r="O914" i="5"/>
  <c r="O913" i="5"/>
  <c r="O912" i="5"/>
  <c r="O911" i="5"/>
  <c r="O910" i="5"/>
  <c r="O909" i="5"/>
  <c r="O908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892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879" i="5"/>
  <c r="O878" i="5"/>
  <c r="O877" i="5"/>
  <c r="O876" i="5"/>
  <c r="O875" i="5"/>
  <c r="O874" i="5"/>
  <c r="O873" i="5"/>
  <c r="O872" i="5"/>
  <c r="O871" i="5"/>
  <c r="O870" i="5"/>
  <c r="O869" i="5"/>
  <c r="O868" i="5"/>
  <c r="O867" i="5"/>
  <c r="O866" i="5"/>
  <c r="O865" i="5"/>
  <c r="O864" i="5"/>
  <c r="O863" i="5"/>
  <c r="O862" i="5"/>
  <c r="O861" i="5"/>
  <c r="O860" i="5"/>
  <c r="O859" i="5"/>
  <c r="O858" i="5"/>
  <c r="O857" i="5"/>
  <c r="O856" i="5"/>
  <c r="O855" i="5"/>
  <c r="O854" i="5"/>
  <c r="O853" i="5"/>
  <c r="O852" i="5"/>
  <c r="O851" i="5"/>
  <c r="O850" i="5"/>
  <c r="O849" i="5"/>
  <c r="O848" i="5"/>
  <c r="O847" i="5"/>
  <c r="O846" i="5"/>
  <c r="O845" i="5"/>
  <c r="O844" i="5"/>
  <c r="O843" i="5"/>
  <c r="O842" i="5"/>
  <c r="O841" i="5"/>
  <c r="O840" i="5"/>
  <c r="O839" i="5"/>
  <c r="O838" i="5"/>
  <c r="O837" i="5"/>
  <c r="O836" i="5"/>
  <c r="O835" i="5"/>
  <c r="O834" i="5"/>
  <c r="O833" i="5"/>
  <c r="O832" i="5"/>
  <c r="O831" i="5"/>
  <c r="O830" i="5"/>
  <c r="O829" i="5"/>
  <c r="O828" i="5"/>
  <c r="O827" i="5"/>
  <c r="O826" i="5"/>
  <c r="O825" i="5"/>
  <c r="O824" i="5"/>
  <c r="O823" i="5"/>
  <c r="O822" i="5"/>
  <c r="O821" i="5"/>
  <c r="O820" i="5"/>
  <c r="O819" i="5"/>
  <c r="O818" i="5"/>
  <c r="O817" i="5"/>
  <c r="O816" i="5"/>
  <c r="O815" i="5"/>
  <c r="O814" i="5"/>
  <c r="O813" i="5"/>
  <c r="O812" i="5"/>
  <c r="O811" i="5"/>
  <c r="O810" i="5"/>
  <c r="O809" i="5"/>
  <c r="O808" i="5"/>
  <c r="O807" i="5"/>
  <c r="O806" i="5"/>
  <c r="O805" i="5"/>
  <c r="O804" i="5"/>
  <c r="O803" i="5"/>
  <c r="O802" i="5"/>
  <c r="O801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772" i="5"/>
  <c r="O771" i="5"/>
  <c r="O770" i="5"/>
  <c r="O769" i="5"/>
  <c r="O768" i="5"/>
  <c r="O767" i="5"/>
  <c r="O766" i="5"/>
  <c r="O765" i="5"/>
  <c r="O764" i="5"/>
  <c r="O763" i="5"/>
  <c r="O762" i="5"/>
  <c r="O761" i="5"/>
  <c r="O76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716" i="5"/>
  <c r="O715" i="5"/>
  <c r="O714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699" i="5"/>
  <c r="O698" i="5"/>
  <c r="O697" i="5"/>
  <c r="O696" i="5"/>
  <c r="O695" i="5"/>
  <c r="O694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679" i="5"/>
  <c r="O678" i="5"/>
  <c r="O677" i="5"/>
  <c r="O676" i="5"/>
  <c r="O675" i="5"/>
  <c r="O674" i="5"/>
  <c r="O673" i="5"/>
  <c r="O672" i="5"/>
  <c r="O671" i="5"/>
  <c r="O670" i="5"/>
  <c r="O669" i="5"/>
  <c r="O668" i="5"/>
  <c r="O667" i="5"/>
  <c r="O666" i="5"/>
  <c r="O665" i="5"/>
  <c r="O664" i="5"/>
  <c r="O663" i="5"/>
  <c r="O662" i="5"/>
  <c r="O661" i="5"/>
  <c r="O660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647" i="5"/>
  <c r="O646" i="5"/>
  <c r="O645" i="5"/>
  <c r="O644" i="5"/>
  <c r="O643" i="5"/>
  <c r="O642" i="5"/>
  <c r="O641" i="5"/>
  <c r="O640" i="5"/>
  <c r="O639" i="5"/>
  <c r="O638" i="5"/>
  <c r="O637" i="5"/>
  <c r="O636" i="5"/>
  <c r="O635" i="5"/>
  <c r="O634" i="5"/>
  <c r="O633" i="5"/>
  <c r="O632" i="5"/>
  <c r="O631" i="5"/>
  <c r="O630" i="5"/>
  <c r="O629" i="5"/>
  <c r="O628" i="5"/>
  <c r="O627" i="5"/>
  <c r="O626" i="5"/>
  <c r="O625" i="5"/>
  <c r="O624" i="5"/>
  <c r="O623" i="5"/>
  <c r="O622" i="5"/>
  <c r="O621" i="5"/>
  <c r="O620" i="5"/>
  <c r="O619" i="5"/>
  <c r="O618" i="5"/>
  <c r="O617" i="5"/>
  <c r="O616" i="5"/>
  <c r="O615" i="5"/>
  <c r="O614" i="5"/>
  <c r="O613" i="5"/>
  <c r="O612" i="5"/>
  <c r="O611" i="5"/>
  <c r="O610" i="5"/>
  <c r="O609" i="5"/>
  <c r="O608" i="5"/>
  <c r="O607" i="5"/>
  <c r="O606" i="5"/>
  <c r="O605" i="5"/>
  <c r="O604" i="5"/>
  <c r="O603" i="5"/>
  <c r="O602" i="5"/>
  <c r="O601" i="5"/>
  <c r="O600" i="5"/>
  <c r="O599" i="5"/>
  <c r="O598" i="5"/>
  <c r="O597" i="5"/>
  <c r="O596" i="5"/>
  <c r="O595" i="5"/>
  <c r="O594" i="5"/>
  <c r="O593" i="5"/>
  <c r="O592" i="5"/>
  <c r="O591" i="5"/>
  <c r="O590" i="5"/>
  <c r="O589" i="5"/>
  <c r="O588" i="5"/>
  <c r="O587" i="5"/>
  <c r="O586" i="5"/>
  <c r="O585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568" i="5"/>
  <c r="O567" i="5"/>
  <c r="O566" i="5"/>
  <c r="O565" i="5"/>
  <c r="O564" i="5"/>
  <c r="O563" i="5"/>
  <c r="O562" i="5"/>
  <c r="O561" i="5"/>
  <c r="O560" i="5"/>
  <c r="O559" i="5"/>
  <c r="O558" i="5"/>
  <c r="O557" i="5"/>
  <c r="O556" i="5"/>
  <c r="O555" i="5"/>
  <c r="O554" i="5"/>
  <c r="O553" i="5"/>
  <c r="O552" i="5"/>
  <c r="O551" i="5"/>
  <c r="O550" i="5"/>
  <c r="O549" i="5"/>
  <c r="O548" i="5"/>
  <c r="O547" i="5"/>
  <c r="O546" i="5"/>
  <c r="O545" i="5"/>
  <c r="O544" i="5"/>
  <c r="O543" i="5"/>
  <c r="O542" i="5"/>
  <c r="O541" i="5"/>
  <c r="O540" i="5"/>
  <c r="O539" i="5"/>
  <c r="O538" i="5"/>
  <c r="O537" i="5"/>
  <c r="O536" i="5"/>
  <c r="O535" i="5"/>
  <c r="O534" i="5"/>
  <c r="O533" i="5"/>
  <c r="O532" i="5"/>
  <c r="O531" i="5"/>
  <c r="O530" i="5"/>
  <c r="O529" i="5"/>
  <c r="O528" i="5"/>
  <c r="O527" i="5"/>
  <c r="O526" i="5"/>
  <c r="O525" i="5"/>
  <c r="O524" i="5"/>
  <c r="O523" i="5"/>
  <c r="O522" i="5"/>
  <c r="O521" i="5"/>
  <c r="O520" i="5"/>
  <c r="O519" i="5"/>
  <c r="O518" i="5"/>
  <c r="O517" i="5"/>
  <c r="O516" i="5"/>
  <c r="O515" i="5"/>
  <c r="O514" i="5"/>
  <c r="O513" i="5"/>
  <c r="O512" i="5"/>
  <c r="O511" i="5"/>
  <c r="O510" i="5"/>
  <c r="O509" i="5"/>
  <c r="O508" i="5"/>
  <c r="O507" i="5"/>
  <c r="O506" i="5"/>
  <c r="O505" i="5"/>
  <c r="O504" i="5"/>
  <c r="O503" i="5"/>
  <c r="O502" i="5"/>
  <c r="O501" i="5"/>
  <c r="O500" i="5"/>
  <c r="O499" i="5"/>
  <c r="O498" i="5"/>
  <c r="O497" i="5"/>
  <c r="O496" i="5"/>
  <c r="O495" i="5"/>
  <c r="O494" i="5"/>
  <c r="O493" i="5"/>
  <c r="O492" i="5"/>
  <c r="O491" i="5"/>
  <c r="O490" i="5"/>
  <c r="O489" i="5"/>
  <c r="O488" i="5"/>
  <c r="O487" i="5"/>
  <c r="O486" i="5"/>
  <c r="O485" i="5"/>
  <c r="O484" i="5"/>
  <c r="O483" i="5"/>
  <c r="O482" i="5"/>
  <c r="O481" i="5"/>
  <c r="O480" i="5"/>
  <c r="O479" i="5"/>
  <c r="O478" i="5"/>
  <c r="O477" i="5"/>
  <c r="O476" i="5"/>
  <c r="O475" i="5"/>
  <c r="O474" i="5"/>
  <c r="O473" i="5"/>
  <c r="O472" i="5"/>
  <c r="O471" i="5"/>
  <c r="O470" i="5"/>
  <c r="O469" i="5"/>
  <c r="O468" i="5"/>
  <c r="O467" i="5"/>
  <c r="O466" i="5"/>
  <c r="O465" i="5"/>
  <c r="O464" i="5"/>
  <c r="O463" i="5"/>
  <c r="O462" i="5"/>
  <c r="O461" i="5"/>
  <c r="O460" i="5"/>
  <c r="O459" i="5"/>
  <c r="O458" i="5"/>
  <c r="O457" i="5"/>
  <c r="O456" i="5"/>
  <c r="O455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441" i="5"/>
  <c r="O440" i="5"/>
  <c r="O439" i="5"/>
  <c r="O438" i="5"/>
  <c r="O437" i="5"/>
  <c r="O436" i="5"/>
  <c r="O435" i="5"/>
  <c r="O434" i="5"/>
  <c r="O433" i="5"/>
  <c r="O432" i="5"/>
  <c r="O431" i="5"/>
  <c r="O430" i="5"/>
  <c r="O429" i="5"/>
  <c r="O428" i="5"/>
  <c r="O427" i="5"/>
  <c r="O426" i="5"/>
  <c r="O425" i="5"/>
  <c r="O424" i="5"/>
  <c r="O423" i="5"/>
  <c r="O422" i="5"/>
  <c r="O421" i="5"/>
  <c r="O420" i="5"/>
  <c r="O419" i="5"/>
  <c r="O418" i="5"/>
  <c r="O417" i="5"/>
  <c r="O416" i="5"/>
  <c r="O415" i="5"/>
  <c r="O414" i="5"/>
  <c r="O413" i="5"/>
  <c r="O412" i="5"/>
  <c r="O411" i="5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127" i="5"/>
  <c r="M4244" i="5"/>
  <c r="M4243" i="5"/>
  <c r="M4242" i="5"/>
  <c r="M4241" i="5"/>
  <c r="M4240" i="5"/>
  <c r="M4239" i="5"/>
  <c r="M4238" i="5"/>
  <c r="M4237" i="5"/>
  <c r="M4236" i="5"/>
  <c r="M4235" i="5"/>
  <c r="M4234" i="5"/>
  <c r="M4233" i="5"/>
  <c r="M4232" i="5"/>
  <c r="M4231" i="5"/>
  <c r="M4230" i="5"/>
  <c r="M4229" i="5"/>
  <c r="M4228" i="5"/>
  <c r="M4227" i="5"/>
  <c r="M4226" i="5"/>
  <c r="M4225" i="5"/>
  <c r="M4224" i="5"/>
  <c r="M4223" i="5"/>
  <c r="M4222" i="5"/>
  <c r="M4221" i="5"/>
  <c r="M4220" i="5"/>
  <c r="M4219" i="5"/>
  <c r="M4218" i="5"/>
  <c r="M4217" i="5"/>
  <c r="M4216" i="5"/>
  <c r="M4215" i="5"/>
  <c r="M4214" i="5"/>
  <c r="M4213" i="5"/>
  <c r="M4212" i="5"/>
  <c r="M4211" i="5"/>
  <c r="M4210" i="5"/>
  <c r="M4209" i="5"/>
  <c r="M4208" i="5"/>
  <c r="M4207" i="5"/>
  <c r="M4206" i="5"/>
  <c r="M4205" i="5"/>
  <c r="M4204" i="5"/>
  <c r="M4203" i="5"/>
  <c r="M4202" i="5"/>
  <c r="M4201" i="5"/>
  <c r="M4200" i="5"/>
  <c r="M4199" i="5"/>
  <c r="M4198" i="5"/>
  <c r="M4197" i="5"/>
  <c r="M4196" i="5"/>
  <c r="M4195" i="5"/>
  <c r="M4194" i="5"/>
  <c r="M4193" i="5"/>
  <c r="M4192" i="5"/>
  <c r="M4191" i="5"/>
  <c r="M4190" i="5"/>
  <c r="M4189" i="5"/>
  <c r="M4188" i="5"/>
  <c r="M4187" i="5"/>
  <c r="M4186" i="5"/>
  <c r="M4185" i="5"/>
  <c r="M4184" i="5"/>
  <c r="M4183" i="5"/>
  <c r="M4182" i="5"/>
  <c r="M4181" i="5"/>
  <c r="M4180" i="5"/>
  <c r="M4179" i="5"/>
  <c r="M4178" i="5"/>
  <c r="M4177" i="5"/>
  <c r="M4176" i="5"/>
  <c r="M4175" i="5"/>
  <c r="M4174" i="5"/>
  <c r="M4173" i="5"/>
  <c r="M4172" i="5"/>
  <c r="M4171" i="5"/>
  <c r="M4170" i="5"/>
  <c r="M4169" i="5"/>
  <c r="M4168" i="5"/>
  <c r="M4167" i="5"/>
  <c r="M4166" i="5"/>
  <c r="M4165" i="5"/>
  <c r="M4164" i="5"/>
  <c r="M4163" i="5"/>
  <c r="M4162" i="5"/>
  <c r="M4161" i="5"/>
  <c r="M4160" i="5"/>
  <c r="M4159" i="5"/>
  <c r="M4158" i="5"/>
  <c r="M4157" i="5"/>
  <c r="M4156" i="5"/>
  <c r="M4155" i="5"/>
  <c r="M4154" i="5"/>
  <c r="M4153" i="5"/>
  <c r="M4152" i="5"/>
  <c r="M4151" i="5"/>
  <c r="M4150" i="5"/>
  <c r="M4149" i="5"/>
  <c r="M4148" i="5"/>
  <c r="M4147" i="5"/>
  <c r="M4146" i="5"/>
  <c r="M4145" i="5"/>
  <c r="M4144" i="5"/>
  <c r="M4143" i="5"/>
  <c r="M4142" i="5"/>
  <c r="M4141" i="5"/>
  <c r="M4140" i="5"/>
  <c r="M4139" i="5"/>
  <c r="M4138" i="5"/>
  <c r="M4137" i="5"/>
  <c r="M4136" i="5"/>
  <c r="M4135" i="5"/>
  <c r="M4134" i="5"/>
  <c r="M4133" i="5"/>
  <c r="M4132" i="5"/>
  <c r="M4131" i="5"/>
  <c r="M4130" i="5"/>
  <c r="M4129" i="5"/>
  <c r="M4128" i="5"/>
  <c r="M4127" i="5"/>
  <c r="M4126" i="5"/>
  <c r="M4125" i="5"/>
  <c r="M4124" i="5"/>
  <c r="M4123" i="5"/>
  <c r="M4122" i="5"/>
  <c r="M4121" i="5"/>
  <c r="M4120" i="5"/>
  <c r="M4119" i="5"/>
  <c r="M4118" i="5"/>
  <c r="M4117" i="5"/>
  <c r="M4116" i="5"/>
  <c r="M4115" i="5"/>
  <c r="M4114" i="5"/>
  <c r="M4113" i="5"/>
  <c r="M4112" i="5"/>
  <c r="M4111" i="5"/>
  <c r="M4110" i="5"/>
  <c r="M4109" i="5"/>
  <c r="M4108" i="5"/>
  <c r="M4107" i="5"/>
  <c r="M4106" i="5"/>
  <c r="M4105" i="5"/>
  <c r="M4104" i="5"/>
  <c r="M4103" i="5"/>
  <c r="M4102" i="5"/>
  <c r="M4101" i="5"/>
  <c r="M4100" i="5"/>
  <c r="M4099" i="5"/>
  <c r="M4098" i="5"/>
  <c r="M4097" i="5"/>
  <c r="M4096" i="5"/>
  <c r="M4095" i="5"/>
  <c r="M4094" i="5"/>
  <c r="M4093" i="5"/>
  <c r="M4092" i="5"/>
  <c r="M4091" i="5"/>
  <c r="M4090" i="5"/>
  <c r="M4089" i="5"/>
  <c r="M4088" i="5"/>
  <c r="M4087" i="5"/>
  <c r="M4086" i="5"/>
  <c r="M4085" i="5"/>
  <c r="M4084" i="5"/>
  <c r="M4083" i="5"/>
  <c r="M4082" i="5"/>
  <c r="M4081" i="5"/>
  <c r="M4080" i="5"/>
  <c r="M4079" i="5"/>
  <c r="M4078" i="5"/>
  <c r="M4077" i="5"/>
  <c r="M4076" i="5"/>
  <c r="M4075" i="5"/>
  <c r="M4074" i="5"/>
  <c r="M4073" i="5"/>
  <c r="M4072" i="5"/>
  <c r="M4071" i="5"/>
  <c r="M4070" i="5"/>
  <c r="M4069" i="5"/>
  <c r="M4068" i="5"/>
  <c r="M4067" i="5"/>
  <c r="M4066" i="5"/>
  <c r="M4065" i="5"/>
  <c r="M4064" i="5"/>
  <c r="M4063" i="5"/>
  <c r="M4062" i="5"/>
  <c r="M4061" i="5"/>
  <c r="M4060" i="5"/>
  <c r="M4059" i="5"/>
  <c r="M4058" i="5"/>
  <c r="M4057" i="5"/>
  <c r="M4056" i="5"/>
  <c r="M4055" i="5"/>
  <c r="M4054" i="5"/>
  <c r="M4053" i="5"/>
  <c r="M4052" i="5"/>
  <c r="M4051" i="5"/>
  <c r="M4050" i="5"/>
  <c r="M4049" i="5"/>
  <c r="M4048" i="5"/>
  <c r="M4047" i="5"/>
  <c r="M4046" i="5"/>
  <c r="M4045" i="5"/>
  <c r="M4044" i="5"/>
  <c r="M4043" i="5"/>
  <c r="M4042" i="5"/>
  <c r="M4041" i="5"/>
  <c r="M4040" i="5"/>
  <c r="M4039" i="5"/>
  <c r="M4038" i="5"/>
  <c r="M4037" i="5"/>
  <c r="M4036" i="5"/>
  <c r="M4035" i="5"/>
  <c r="M4034" i="5"/>
  <c r="M4033" i="5"/>
  <c r="M4032" i="5"/>
  <c r="M4031" i="5"/>
  <c r="M4030" i="5"/>
  <c r="M4029" i="5"/>
  <c r="M4028" i="5"/>
  <c r="M4027" i="5"/>
  <c r="M4026" i="5"/>
  <c r="M4025" i="5"/>
  <c r="M4024" i="5"/>
  <c r="M4023" i="5"/>
  <c r="M4022" i="5"/>
  <c r="M4021" i="5"/>
  <c r="M4020" i="5"/>
  <c r="M4019" i="5"/>
  <c r="M4018" i="5"/>
  <c r="M4017" i="5"/>
  <c r="M4016" i="5"/>
  <c r="M4015" i="5"/>
  <c r="M4014" i="5"/>
  <c r="M4013" i="5"/>
  <c r="M4012" i="5"/>
  <c r="M4011" i="5"/>
  <c r="M4010" i="5"/>
  <c r="M4009" i="5"/>
  <c r="M4008" i="5"/>
  <c r="M4007" i="5"/>
  <c r="M4006" i="5"/>
  <c r="M4005" i="5"/>
  <c r="M4004" i="5"/>
  <c r="M4003" i="5"/>
  <c r="M4002" i="5"/>
  <c r="M4001" i="5"/>
  <c r="M4000" i="5"/>
  <c r="M3999" i="5"/>
  <c r="M3998" i="5"/>
  <c r="M3997" i="5"/>
  <c r="M3996" i="5"/>
  <c r="M3995" i="5"/>
  <c r="M3994" i="5"/>
  <c r="M3993" i="5"/>
  <c r="M3992" i="5"/>
  <c r="M3991" i="5"/>
  <c r="M3990" i="5"/>
  <c r="M3989" i="5"/>
  <c r="M3988" i="5"/>
  <c r="M3987" i="5"/>
  <c r="M3986" i="5"/>
  <c r="M3985" i="5"/>
  <c r="M3984" i="5"/>
  <c r="M3983" i="5"/>
  <c r="M3982" i="5"/>
  <c r="M3981" i="5"/>
  <c r="M3980" i="5"/>
  <c r="M3979" i="5"/>
  <c r="M3978" i="5"/>
  <c r="M3977" i="5"/>
  <c r="M3976" i="5"/>
  <c r="M3975" i="5"/>
  <c r="M3974" i="5"/>
  <c r="M3973" i="5"/>
  <c r="M3972" i="5"/>
  <c r="M3971" i="5"/>
  <c r="M3970" i="5"/>
  <c r="M3969" i="5"/>
  <c r="M3968" i="5"/>
  <c r="M3967" i="5"/>
  <c r="M3966" i="5"/>
  <c r="M3965" i="5"/>
  <c r="M3964" i="5"/>
  <c r="M3963" i="5"/>
  <c r="M3962" i="5"/>
  <c r="M3961" i="5"/>
  <c r="M3960" i="5"/>
  <c r="M3959" i="5"/>
  <c r="M3958" i="5"/>
  <c r="M3957" i="5"/>
  <c r="M3956" i="5"/>
  <c r="M3955" i="5"/>
  <c r="M3954" i="5"/>
  <c r="M3953" i="5"/>
  <c r="M3952" i="5"/>
  <c r="M3951" i="5"/>
  <c r="M3950" i="5"/>
  <c r="M3949" i="5"/>
  <c r="M3948" i="5"/>
  <c r="M3947" i="5"/>
  <c r="M3946" i="5"/>
  <c r="M3945" i="5"/>
  <c r="M3944" i="5"/>
  <c r="M3943" i="5"/>
  <c r="M3942" i="5"/>
  <c r="M3941" i="5"/>
  <c r="M3940" i="5"/>
  <c r="M3939" i="5"/>
  <c r="M3938" i="5"/>
  <c r="M3937" i="5"/>
  <c r="M3936" i="5"/>
  <c r="M3935" i="5"/>
  <c r="M3934" i="5"/>
  <c r="M3933" i="5"/>
  <c r="M3932" i="5"/>
  <c r="M3931" i="5"/>
  <c r="M3930" i="5"/>
  <c r="M3929" i="5"/>
  <c r="M3928" i="5"/>
  <c r="M3927" i="5"/>
  <c r="M3926" i="5"/>
  <c r="M3925" i="5"/>
  <c r="M3924" i="5"/>
  <c r="M3923" i="5"/>
  <c r="M3922" i="5"/>
  <c r="M3921" i="5"/>
  <c r="M3920" i="5"/>
  <c r="M3919" i="5"/>
  <c r="M3918" i="5"/>
  <c r="M3917" i="5"/>
  <c r="M3916" i="5"/>
  <c r="M3915" i="5"/>
  <c r="M3914" i="5"/>
  <c r="M3913" i="5"/>
  <c r="M3912" i="5"/>
  <c r="M3911" i="5"/>
  <c r="M3910" i="5"/>
  <c r="M3909" i="5"/>
  <c r="M3908" i="5"/>
  <c r="M3907" i="5"/>
  <c r="M3906" i="5"/>
  <c r="M3905" i="5"/>
  <c r="M3904" i="5"/>
  <c r="M3903" i="5"/>
  <c r="M3902" i="5"/>
  <c r="M3901" i="5"/>
  <c r="M3900" i="5"/>
  <c r="M3899" i="5"/>
  <c r="M3898" i="5"/>
  <c r="M3897" i="5"/>
  <c r="M3896" i="5"/>
  <c r="M3895" i="5"/>
  <c r="M3894" i="5"/>
  <c r="M3893" i="5"/>
  <c r="M3892" i="5"/>
  <c r="M3891" i="5"/>
  <c r="M3890" i="5"/>
  <c r="M3889" i="5"/>
  <c r="M3888" i="5"/>
  <c r="M3887" i="5"/>
  <c r="M3886" i="5"/>
  <c r="M3885" i="5"/>
  <c r="M3884" i="5"/>
  <c r="M3883" i="5"/>
  <c r="M3882" i="5"/>
  <c r="M3881" i="5"/>
  <c r="M3880" i="5"/>
  <c r="M3879" i="5"/>
  <c r="M3878" i="5"/>
  <c r="M3877" i="5"/>
  <c r="M3876" i="5"/>
  <c r="M3875" i="5"/>
  <c r="M3874" i="5"/>
  <c r="M3873" i="5"/>
  <c r="M3872" i="5"/>
  <c r="M3871" i="5"/>
  <c r="M3870" i="5"/>
  <c r="M3869" i="5"/>
  <c r="M3868" i="5"/>
  <c r="M3867" i="5"/>
  <c r="M3866" i="5"/>
  <c r="M3865" i="5"/>
  <c r="M3864" i="5"/>
  <c r="M3863" i="5"/>
  <c r="M3862" i="5"/>
  <c r="M3861" i="5"/>
  <c r="M3860" i="5"/>
  <c r="M3859" i="5"/>
  <c r="M3858" i="5"/>
  <c r="M3857" i="5"/>
  <c r="M3856" i="5"/>
  <c r="M3855" i="5"/>
  <c r="M3854" i="5"/>
  <c r="M3853" i="5"/>
  <c r="M3852" i="5"/>
  <c r="M3851" i="5"/>
  <c r="M3850" i="5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1" i="5"/>
  <c r="H11" i="5"/>
  <c r="H12" i="5"/>
  <c r="I12" i="5"/>
  <c r="F35" i="5"/>
  <c r="G35" i="5"/>
  <c r="F36" i="5"/>
  <c r="G36" i="5"/>
  <c r="F37" i="5"/>
  <c r="G37" i="5"/>
  <c r="F38" i="5"/>
  <c r="G38" i="5"/>
  <c r="F39" i="5"/>
  <c r="G39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G23" i="5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O7" i="5"/>
  <c r="N7" i="5"/>
  <c r="M7" i="5"/>
  <c r="D7" i="5"/>
  <c r="C7" i="5"/>
  <c r="B7" i="5"/>
  <c r="O6" i="5"/>
  <c r="N6" i="5"/>
  <c r="M6" i="5"/>
  <c r="D6" i="5"/>
  <c r="C6" i="5"/>
  <c r="B6" i="5"/>
  <c r="O5" i="5"/>
  <c r="N5" i="5"/>
  <c r="M5" i="5"/>
  <c r="D5" i="5"/>
  <c r="C5" i="5"/>
  <c r="B5" i="5"/>
  <c r="O4" i="5"/>
  <c r="N4" i="5"/>
  <c r="M4" i="5"/>
  <c r="D4" i="5"/>
  <c r="C4" i="5"/>
  <c r="B4" i="5"/>
  <c r="O3" i="5"/>
  <c r="N3" i="5"/>
  <c r="M3" i="5"/>
  <c r="D3" i="5"/>
  <c r="C3" i="5"/>
  <c r="B3" i="5"/>
</calcChain>
</file>

<file path=xl/sharedStrings.xml><?xml version="1.0" encoding="utf-8"?>
<sst xmlns="http://schemas.openxmlformats.org/spreadsheetml/2006/main" count="57" uniqueCount="42">
  <si>
    <t>Trade</t>
  </si>
  <si>
    <t>Unit</t>
  </si>
  <si>
    <t>Date</t>
  </si>
  <si>
    <t>LastPrice</t>
  </si>
  <si>
    <t>CurrentPrice</t>
  </si>
  <si>
    <t>EntryPrice</t>
  </si>
  <si>
    <t>ExitPrice</t>
  </si>
  <si>
    <t>StopPrice</t>
  </si>
  <si>
    <t>StopInd</t>
  </si>
  <si>
    <t>N</t>
  </si>
  <si>
    <t>Direction</t>
  </si>
  <si>
    <t>StartPos</t>
  </si>
  <si>
    <t>PNL</t>
  </si>
  <si>
    <t>TxCost</t>
  </si>
  <si>
    <t>EndPos</t>
  </si>
  <si>
    <t>Return</t>
  </si>
  <si>
    <t>RisktoEq%</t>
  </si>
  <si>
    <t>PrevTradeLoser</t>
  </si>
  <si>
    <t>Index</t>
  </si>
  <si>
    <t>Adj Close</t>
  </si>
  <si>
    <t>Volume</t>
  </si>
  <si>
    <t>Close</t>
  </si>
  <si>
    <t>Low</t>
  </si>
  <si>
    <t>High</t>
  </si>
  <si>
    <t>Open</t>
  </si>
  <si>
    <t>Row Labels</t>
  </si>
  <si>
    <t>Sum of Return</t>
  </si>
  <si>
    <t>Count of Date</t>
  </si>
  <si>
    <t>Grand Total</t>
  </si>
  <si>
    <t>Mean</t>
  </si>
  <si>
    <t>Median</t>
  </si>
  <si>
    <t>Stdev</t>
  </si>
  <si>
    <t>Min</t>
  </si>
  <si>
    <t>Max</t>
  </si>
  <si>
    <t>Increment</t>
  </si>
  <si>
    <t>Min of Date</t>
  </si>
  <si>
    <t>Bottom</t>
  </si>
  <si>
    <t>Top</t>
  </si>
  <si>
    <t>Avg</t>
  </si>
  <si>
    <t>Count</t>
  </si>
  <si>
    <t>Cum Return</t>
  </si>
  <si>
    <t>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</si>
</sst>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9"/>
      <color theme="1"/>
      <name val="ArialMT"/>
      <family val="2"/>
    </font>
    <font>
      <b/>
      <sz val="9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4" fontId="0" fillId="0" borderId="0" xfId="0" applyNumberFormat="1"/>
    <xf numFmtId="1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14" formatCode="0.00%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externalLink" Target="externalLinks/externalLink1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1"/>
          <c:tx>
            <c:strRef>
              <c:f>Charts!$O$10</c:f>
              <c:strCache>
                <c:ptCount val="1"/>
                <c:pt idx="0">
                  <c:v>Prices</c:v>
                </c:pt>
              </c:strCache>
            </c:strRef>
          </c:tx>
          <c:marker>
            <c:symbol val="none"/>
          </c:marker>
          <c:cat>
            <c:numRef>
              <c:f>Charts!$L$11:$L$4126</c:f>
              <c:numCache>
                <c:formatCode>d\-mmm\-yy</c:formatCode>
                <c:ptCount val="4116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36542.0</c:v>
                </c:pt>
                <c:pt idx="11">
                  <c:v>36543.0</c:v>
                </c:pt>
                <c:pt idx="12">
                  <c:v>36544.0</c:v>
                </c:pt>
                <c:pt idx="13">
                  <c:v>36545.0</c:v>
                </c:pt>
                <c:pt idx="14">
                  <c:v>36546.0</c:v>
                </c:pt>
                <c:pt idx="15">
                  <c:v>36549.0</c:v>
                </c:pt>
                <c:pt idx="16">
                  <c:v>36550.0</c:v>
                </c:pt>
                <c:pt idx="17">
                  <c:v>36551.0</c:v>
                </c:pt>
                <c:pt idx="18">
                  <c:v>36552.0</c:v>
                </c:pt>
                <c:pt idx="19">
                  <c:v>36553.0</c:v>
                </c:pt>
                <c:pt idx="20">
                  <c:v>36556.0</c:v>
                </c:pt>
                <c:pt idx="21">
                  <c:v>36557.0</c:v>
                </c:pt>
                <c:pt idx="22">
                  <c:v>36558.0</c:v>
                </c:pt>
                <c:pt idx="23">
                  <c:v>36559.0</c:v>
                </c:pt>
                <c:pt idx="24">
                  <c:v>36560.0</c:v>
                </c:pt>
                <c:pt idx="25">
                  <c:v>36563.0</c:v>
                </c:pt>
                <c:pt idx="26">
                  <c:v>36564.0</c:v>
                </c:pt>
                <c:pt idx="27">
                  <c:v>36565.0</c:v>
                </c:pt>
                <c:pt idx="28">
                  <c:v>36566.0</c:v>
                </c:pt>
                <c:pt idx="29">
                  <c:v>36567.0</c:v>
                </c:pt>
                <c:pt idx="30">
                  <c:v>36570.0</c:v>
                </c:pt>
                <c:pt idx="31">
                  <c:v>36571.0</c:v>
                </c:pt>
                <c:pt idx="32">
                  <c:v>36572.0</c:v>
                </c:pt>
                <c:pt idx="33">
                  <c:v>36573.0</c:v>
                </c:pt>
                <c:pt idx="34">
                  <c:v>36574.0</c:v>
                </c:pt>
                <c:pt idx="35">
                  <c:v>36577.0</c:v>
                </c:pt>
                <c:pt idx="36">
                  <c:v>36578.0</c:v>
                </c:pt>
                <c:pt idx="37">
                  <c:v>36579.0</c:v>
                </c:pt>
                <c:pt idx="38">
                  <c:v>36580.0</c:v>
                </c:pt>
                <c:pt idx="39">
                  <c:v>36581.0</c:v>
                </c:pt>
                <c:pt idx="40">
                  <c:v>36584.0</c:v>
                </c:pt>
                <c:pt idx="41">
                  <c:v>36585.0</c:v>
                </c:pt>
                <c:pt idx="42">
                  <c:v>36586.0</c:v>
                </c:pt>
                <c:pt idx="43">
                  <c:v>36587.0</c:v>
                </c:pt>
                <c:pt idx="44">
                  <c:v>36588.0</c:v>
                </c:pt>
                <c:pt idx="45">
                  <c:v>36591.0</c:v>
                </c:pt>
                <c:pt idx="46">
                  <c:v>36592.0</c:v>
                </c:pt>
                <c:pt idx="47">
                  <c:v>36593.0</c:v>
                </c:pt>
                <c:pt idx="48">
                  <c:v>36594.0</c:v>
                </c:pt>
                <c:pt idx="49">
                  <c:v>36595.0</c:v>
                </c:pt>
                <c:pt idx="50">
                  <c:v>36598.0</c:v>
                </c:pt>
                <c:pt idx="51">
                  <c:v>36599.0</c:v>
                </c:pt>
                <c:pt idx="52">
                  <c:v>36600.0</c:v>
                </c:pt>
                <c:pt idx="53">
                  <c:v>36601.0</c:v>
                </c:pt>
                <c:pt idx="54">
                  <c:v>36602.0</c:v>
                </c:pt>
                <c:pt idx="55">
                  <c:v>36605.0</c:v>
                </c:pt>
                <c:pt idx="56">
                  <c:v>36606.0</c:v>
                </c:pt>
                <c:pt idx="57">
                  <c:v>36607.0</c:v>
                </c:pt>
                <c:pt idx="58">
                  <c:v>36608.0</c:v>
                </c:pt>
                <c:pt idx="59">
                  <c:v>36609.0</c:v>
                </c:pt>
                <c:pt idx="60">
                  <c:v>36612.0</c:v>
                </c:pt>
                <c:pt idx="61">
                  <c:v>36613.0</c:v>
                </c:pt>
                <c:pt idx="62">
                  <c:v>36614.0</c:v>
                </c:pt>
                <c:pt idx="63">
                  <c:v>36615.0</c:v>
                </c:pt>
                <c:pt idx="64">
                  <c:v>36616.0</c:v>
                </c:pt>
                <c:pt idx="65">
                  <c:v>36619.0</c:v>
                </c:pt>
                <c:pt idx="66">
                  <c:v>36620.0</c:v>
                </c:pt>
                <c:pt idx="67">
                  <c:v>36621.0</c:v>
                </c:pt>
                <c:pt idx="68">
                  <c:v>36622.0</c:v>
                </c:pt>
                <c:pt idx="69">
                  <c:v>36623.0</c:v>
                </c:pt>
                <c:pt idx="70">
                  <c:v>36626.0</c:v>
                </c:pt>
                <c:pt idx="71">
                  <c:v>36627.0</c:v>
                </c:pt>
                <c:pt idx="72">
                  <c:v>36628.0</c:v>
                </c:pt>
                <c:pt idx="73">
                  <c:v>36629.0</c:v>
                </c:pt>
                <c:pt idx="74">
                  <c:v>36630.0</c:v>
                </c:pt>
                <c:pt idx="75">
                  <c:v>36633.0</c:v>
                </c:pt>
                <c:pt idx="76">
                  <c:v>36634.0</c:v>
                </c:pt>
                <c:pt idx="77">
                  <c:v>36635.0</c:v>
                </c:pt>
                <c:pt idx="78">
                  <c:v>36636.0</c:v>
                </c:pt>
                <c:pt idx="79">
                  <c:v>36637.0</c:v>
                </c:pt>
                <c:pt idx="80">
                  <c:v>36640.0</c:v>
                </c:pt>
                <c:pt idx="81">
                  <c:v>36641.0</c:v>
                </c:pt>
                <c:pt idx="82">
                  <c:v>36642.0</c:v>
                </c:pt>
                <c:pt idx="83">
                  <c:v>36643.0</c:v>
                </c:pt>
                <c:pt idx="84">
                  <c:v>36644.0</c:v>
                </c:pt>
                <c:pt idx="85">
                  <c:v>36647.0</c:v>
                </c:pt>
                <c:pt idx="86">
                  <c:v>36648.0</c:v>
                </c:pt>
                <c:pt idx="87">
                  <c:v>36649.0</c:v>
                </c:pt>
                <c:pt idx="88">
                  <c:v>36650.0</c:v>
                </c:pt>
                <c:pt idx="89">
                  <c:v>36651.0</c:v>
                </c:pt>
                <c:pt idx="90">
                  <c:v>36654.0</c:v>
                </c:pt>
                <c:pt idx="91">
                  <c:v>36655.0</c:v>
                </c:pt>
                <c:pt idx="92">
                  <c:v>36656.0</c:v>
                </c:pt>
                <c:pt idx="93">
                  <c:v>36657.0</c:v>
                </c:pt>
                <c:pt idx="94">
                  <c:v>36658.0</c:v>
                </c:pt>
                <c:pt idx="95">
                  <c:v>36661.0</c:v>
                </c:pt>
                <c:pt idx="96">
                  <c:v>36662.0</c:v>
                </c:pt>
                <c:pt idx="97">
                  <c:v>36663.0</c:v>
                </c:pt>
                <c:pt idx="98">
                  <c:v>36664.0</c:v>
                </c:pt>
                <c:pt idx="99">
                  <c:v>36665.0</c:v>
                </c:pt>
                <c:pt idx="100">
                  <c:v>36668.0</c:v>
                </c:pt>
                <c:pt idx="101">
                  <c:v>36669.0</c:v>
                </c:pt>
                <c:pt idx="102">
                  <c:v>36670.0</c:v>
                </c:pt>
                <c:pt idx="103">
                  <c:v>36671.0</c:v>
                </c:pt>
                <c:pt idx="104">
                  <c:v>36672.0</c:v>
                </c:pt>
                <c:pt idx="105">
                  <c:v>36675.0</c:v>
                </c:pt>
                <c:pt idx="106">
                  <c:v>36676.0</c:v>
                </c:pt>
                <c:pt idx="107">
                  <c:v>36677.0</c:v>
                </c:pt>
                <c:pt idx="108">
                  <c:v>36678.0</c:v>
                </c:pt>
                <c:pt idx="109">
                  <c:v>36679.0</c:v>
                </c:pt>
                <c:pt idx="110">
                  <c:v>36682.0</c:v>
                </c:pt>
                <c:pt idx="111">
                  <c:v>36683.0</c:v>
                </c:pt>
                <c:pt idx="112">
                  <c:v>36684.0</c:v>
                </c:pt>
                <c:pt idx="113">
                  <c:v>36685.0</c:v>
                </c:pt>
                <c:pt idx="114">
                  <c:v>36686.0</c:v>
                </c:pt>
                <c:pt idx="115">
                  <c:v>36689.0</c:v>
                </c:pt>
                <c:pt idx="116">
                  <c:v>36690.0</c:v>
                </c:pt>
                <c:pt idx="117">
                  <c:v>36691.0</c:v>
                </c:pt>
                <c:pt idx="118">
                  <c:v>36692.0</c:v>
                </c:pt>
                <c:pt idx="119">
                  <c:v>36693.0</c:v>
                </c:pt>
                <c:pt idx="120">
                  <c:v>36696.0</c:v>
                </c:pt>
                <c:pt idx="121">
                  <c:v>36697.0</c:v>
                </c:pt>
                <c:pt idx="122">
                  <c:v>36698.0</c:v>
                </c:pt>
                <c:pt idx="123">
                  <c:v>36699.0</c:v>
                </c:pt>
                <c:pt idx="124">
                  <c:v>36700.0</c:v>
                </c:pt>
                <c:pt idx="125">
                  <c:v>36703.0</c:v>
                </c:pt>
                <c:pt idx="126">
                  <c:v>36704.0</c:v>
                </c:pt>
                <c:pt idx="127">
                  <c:v>36705.0</c:v>
                </c:pt>
                <c:pt idx="128">
                  <c:v>36706.0</c:v>
                </c:pt>
                <c:pt idx="129">
                  <c:v>36707.0</c:v>
                </c:pt>
                <c:pt idx="130">
                  <c:v>36710.0</c:v>
                </c:pt>
                <c:pt idx="131">
                  <c:v>36711.0</c:v>
                </c:pt>
                <c:pt idx="132">
                  <c:v>36712.0</c:v>
                </c:pt>
                <c:pt idx="133">
                  <c:v>36713.0</c:v>
                </c:pt>
                <c:pt idx="134">
                  <c:v>36714.0</c:v>
                </c:pt>
                <c:pt idx="135">
                  <c:v>36717.0</c:v>
                </c:pt>
                <c:pt idx="136">
                  <c:v>36718.0</c:v>
                </c:pt>
                <c:pt idx="137">
                  <c:v>36719.0</c:v>
                </c:pt>
                <c:pt idx="138">
                  <c:v>36720.0</c:v>
                </c:pt>
                <c:pt idx="139">
                  <c:v>36721.0</c:v>
                </c:pt>
                <c:pt idx="140">
                  <c:v>36724.0</c:v>
                </c:pt>
                <c:pt idx="141">
                  <c:v>36725.0</c:v>
                </c:pt>
                <c:pt idx="142">
                  <c:v>36726.0</c:v>
                </c:pt>
                <c:pt idx="143">
                  <c:v>36727.0</c:v>
                </c:pt>
                <c:pt idx="144">
                  <c:v>36728.0</c:v>
                </c:pt>
                <c:pt idx="145">
                  <c:v>36731.0</c:v>
                </c:pt>
                <c:pt idx="146">
                  <c:v>36732.0</c:v>
                </c:pt>
                <c:pt idx="147">
                  <c:v>36733.0</c:v>
                </c:pt>
                <c:pt idx="148">
                  <c:v>36734.0</c:v>
                </c:pt>
                <c:pt idx="149">
                  <c:v>36735.0</c:v>
                </c:pt>
                <c:pt idx="150">
                  <c:v>36738.0</c:v>
                </c:pt>
                <c:pt idx="151">
                  <c:v>36739.0</c:v>
                </c:pt>
                <c:pt idx="152">
                  <c:v>36740.0</c:v>
                </c:pt>
                <c:pt idx="153">
                  <c:v>36741.0</c:v>
                </c:pt>
                <c:pt idx="154">
                  <c:v>36742.0</c:v>
                </c:pt>
                <c:pt idx="155">
                  <c:v>36745.0</c:v>
                </c:pt>
                <c:pt idx="156">
                  <c:v>36746.0</c:v>
                </c:pt>
                <c:pt idx="157">
                  <c:v>36747.0</c:v>
                </c:pt>
                <c:pt idx="158">
                  <c:v>36748.0</c:v>
                </c:pt>
                <c:pt idx="159">
                  <c:v>36749.0</c:v>
                </c:pt>
                <c:pt idx="160">
                  <c:v>36752.0</c:v>
                </c:pt>
                <c:pt idx="161">
                  <c:v>36753.0</c:v>
                </c:pt>
                <c:pt idx="162">
                  <c:v>36754.0</c:v>
                </c:pt>
                <c:pt idx="163">
                  <c:v>36755.0</c:v>
                </c:pt>
                <c:pt idx="164">
                  <c:v>36756.0</c:v>
                </c:pt>
                <c:pt idx="165">
                  <c:v>36759.0</c:v>
                </c:pt>
                <c:pt idx="166">
                  <c:v>36760.0</c:v>
                </c:pt>
                <c:pt idx="167">
                  <c:v>36761.0</c:v>
                </c:pt>
                <c:pt idx="168">
                  <c:v>36762.0</c:v>
                </c:pt>
                <c:pt idx="169">
                  <c:v>36763.0</c:v>
                </c:pt>
                <c:pt idx="170">
                  <c:v>36766.0</c:v>
                </c:pt>
                <c:pt idx="171">
                  <c:v>36767.0</c:v>
                </c:pt>
                <c:pt idx="172">
                  <c:v>36768.0</c:v>
                </c:pt>
                <c:pt idx="173">
                  <c:v>36769.0</c:v>
                </c:pt>
                <c:pt idx="174">
                  <c:v>36770.0</c:v>
                </c:pt>
                <c:pt idx="175">
                  <c:v>36773.0</c:v>
                </c:pt>
                <c:pt idx="176">
                  <c:v>36774.0</c:v>
                </c:pt>
                <c:pt idx="177">
                  <c:v>36775.0</c:v>
                </c:pt>
                <c:pt idx="178">
                  <c:v>36776.0</c:v>
                </c:pt>
                <c:pt idx="179">
                  <c:v>36777.0</c:v>
                </c:pt>
                <c:pt idx="180">
                  <c:v>36780.0</c:v>
                </c:pt>
                <c:pt idx="181">
                  <c:v>36781.0</c:v>
                </c:pt>
                <c:pt idx="182">
                  <c:v>36782.0</c:v>
                </c:pt>
                <c:pt idx="183">
                  <c:v>36783.0</c:v>
                </c:pt>
                <c:pt idx="184">
                  <c:v>36784.0</c:v>
                </c:pt>
                <c:pt idx="185">
                  <c:v>36787.0</c:v>
                </c:pt>
                <c:pt idx="186">
                  <c:v>36788.0</c:v>
                </c:pt>
                <c:pt idx="187">
                  <c:v>36789.0</c:v>
                </c:pt>
                <c:pt idx="188">
                  <c:v>36790.0</c:v>
                </c:pt>
                <c:pt idx="189">
                  <c:v>36791.0</c:v>
                </c:pt>
                <c:pt idx="190">
                  <c:v>36794.0</c:v>
                </c:pt>
                <c:pt idx="191">
                  <c:v>36795.0</c:v>
                </c:pt>
                <c:pt idx="192">
                  <c:v>36796.0</c:v>
                </c:pt>
                <c:pt idx="193">
                  <c:v>36797.0</c:v>
                </c:pt>
                <c:pt idx="194">
                  <c:v>36798.0</c:v>
                </c:pt>
                <c:pt idx="195">
                  <c:v>36801.0</c:v>
                </c:pt>
                <c:pt idx="196">
                  <c:v>36802.0</c:v>
                </c:pt>
                <c:pt idx="197">
                  <c:v>36803.0</c:v>
                </c:pt>
                <c:pt idx="198">
                  <c:v>36804.0</c:v>
                </c:pt>
                <c:pt idx="199">
                  <c:v>36805.0</c:v>
                </c:pt>
                <c:pt idx="200">
                  <c:v>36808.0</c:v>
                </c:pt>
                <c:pt idx="201">
                  <c:v>36809.0</c:v>
                </c:pt>
                <c:pt idx="202">
                  <c:v>36810.0</c:v>
                </c:pt>
                <c:pt idx="203">
                  <c:v>36811.0</c:v>
                </c:pt>
                <c:pt idx="204">
                  <c:v>36812.0</c:v>
                </c:pt>
                <c:pt idx="205">
                  <c:v>36815.0</c:v>
                </c:pt>
                <c:pt idx="206">
                  <c:v>36816.0</c:v>
                </c:pt>
                <c:pt idx="207">
                  <c:v>36817.0</c:v>
                </c:pt>
                <c:pt idx="208">
                  <c:v>36818.0</c:v>
                </c:pt>
                <c:pt idx="209">
                  <c:v>36819.0</c:v>
                </c:pt>
                <c:pt idx="210">
                  <c:v>36822.0</c:v>
                </c:pt>
                <c:pt idx="211">
                  <c:v>36823.0</c:v>
                </c:pt>
                <c:pt idx="212">
                  <c:v>36824.0</c:v>
                </c:pt>
                <c:pt idx="213">
                  <c:v>36825.0</c:v>
                </c:pt>
                <c:pt idx="214">
                  <c:v>36826.0</c:v>
                </c:pt>
                <c:pt idx="215">
                  <c:v>36829.0</c:v>
                </c:pt>
                <c:pt idx="216">
                  <c:v>36830.0</c:v>
                </c:pt>
                <c:pt idx="217">
                  <c:v>36831.0</c:v>
                </c:pt>
                <c:pt idx="218">
                  <c:v>36832.0</c:v>
                </c:pt>
                <c:pt idx="219">
                  <c:v>36833.0</c:v>
                </c:pt>
                <c:pt idx="220">
                  <c:v>36836.0</c:v>
                </c:pt>
                <c:pt idx="221">
                  <c:v>36837.0</c:v>
                </c:pt>
                <c:pt idx="222">
                  <c:v>36838.0</c:v>
                </c:pt>
                <c:pt idx="223">
                  <c:v>36839.0</c:v>
                </c:pt>
                <c:pt idx="224">
                  <c:v>36840.0</c:v>
                </c:pt>
                <c:pt idx="225">
                  <c:v>36843.0</c:v>
                </c:pt>
                <c:pt idx="226">
                  <c:v>36844.0</c:v>
                </c:pt>
                <c:pt idx="227">
                  <c:v>36845.0</c:v>
                </c:pt>
                <c:pt idx="228">
                  <c:v>36846.0</c:v>
                </c:pt>
                <c:pt idx="229">
                  <c:v>36847.0</c:v>
                </c:pt>
                <c:pt idx="230">
                  <c:v>36850.0</c:v>
                </c:pt>
                <c:pt idx="231">
                  <c:v>36851.0</c:v>
                </c:pt>
                <c:pt idx="232">
                  <c:v>36852.0</c:v>
                </c:pt>
                <c:pt idx="233">
                  <c:v>36853.0</c:v>
                </c:pt>
                <c:pt idx="234">
                  <c:v>36854.0</c:v>
                </c:pt>
                <c:pt idx="235">
                  <c:v>36857.0</c:v>
                </c:pt>
                <c:pt idx="236">
                  <c:v>36858.0</c:v>
                </c:pt>
                <c:pt idx="237">
                  <c:v>36859.0</c:v>
                </c:pt>
                <c:pt idx="238">
                  <c:v>36860.0</c:v>
                </c:pt>
                <c:pt idx="239">
                  <c:v>36861.0</c:v>
                </c:pt>
                <c:pt idx="240">
                  <c:v>36864.0</c:v>
                </c:pt>
                <c:pt idx="241">
                  <c:v>36865.0</c:v>
                </c:pt>
                <c:pt idx="242">
                  <c:v>36866.0</c:v>
                </c:pt>
                <c:pt idx="243">
                  <c:v>36867.0</c:v>
                </c:pt>
                <c:pt idx="244">
                  <c:v>36868.0</c:v>
                </c:pt>
                <c:pt idx="245">
                  <c:v>36871.0</c:v>
                </c:pt>
                <c:pt idx="246">
                  <c:v>36872.0</c:v>
                </c:pt>
                <c:pt idx="247">
                  <c:v>36873.0</c:v>
                </c:pt>
                <c:pt idx="248">
                  <c:v>36874.0</c:v>
                </c:pt>
                <c:pt idx="249">
                  <c:v>36875.0</c:v>
                </c:pt>
                <c:pt idx="250">
                  <c:v>36878.0</c:v>
                </c:pt>
                <c:pt idx="251">
                  <c:v>36879.0</c:v>
                </c:pt>
                <c:pt idx="252">
                  <c:v>36880.0</c:v>
                </c:pt>
                <c:pt idx="253">
                  <c:v>36881.0</c:v>
                </c:pt>
                <c:pt idx="254">
                  <c:v>36882.0</c:v>
                </c:pt>
                <c:pt idx="255">
                  <c:v>36885.0</c:v>
                </c:pt>
                <c:pt idx="256">
                  <c:v>36886.0</c:v>
                </c:pt>
                <c:pt idx="257">
                  <c:v>36887.0</c:v>
                </c:pt>
                <c:pt idx="258">
                  <c:v>36888.0</c:v>
                </c:pt>
                <c:pt idx="259">
                  <c:v>36889.0</c:v>
                </c:pt>
                <c:pt idx="260">
                  <c:v>36892.0</c:v>
                </c:pt>
                <c:pt idx="261">
                  <c:v>36893.0</c:v>
                </c:pt>
                <c:pt idx="262">
                  <c:v>36894.0</c:v>
                </c:pt>
                <c:pt idx="263">
                  <c:v>36895.0</c:v>
                </c:pt>
                <c:pt idx="264">
                  <c:v>36896.0</c:v>
                </c:pt>
                <c:pt idx="265">
                  <c:v>36899.0</c:v>
                </c:pt>
                <c:pt idx="266">
                  <c:v>36900.0</c:v>
                </c:pt>
                <c:pt idx="267">
                  <c:v>36901.0</c:v>
                </c:pt>
                <c:pt idx="268">
                  <c:v>36902.0</c:v>
                </c:pt>
                <c:pt idx="269">
                  <c:v>36903.0</c:v>
                </c:pt>
                <c:pt idx="270">
                  <c:v>36906.0</c:v>
                </c:pt>
                <c:pt idx="271">
                  <c:v>36907.0</c:v>
                </c:pt>
                <c:pt idx="272">
                  <c:v>36908.0</c:v>
                </c:pt>
                <c:pt idx="273">
                  <c:v>36909.0</c:v>
                </c:pt>
                <c:pt idx="274">
                  <c:v>36910.0</c:v>
                </c:pt>
                <c:pt idx="275">
                  <c:v>36913.0</c:v>
                </c:pt>
                <c:pt idx="276">
                  <c:v>36914.0</c:v>
                </c:pt>
                <c:pt idx="277">
                  <c:v>36915.0</c:v>
                </c:pt>
                <c:pt idx="278">
                  <c:v>36916.0</c:v>
                </c:pt>
                <c:pt idx="279">
                  <c:v>36917.0</c:v>
                </c:pt>
                <c:pt idx="280">
                  <c:v>36920.0</c:v>
                </c:pt>
                <c:pt idx="281">
                  <c:v>36921.0</c:v>
                </c:pt>
                <c:pt idx="282">
                  <c:v>36922.0</c:v>
                </c:pt>
                <c:pt idx="283">
                  <c:v>36923.0</c:v>
                </c:pt>
                <c:pt idx="284">
                  <c:v>36924.0</c:v>
                </c:pt>
                <c:pt idx="285">
                  <c:v>36927.0</c:v>
                </c:pt>
                <c:pt idx="286">
                  <c:v>36928.0</c:v>
                </c:pt>
                <c:pt idx="287">
                  <c:v>36929.0</c:v>
                </c:pt>
                <c:pt idx="288">
                  <c:v>36930.0</c:v>
                </c:pt>
                <c:pt idx="289">
                  <c:v>36931.0</c:v>
                </c:pt>
                <c:pt idx="290">
                  <c:v>36934.0</c:v>
                </c:pt>
                <c:pt idx="291">
                  <c:v>36935.0</c:v>
                </c:pt>
                <c:pt idx="292">
                  <c:v>36936.0</c:v>
                </c:pt>
                <c:pt idx="293">
                  <c:v>36937.0</c:v>
                </c:pt>
                <c:pt idx="294">
                  <c:v>36938.0</c:v>
                </c:pt>
                <c:pt idx="295">
                  <c:v>36941.0</c:v>
                </c:pt>
                <c:pt idx="296">
                  <c:v>36942.0</c:v>
                </c:pt>
                <c:pt idx="297">
                  <c:v>36943.0</c:v>
                </c:pt>
                <c:pt idx="298">
                  <c:v>36944.0</c:v>
                </c:pt>
                <c:pt idx="299">
                  <c:v>36945.0</c:v>
                </c:pt>
                <c:pt idx="300">
                  <c:v>36948.0</c:v>
                </c:pt>
                <c:pt idx="301">
                  <c:v>36949.0</c:v>
                </c:pt>
                <c:pt idx="302">
                  <c:v>36950.0</c:v>
                </c:pt>
                <c:pt idx="303">
                  <c:v>36951.0</c:v>
                </c:pt>
                <c:pt idx="304">
                  <c:v>36952.0</c:v>
                </c:pt>
                <c:pt idx="305">
                  <c:v>36955.0</c:v>
                </c:pt>
                <c:pt idx="306">
                  <c:v>36956.0</c:v>
                </c:pt>
                <c:pt idx="307">
                  <c:v>36957.0</c:v>
                </c:pt>
                <c:pt idx="308">
                  <c:v>36958.0</c:v>
                </c:pt>
                <c:pt idx="309">
                  <c:v>36959.0</c:v>
                </c:pt>
                <c:pt idx="310">
                  <c:v>36962.0</c:v>
                </c:pt>
                <c:pt idx="311">
                  <c:v>36963.0</c:v>
                </c:pt>
                <c:pt idx="312">
                  <c:v>36964.0</c:v>
                </c:pt>
                <c:pt idx="313">
                  <c:v>36965.0</c:v>
                </c:pt>
                <c:pt idx="314">
                  <c:v>36966.0</c:v>
                </c:pt>
                <c:pt idx="315">
                  <c:v>36969.0</c:v>
                </c:pt>
                <c:pt idx="316">
                  <c:v>36970.0</c:v>
                </c:pt>
                <c:pt idx="317">
                  <c:v>36971.0</c:v>
                </c:pt>
                <c:pt idx="318">
                  <c:v>36972.0</c:v>
                </c:pt>
                <c:pt idx="319">
                  <c:v>36973.0</c:v>
                </c:pt>
                <c:pt idx="320">
                  <c:v>36976.0</c:v>
                </c:pt>
                <c:pt idx="321">
                  <c:v>36977.0</c:v>
                </c:pt>
                <c:pt idx="322">
                  <c:v>36978.0</c:v>
                </c:pt>
                <c:pt idx="323">
                  <c:v>36979.0</c:v>
                </c:pt>
                <c:pt idx="324">
                  <c:v>36980.0</c:v>
                </c:pt>
                <c:pt idx="325">
                  <c:v>36983.0</c:v>
                </c:pt>
                <c:pt idx="326">
                  <c:v>36984.0</c:v>
                </c:pt>
                <c:pt idx="327">
                  <c:v>36985.0</c:v>
                </c:pt>
                <c:pt idx="328">
                  <c:v>36986.0</c:v>
                </c:pt>
                <c:pt idx="329">
                  <c:v>36987.0</c:v>
                </c:pt>
                <c:pt idx="330">
                  <c:v>36990.0</c:v>
                </c:pt>
                <c:pt idx="331">
                  <c:v>36991.0</c:v>
                </c:pt>
                <c:pt idx="332">
                  <c:v>36992.0</c:v>
                </c:pt>
                <c:pt idx="333">
                  <c:v>36993.0</c:v>
                </c:pt>
                <c:pt idx="334">
                  <c:v>36994.0</c:v>
                </c:pt>
                <c:pt idx="335">
                  <c:v>36997.0</c:v>
                </c:pt>
                <c:pt idx="336">
                  <c:v>36998.0</c:v>
                </c:pt>
                <c:pt idx="337">
                  <c:v>36999.0</c:v>
                </c:pt>
                <c:pt idx="338">
                  <c:v>37000.0</c:v>
                </c:pt>
                <c:pt idx="339">
                  <c:v>37001.0</c:v>
                </c:pt>
                <c:pt idx="340">
                  <c:v>37004.0</c:v>
                </c:pt>
                <c:pt idx="341">
                  <c:v>37005.0</c:v>
                </c:pt>
                <c:pt idx="342">
                  <c:v>37006.0</c:v>
                </c:pt>
                <c:pt idx="343">
                  <c:v>37007.0</c:v>
                </c:pt>
                <c:pt idx="344">
                  <c:v>37008.0</c:v>
                </c:pt>
                <c:pt idx="345">
                  <c:v>37011.0</c:v>
                </c:pt>
                <c:pt idx="346">
                  <c:v>37012.0</c:v>
                </c:pt>
                <c:pt idx="347">
                  <c:v>37013.0</c:v>
                </c:pt>
                <c:pt idx="348">
                  <c:v>37014.0</c:v>
                </c:pt>
                <c:pt idx="349">
                  <c:v>37015.0</c:v>
                </c:pt>
                <c:pt idx="350">
                  <c:v>37018.0</c:v>
                </c:pt>
                <c:pt idx="351">
                  <c:v>37019.0</c:v>
                </c:pt>
                <c:pt idx="352">
                  <c:v>37020.0</c:v>
                </c:pt>
                <c:pt idx="353">
                  <c:v>37021.0</c:v>
                </c:pt>
                <c:pt idx="354">
                  <c:v>37022.0</c:v>
                </c:pt>
                <c:pt idx="355">
                  <c:v>37025.0</c:v>
                </c:pt>
                <c:pt idx="356">
                  <c:v>37026.0</c:v>
                </c:pt>
                <c:pt idx="357">
                  <c:v>37027.0</c:v>
                </c:pt>
                <c:pt idx="358">
                  <c:v>37028.0</c:v>
                </c:pt>
                <c:pt idx="359">
                  <c:v>37029.0</c:v>
                </c:pt>
                <c:pt idx="360">
                  <c:v>37032.0</c:v>
                </c:pt>
                <c:pt idx="361">
                  <c:v>37033.0</c:v>
                </c:pt>
                <c:pt idx="362">
                  <c:v>37034.0</c:v>
                </c:pt>
                <c:pt idx="363">
                  <c:v>37035.0</c:v>
                </c:pt>
                <c:pt idx="364">
                  <c:v>37036.0</c:v>
                </c:pt>
                <c:pt idx="365">
                  <c:v>37039.0</c:v>
                </c:pt>
                <c:pt idx="366">
                  <c:v>37040.0</c:v>
                </c:pt>
                <c:pt idx="367">
                  <c:v>37041.0</c:v>
                </c:pt>
                <c:pt idx="368">
                  <c:v>37042.0</c:v>
                </c:pt>
                <c:pt idx="369">
                  <c:v>37043.0</c:v>
                </c:pt>
                <c:pt idx="370">
                  <c:v>37046.0</c:v>
                </c:pt>
                <c:pt idx="371">
                  <c:v>37047.0</c:v>
                </c:pt>
                <c:pt idx="372">
                  <c:v>37048.0</c:v>
                </c:pt>
                <c:pt idx="373">
                  <c:v>37049.0</c:v>
                </c:pt>
                <c:pt idx="374">
                  <c:v>37050.0</c:v>
                </c:pt>
                <c:pt idx="375">
                  <c:v>37053.0</c:v>
                </c:pt>
                <c:pt idx="376">
                  <c:v>37054.0</c:v>
                </c:pt>
                <c:pt idx="377">
                  <c:v>37055.0</c:v>
                </c:pt>
                <c:pt idx="378">
                  <c:v>37056.0</c:v>
                </c:pt>
                <c:pt idx="379">
                  <c:v>37057.0</c:v>
                </c:pt>
                <c:pt idx="380">
                  <c:v>37060.0</c:v>
                </c:pt>
                <c:pt idx="381">
                  <c:v>37061.0</c:v>
                </c:pt>
                <c:pt idx="382">
                  <c:v>37062.0</c:v>
                </c:pt>
                <c:pt idx="383">
                  <c:v>37063.0</c:v>
                </c:pt>
                <c:pt idx="384">
                  <c:v>37064.0</c:v>
                </c:pt>
                <c:pt idx="385">
                  <c:v>37067.0</c:v>
                </c:pt>
                <c:pt idx="386">
                  <c:v>37068.0</c:v>
                </c:pt>
                <c:pt idx="387">
                  <c:v>37069.0</c:v>
                </c:pt>
                <c:pt idx="388">
                  <c:v>37070.0</c:v>
                </c:pt>
                <c:pt idx="389">
                  <c:v>37071.0</c:v>
                </c:pt>
                <c:pt idx="390">
                  <c:v>37074.0</c:v>
                </c:pt>
                <c:pt idx="391">
                  <c:v>37075.0</c:v>
                </c:pt>
                <c:pt idx="392">
                  <c:v>37076.0</c:v>
                </c:pt>
                <c:pt idx="393">
                  <c:v>37077.0</c:v>
                </c:pt>
                <c:pt idx="394">
                  <c:v>37078.0</c:v>
                </c:pt>
                <c:pt idx="395">
                  <c:v>37081.0</c:v>
                </c:pt>
                <c:pt idx="396">
                  <c:v>37082.0</c:v>
                </c:pt>
                <c:pt idx="397">
                  <c:v>37083.0</c:v>
                </c:pt>
                <c:pt idx="398">
                  <c:v>37084.0</c:v>
                </c:pt>
                <c:pt idx="399">
                  <c:v>37085.0</c:v>
                </c:pt>
                <c:pt idx="400">
                  <c:v>37088.0</c:v>
                </c:pt>
                <c:pt idx="401">
                  <c:v>37089.0</c:v>
                </c:pt>
                <c:pt idx="402">
                  <c:v>37090.0</c:v>
                </c:pt>
                <c:pt idx="403">
                  <c:v>37091.0</c:v>
                </c:pt>
                <c:pt idx="404">
                  <c:v>37092.0</c:v>
                </c:pt>
                <c:pt idx="405">
                  <c:v>37095.0</c:v>
                </c:pt>
                <c:pt idx="406">
                  <c:v>37096.0</c:v>
                </c:pt>
                <c:pt idx="407">
                  <c:v>37097.0</c:v>
                </c:pt>
                <c:pt idx="408">
                  <c:v>37098.0</c:v>
                </c:pt>
                <c:pt idx="409">
                  <c:v>37099.0</c:v>
                </c:pt>
                <c:pt idx="410">
                  <c:v>37102.0</c:v>
                </c:pt>
                <c:pt idx="411">
                  <c:v>37103.0</c:v>
                </c:pt>
                <c:pt idx="412">
                  <c:v>37104.0</c:v>
                </c:pt>
                <c:pt idx="413">
                  <c:v>37105.0</c:v>
                </c:pt>
                <c:pt idx="414">
                  <c:v>37106.0</c:v>
                </c:pt>
                <c:pt idx="415">
                  <c:v>37109.0</c:v>
                </c:pt>
                <c:pt idx="416">
                  <c:v>37110.0</c:v>
                </c:pt>
                <c:pt idx="417">
                  <c:v>37111.0</c:v>
                </c:pt>
                <c:pt idx="418">
                  <c:v>37112.0</c:v>
                </c:pt>
                <c:pt idx="419">
                  <c:v>37113.0</c:v>
                </c:pt>
                <c:pt idx="420">
                  <c:v>37116.0</c:v>
                </c:pt>
                <c:pt idx="421">
                  <c:v>37117.0</c:v>
                </c:pt>
                <c:pt idx="422">
                  <c:v>37118.0</c:v>
                </c:pt>
                <c:pt idx="423">
                  <c:v>37119.0</c:v>
                </c:pt>
                <c:pt idx="424">
                  <c:v>37120.0</c:v>
                </c:pt>
                <c:pt idx="425">
                  <c:v>37123.0</c:v>
                </c:pt>
                <c:pt idx="426">
                  <c:v>37124.0</c:v>
                </c:pt>
                <c:pt idx="427">
                  <c:v>37125.0</c:v>
                </c:pt>
                <c:pt idx="428">
                  <c:v>37126.0</c:v>
                </c:pt>
                <c:pt idx="429">
                  <c:v>37127.0</c:v>
                </c:pt>
                <c:pt idx="430">
                  <c:v>37130.0</c:v>
                </c:pt>
                <c:pt idx="431">
                  <c:v>37131.0</c:v>
                </c:pt>
                <c:pt idx="432">
                  <c:v>37132.0</c:v>
                </c:pt>
                <c:pt idx="433">
                  <c:v>37133.0</c:v>
                </c:pt>
                <c:pt idx="434">
                  <c:v>37134.0</c:v>
                </c:pt>
                <c:pt idx="435">
                  <c:v>37137.0</c:v>
                </c:pt>
                <c:pt idx="436">
                  <c:v>37138.0</c:v>
                </c:pt>
                <c:pt idx="437">
                  <c:v>37139.0</c:v>
                </c:pt>
                <c:pt idx="438">
                  <c:v>37140.0</c:v>
                </c:pt>
                <c:pt idx="439">
                  <c:v>37141.0</c:v>
                </c:pt>
                <c:pt idx="440">
                  <c:v>37144.0</c:v>
                </c:pt>
                <c:pt idx="441">
                  <c:v>37145.0</c:v>
                </c:pt>
                <c:pt idx="442">
                  <c:v>37146.0</c:v>
                </c:pt>
                <c:pt idx="443">
                  <c:v>37147.0</c:v>
                </c:pt>
                <c:pt idx="444">
                  <c:v>37148.0</c:v>
                </c:pt>
                <c:pt idx="445">
                  <c:v>37151.0</c:v>
                </c:pt>
                <c:pt idx="446">
                  <c:v>37152.0</c:v>
                </c:pt>
                <c:pt idx="447">
                  <c:v>37153.0</c:v>
                </c:pt>
                <c:pt idx="448">
                  <c:v>37154.0</c:v>
                </c:pt>
                <c:pt idx="449">
                  <c:v>37155.0</c:v>
                </c:pt>
                <c:pt idx="450">
                  <c:v>37158.0</c:v>
                </c:pt>
                <c:pt idx="451">
                  <c:v>37159.0</c:v>
                </c:pt>
                <c:pt idx="452">
                  <c:v>37160.0</c:v>
                </c:pt>
                <c:pt idx="453">
                  <c:v>37161.0</c:v>
                </c:pt>
                <c:pt idx="454">
                  <c:v>37162.0</c:v>
                </c:pt>
                <c:pt idx="455">
                  <c:v>37165.0</c:v>
                </c:pt>
                <c:pt idx="456">
                  <c:v>37166.0</c:v>
                </c:pt>
                <c:pt idx="457">
                  <c:v>37167.0</c:v>
                </c:pt>
                <c:pt idx="458">
                  <c:v>37168.0</c:v>
                </c:pt>
                <c:pt idx="459">
                  <c:v>37169.0</c:v>
                </c:pt>
                <c:pt idx="460">
                  <c:v>37172.0</c:v>
                </c:pt>
                <c:pt idx="461">
                  <c:v>37173.0</c:v>
                </c:pt>
                <c:pt idx="462">
                  <c:v>37174.0</c:v>
                </c:pt>
                <c:pt idx="463">
                  <c:v>37175.0</c:v>
                </c:pt>
                <c:pt idx="464">
                  <c:v>37176.0</c:v>
                </c:pt>
                <c:pt idx="465">
                  <c:v>37179.0</c:v>
                </c:pt>
                <c:pt idx="466">
                  <c:v>37180.0</c:v>
                </c:pt>
                <c:pt idx="467">
                  <c:v>37181.0</c:v>
                </c:pt>
                <c:pt idx="468">
                  <c:v>37182.0</c:v>
                </c:pt>
                <c:pt idx="469">
                  <c:v>37183.0</c:v>
                </c:pt>
                <c:pt idx="470">
                  <c:v>37186.0</c:v>
                </c:pt>
                <c:pt idx="471">
                  <c:v>37187.0</c:v>
                </c:pt>
                <c:pt idx="472">
                  <c:v>37188.0</c:v>
                </c:pt>
                <c:pt idx="473">
                  <c:v>37189.0</c:v>
                </c:pt>
                <c:pt idx="474">
                  <c:v>37190.0</c:v>
                </c:pt>
                <c:pt idx="475">
                  <c:v>37193.0</c:v>
                </c:pt>
                <c:pt idx="476">
                  <c:v>37194.0</c:v>
                </c:pt>
                <c:pt idx="477">
                  <c:v>37195.0</c:v>
                </c:pt>
                <c:pt idx="478">
                  <c:v>37196.0</c:v>
                </c:pt>
                <c:pt idx="479">
                  <c:v>37197.0</c:v>
                </c:pt>
                <c:pt idx="480">
                  <c:v>37200.0</c:v>
                </c:pt>
                <c:pt idx="481">
                  <c:v>37201.0</c:v>
                </c:pt>
                <c:pt idx="482">
                  <c:v>37202.0</c:v>
                </c:pt>
                <c:pt idx="483">
                  <c:v>37203.0</c:v>
                </c:pt>
                <c:pt idx="484">
                  <c:v>37204.0</c:v>
                </c:pt>
                <c:pt idx="485">
                  <c:v>37207.0</c:v>
                </c:pt>
                <c:pt idx="486">
                  <c:v>37208.0</c:v>
                </c:pt>
                <c:pt idx="487">
                  <c:v>37209.0</c:v>
                </c:pt>
                <c:pt idx="488">
                  <c:v>37210.0</c:v>
                </c:pt>
                <c:pt idx="489">
                  <c:v>37211.0</c:v>
                </c:pt>
                <c:pt idx="490">
                  <c:v>37214.0</c:v>
                </c:pt>
                <c:pt idx="491">
                  <c:v>37215.0</c:v>
                </c:pt>
                <c:pt idx="492">
                  <c:v>37216.0</c:v>
                </c:pt>
                <c:pt idx="493">
                  <c:v>37217.0</c:v>
                </c:pt>
                <c:pt idx="494">
                  <c:v>37218.0</c:v>
                </c:pt>
                <c:pt idx="495">
                  <c:v>37221.0</c:v>
                </c:pt>
                <c:pt idx="496">
                  <c:v>37222.0</c:v>
                </c:pt>
                <c:pt idx="497">
                  <c:v>37223.0</c:v>
                </c:pt>
                <c:pt idx="498">
                  <c:v>37224.0</c:v>
                </c:pt>
                <c:pt idx="499">
                  <c:v>37225.0</c:v>
                </c:pt>
                <c:pt idx="500">
                  <c:v>37228.0</c:v>
                </c:pt>
                <c:pt idx="501">
                  <c:v>37229.0</c:v>
                </c:pt>
                <c:pt idx="502">
                  <c:v>37230.0</c:v>
                </c:pt>
                <c:pt idx="503">
                  <c:v>37231.0</c:v>
                </c:pt>
                <c:pt idx="504">
                  <c:v>37232.0</c:v>
                </c:pt>
                <c:pt idx="505">
                  <c:v>37235.0</c:v>
                </c:pt>
                <c:pt idx="506">
                  <c:v>37236.0</c:v>
                </c:pt>
                <c:pt idx="507">
                  <c:v>37237.0</c:v>
                </c:pt>
                <c:pt idx="508">
                  <c:v>37238.0</c:v>
                </c:pt>
                <c:pt idx="509">
                  <c:v>37239.0</c:v>
                </c:pt>
                <c:pt idx="510">
                  <c:v>37242.0</c:v>
                </c:pt>
                <c:pt idx="511">
                  <c:v>37243.0</c:v>
                </c:pt>
                <c:pt idx="512">
                  <c:v>37244.0</c:v>
                </c:pt>
                <c:pt idx="513">
                  <c:v>37245.0</c:v>
                </c:pt>
                <c:pt idx="514">
                  <c:v>37246.0</c:v>
                </c:pt>
                <c:pt idx="515">
                  <c:v>37249.0</c:v>
                </c:pt>
                <c:pt idx="516">
                  <c:v>37250.0</c:v>
                </c:pt>
                <c:pt idx="517">
                  <c:v>37251.0</c:v>
                </c:pt>
                <c:pt idx="518">
                  <c:v>37252.0</c:v>
                </c:pt>
                <c:pt idx="519">
                  <c:v>37253.0</c:v>
                </c:pt>
                <c:pt idx="520">
                  <c:v>37256.0</c:v>
                </c:pt>
                <c:pt idx="521">
                  <c:v>37257.0</c:v>
                </c:pt>
                <c:pt idx="522">
                  <c:v>37258.0</c:v>
                </c:pt>
                <c:pt idx="523">
                  <c:v>37259.0</c:v>
                </c:pt>
                <c:pt idx="524">
                  <c:v>37260.0</c:v>
                </c:pt>
                <c:pt idx="525">
                  <c:v>37263.0</c:v>
                </c:pt>
                <c:pt idx="526">
                  <c:v>37264.0</c:v>
                </c:pt>
                <c:pt idx="527">
                  <c:v>37265.0</c:v>
                </c:pt>
                <c:pt idx="528">
                  <c:v>37266.0</c:v>
                </c:pt>
                <c:pt idx="529">
                  <c:v>37267.0</c:v>
                </c:pt>
                <c:pt idx="530">
                  <c:v>37270.0</c:v>
                </c:pt>
                <c:pt idx="531">
                  <c:v>37271.0</c:v>
                </c:pt>
                <c:pt idx="532">
                  <c:v>37272.0</c:v>
                </c:pt>
                <c:pt idx="533">
                  <c:v>37273.0</c:v>
                </c:pt>
                <c:pt idx="534">
                  <c:v>37274.0</c:v>
                </c:pt>
                <c:pt idx="535">
                  <c:v>37277.0</c:v>
                </c:pt>
                <c:pt idx="536">
                  <c:v>37278.0</c:v>
                </c:pt>
                <c:pt idx="537">
                  <c:v>37279.0</c:v>
                </c:pt>
                <c:pt idx="538">
                  <c:v>37280.0</c:v>
                </c:pt>
                <c:pt idx="539">
                  <c:v>37281.0</c:v>
                </c:pt>
                <c:pt idx="540">
                  <c:v>37284.0</c:v>
                </c:pt>
                <c:pt idx="541">
                  <c:v>37285.0</c:v>
                </c:pt>
                <c:pt idx="542">
                  <c:v>37286.0</c:v>
                </c:pt>
                <c:pt idx="543">
                  <c:v>37287.0</c:v>
                </c:pt>
                <c:pt idx="544">
                  <c:v>37288.0</c:v>
                </c:pt>
                <c:pt idx="545">
                  <c:v>37291.0</c:v>
                </c:pt>
                <c:pt idx="546">
                  <c:v>37292.0</c:v>
                </c:pt>
                <c:pt idx="547">
                  <c:v>37293.0</c:v>
                </c:pt>
                <c:pt idx="548">
                  <c:v>37294.0</c:v>
                </c:pt>
                <c:pt idx="549">
                  <c:v>37295.0</c:v>
                </c:pt>
                <c:pt idx="550">
                  <c:v>37298.0</c:v>
                </c:pt>
                <c:pt idx="551">
                  <c:v>37299.0</c:v>
                </c:pt>
                <c:pt idx="552">
                  <c:v>37300.0</c:v>
                </c:pt>
                <c:pt idx="553">
                  <c:v>37301.0</c:v>
                </c:pt>
                <c:pt idx="554">
                  <c:v>37302.0</c:v>
                </c:pt>
                <c:pt idx="555">
                  <c:v>37305.0</c:v>
                </c:pt>
                <c:pt idx="556">
                  <c:v>37306.0</c:v>
                </c:pt>
                <c:pt idx="557">
                  <c:v>37307.0</c:v>
                </c:pt>
                <c:pt idx="558">
                  <c:v>37308.0</c:v>
                </c:pt>
                <c:pt idx="559">
                  <c:v>37309.0</c:v>
                </c:pt>
                <c:pt idx="560">
                  <c:v>37312.0</c:v>
                </c:pt>
                <c:pt idx="561">
                  <c:v>37313.0</c:v>
                </c:pt>
                <c:pt idx="562">
                  <c:v>37314.0</c:v>
                </c:pt>
                <c:pt idx="563">
                  <c:v>37315.0</c:v>
                </c:pt>
                <c:pt idx="564">
                  <c:v>37316.0</c:v>
                </c:pt>
                <c:pt idx="565">
                  <c:v>37319.0</c:v>
                </c:pt>
                <c:pt idx="566">
                  <c:v>37320.0</c:v>
                </c:pt>
                <c:pt idx="567">
                  <c:v>37321.0</c:v>
                </c:pt>
                <c:pt idx="568">
                  <c:v>37322.0</c:v>
                </c:pt>
                <c:pt idx="569">
                  <c:v>37323.0</c:v>
                </c:pt>
                <c:pt idx="570">
                  <c:v>37326.0</c:v>
                </c:pt>
                <c:pt idx="571">
                  <c:v>37327.0</c:v>
                </c:pt>
                <c:pt idx="572">
                  <c:v>37328.0</c:v>
                </c:pt>
                <c:pt idx="573">
                  <c:v>37329.0</c:v>
                </c:pt>
                <c:pt idx="574">
                  <c:v>37330.0</c:v>
                </c:pt>
                <c:pt idx="575">
                  <c:v>37333.0</c:v>
                </c:pt>
                <c:pt idx="576">
                  <c:v>37334.0</c:v>
                </c:pt>
                <c:pt idx="577">
                  <c:v>37335.0</c:v>
                </c:pt>
                <c:pt idx="578">
                  <c:v>37336.0</c:v>
                </c:pt>
                <c:pt idx="579">
                  <c:v>37337.0</c:v>
                </c:pt>
                <c:pt idx="580">
                  <c:v>37340.0</c:v>
                </c:pt>
                <c:pt idx="581">
                  <c:v>37341.0</c:v>
                </c:pt>
                <c:pt idx="582">
                  <c:v>37342.0</c:v>
                </c:pt>
                <c:pt idx="583">
                  <c:v>37343.0</c:v>
                </c:pt>
                <c:pt idx="584">
                  <c:v>37344.0</c:v>
                </c:pt>
                <c:pt idx="585">
                  <c:v>37347.0</c:v>
                </c:pt>
                <c:pt idx="586">
                  <c:v>37348.0</c:v>
                </c:pt>
                <c:pt idx="587">
                  <c:v>37349.0</c:v>
                </c:pt>
                <c:pt idx="588">
                  <c:v>37350.0</c:v>
                </c:pt>
                <c:pt idx="589">
                  <c:v>37351.0</c:v>
                </c:pt>
                <c:pt idx="590">
                  <c:v>37354.0</c:v>
                </c:pt>
                <c:pt idx="591">
                  <c:v>37355.0</c:v>
                </c:pt>
                <c:pt idx="592">
                  <c:v>37356.0</c:v>
                </c:pt>
                <c:pt idx="593">
                  <c:v>37357.0</c:v>
                </c:pt>
                <c:pt idx="594">
                  <c:v>37358.0</c:v>
                </c:pt>
                <c:pt idx="595">
                  <c:v>37361.0</c:v>
                </c:pt>
                <c:pt idx="596">
                  <c:v>37362.0</c:v>
                </c:pt>
                <c:pt idx="597">
                  <c:v>37363.0</c:v>
                </c:pt>
                <c:pt idx="598">
                  <c:v>37364.0</c:v>
                </c:pt>
                <c:pt idx="599">
                  <c:v>37365.0</c:v>
                </c:pt>
                <c:pt idx="600">
                  <c:v>37368.0</c:v>
                </c:pt>
                <c:pt idx="601">
                  <c:v>37369.0</c:v>
                </c:pt>
                <c:pt idx="602">
                  <c:v>37370.0</c:v>
                </c:pt>
                <c:pt idx="603">
                  <c:v>37371.0</c:v>
                </c:pt>
                <c:pt idx="604">
                  <c:v>37372.0</c:v>
                </c:pt>
                <c:pt idx="605">
                  <c:v>37375.0</c:v>
                </c:pt>
                <c:pt idx="606">
                  <c:v>37376.0</c:v>
                </c:pt>
                <c:pt idx="607">
                  <c:v>37377.0</c:v>
                </c:pt>
                <c:pt idx="608">
                  <c:v>37378.0</c:v>
                </c:pt>
                <c:pt idx="609">
                  <c:v>37379.0</c:v>
                </c:pt>
                <c:pt idx="610">
                  <c:v>37382.0</c:v>
                </c:pt>
                <c:pt idx="611">
                  <c:v>37383.0</c:v>
                </c:pt>
                <c:pt idx="612">
                  <c:v>37384.0</c:v>
                </c:pt>
                <c:pt idx="613">
                  <c:v>37385.0</c:v>
                </c:pt>
                <c:pt idx="614">
                  <c:v>37386.0</c:v>
                </c:pt>
                <c:pt idx="615">
                  <c:v>37389.0</c:v>
                </c:pt>
                <c:pt idx="616">
                  <c:v>37390.0</c:v>
                </c:pt>
                <c:pt idx="617">
                  <c:v>37391.0</c:v>
                </c:pt>
                <c:pt idx="618">
                  <c:v>37392.0</c:v>
                </c:pt>
                <c:pt idx="619">
                  <c:v>37393.0</c:v>
                </c:pt>
                <c:pt idx="620">
                  <c:v>37396.0</c:v>
                </c:pt>
                <c:pt idx="621">
                  <c:v>37397.0</c:v>
                </c:pt>
                <c:pt idx="622">
                  <c:v>37398.0</c:v>
                </c:pt>
                <c:pt idx="623">
                  <c:v>37399.0</c:v>
                </c:pt>
                <c:pt idx="624">
                  <c:v>37400.0</c:v>
                </c:pt>
                <c:pt idx="625">
                  <c:v>37403.0</c:v>
                </c:pt>
                <c:pt idx="626">
                  <c:v>37404.0</c:v>
                </c:pt>
                <c:pt idx="627">
                  <c:v>37405.0</c:v>
                </c:pt>
                <c:pt idx="628">
                  <c:v>37406.0</c:v>
                </c:pt>
                <c:pt idx="629">
                  <c:v>37407.0</c:v>
                </c:pt>
                <c:pt idx="630">
                  <c:v>37410.0</c:v>
                </c:pt>
                <c:pt idx="631">
                  <c:v>37411.0</c:v>
                </c:pt>
                <c:pt idx="632">
                  <c:v>37412.0</c:v>
                </c:pt>
                <c:pt idx="633">
                  <c:v>37413.0</c:v>
                </c:pt>
                <c:pt idx="634">
                  <c:v>37414.0</c:v>
                </c:pt>
                <c:pt idx="635">
                  <c:v>37417.0</c:v>
                </c:pt>
                <c:pt idx="636">
                  <c:v>37418.0</c:v>
                </c:pt>
                <c:pt idx="637">
                  <c:v>37419.0</c:v>
                </c:pt>
                <c:pt idx="638">
                  <c:v>37420.0</c:v>
                </c:pt>
                <c:pt idx="639">
                  <c:v>37421.0</c:v>
                </c:pt>
                <c:pt idx="640">
                  <c:v>37424.0</c:v>
                </c:pt>
                <c:pt idx="641">
                  <c:v>37425.0</c:v>
                </c:pt>
                <c:pt idx="642">
                  <c:v>37426.0</c:v>
                </c:pt>
                <c:pt idx="643">
                  <c:v>37427.0</c:v>
                </c:pt>
                <c:pt idx="644">
                  <c:v>37428.0</c:v>
                </c:pt>
                <c:pt idx="645">
                  <c:v>37431.0</c:v>
                </c:pt>
                <c:pt idx="646">
                  <c:v>37432.0</c:v>
                </c:pt>
                <c:pt idx="647">
                  <c:v>37433.0</c:v>
                </c:pt>
                <c:pt idx="648">
                  <c:v>37434.0</c:v>
                </c:pt>
                <c:pt idx="649">
                  <c:v>37435.0</c:v>
                </c:pt>
                <c:pt idx="650">
                  <c:v>37438.0</c:v>
                </c:pt>
                <c:pt idx="651">
                  <c:v>37439.0</c:v>
                </c:pt>
                <c:pt idx="652">
                  <c:v>37440.0</c:v>
                </c:pt>
                <c:pt idx="653">
                  <c:v>37441.0</c:v>
                </c:pt>
                <c:pt idx="654">
                  <c:v>37442.0</c:v>
                </c:pt>
                <c:pt idx="655">
                  <c:v>37445.0</c:v>
                </c:pt>
                <c:pt idx="656">
                  <c:v>37446.0</c:v>
                </c:pt>
                <c:pt idx="657">
                  <c:v>37447.0</c:v>
                </c:pt>
                <c:pt idx="658">
                  <c:v>37448.0</c:v>
                </c:pt>
                <c:pt idx="659">
                  <c:v>37449.0</c:v>
                </c:pt>
                <c:pt idx="660">
                  <c:v>37452.0</c:v>
                </c:pt>
                <c:pt idx="661">
                  <c:v>37453.0</c:v>
                </c:pt>
                <c:pt idx="662">
                  <c:v>37454.0</c:v>
                </c:pt>
                <c:pt idx="663">
                  <c:v>37455.0</c:v>
                </c:pt>
                <c:pt idx="664">
                  <c:v>37456.0</c:v>
                </c:pt>
                <c:pt idx="665">
                  <c:v>37459.0</c:v>
                </c:pt>
                <c:pt idx="666">
                  <c:v>37460.0</c:v>
                </c:pt>
                <c:pt idx="667">
                  <c:v>37461.0</c:v>
                </c:pt>
                <c:pt idx="668">
                  <c:v>37462.0</c:v>
                </c:pt>
                <c:pt idx="669">
                  <c:v>37463.0</c:v>
                </c:pt>
                <c:pt idx="670">
                  <c:v>37466.0</c:v>
                </c:pt>
                <c:pt idx="671">
                  <c:v>37467.0</c:v>
                </c:pt>
                <c:pt idx="672">
                  <c:v>37468.0</c:v>
                </c:pt>
                <c:pt idx="673">
                  <c:v>37469.0</c:v>
                </c:pt>
                <c:pt idx="674">
                  <c:v>37470.0</c:v>
                </c:pt>
                <c:pt idx="675">
                  <c:v>37473.0</c:v>
                </c:pt>
                <c:pt idx="676">
                  <c:v>37474.0</c:v>
                </c:pt>
                <c:pt idx="677">
                  <c:v>37475.0</c:v>
                </c:pt>
                <c:pt idx="678">
                  <c:v>37476.0</c:v>
                </c:pt>
                <c:pt idx="679">
                  <c:v>37477.0</c:v>
                </c:pt>
                <c:pt idx="680">
                  <c:v>37480.0</c:v>
                </c:pt>
                <c:pt idx="681">
                  <c:v>37481.0</c:v>
                </c:pt>
                <c:pt idx="682">
                  <c:v>37482.0</c:v>
                </c:pt>
                <c:pt idx="683">
                  <c:v>37483.0</c:v>
                </c:pt>
                <c:pt idx="684">
                  <c:v>37484.0</c:v>
                </c:pt>
                <c:pt idx="685">
                  <c:v>37487.0</c:v>
                </c:pt>
                <c:pt idx="686">
                  <c:v>37488.0</c:v>
                </c:pt>
                <c:pt idx="687">
                  <c:v>37489.0</c:v>
                </c:pt>
                <c:pt idx="688">
                  <c:v>37490.0</c:v>
                </c:pt>
                <c:pt idx="689">
                  <c:v>37491.0</c:v>
                </c:pt>
                <c:pt idx="690">
                  <c:v>37494.0</c:v>
                </c:pt>
                <c:pt idx="691">
                  <c:v>37495.0</c:v>
                </c:pt>
                <c:pt idx="692">
                  <c:v>37496.0</c:v>
                </c:pt>
                <c:pt idx="693">
                  <c:v>37497.0</c:v>
                </c:pt>
                <c:pt idx="694">
                  <c:v>37498.0</c:v>
                </c:pt>
                <c:pt idx="695">
                  <c:v>37501.0</c:v>
                </c:pt>
                <c:pt idx="696">
                  <c:v>37502.0</c:v>
                </c:pt>
                <c:pt idx="697">
                  <c:v>37503.0</c:v>
                </c:pt>
                <c:pt idx="698">
                  <c:v>37504.0</c:v>
                </c:pt>
                <c:pt idx="699">
                  <c:v>37505.0</c:v>
                </c:pt>
                <c:pt idx="700">
                  <c:v>37508.0</c:v>
                </c:pt>
                <c:pt idx="701">
                  <c:v>37509.0</c:v>
                </c:pt>
                <c:pt idx="702">
                  <c:v>37510.0</c:v>
                </c:pt>
                <c:pt idx="703">
                  <c:v>37511.0</c:v>
                </c:pt>
                <c:pt idx="704">
                  <c:v>37512.0</c:v>
                </c:pt>
                <c:pt idx="705">
                  <c:v>37515.0</c:v>
                </c:pt>
                <c:pt idx="706">
                  <c:v>37516.0</c:v>
                </c:pt>
                <c:pt idx="707">
                  <c:v>37517.0</c:v>
                </c:pt>
                <c:pt idx="708">
                  <c:v>37518.0</c:v>
                </c:pt>
                <c:pt idx="709">
                  <c:v>37519.0</c:v>
                </c:pt>
                <c:pt idx="710">
                  <c:v>37522.0</c:v>
                </c:pt>
                <c:pt idx="711">
                  <c:v>37523.0</c:v>
                </c:pt>
                <c:pt idx="712">
                  <c:v>37524.0</c:v>
                </c:pt>
                <c:pt idx="713">
                  <c:v>37525.0</c:v>
                </c:pt>
                <c:pt idx="714">
                  <c:v>37526.0</c:v>
                </c:pt>
                <c:pt idx="715">
                  <c:v>37529.0</c:v>
                </c:pt>
                <c:pt idx="716">
                  <c:v>37530.0</c:v>
                </c:pt>
                <c:pt idx="717">
                  <c:v>37531.0</c:v>
                </c:pt>
                <c:pt idx="718">
                  <c:v>37532.0</c:v>
                </c:pt>
                <c:pt idx="719">
                  <c:v>37533.0</c:v>
                </c:pt>
                <c:pt idx="720">
                  <c:v>37536.0</c:v>
                </c:pt>
                <c:pt idx="721">
                  <c:v>37537.0</c:v>
                </c:pt>
                <c:pt idx="722">
                  <c:v>37538.0</c:v>
                </c:pt>
                <c:pt idx="723">
                  <c:v>37539.0</c:v>
                </c:pt>
                <c:pt idx="724">
                  <c:v>37540.0</c:v>
                </c:pt>
                <c:pt idx="725">
                  <c:v>37543.0</c:v>
                </c:pt>
                <c:pt idx="726">
                  <c:v>37544.0</c:v>
                </c:pt>
                <c:pt idx="727">
                  <c:v>37545.0</c:v>
                </c:pt>
                <c:pt idx="728">
                  <c:v>37546.0</c:v>
                </c:pt>
                <c:pt idx="729">
                  <c:v>37547.0</c:v>
                </c:pt>
                <c:pt idx="730">
                  <c:v>37550.0</c:v>
                </c:pt>
                <c:pt idx="731">
                  <c:v>37551.0</c:v>
                </c:pt>
                <c:pt idx="732">
                  <c:v>37552.0</c:v>
                </c:pt>
                <c:pt idx="733">
                  <c:v>37553.0</c:v>
                </c:pt>
                <c:pt idx="734">
                  <c:v>37554.0</c:v>
                </c:pt>
                <c:pt idx="735">
                  <c:v>37557.0</c:v>
                </c:pt>
                <c:pt idx="736">
                  <c:v>37558.0</c:v>
                </c:pt>
                <c:pt idx="737">
                  <c:v>37559.0</c:v>
                </c:pt>
                <c:pt idx="738">
                  <c:v>37560.0</c:v>
                </c:pt>
                <c:pt idx="739">
                  <c:v>37561.0</c:v>
                </c:pt>
                <c:pt idx="740">
                  <c:v>37564.0</c:v>
                </c:pt>
                <c:pt idx="741">
                  <c:v>37565.0</c:v>
                </c:pt>
                <c:pt idx="742">
                  <c:v>37566.0</c:v>
                </c:pt>
                <c:pt idx="743">
                  <c:v>37567.0</c:v>
                </c:pt>
                <c:pt idx="744">
                  <c:v>37568.0</c:v>
                </c:pt>
                <c:pt idx="745">
                  <c:v>37571.0</c:v>
                </c:pt>
                <c:pt idx="746">
                  <c:v>37572.0</c:v>
                </c:pt>
                <c:pt idx="747">
                  <c:v>37573.0</c:v>
                </c:pt>
                <c:pt idx="748">
                  <c:v>37574.0</c:v>
                </c:pt>
                <c:pt idx="749">
                  <c:v>37575.0</c:v>
                </c:pt>
                <c:pt idx="750">
                  <c:v>37578.0</c:v>
                </c:pt>
                <c:pt idx="751">
                  <c:v>37579.0</c:v>
                </c:pt>
                <c:pt idx="752">
                  <c:v>37580.0</c:v>
                </c:pt>
                <c:pt idx="753">
                  <c:v>37581.0</c:v>
                </c:pt>
                <c:pt idx="754">
                  <c:v>37582.0</c:v>
                </c:pt>
                <c:pt idx="755">
                  <c:v>37585.0</c:v>
                </c:pt>
                <c:pt idx="756">
                  <c:v>37586.0</c:v>
                </c:pt>
                <c:pt idx="757">
                  <c:v>37587.0</c:v>
                </c:pt>
                <c:pt idx="758">
                  <c:v>37588.0</c:v>
                </c:pt>
                <c:pt idx="759">
                  <c:v>37589.0</c:v>
                </c:pt>
                <c:pt idx="760">
                  <c:v>37592.0</c:v>
                </c:pt>
                <c:pt idx="761">
                  <c:v>37593.0</c:v>
                </c:pt>
                <c:pt idx="762">
                  <c:v>37594.0</c:v>
                </c:pt>
                <c:pt idx="763">
                  <c:v>37595.0</c:v>
                </c:pt>
                <c:pt idx="764">
                  <c:v>37596.0</c:v>
                </c:pt>
                <c:pt idx="765">
                  <c:v>37599.0</c:v>
                </c:pt>
                <c:pt idx="766">
                  <c:v>37600.0</c:v>
                </c:pt>
                <c:pt idx="767">
                  <c:v>37601.0</c:v>
                </c:pt>
                <c:pt idx="768">
                  <c:v>37602.0</c:v>
                </c:pt>
                <c:pt idx="769">
                  <c:v>37603.0</c:v>
                </c:pt>
                <c:pt idx="770">
                  <c:v>37606.0</c:v>
                </c:pt>
                <c:pt idx="771">
                  <c:v>37607.0</c:v>
                </c:pt>
                <c:pt idx="772">
                  <c:v>37608.0</c:v>
                </c:pt>
                <c:pt idx="773">
                  <c:v>37609.0</c:v>
                </c:pt>
                <c:pt idx="774">
                  <c:v>37610.0</c:v>
                </c:pt>
                <c:pt idx="775">
                  <c:v>37613.0</c:v>
                </c:pt>
                <c:pt idx="776">
                  <c:v>37614.0</c:v>
                </c:pt>
                <c:pt idx="777">
                  <c:v>37615.0</c:v>
                </c:pt>
                <c:pt idx="778">
                  <c:v>37616.0</c:v>
                </c:pt>
                <c:pt idx="779">
                  <c:v>37617.0</c:v>
                </c:pt>
                <c:pt idx="780">
                  <c:v>37620.0</c:v>
                </c:pt>
                <c:pt idx="781">
                  <c:v>37621.0</c:v>
                </c:pt>
                <c:pt idx="782">
                  <c:v>37622.0</c:v>
                </c:pt>
                <c:pt idx="783">
                  <c:v>37623.0</c:v>
                </c:pt>
                <c:pt idx="784">
                  <c:v>37624.0</c:v>
                </c:pt>
                <c:pt idx="785">
                  <c:v>37627.0</c:v>
                </c:pt>
                <c:pt idx="786">
                  <c:v>37628.0</c:v>
                </c:pt>
                <c:pt idx="787">
                  <c:v>37629.0</c:v>
                </c:pt>
                <c:pt idx="788">
                  <c:v>37630.0</c:v>
                </c:pt>
                <c:pt idx="789">
                  <c:v>37631.0</c:v>
                </c:pt>
                <c:pt idx="790">
                  <c:v>37634.0</c:v>
                </c:pt>
                <c:pt idx="791">
                  <c:v>37635.0</c:v>
                </c:pt>
                <c:pt idx="792">
                  <c:v>37636.0</c:v>
                </c:pt>
                <c:pt idx="793">
                  <c:v>37637.0</c:v>
                </c:pt>
                <c:pt idx="794">
                  <c:v>37638.0</c:v>
                </c:pt>
                <c:pt idx="795">
                  <c:v>37641.0</c:v>
                </c:pt>
                <c:pt idx="796">
                  <c:v>37642.0</c:v>
                </c:pt>
                <c:pt idx="797">
                  <c:v>37643.0</c:v>
                </c:pt>
                <c:pt idx="798">
                  <c:v>37644.0</c:v>
                </c:pt>
                <c:pt idx="799">
                  <c:v>37645.0</c:v>
                </c:pt>
                <c:pt idx="800">
                  <c:v>37648.0</c:v>
                </c:pt>
                <c:pt idx="801">
                  <c:v>37649.0</c:v>
                </c:pt>
                <c:pt idx="802">
                  <c:v>37650.0</c:v>
                </c:pt>
                <c:pt idx="803">
                  <c:v>37651.0</c:v>
                </c:pt>
                <c:pt idx="804">
                  <c:v>37652.0</c:v>
                </c:pt>
                <c:pt idx="805">
                  <c:v>37655.0</c:v>
                </c:pt>
                <c:pt idx="806">
                  <c:v>37656.0</c:v>
                </c:pt>
                <c:pt idx="807">
                  <c:v>37657.0</c:v>
                </c:pt>
                <c:pt idx="808">
                  <c:v>37658.0</c:v>
                </c:pt>
                <c:pt idx="809">
                  <c:v>37659.0</c:v>
                </c:pt>
                <c:pt idx="810">
                  <c:v>37662.0</c:v>
                </c:pt>
                <c:pt idx="811">
                  <c:v>37663.0</c:v>
                </c:pt>
                <c:pt idx="812">
                  <c:v>37664.0</c:v>
                </c:pt>
                <c:pt idx="813">
                  <c:v>37665.0</c:v>
                </c:pt>
                <c:pt idx="814">
                  <c:v>37666.0</c:v>
                </c:pt>
                <c:pt idx="815">
                  <c:v>37669.0</c:v>
                </c:pt>
                <c:pt idx="816">
                  <c:v>37670.0</c:v>
                </c:pt>
                <c:pt idx="817">
                  <c:v>37671.0</c:v>
                </c:pt>
                <c:pt idx="818">
                  <c:v>37672.0</c:v>
                </c:pt>
                <c:pt idx="819">
                  <c:v>37673.0</c:v>
                </c:pt>
                <c:pt idx="820">
                  <c:v>37676.0</c:v>
                </c:pt>
                <c:pt idx="821">
                  <c:v>37677.0</c:v>
                </c:pt>
                <c:pt idx="822">
                  <c:v>37678.0</c:v>
                </c:pt>
                <c:pt idx="823">
                  <c:v>37679.0</c:v>
                </c:pt>
                <c:pt idx="824">
                  <c:v>37680.0</c:v>
                </c:pt>
                <c:pt idx="825">
                  <c:v>37683.0</c:v>
                </c:pt>
                <c:pt idx="826">
                  <c:v>37684.0</c:v>
                </c:pt>
                <c:pt idx="827">
                  <c:v>37685.0</c:v>
                </c:pt>
                <c:pt idx="828">
                  <c:v>37686.0</c:v>
                </c:pt>
                <c:pt idx="829">
                  <c:v>37687.0</c:v>
                </c:pt>
                <c:pt idx="830">
                  <c:v>37690.0</c:v>
                </c:pt>
                <c:pt idx="831">
                  <c:v>37691.0</c:v>
                </c:pt>
                <c:pt idx="832">
                  <c:v>37692.0</c:v>
                </c:pt>
                <c:pt idx="833">
                  <c:v>37693.0</c:v>
                </c:pt>
                <c:pt idx="834">
                  <c:v>37694.0</c:v>
                </c:pt>
                <c:pt idx="835">
                  <c:v>37697.0</c:v>
                </c:pt>
                <c:pt idx="836">
                  <c:v>37698.0</c:v>
                </c:pt>
                <c:pt idx="837">
                  <c:v>37699.0</c:v>
                </c:pt>
                <c:pt idx="838">
                  <c:v>37700.0</c:v>
                </c:pt>
                <c:pt idx="839">
                  <c:v>37701.0</c:v>
                </c:pt>
                <c:pt idx="840">
                  <c:v>37704.0</c:v>
                </c:pt>
                <c:pt idx="841">
                  <c:v>37705.0</c:v>
                </c:pt>
                <c:pt idx="842">
                  <c:v>37706.0</c:v>
                </c:pt>
                <c:pt idx="843">
                  <c:v>37707.0</c:v>
                </c:pt>
                <c:pt idx="844">
                  <c:v>37708.0</c:v>
                </c:pt>
                <c:pt idx="845">
                  <c:v>37711.0</c:v>
                </c:pt>
                <c:pt idx="846">
                  <c:v>37712.0</c:v>
                </c:pt>
                <c:pt idx="847">
                  <c:v>37713.0</c:v>
                </c:pt>
                <c:pt idx="848">
                  <c:v>37714.0</c:v>
                </c:pt>
                <c:pt idx="849">
                  <c:v>37715.0</c:v>
                </c:pt>
                <c:pt idx="850">
                  <c:v>37718.0</c:v>
                </c:pt>
                <c:pt idx="851">
                  <c:v>37719.0</c:v>
                </c:pt>
                <c:pt idx="852">
                  <c:v>37720.0</c:v>
                </c:pt>
                <c:pt idx="853">
                  <c:v>37721.0</c:v>
                </c:pt>
                <c:pt idx="854">
                  <c:v>37722.0</c:v>
                </c:pt>
                <c:pt idx="855">
                  <c:v>37725.0</c:v>
                </c:pt>
                <c:pt idx="856">
                  <c:v>37726.0</c:v>
                </c:pt>
                <c:pt idx="857">
                  <c:v>37727.0</c:v>
                </c:pt>
                <c:pt idx="858">
                  <c:v>37728.0</c:v>
                </c:pt>
                <c:pt idx="859">
                  <c:v>37729.0</c:v>
                </c:pt>
                <c:pt idx="860">
                  <c:v>37732.0</c:v>
                </c:pt>
                <c:pt idx="861">
                  <c:v>37733.0</c:v>
                </c:pt>
                <c:pt idx="862">
                  <c:v>37734.0</c:v>
                </c:pt>
                <c:pt idx="863">
                  <c:v>37735.0</c:v>
                </c:pt>
                <c:pt idx="864">
                  <c:v>37736.0</c:v>
                </c:pt>
                <c:pt idx="865">
                  <c:v>37739.0</c:v>
                </c:pt>
                <c:pt idx="866">
                  <c:v>37740.0</c:v>
                </c:pt>
                <c:pt idx="867">
                  <c:v>37741.0</c:v>
                </c:pt>
                <c:pt idx="868">
                  <c:v>37742.0</c:v>
                </c:pt>
                <c:pt idx="869">
                  <c:v>37743.0</c:v>
                </c:pt>
                <c:pt idx="870">
                  <c:v>37746.0</c:v>
                </c:pt>
                <c:pt idx="871">
                  <c:v>37747.0</c:v>
                </c:pt>
                <c:pt idx="872">
                  <c:v>37748.0</c:v>
                </c:pt>
                <c:pt idx="873">
                  <c:v>37749.0</c:v>
                </c:pt>
                <c:pt idx="874">
                  <c:v>37750.0</c:v>
                </c:pt>
                <c:pt idx="875">
                  <c:v>37753.0</c:v>
                </c:pt>
                <c:pt idx="876">
                  <c:v>37754.0</c:v>
                </c:pt>
                <c:pt idx="877">
                  <c:v>37755.0</c:v>
                </c:pt>
                <c:pt idx="878">
                  <c:v>37756.0</c:v>
                </c:pt>
                <c:pt idx="879">
                  <c:v>37757.0</c:v>
                </c:pt>
                <c:pt idx="880">
                  <c:v>37760.0</c:v>
                </c:pt>
                <c:pt idx="881">
                  <c:v>37761.0</c:v>
                </c:pt>
                <c:pt idx="882">
                  <c:v>37762.0</c:v>
                </c:pt>
                <c:pt idx="883">
                  <c:v>37763.0</c:v>
                </c:pt>
                <c:pt idx="884">
                  <c:v>37764.0</c:v>
                </c:pt>
                <c:pt idx="885">
                  <c:v>37767.0</c:v>
                </c:pt>
                <c:pt idx="886">
                  <c:v>37768.0</c:v>
                </c:pt>
                <c:pt idx="887">
                  <c:v>37769.0</c:v>
                </c:pt>
                <c:pt idx="888">
                  <c:v>37770.0</c:v>
                </c:pt>
                <c:pt idx="889">
                  <c:v>37771.0</c:v>
                </c:pt>
                <c:pt idx="890">
                  <c:v>37774.0</c:v>
                </c:pt>
                <c:pt idx="891">
                  <c:v>37775.0</c:v>
                </c:pt>
                <c:pt idx="892">
                  <c:v>37776.0</c:v>
                </c:pt>
                <c:pt idx="893">
                  <c:v>37777.0</c:v>
                </c:pt>
                <c:pt idx="894">
                  <c:v>37778.0</c:v>
                </c:pt>
                <c:pt idx="895">
                  <c:v>37781.0</c:v>
                </c:pt>
                <c:pt idx="896">
                  <c:v>37782.0</c:v>
                </c:pt>
                <c:pt idx="897">
                  <c:v>37783.0</c:v>
                </c:pt>
                <c:pt idx="898">
                  <c:v>37784.0</c:v>
                </c:pt>
                <c:pt idx="899">
                  <c:v>37785.0</c:v>
                </c:pt>
                <c:pt idx="900">
                  <c:v>37788.0</c:v>
                </c:pt>
                <c:pt idx="901">
                  <c:v>37789.0</c:v>
                </c:pt>
                <c:pt idx="902">
                  <c:v>37790.0</c:v>
                </c:pt>
                <c:pt idx="903">
                  <c:v>37791.0</c:v>
                </c:pt>
                <c:pt idx="904">
                  <c:v>37792.0</c:v>
                </c:pt>
                <c:pt idx="905">
                  <c:v>37795.0</c:v>
                </c:pt>
                <c:pt idx="906">
                  <c:v>37796.0</c:v>
                </c:pt>
                <c:pt idx="907">
                  <c:v>37797.0</c:v>
                </c:pt>
                <c:pt idx="908">
                  <c:v>37798.0</c:v>
                </c:pt>
                <c:pt idx="909">
                  <c:v>37799.0</c:v>
                </c:pt>
                <c:pt idx="910">
                  <c:v>37802.0</c:v>
                </c:pt>
                <c:pt idx="911">
                  <c:v>37803.0</c:v>
                </c:pt>
                <c:pt idx="912">
                  <c:v>37804.0</c:v>
                </c:pt>
                <c:pt idx="913">
                  <c:v>37805.0</c:v>
                </c:pt>
                <c:pt idx="914">
                  <c:v>37806.0</c:v>
                </c:pt>
                <c:pt idx="915">
                  <c:v>37809.0</c:v>
                </c:pt>
                <c:pt idx="916">
                  <c:v>37810.0</c:v>
                </c:pt>
                <c:pt idx="917">
                  <c:v>37811.0</c:v>
                </c:pt>
                <c:pt idx="918">
                  <c:v>37812.0</c:v>
                </c:pt>
                <c:pt idx="919">
                  <c:v>37813.0</c:v>
                </c:pt>
                <c:pt idx="920">
                  <c:v>37816.0</c:v>
                </c:pt>
                <c:pt idx="921">
                  <c:v>37817.0</c:v>
                </c:pt>
                <c:pt idx="922">
                  <c:v>37818.0</c:v>
                </c:pt>
                <c:pt idx="923">
                  <c:v>37819.0</c:v>
                </c:pt>
                <c:pt idx="924">
                  <c:v>37820.0</c:v>
                </c:pt>
                <c:pt idx="925">
                  <c:v>37823.0</c:v>
                </c:pt>
                <c:pt idx="926">
                  <c:v>37824.0</c:v>
                </c:pt>
                <c:pt idx="927">
                  <c:v>37825.0</c:v>
                </c:pt>
                <c:pt idx="928">
                  <c:v>37826.0</c:v>
                </c:pt>
                <c:pt idx="929">
                  <c:v>37827.0</c:v>
                </c:pt>
                <c:pt idx="930">
                  <c:v>37830.0</c:v>
                </c:pt>
                <c:pt idx="931">
                  <c:v>37831.0</c:v>
                </c:pt>
                <c:pt idx="932">
                  <c:v>37832.0</c:v>
                </c:pt>
                <c:pt idx="933">
                  <c:v>37833.0</c:v>
                </c:pt>
                <c:pt idx="934">
                  <c:v>37834.0</c:v>
                </c:pt>
                <c:pt idx="935">
                  <c:v>37837.0</c:v>
                </c:pt>
                <c:pt idx="936">
                  <c:v>37838.0</c:v>
                </c:pt>
                <c:pt idx="937">
                  <c:v>37839.0</c:v>
                </c:pt>
                <c:pt idx="938">
                  <c:v>37840.0</c:v>
                </c:pt>
                <c:pt idx="939">
                  <c:v>37841.0</c:v>
                </c:pt>
                <c:pt idx="940">
                  <c:v>37844.0</c:v>
                </c:pt>
                <c:pt idx="941">
                  <c:v>37845.0</c:v>
                </c:pt>
                <c:pt idx="942">
                  <c:v>37846.0</c:v>
                </c:pt>
                <c:pt idx="943">
                  <c:v>37847.0</c:v>
                </c:pt>
                <c:pt idx="944">
                  <c:v>37848.0</c:v>
                </c:pt>
                <c:pt idx="945">
                  <c:v>37851.0</c:v>
                </c:pt>
                <c:pt idx="946">
                  <c:v>37852.0</c:v>
                </c:pt>
                <c:pt idx="947">
                  <c:v>37853.0</c:v>
                </c:pt>
                <c:pt idx="948">
                  <c:v>37854.0</c:v>
                </c:pt>
                <c:pt idx="949">
                  <c:v>37855.0</c:v>
                </c:pt>
                <c:pt idx="950">
                  <c:v>37858.0</c:v>
                </c:pt>
                <c:pt idx="951">
                  <c:v>37859.0</c:v>
                </c:pt>
                <c:pt idx="952">
                  <c:v>37860.0</c:v>
                </c:pt>
                <c:pt idx="953">
                  <c:v>37861.0</c:v>
                </c:pt>
                <c:pt idx="954">
                  <c:v>37862.0</c:v>
                </c:pt>
                <c:pt idx="955">
                  <c:v>37865.0</c:v>
                </c:pt>
                <c:pt idx="956">
                  <c:v>37866.0</c:v>
                </c:pt>
                <c:pt idx="957">
                  <c:v>37867.0</c:v>
                </c:pt>
                <c:pt idx="958">
                  <c:v>37868.0</c:v>
                </c:pt>
                <c:pt idx="959">
                  <c:v>37869.0</c:v>
                </c:pt>
                <c:pt idx="960">
                  <c:v>37872.0</c:v>
                </c:pt>
                <c:pt idx="961">
                  <c:v>37873.0</c:v>
                </c:pt>
                <c:pt idx="962">
                  <c:v>37874.0</c:v>
                </c:pt>
                <c:pt idx="963">
                  <c:v>37875.0</c:v>
                </c:pt>
                <c:pt idx="964">
                  <c:v>37876.0</c:v>
                </c:pt>
                <c:pt idx="965">
                  <c:v>37879.0</c:v>
                </c:pt>
                <c:pt idx="966">
                  <c:v>37880.0</c:v>
                </c:pt>
                <c:pt idx="967">
                  <c:v>37881.0</c:v>
                </c:pt>
                <c:pt idx="968">
                  <c:v>37882.0</c:v>
                </c:pt>
                <c:pt idx="969">
                  <c:v>37883.0</c:v>
                </c:pt>
                <c:pt idx="970">
                  <c:v>37886.0</c:v>
                </c:pt>
                <c:pt idx="971">
                  <c:v>37887.0</c:v>
                </c:pt>
                <c:pt idx="972">
                  <c:v>37888.0</c:v>
                </c:pt>
                <c:pt idx="973">
                  <c:v>37889.0</c:v>
                </c:pt>
                <c:pt idx="974">
                  <c:v>37890.0</c:v>
                </c:pt>
                <c:pt idx="975">
                  <c:v>37893.0</c:v>
                </c:pt>
                <c:pt idx="976">
                  <c:v>37894.0</c:v>
                </c:pt>
                <c:pt idx="977">
                  <c:v>37895.0</c:v>
                </c:pt>
                <c:pt idx="978">
                  <c:v>37896.0</c:v>
                </c:pt>
                <c:pt idx="979">
                  <c:v>37897.0</c:v>
                </c:pt>
                <c:pt idx="980">
                  <c:v>37900.0</c:v>
                </c:pt>
                <c:pt idx="981">
                  <c:v>37901.0</c:v>
                </c:pt>
                <c:pt idx="982">
                  <c:v>37902.0</c:v>
                </c:pt>
                <c:pt idx="983">
                  <c:v>37903.0</c:v>
                </c:pt>
                <c:pt idx="984">
                  <c:v>37904.0</c:v>
                </c:pt>
                <c:pt idx="985">
                  <c:v>37907.0</c:v>
                </c:pt>
                <c:pt idx="986">
                  <c:v>37908.0</c:v>
                </c:pt>
                <c:pt idx="987">
                  <c:v>37909.0</c:v>
                </c:pt>
                <c:pt idx="988">
                  <c:v>37910.0</c:v>
                </c:pt>
                <c:pt idx="989">
                  <c:v>37911.0</c:v>
                </c:pt>
                <c:pt idx="990">
                  <c:v>37914.0</c:v>
                </c:pt>
                <c:pt idx="991">
                  <c:v>37915.0</c:v>
                </c:pt>
                <c:pt idx="992">
                  <c:v>37916.0</c:v>
                </c:pt>
                <c:pt idx="993">
                  <c:v>37917.0</c:v>
                </c:pt>
                <c:pt idx="994">
                  <c:v>37918.0</c:v>
                </c:pt>
                <c:pt idx="995">
                  <c:v>37921.0</c:v>
                </c:pt>
                <c:pt idx="996">
                  <c:v>37922.0</c:v>
                </c:pt>
                <c:pt idx="997">
                  <c:v>37923.0</c:v>
                </c:pt>
                <c:pt idx="998">
                  <c:v>37924.0</c:v>
                </c:pt>
                <c:pt idx="999">
                  <c:v>37925.0</c:v>
                </c:pt>
                <c:pt idx="1000">
                  <c:v>37928.0</c:v>
                </c:pt>
                <c:pt idx="1001">
                  <c:v>37929.0</c:v>
                </c:pt>
                <c:pt idx="1002">
                  <c:v>37930.0</c:v>
                </c:pt>
                <c:pt idx="1003">
                  <c:v>37931.0</c:v>
                </c:pt>
                <c:pt idx="1004">
                  <c:v>37932.0</c:v>
                </c:pt>
                <c:pt idx="1005">
                  <c:v>37935.0</c:v>
                </c:pt>
                <c:pt idx="1006">
                  <c:v>37936.0</c:v>
                </c:pt>
                <c:pt idx="1007">
                  <c:v>37937.0</c:v>
                </c:pt>
                <c:pt idx="1008">
                  <c:v>37938.0</c:v>
                </c:pt>
                <c:pt idx="1009">
                  <c:v>37939.0</c:v>
                </c:pt>
                <c:pt idx="1010">
                  <c:v>37942.0</c:v>
                </c:pt>
                <c:pt idx="1011">
                  <c:v>37943.0</c:v>
                </c:pt>
                <c:pt idx="1012">
                  <c:v>37944.0</c:v>
                </c:pt>
                <c:pt idx="1013">
                  <c:v>37945.0</c:v>
                </c:pt>
                <c:pt idx="1014">
                  <c:v>37946.0</c:v>
                </c:pt>
                <c:pt idx="1015">
                  <c:v>37949.0</c:v>
                </c:pt>
                <c:pt idx="1016">
                  <c:v>37950.0</c:v>
                </c:pt>
                <c:pt idx="1017">
                  <c:v>37951.0</c:v>
                </c:pt>
                <c:pt idx="1018">
                  <c:v>37952.0</c:v>
                </c:pt>
                <c:pt idx="1019">
                  <c:v>37953.0</c:v>
                </c:pt>
                <c:pt idx="1020">
                  <c:v>37956.0</c:v>
                </c:pt>
                <c:pt idx="1021">
                  <c:v>37957.0</c:v>
                </c:pt>
                <c:pt idx="1022">
                  <c:v>37958.0</c:v>
                </c:pt>
                <c:pt idx="1023">
                  <c:v>37959.0</c:v>
                </c:pt>
                <c:pt idx="1024">
                  <c:v>37960.0</c:v>
                </c:pt>
                <c:pt idx="1025">
                  <c:v>37963.0</c:v>
                </c:pt>
                <c:pt idx="1026">
                  <c:v>37964.0</c:v>
                </c:pt>
                <c:pt idx="1027">
                  <c:v>37965.0</c:v>
                </c:pt>
                <c:pt idx="1028">
                  <c:v>37966.0</c:v>
                </c:pt>
                <c:pt idx="1029">
                  <c:v>37967.0</c:v>
                </c:pt>
                <c:pt idx="1030">
                  <c:v>37970.0</c:v>
                </c:pt>
                <c:pt idx="1031">
                  <c:v>37971.0</c:v>
                </c:pt>
                <c:pt idx="1032">
                  <c:v>37972.0</c:v>
                </c:pt>
                <c:pt idx="1033">
                  <c:v>37973.0</c:v>
                </c:pt>
                <c:pt idx="1034">
                  <c:v>37974.0</c:v>
                </c:pt>
                <c:pt idx="1035">
                  <c:v>37977.0</c:v>
                </c:pt>
                <c:pt idx="1036">
                  <c:v>37978.0</c:v>
                </c:pt>
                <c:pt idx="1037">
                  <c:v>37979.0</c:v>
                </c:pt>
                <c:pt idx="1038">
                  <c:v>37980.0</c:v>
                </c:pt>
                <c:pt idx="1039">
                  <c:v>37981.0</c:v>
                </c:pt>
                <c:pt idx="1040">
                  <c:v>37984.0</c:v>
                </c:pt>
                <c:pt idx="1041">
                  <c:v>37985.0</c:v>
                </c:pt>
                <c:pt idx="1042">
                  <c:v>37986.0</c:v>
                </c:pt>
                <c:pt idx="1043">
                  <c:v>37987.0</c:v>
                </c:pt>
                <c:pt idx="1044">
                  <c:v>37988.0</c:v>
                </c:pt>
                <c:pt idx="1045">
                  <c:v>37991.0</c:v>
                </c:pt>
                <c:pt idx="1046">
                  <c:v>37992.0</c:v>
                </c:pt>
                <c:pt idx="1047">
                  <c:v>37993.0</c:v>
                </c:pt>
                <c:pt idx="1048">
                  <c:v>37994.0</c:v>
                </c:pt>
                <c:pt idx="1049">
                  <c:v>37995.0</c:v>
                </c:pt>
                <c:pt idx="1050">
                  <c:v>37998.0</c:v>
                </c:pt>
                <c:pt idx="1051">
                  <c:v>37999.0</c:v>
                </c:pt>
                <c:pt idx="1052">
                  <c:v>38000.0</c:v>
                </c:pt>
                <c:pt idx="1053">
                  <c:v>38001.0</c:v>
                </c:pt>
                <c:pt idx="1054">
                  <c:v>38002.0</c:v>
                </c:pt>
                <c:pt idx="1055">
                  <c:v>38005.0</c:v>
                </c:pt>
                <c:pt idx="1056">
                  <c:v>38006.0</c:v>
                </c:pt>
                <c:pt idx="1057">
                  <c:v>38007.0</c:v>
                </c:pt>
                <c:pt idx="1058">
                  <c:v>38008.0</c:v>
                </c:pt>
                <c:pt idx="1059">
                  <c:v>38009.0</c:v>
                </c:pt>
                <c:pt idx="1060">
                  <c:v>38012.0</c:v>
                </c:pt>
                <c:pt idx="1061">
                  <c:v>38013.0</c:v>
                </c:pt>
                <c:pt idx="1062">
                  <c:v>38014.0</c:v>
                </c:pt>
                <c:pt idx="1063">
                  <c:v>38015.0</c:v>
                </c:pt>
                <c:pt idx="1064">
                  <c:v>38016.0</c:v>
                </c:pt>
                <c:pt idx="1065">
                  <c:v>38019.0</c:v>
                </c:pt>
                <c:pt idx="1066">
                  <c:v>38020.0</c:v>
                </c:pt>
                <c:pt idx="1067">
                  <c:v>38021.0</c:v>
                </c:pt>
                <c:pt idx="1068">
                  <c:v>38022.0</c:v>
                </c:pt>
                <c:pt idx="1069">
                  <c:v>38023.0</c:v>
                </c:pt>
                <c:pt idx="1070">
                  <c:v>38026.0</c:v>
                </c:pt>
                <c:pt idx="1071">
                  <c:v>38027.0</c:v>
                </c:pt>
                <c:pt idx="1072">
                  <c:v>38028.0</c:v>
                </c:pt>
                <c:pt idx="1073">
                  <c:v>38029.0</c:v>
                </c:pt>
                <c:pt idx="1074">
                  <c:v>38030.0</c:v>
                </c:pt>
                <c:pt idx="1075">
                  <c:v>38033.0</c:v>
                </c:pt>
                <c:pt idx="1076">
                  <c:v>38034.0</c:v>
                </c:pt>
                <c:pt idx="1077">
                  <c:v>38035.0</c:v>
                </c:pt>
                <c:pt idx="1078">
                  <c:v>38036.0</c:v>
                </c:pt>
                <c:pt idx="1079">
                  <c:v>38037.0</c:v>
                </c:pt>
                <c:pt idx="1080">
                  <c:v>38040.0</c:v>
                </c:pt>
                <c:pt idx="1081">
                  <c:v>38041.0</c:v>
                </c:pt>
                <c:pt idx="1082">
                  <c:v>38042.0</c:v>
                </c:pt>
                <c:pt idx="1083">
                  <c:v>38043.0</c:v>
                </c:pt>
                <c:pt idx="1084">
                  <c:v>38044.0</c:v>
                </c:pt>
                <c:pt idx="1085">
                  <c:v>38047.0</c:v>
                </c:pt>
                <c:pt idx="1086">
                  <c:v>38048.0</c:v>
                </c:pt>
                <c:pt idx="1087">
                  <c:v>38049.0</c:v>
                </c:pt>
                <c:pt idx="1088">
                  <c:v>38050.0</c:v>
                </c:pt>
                <c:pt idx="1089">
                  <c:v>38051.0</c:v>
                </c:pt>
                <c:pt idx="1090">
                  <c:v>38054.0</c:v>
                </c:pt>
                <c:pt idx="1091">
                  <c:v>38055.0</c:v>
                </c:pt>
                <c:pt idx="1092">
                  <c:v>38056.0</c:v>
                </c:pt>
                <c:pt idx="1093">
                  <c:v>38057.0</c:v>
                </c:pt>
                <c:pt idx="1094">
                  <c:v>38058.0</c:v>
                </c:pt>
                <c:pt idx="1095">
                  <c:v>38061.0</c:v>
                </c:pt>
                <c:pt idx="1096">
                  <c:v>38062.0</c:v>
                </c:pt>
                <c:pt idx="1097">
                  <c:v>38063.0</c:v>
                </c:pt>
                <c:pt idx="1098">
                  <c:v>38064.0</c:v>
                </c:pt>
                <c:pt idx="1099">
                  <c:v>38065.0</c:v>
                </c:pt>
                <c:pt idx="1100">
                  <c:v>38068.0</c:v>
                </c:pt>
                <c:pt idx="1101">
                  <c:v>38069.0</c:v>
                </c:pt>
                <c:pt idx="1102">
                  <c:v>38070.0</c:v>
                </c:pt>
                <c:pt idx="1103">
                  <c:v>38071.0</c:v>
                </c:pt>
                <c:pt idx="1104">
                  <c:v>38072.0</c:v>
                </c:pt>
                <c:pt idx="1105">
                  <c:v>38075.0</c:v>
                </c:pt>
                <c:pt idx="1106">
                  <c:v>38076.0</c:v>
                </c:pt>
                <c:pt idx="1107">
                  <c:v>38077.0</c:v>
                </c:pt>
                <c:pt idx="1108">
                  <c:v>38078.0</c:v>
                </c:pt>
                <c:pt idx="1109">
                  <c:v>38079.0</c:v>
                </c:pt>
                <c:pt idx="1110">
                  <c:v>38082.0</c:v>
                </c:pt>
                <c:pt idx="1111">
                  <c:v>38083.0</c:v>
                </c:pt>
                <c:pt idx="1112">
                  <c:v>38084.0</c:v>
                </c:pt>
                <c:pt idx="1113">
                  <c:v>38085.0</c:v>
                </c:pt>
                <c:pt idx="1114">
                  <c:v>38086.0</c:v>
                </c:pt>
                <c:pt idx="1115">
                  <c:v>38089.0</c:v>
                </c:pt>
                <c:pt idx="1116">
                  <c:v>38090.0</c:v>
                </c:pt>
                <c:pt idx="1117">
                  <c:v>38091.0</c:v>
                </c:pt>
                <c:pt idx="1118">
                  <c:v>38092.0</c:v>
                </c:pt>
                <c:pt idx="1119">
                  <c:v>38093.0</c:v>
                </c:pt>
                <c:pt idx="1120">
                  <c:v>38096.0</c:v>
                </c:pt>
                <c:pt idx="1121">
                  <c:v>38097.0</c:v>
                </c:pt>
                <c:pt idx="1122">
                  <c:v>38098.0</c:v>
                </c:pt>
                <c:pt idx="1123">
                  <c:v>38099.0</c:v>
                </c:pt>
                <c:pt idx="1124">
                  <c:v>38100.0</c:v>
                </c:pt>
                <c:pt idx="1125">
                  <c:v>38103.0</c:v>
                </c:pt>
                <c:pt idx="1126">
                  <c:v>38104.0</c:v>
                </c:pt>
                <c:pt idx="1127">
                  <c:v>38105.0</c:v>
                </c:pt>
                <c:pt idx="1128">
                  <c:v>38106.0</c:v>
                </c:pt>
                <c:pt idx="1129">
                  <c:v>38107.0</c:v>
                </c:pt>
                <c:pt idx="1130">
                  <c:v>38110.0</c:v>
                </c:pt>
                <c:pt idx="1131">
                  <c:v>38111.0</c:v>
                </c:pt>
                <c:pt idx="1132">
                  <c:v>38112.0</c:v>
                </c:pt>
                <c:pt idx="1133">
                  <c:v>38113.0</c:v>
                </c:pt>
                <c:pt idx="1134">
                  <c:v>38114.0</c:v>
                </c:pt>
                <c:pt idx="1135">
                  <c:v>38117.0</c:v>
                </c:pt>
                <c:pt idx="1136">
                  <c:v>38118.0</c:v>
                </c:pt>
                <c:pt idx="1137">
                  <c:v>38119.0</c:v>
                </c:pt>
                <c:pt idx="1138">
                  <c:v>38120.0</c:v>
                </c:pt>
                <c:pt idx="1139">
                  <c:v>38121.0</c:v>
                </c:pt>
                <c:pt idx="1140">
                  <c:v>38124.0</c:v>
                </c:pt>
                <c:pt idx="1141">
                  <c:v>38125.0</c:v>
                </c:pt>
                <c:pt idx="1142">
                  <c:v>38126.0</c:v>
                </c:pt>
                <c:pt idx="1143">
                  <c:v>38127.0</c:v>
                </c:pt>
                <c:pt idx="1144">
                  <c:v>38128.0</c:v>
                </c:pt>
                <c:pt idx="1145">
                  <c:v>38131.0</c:v>
                </c:pt>
                <c:pt idx="1146">
                  <c:v>38132.0</c:v>
                </c:pt>
                <c:pt idx="1147">
                  <c:v>38133.0</c:v>
                </c:pt>
                <c:pt idx="1148">
                  <c:v>38134.0</c:v>
                </c:pt>
                <c:pt idx="1149">
                  <c:v>38135.0</c:v>
                </c:pt>
                <c:pt idx="1150">
                  <c:v>38138.0</c:v>
                </c:pt>
                <c:pt idx="1151">
                  <c:v>38139.0</c:v>
                </c:pt>
                <c:pt idx="1152">
                  <c:v>38140.0</c:v>
                </c:pt>
                <c:pt idx="1153">
                  <c:v>38141.0</c:v>
                </c:pt>
                <c:pt idx="1154">
                  <c:v>38142.0</c:v>
                </c:pt>
                <c:pt idx="1155">
                  <c:v>38145.0</c:v>
                </c:pt>
                <c:pt idx="1156">
                  <c:v>38146.0</c:v>
                </c:pt>
                <c:pt idx="1157">
                  <c:v>38147.0</c:v>
                </c:pt>
                <c:pt idx="1158">
                  <c:v>38148.0</c:v>
                </c:pt>
                <c:pt idx="1159">
                  <c:v>38149.0</c:v>
                </c:pt>
                <c:pt idx="1160">
                  <c:v>38152.0</c:v>
                </c:pt>
                <c:pt idx="1161">
                  <c:v>38153.0</c:v>
                </c:pt>
                <c:pt idx="1162">
                  <c:v>38154.0</c:v>
                </c:pt>
                <c:pt idx="1163">
                  <c:v>38155.0</c:v>
                </c:pt>
                <c:pt idx="1164">
                  <c:v>38156.0</c:v>
                </c:pt>
                <c:pt idx="1165">
                  <c:v>38159.0</c:v>
                </c:pt>
                <c:pt idx="1166">
                  <c:v>38160.0</c:v>
                </c:pt>
                <c:pt idx="1167">
                  <c:v>38161.0</c:v>
                </c:pt>
                <c:pt idx="1168">
                  <c:v>38162.0</c:v>
                </c:pt>
                <c:pt idx="1169">
                  <c:v>38163.0</c:v>
                </c:pt>
                <c:pt idx="1170">
                  <c:v>38166.0</c:v>
                </c:pt>
                <c:pt idx="1171">
                  <c:v>38167.0</c:v>
                </c:pt>
                <c:pt idx="1172">
                  <c:v>38168.0</c:v>
                </c:pt>
                <c:pt idx="1173">
                  <c:v>38169.0</c:v>
                </c:pt>
                <c:pt idx="1174">
                  <c:v>38170.0</c:v>
                </c:pt>
                <c:pt idx="1175">
                  <c:v>38173.0</c:v>
                </c:pt>
                <c:pt idx="1176">
                  <c:v>38174.0</c:v>
                </c:pt>
                <c:pt idx="1177">
                  <c:v>38175.0</c:v>
                </c:pt>
                <c:pt idx="1178">
                  <c:v>38176.0</c:v>
                </c:pt>
                <c:pt idx="1179">
                  <c:v>38177.0</c:v>
                </c:pt>
                <c:pt idx="1180">
                  <c:v>38180.0</c:v>
                </c:pt>
                <c:pt idx="1181">
                  <c:v>38181.0</c:v>
                </c:pt>
                <c:pt idx="1182">
                  <c:v>38182.0</c:v>
                </c:pt>
                <c:pt idx="1183">
                  <c:v>38183.0</c:v>
                </c:pt>
                <c:pt idx="1184">
                  <c:v>38184.0</c:v>
                </c:pt>
                <c:pt idx="1185">
                  <c:v>38187.0</c:v>
                </c:pt>
                <c:pt idx="1186">
                  <c:v>38188.0</c:v>
                </c:pt>
                <c:pt idx="1187">
                  <c:v>38189.0</c:v>
                </c:pt>
                <c:pt idx="1188">
                  <c:v>38190.0</c:v>
                </c:pt>
                <c:pt idx="1189">
                  <c:v>38191.0</c:v>
                </c:pt>
                <c:pt idx="1190">
                  <c:v>38194.0</c:v>
                </c:pt>
                <c:pt idx="1191">
                  <c:v>38195.0</c:v>
                </c:pt>
                <c:pt idx="1192">
                  <c:v>38196.0</c:v>
                </c:pt>
                <c:pt idx="1193">
                  <c:v>38197.0</c:v>
                </c:pt>
                <c:pt idx="1194">
                  <c:v>38198.0</c:v>
                </c:pt>
                <c:pt idx="1195">
                  <c:v>38201.0</c:v>
                </c:pt>
                <c:pt idx="1196">
                  <c:v>38202.0</c:v>
                </c:pt>
                <c:pt idx="1197">
                  <c:v>38203.0</c:v>
                </c:pt>
                <c:pt idx="1198">
                  <c:v>38204.0</c:v>
                </c:pt>
                <c:pt idx="1199">
                  <c:v>38205.0</c:v>
                </c:pt>
                <c:pt idx="1200">
                  <c:v>38208.0</c:v>
                </c:pt>
                <c:pt idx="1201">
                  <c:v>38209.0</c:v>
                </c:pt>
                <c:pt idx="1202">
                  <c:v>38210.0</c:v>
                </c:pt>
                <c:pt idx="1203">
                  <c:v>38211.0</c:v>
                </c:pt>
                <c:pt idx="1204">
                  <c:v>38212.0</c:v>
                </c:pt>
                <c:pt idx="1205">
                  <c:v>38215.0</c:v>
                </c:pt>
                <c:pt idx="1206">
                  <c:v>38216.0</c:v>
                </c:pt>
                <c:pt idx="1207">
                  <c:v>38217.0</c:v>
                </c:pt>
                <c:pt idx="1208">
                  <c:v>38218.0</c:v>
                </c:pt>
                <c:pt idx="1209">
                  <c:v>38219.0</c:v>
                </c:pt>
                <c:pt idx="1210">
                  <c:v>38222.0</c:v>
                </c:pt>
                <c:pt idx="1211">
                  <c:v>38223.0</c:v>
                </c:pt>
                <c:pt idx="1212">
                  <c:v>38224.0</c:v>
                </c:pt>
                <c:pt idx="1213">
                  <c:v>38225.0</c:v>
                </c:pt>
                <c:pt idx="1214">
                  <c:v>38226.0</c:v>
                </c:pt>
                <c:pt idx="1215">
                  <c:v>38229.0</c:v>
                </c:pt>
                <c:pt idx="1216">
                  <c:v>38230.0</c:v>
                </c:pt>
                <c:pt idx="1217">
                  <c:v>38231.0</c:v>
                </c:pt>
                <c:pt idx="1218">
                  <c:v>38232.0</c:v>
                </c:pt>
                <c:pt idx="1219">
                  <c:v>38233.0</c:v>
                </c:pt>
                <c:pt idx="1220">
                  <c:v>38236.0</c:v>
                </c:pt>
                <c:pt idx="1221">
                  <c:v>38237.0</c:v>
                </c:pt>
                <c:pt idx="1222">
                  <c:v>38238.0</c:v>
                </c:pt>
                <c:pt idx="1223">
                  <c:v>38239.0</c:v>
                </c:pt>
                <c:pt idx="1224">
                  <c:v>38240.0</c:v>
                </c:pt>
                <c:pt idx="1225">
                  <c:v>38243.0</c:v>
                </c:pt>
                <c:pt idx="1226">
                  <c:v>38244.0</c:v>
                </c:pt>
                <c:pt idx="1227">
                  <c:v>38245.0</c:v>
                </c:pt>
                <c:pt idx="1228">
                  <c:v>38246.0</c:v>
                </c:pt>
                <c:pt idx="1229">
                  <c:v>38247.0</c:v>
                </c:pt>
                <c:pt idx="1230">
                  <c:v>38250.0</c:v>
                </c:pt>
                <c:pt idx="1231">
                  <c:v>38251.0</c:v>
                </c:pt>
                <c:pt idx="1232">
                  <c:v>38252.0</c:v>
                </c:pt>
                <c:pt idx="1233">
                  <c:v>38253.0</c:v>
                </c:pt>
                <c:pt idx="1234">
                  <c:v>38254.0</c:v>
                </c:pt>
                <c:pt idx="1235">
                  <c:v>38257.0</c:v>
                </c:pt>
                <c:pt idx="1236">
                  <c:v>38258.0</c:v>
                </c:pt>
                <c:pt idx="1237">
                  <c:v>38259.0</c:v>
                </c:pt>
                <c:pt idx="1238">
                  <c:v>38260.0</c:v>
                </c:pt>
                <c:pt idx="1239">
                  <c:v>38261.0</c:v>
                </c:pt>
                <c:pt idx="1240">
                  <c:v>38264.0</c:v>
                </c:pt>
                <c:pt idx="1241">
                  <c:v>38265.0</c:v>
                </c:pt>
                <c:pt idx="1242">
                  <c:v>38266.0</c:v>
                </c:pt>
                <c:pt idx="1243">
                  <c:v>38267.0</c:v>
                </c:pt>
                <c:pt idx="1244">
                  <c:v>38268.0</c:v>
                </c:pt>
                <c:pt idx="1245">
                  <c:v>38271.0</c:v>
                </c:pt>
                <c:pt idx="1246">
                  <c:v>38272.0</c:v>
                </c:pt>
                <c:pt idx="1247">
                  <c:v>38273.0</c:v>
                </c:pt>
                <c:pt idx="1248">
                  <c:v>38274.0</c:v>
                </c:pt>
                <c:pt idx="1249">
                  <c:v>38275.0</c:v>
                </c:pt>
                <c:pt idx="1250">
                  <c:v>38278.0</c:v>
                </c:pt>
                <c:pt idx="1251">
                  <c:v>38279.0</c:v>
                </c:pt>
                <c:pt idx="1252">
                  <c:v>38280.0</c:v>
                </c:pt>
                <c:pt idx="1253">
                  <c:v>38281.0</c:v>
                </c:pt>
                <c:pt idx="1254">
                  <c:v>38282.0</c:v>
                </c:pt>
                <c:pt idx="1255">
                  <c:v>38285.0</c:v>
                </c:pt>
                <c:pt idx="1256">
                  <c:v>38286.0</c:v>
                </c:pt>
                <c:pt idx="1257">
                  <c:v>38287.0</c:v>
                </c:pt>
                <c:pt idx="1258">
                  <c:v>38288.0</c:v>
                </c:pt>
                <c:pt idx="1259">
                  <c:v>38289.0</c:v>
                </c:pt>
                <c:pt idx="1260">
                  <c:v>38292.0</c:v>
                </c:pt>
                <c:pt idx="1261">
                  <c:v>38293.0</c:v>
                </c:pt>
                <c:pt idx="1262">
                  <c:v>38294.0</c:v>
                </c:pt>
                <c:pt idx="1263">
                  <c:v>38295.0</c:v>
                </c:pt>
                <c:pt idx="1264">
                  <c:v>38296.0</c:v>
                </c:pt>
                <c:pt idx="1265">
                  <c:v>38299.0</c:v>
                </c:pt>
                <c:pt idx="1266">
                  <c:v>38300.0</c:v>
                </c:pt>
                <c:pt idx="1267">
                  <c:v>38301.0</c:v>
                </c:pt>
                <c:pt idx="1268">
                  <c:v>38302.0</c:v>
                </c:pt>
                <c:pt idx="1269">
                  <c:v>38303.0</c:v>
                </c:pt>
                <c:pt idx="1270">
                  <c:v>38306.0</c:v>
                </c:pt>
                <c:pt idx="1271">
                  <c:v>38307.0</c:v>
                </c:pt>
                <c:pt idx="1272">
                  <c:v>38308.0</c:v>
                </c:pt>
                <c:pt idx="1273">
                  <c:v>38309.0</c:v>
                </c:pt>
                <c:pt idx="1274">
                  <c:v>38310.0</c:v>
                </c:pt>
                <c:pt idx="1275">
                  <c:v>38313.0</c:v>
                </c:pt>
                <c:pt idx="1276">
                  <c:v>38314.0</c:v>
                </c:pt>
                <c:pt idx="1277">
                  <c:v>38315.0</c:v>
                </c:pt>
                <c:pt idx="1278">
                  <c:v>38316.0</c:v>
                </c:pt>
                <c:pt idx="1279">
                  <c:v>38317.0</c:v>
                </c:pt>
                <c:pt idx="1280">
                  <c:v>38320.0</c:v>
                </c:pt>
                <c:pt idx="1281">
                  <c:v>38321.0</c:v>
                </c:pt>
                <c:pt idx="1282">
                  <c:v>38322.0</c:v>
                </c:pt>
                <c:pt idx="1283">
                  <c:v>38323.0</c:v>
                </c:pt>
                <c:pt idx="1284">
                  <c:v>38324.0</c:v>
                </c:pt>
                <c:pt idx="1285">
                  <c:v>38327.0</c:v>
                </c:pt>
                <c:pt idx="1286">
                  <c:v>38328.0</c:v>
                </c:pt>
                <c:pt idx="1287">
                  <c:v>38329.0</c:v>
                </c:pt>
                <c:pt idx="1288">
                  <c:v>38330.0</c:v>
                </c:pt>
                <c:pt idx="1289">
                  <c:v>38331.0</c:v>
                </c:pt>
                <c:pt idx="1290">
                  <c:v>38334.0</c:v>
                </c:pt>
                <c:pt idx="1291">
                  <c:v>38335.0</c:v>
                </c:pt>
                <c:pt idx="1292">
                  <c:v>38336.0</c:v>
                </c:pt>
                <c:pt idx="1293">
                  <c:v>38337.0</c:v>
                </c:pt>
                <c:pt idx="1294">
                  <c:v>38338.0</c:v>
                </c:pt>
                <c:pt idx="1295">
                  <c:v>38341.0</c:v>
                </c:pt>
                <c:pt idx="1296">
                  <c:v>38342.0</c:v>
                </c:pt>
                <c:pt idx="1297">
                  <c:v>38343.0</c:v>
                </c:pt>
                <c:pt idx="1298">
                  <c:v>38344.0</c:v>
                </c:pt>
                <c:pt idx="1299">
                  <c:v>38345.0</c:v>
                </c:pt>
                <c:pt idx="1300">
                  <c:v>38348.0</c:v>
                </c:pt>
                <c:pt idx="1301">
                  <c:v>38349.0</c:v>
                </c:pt>
                <c:pt idx="1302">
                  <c:v>38350.0</c:v>
                </c:pt>
                <c:pt idx="1303">
                  <c:v>38351.0</c:v>
                </c:pt>
                <c:pt idx="1304">
                  <c:v>38352.0</c:v>
                </c:pt>
                <c:pt idx="1305">
                  <c:v>38355.0</c:v>
                </c:pt>
                <c:pt idx="1306">
                  <c:v>38356.0</c:v>
                </c:pt>
                <c:pt idx="1307">
                  <c:v>38357.0</c:v>
                </c:pt>
                <c:pt idx="1308">
                  <c:v>38358.0</c:v>
                </c:pt>
                <c:pt idx="1309">
                  <c:v>38359.0</c:v>
                </c:pt>
                <c:pt idx="1310">
                  <c:v>38362.0</c:v>
                </c:pt>
                <c:pt idx="1311">
                  <c:v>38363.0</c:v>
                </c:pt>
                <c:pt idx="1312">
                  <c:v>38364.0</c:v>
                </c:pt>
                <c:pt idx="1313">
                  <c:v>38365.0</c:v>
                </c:pt>
                <c:pt idx="1314">
                  <c:v>38366.0</c:v>
                </c:pt>
                <c:pt idx="1315">
                  <c:v>38369.0</c:v>
                </c:pt>
                <c:pt idx="1316">
                  <c:v>38370.0</c:v>
                </c:pt>
                <c:pt idx="1317">
                  <c:v>38371.0</c:v>
                </c:pt>
                <c:pt idx="1318">
                  <c:v>38372.0</c:v>
                </c:pt>
                <c:pt idx="1319">
                  <c:v>38373.0</c:v>
                </c:pt>
                <c:pt idx="1320">
                  <c:v>38376.0</c:v>
                </c:pt>
                <c:pt idx="1321">
                  <c:v>38377.0</c:v>
                </c:pt>
                <c:pt idx="1322">
                  <c:v>38378.0</c:v>
                </c:pt>
                <c:pt idx="1323">
                  <c:v>38379.0</c:v>
                </c:pt>
                <c:pt idx="1324">
                  <c:v>38380.0</c:v>
                </c:pt>
                <c:pt idx="1325">
                  <c:v>38383.0</c:v>
                </c:pt>
                <c:pt idx="1326">
                  <c:v>38384.0</c:v>
                </c:pt>
                <c:pt idx="1327">
                  <c:v>38385.0</c:v>
                </c:pt>
                <c:pt idx="1328">
                  <c:v>38386.0</c:v>
                </c:pt>
                <c:pt idx="1329">
                  <c:v>38387.0</c:v>
                </c:pt>
                <c:pt idx="1330">
                  <c:v>38390.0</c:v>
                </c:pt>
                <c:pt idx="1331">
                  <c:v>38391.0</c:v>
                </c:pt>
                <c:pt idx="1332">
                  <c:v>38392.0</c:v>
                </c:pt>
                <c:pt idx="1333">
                  <c:v>38393.0</c:v>
                </c:pt>
                <c:pt idx="1334">
                  <c:v>38394.0</c:v>
                </c:pt>
                <c:pt idx="1335">
                  <c:v>38397.0</c:v>
                </c:pt>
                <c:pt idx="1336">
                  <c:v>38398.0</c:v>
                </c:pt>
                <c:pt idx="1337">
                  <c:v>38399.0</c:v>
                </c:pt>
                <c:pt idx="1338">
                  <c:v>38400.0</c:v>
                </c:pt>
                <c:pt idx="1339">
                  <c:v>38401.0</c:v>
                </c:pt>
                <c:pt idx="1340">
                  <c:v>38404.0</c:v>
                </c:pt>
                <c:pt idx="1341">
                  <c:v>38405.0</c:v>
                </c:pt>
                <c:pt idx="1342">
                  <c:v>38406.0</c:v>
                </c:pt>
                <c:pt idx="1343">
                  <c:v>38407.0</c:v>
                </c:pt>
                <c:pt idx="1344">
                  <c:v>38408.0</c:v>
                </c:pt>
                <c:pt idx="1345">
                  <c:v>38411.0</c:v>
                </c:pt>
                <c:pt idx="1346">
                  <c:v>38412.0</c:v>
                </c:pt>
                <c:pt idx="1347">
                  <c:v>38413.0</c:v>
                </c:pt>
                <c:pt idx="1348">
                  <c:v>38414.0</c:v>
                </c:pt>
                <c:pt idx="1349">
                  <c:v>38415.0</c:v>
                </c:pt>
                <c:pt idx="1350">
                  <c:v>38418.0</c:v>
                </c:pt>
                <c:pt idx="1351">
                  <c:v>38419.0</c:v>
                </c:pt>
                <c:pt idx="1352">
                  <c:v>38420.0</c:v>
                </c:pt>
                <c:pt idx="1353">
                  <c:v>38421.0</c:v>
                </c:pt>
                <c:pt idx="1354">
                  <c:v>38422.0</c:v>
                </c:pt>
                <c:pt idx="1355">
                  <c:v>38425.0</c:v>
                </c:pt>
                <c:pt idx="1356">
                  <c:v>38426.0</c:v>
                </c:pt>
                <c:pt idx="1357">
                  <c:v>38427.0</c:v>
                </c:pt>
                <c:pt idx="1358">
                  <c:v>38428.0</c:v>
                </c:pt>
                <c:pt idx="1359">
                  <c:v>38429.0</c:v>
                </c:pt>
                <c:pt idx="1360">
                  <c:v>38432.0</c:v>
                </c:pt>
                <c:pt idx="1361">
                  <c:v>38433.0</c:v>
                </c:pt>
                <c:pt idx="1362">
                  <c:v>38434.0</c:v>
                </c:pt>
                <c:pt idx="1363">
                  <c:v>38435.0</c:v>
                </c:pt>
                <c:pt idx="1364">
                  <c:v>38436.0</c:v>
                </c:pt>
                <c:pt idx="1365">
                  <c:v>38439.0</c:v>
                </c:pt>
                <c:pt idx="1366">
                  <c:v>38440.0</c:v>
                </c:pt>
                <c:pt idx="1367">
                  <c:v>38441.0</c:v>
                </c:pt>
                <c:pt idx="1368">
                  <c:v>38442.0</c:v>
                </c:pt>
                <c:pt idx="1369">
                  <c:v>38443.0</c:v>
                </c:pt>
                <c:pt idx="1370">
                  <c:v>38446.0</c:v>
                </c:pt>
                <c:pt idx="1371">
                  <c:v>38447.0</c:v>
                </c:pt>
                <c:pt idx="1372">
                  <c:v>38448.0</c:v>
                </c:pt>
                <c:pt idx="1373">
                  <c:v>38449.0</c:v>
                </c:pt>
                <c:pt idx="1374">
                  <c:v>38450.0</c:v>
                </c:pt>
                <c:pt idx="1375">
                  <c:v>38453.0</c:v>
                </c:pt>
                <c:pt idx="1376">
                  <c:v>38454.0</c:v>
                </c:pt>
                <c:pt idx="1377">
                  <c:v>38455.0</c:v>
                </c:pt>
                <c:pt idx="1378">
                  <c:v>38456.0</c:v>
                </c:pt>
                <c:pt idx="1379">
                  <c:v>38457.0</c:v>
                </c:pt>
                <c:pt idx="1380">
                  <c:v>38460.0</c:v>
                </c:pt>
                <c:pt idx="1381">
                  <c:v>38461.0</c:v>
                </c:pt>
                <c:pt idx="1382">
                  <c:v>38462.0</c:v>
                </c:pt>
                <c:pt idx="1383">
                  <c:v>38463.0</c:v>
                </c:pt>
                <c:pt idx="1384">
                  <c:v>38464.0</c:v>
                </c:pt>
                <c:pt idx="1385">
                  <c:v>38467.0</c:v>
                </c:pt>
                <c:pt idx="1386">
                  <c:v>38468.0</c:v>
                </c:pt>
                <c:pt idx="1387">
                  <c:v>38469.0</c:v>
                </c:pt>
                <c:pt idx="1388">
                  <c:v>38470.0</c:v>
                </c:pt>
                <c:pt idx="1389">
                  <c:v>38471.0</c:v>
                </c:pt>
                <c:pt idx="1390">
                  <c:v>38474.0</c:v>
                </c:pt>
                <c:pt idx="1391">
                  <c:v>38475.0</c:v>
                </c:pt>
                <c:pt idx="1392">
                  <c:v>38476.0</c:v>
                </c:pt>
                <c:pt idx="1393">
                  <c:v>38477.0</c:v>
                </c:pt>
                <c:pt idx="1394">
                  <c:v>38478.0</c:v>
                </c:pt>
                <c:pt idx="1395">
                  <c:v>38481.0</c:v>
                </c:pt>
                <c:pt idx="1396">
                  <c:v>38482.0</c:v>
                </c:pt>
                <c:pt idx="1397">
                  <c:v>38483.0</c:v>
                </c:pt>
                <c:pt idx="1398">
                  <c:v>38484.0</c:v>
                </c:pt>
                <c:pt idx="1399">
                  <c:v>38485.0</c:v>
                </c:pt>
                <c:pt idx="1400">
                  <c:v>38488.0</c:v>
                </c:pt>
                <c:pt idx="1401">
                  <c:v>38489.0</c:v>
                </c:pt>
                <c:pt idx="1402">
                  <c:v>38490.0</c:v>
                </c:pt>
                <c:pt idx="1403">
                  <c:v>38491.0</c:v>
                </c:pt>
                <c:pt idx="1404">
                  <c:v>38492.0</c:v>
                </c:pt>
                <c:pt idx="1405">
                  <c:v>38495.0</c:v>
                </c:pt>
                <c:pt idx="1406">
                  <c:v>38496.0</c:v>
                </c:pt>
                <c:pt idx="1407">
                  <c:v>38497.0</c:v>
                </c:pt>
                <c:pt idx="1408">
                  <c:v>38498.0</c:v>
                </c:pt>
                <c:pt idx="1409">
                  <c:v>38499.0</c:v>
                </c:pt>
                <c:pt idx="1410">
                  <c:v>38502.0</c:v>
                </c:pt>
                <c:pt idx="1411">
                  <c:v>38503.0</c:v>
                </c:pt>
                <c:pt idx="1412">
                  <c:v>38504.0</c:v>
                </c:pt>
                <c:pt idx="1413">
                  <c:v>38505.0</c:v>
                </c:pt>
                <c:pt idx="1414">
                  <c:v>38506.0</c:v>
                </c:pt>
                <c:pt idx="1415">
                  <c:v>38509.0</c:v>
                </c:pt>
                <c:pt idx="1416">
                  <c:v>38510.0</c:v>
                </c:pt>
                <c:pt idx="1417">
                  <c:v>38511.0</c:v>
                </c:pt>
                <c:pt idx="1418">
                  <c:v>38512.0</c:v>
                </c:pt>
                <c:pt idx="1419">
                  <c:v>38513.0</c:v>
                </c:pt>
                <c:pt idx="1420">
                  <c:v>38516.0</c:v>
                </c:pt>
                <c:pt idx="1421">
                  <c:v>38517.0</c:v>
                </c:pt>
                <c:pt idx="1422">
                  <c:v>38518.0</c:v>
                </c:pt>
                <c:pt idx="1423">
                  <c:v>38519.0</c:v>
                </c:pt>
                <c:pt idx="1424">
                  <c:v>38520.0</c:v>
                </c:pt>
                <c:pt idx="1425">
                  <c:v>38523.0</c:v>
                </c:pt>
                <c:pt idx="1426">
                  <c:v>38524.0</c:v>
                </c:pt>
                <c:pt idx="1427">
                  <c:v>38525.0</c:v>
                </c:pt>
                <c:pt idx="1428">
                  <c:v>38526.0</c:v>
                </c:pt>
                <c:pt idx="1429">
                  <c:v>38527.0</c:v>
                </c:pt>
                <c:pt idx="1430">
                  <c:v>38530.0</c:v>
                </c:pt>
                <c:pt idx="1431">
                  <c:v>38531.0</c:v>
                </c:pt>
                <c:pt idx="1432">
                  <c:v>38532.0</c:v>
                </c:pt>
                <c:pt idx="1433">
                  <c:v>38533.0</c:v>
                </c:pt>
                <c:pt idx="1434">
                  <c:v>38534.0</c:v>
                </c:pt>
                <c:pt idx="1435">
                  <c:v>38537.0</c:v>
                </c:pt>
                <c:pt idx="1436">
                  <c:v>38538.0</c:v>
                </c:pt>
                <c:pt idx="1437">
                  <c:v>38539.0</c:v>
                </c:pt>
                <c:pt idx="1438">
                  <c:v>38540.0</c:v>
                </c:pt>
                <c:pt idx="1439">
                  <c:v>38541.0</c:v>
                </c:pt>
                <c:pt idx="1440">
                  <c:v>38544.0</c:v>
                </c:pt>
                <c:pt idx="1441">
                  <c:v>38545.0</c:v>
                </c:pt>
                <c:pt idx="1442">
                  <c:v>38546.0</c:v>
                </c:pt>
                <c:pt idx="1443">
                  <c:v>38547.0</c:v>
                </c:pt>
                <c:pt idx="1444">
                  <c:v>38548.0</c:v>
                </c:pt>
                <c:pt idx="1445">
                  <c:v>38551.0</c:v>
                </c:pt>
                <c:pt idx="1446">
                  <c:v>38552.0</c:v>
                </c:pt>
                <c:pt idx="1447">
                  <c:v>38553.0</c:v>
                </c:pt>
                <c:pt idx="1448">
                  <c:v>38554.0</c:v>
                </c:pt>
                <c:pt idx="1449">
                  <c:v>38555.0</c:v>
                </c:pt>
                <c:pt idx="1450">
                  <c:v>38558.0</c:v>
                </c:pt>
                <c:pt idx="1451">
                  <c:v>38559.0</c:v>
                </c:pt>
                <c:pt idx="1452">
                  <c:v>38560.0</c:v>
                </c:pt>
                <c:pt idx="1453">
                  <c:v>38561.0</c:v>
                </c:pt>
                <c:pt idx="1454">
                  <c:v>38562.0</c:v>
                </c:pt>
                <c:pt idx="1455">
                  <c:v>38565.0</c:v>
                </c:pt>
                <c:pt idx="1456">
                  <c:v>38566.0</c:v>
                </c:pt>
                <c:pt idx="1457">
                  <c:v>38567.0</c:v>
                </c:pt>
                <c:pt idx="1458">
                  <c:v>38568.0</c:v>
                </c:pt>
                <c:pt idx="1459">
                  <c:v>38569.0</c:v>
                </c:pt>
                <c:pt idx="1460">
                  <c:v>38572.0</c:v>
                </c:pt>
                <c:pt idx="1461">
                  <c:v>38573.0</c:v>
                </c:pt>
                <c:pt idx="1462">
                  <c:v>38574.0</c:v>
                </c:pt>
                <c:pt idx="1463">
                  <c:v>38575.0</c:v>
                </c:pt>
                <c:pt idx="1464">
                  <c:v>38576.0</c:v>
                </c:pt>
                <c:pt idx="1465">
                  <c:v>38579.0</c:v>
                </c:pt>
                <c:pt idx="1466">
                  <c:v>38580.0</c:v>
                </c:pt>
                <c:pt idx="1467">
                  <c:v>38581.0</c:v>
                </c:pt>
                <c:pt idx="1468">
                  <c:v>38582.0</c:v>
                </c:pt>
                <c:pt idx="1469">
                  <c:v>38583.0</c:v>
                </c:pt>
                <c:pt idx="1470">
                  <c:v>38586.0</c:v>
                </c:pt>
                <c:pt idx="1471">
                  <c:v>38587.0</c:v>
                </c:pt>
                <c:pt idx="1472">
                  <c:v>38588.0</c:v>
                </c:pt>
                <c:pt idx="1473">
                  <c:v>38589.0</c:v>
                </c:pt>
                <c:pt idx="1474">
                  <c:v>38590.0</c:v>
                </c:pt>
                <c:pt idx="1475">
                  <c:v>38593.0</c:v>
                </c:pt>
                <c:pt idx="1476">
                  <c:v>38594.0</c:v>
                </c:pt>
                <c:pt idx="1477">
                  <c:v>38595.0</c:v>
                </c:pt>
                <c:pt idx="1478">
                  <c:v>38596.0</c:v>
                </c:pt>
                <c:pt idx="1479">
                  <c:v>38597.0</c:v>
                </c:pt>
                <c:pt idx="1480">
                  <c:v>38600.0</c:v>
                </c:pt>
                <c:pt idx="1481">
                  <c:v>38601.0</c:v>
                </c:pt>
                <c:pt idx="1482">
                  <c:v>38602.0</c:v>
                </c:pt>
                <c:pt idx="1483">
                  <c:v>38603.0</c:v>
                </c:pt>
                <c:pt idx="1484">
                  <c:v>38604.0</c:v>
                </c:pt>
                <c:pt idx="1485">
                  <c:v>38607.0</c:v>
                </c:pt>
                <c:pt idx="1486">
                  <c:v>38608.0</c:v>
                </c:pt>
                <c:pt idx="1487">
                  <c:v>38609.0</c:v>
                </c:pt>
                <c:pt idx="1488">
                  <c:v>38610.0</c:v>
                </c:pt>
                <c:pt idx="1489">
                  <c:v>38611.0</c:v>
                </c:pt>
                <c:pt idx="1490">
                  <c:v>38614.0</c:v>
                </c:pt>
                <c:pt idx="1491">
                  <c:v>38615.0</c:v>
                </c:pt>
                <c:pt idx="1492">
                  <c:v>38616.0</c:v>
                </c:pt>
                <c:pt idx="1493">
                  <c:v>38617.0</c:v>
                </c:pt>
                <c:pt idx="1494">
                  <c:v>38618.0</c:v>
                </c:pt>
                <c:pt idx="1495">
                  <c:v>38621.0</c:v>
                </c:pt>
                <c:pt idx="1496">
                  <c:v>38622.0</c:v>
                </c:pt>
                <c:pt idx="1497">
                  <c:v>38623.0</c:v>
                </c:pt>
                <c:pt idx="1498">
                  <c:v>38624.0</c:v>
                </c:pt>
                <c:pt idx="1499">
                  <c:v>38625.0</c:v>
                </c:pt>
                <c:pt idx="1500">
                  <c:v>38628.0</c:v>
                </c:pt>
                <c:pt idx="1501">
                  <c:v>38629.0</c:v>
                </c:pt>
                <c:pt idx="1502">
                  <c:v>38630.0</c:v>
                </c:pt>
                <c:pt idx="1503">
                  <c:v>38631.0</c:v>
                </c:pt>
                <c:pt idx="1504">
                  <c:v>38632.0</c:v>
                </c:pt>
                <c:pt idx="1505">
                  <c:v>38635.0</c:v>
                </c:pt>
                <c:pt idx="1506">
                  <c:v>38636.0</c:v>
                </c:pt>
                <c:pt idx="1507">
                  <c:v>38637.0</c:v>
                </c:pt>
                <c:pt idx="1508">
                  <c:v>38638.0</c:v>
                </c:pt>
                <c:pt idx="1509">
                  <c:v>38639.0</c:v>
                </c:pt>
                <c:pt idx="1510">
                  <c:v>38642.0</c:v>
                </c:pt>
                <c:pt idx="1511">
                  <c:v>38643.0</c:v>
                </c:pt>
                <c:pt idx="1512">
                  <c:v>38644.0</c:v>
                </c:pt>
                <c:pt idx="1513">
                  <c:v>38645.0</c:v>
                </c:pt>
                <c:pt idx="1514">
                  <c:v>38646.0</c:v>
                </c:pt>
                <c:pt idx="1515">
                  <c:v>38649.0</c:v>
                </c:pt>
                <c:pt idx="1516">
                  <c:v>38650.0</c:v>
                </c:pt>
                <c:pt idx="1517">
                  <c:v>38651.0</c:v>
                </c:pt>
                <c:pt idx="1518">
                  <c:v>38652.0</c:v>
                </c:pt>
                <c:pt idx="1519">
                  <c:v>38653.0</c:v>
                </c:pt>
                <c:pt idx="1520">
                  <c:v>38656.0</c:v>
                </c:pt>
                <c:pt idx="1521">
                  <c:v>38657.0</c:v>
                </c:pt>
                <c:pt idx="1522">
                  <c:v>38658.0</c:v>
                </c:pt>
                <c:pt idx="1523">
                  <c:v>38659.0</c:v>
                </c:pt>
                <c:pt idx="1524">
                  <c:v>38660.0</c:v>
                </c:pt>
                <c:pt idx="1525">
                  <c:v>38663.0</c:v>
                </c:pt>
                <c:pt idx="1526">
                  <c:v>38664.0</c:v>
                </c:pt>
                <c:pt idx="1527">
                  <c:v>38665.0</c:v>
                </c:pt>
                <c:pt idx="1528">
                  <c:v>38666.0</c:v>
                </c:pt>
                <c:pt idx="1529">
                  <c:v>38667.0</c:v>
                </c:pt>
                <c:pt idx="1530">
                  <c:v>38670.0</c:v>
                </c:pt>
                <c:pt idx="1531">
                  <c:v>38671.0</c:v>
                </c:pt>
                <c:pt idx="1532">
                  <c:v>38672.0</c:v>
                </c:pt>
                <c:pt idx="1533">
                  <c:v>38673.0</c:v>
                </c:pt>
                <c:pt idx="1534">
                  <c:v>38674.0</c:v>
                </c:pt>
                <c:pt idx="1535">
                  <c:v>38677.0</c:v>
                </c:pt>
                <c:pt idx="1536">
                  <c:v>38678.0</c:v>
                </c:pt>
                <c:pt idx="1537">
                  <c:v>38679.0</c:v>
                </c:pt>
                <c:pt idx="1538">
                  <c:v>38680.0</c:v>
                </c:pt>
                <c:pt idx="1539">
                  <c:v>38681.0</c:v>
                </c:pt>
                <c:pt idx="1540">
                  <c:v>38684.0</c:v>
                </c:pt>
                <c:pt idx="1541">
                  <c:v>38685.0</c:v>
                </c:pt>
                <c:pt idx="1542">
                  <c:v>38686.0</c:v>
                </c:pt>
                <c:pt idx="1543">
                  <c:v>38687.0</c:v>
                </c:pt>
                <c:pt idx="1544">
                  <c:v>38688.0</c:v>
                </c:pt>
                <c:pt idx="1545">
                  <c:v>38691.0</c:v>
                </c:pt>
                <c:pt idx="1546">
                  <c:v>38692.0</c:v>
                </c:pt>
                <c:pt idx="1547">
                  <c:v>38693.0</c:v>
                </c:pt>
                <c:pt idx="1548">
                  <c:v>38694.0</c:v>
                </c:pt>
                <c:pt idx="1549">
                  <c:v>38695.0</c:v>
                </c:pt>
                <c:pt idx="1550">
                  <c:v>38698.0</c:v>
                </c:pt>
                <c:pt idx="1551">
                  <c:v>38699.0</c:v>
                </c:pt>
                <c:pt idx="1552">
                  <c:v>38700.0</c:v>
                </c:pt>
                <c:pt idx="1553">
                  <c:v>38701.0</c:v>
                </c:pt>
                <c:pt idx="1554">
                  <c:v>38702.0</c:v>
                </c:pt>
                <c:pt idx="1555">
                  <c:v>38705.0</c:v>
                </c:pt>
                <c:pt idx="1556">
                  <c:v>38706.0</c:v>
                </c:pt>
                <c:pt idx="1557">
                  <c:v>38707.0</c:v>
                </c:pt>
                <c:pt idx="1558">
                  <c:v>38708.0</c:v>
                </c:pt>
                <c:pt idx="1559">
                  <c:v>38709.0</c:v>
                </c:pt>
                <c:pt idx="1560">
                  <c:v>38712.0</c:v>
                </c:pt>
                <c:pt idx="1561">
                  <c:v>38713.0</c:v>
                </c:pt>
                <c:pt idx="1562">
                  <c:v>38714.0</c:v>
                </c:pt>
                <c:pt idx="1563">
                  <c:v>38715.0</c:v>
                </c:pt>
                <c:pt idx="1564">
                  <c:v>38716.0</c:v>
                </c:pt>
                <c:pt idx="1565">
                  <c:v>38719.0</c:v>
                </c:pt>
                <c:pt idx="1566">
                  <c:v>38720.0</c:v>
                </c:pt>
                <c:pt idx="1567">
                  <c:v>38721.0</c:v>
                </c:pt>
                <c:pt idx="1568">
                  <c:v>38722.0</c:v>
                </c:pt>
                <c:pt idx="1569">
                  <c:v>38723.0</c:v>
                </c:pt>
                <c:pt idx="1570">
                  <c:v>38726.0</c:v>
                </c:pt>
                <c:pt idx="1571">
                  <c:v>38727.0</c:v>
                </c:pt>
                <c:pt idx="1572">
                  <c:v>38728.0</c:v>
                </c:pt>
                <c:pt idx="1573">
                  <c:v>38729.0</c:v>
                </c:pt>
                <c:pt idx="1574">
                  <c:v>38730.0</c:v>
                </c:pt>
                <c:pt idx="1575">
                  <c:v>38733.0</c:v>
                </c:pt>
                <c:pt idx="1576">
                  <c:v>38734.0</c:v>
                </c:pt>
                <c:pt idx="1577">
                  <c:v>38735.0</c:v>
                </c:pt>
                <c:pt idx="1578">
                  <c:v>38736.0</c:v>
                </c:pt>
                <c:pt idx="1579">
                  <c:v>38737.0</c:v>
                </c:pt>
                <c:pt idx="1580">
                  <c:v>38740.0</c:v>
                </c:pt>
                <c:pt idx="1581">
                  <c:v>38741.0</c:v>
                </c:pt>
                <c:pt idx="1582">
                  <c:v>38742.0</c:v>
                </c:pt>
                <c:pt idx="1583">
                  <c:v>38743.0</c:v>
                </c:pt>
                <c:pt idx="1584">
                  <c:v>38744.0</c:v>
                </c:pt>
                <c:pt idx="1585">
                  <c:v>38747.0</c:v>
                </c:pt>
                <c:pt idx="1586">
                  <c:v>38748.0</c:v>
                </c:pt>
                <c:pt idx="1587">
                  <c:v>38749.0</c:v>
                </c:pt>
                <c:pt idx="1588">
                  <c:v>38750.0</c:v>
                </c:pt>
                <c:pt idx="1589">
                  <c:v>38751.0</c:v>
                </c:pt>
                <c:pt idx="1590">
                  <c:v>38754.0</c:v>
                </c:pt>
                <c:pt idx="1591">
                  <c:v>38755.0</c:v>
                </c:pt>
                <c:pt idx="1592">
                  <c:v>38756.0</c:v>
                </c:pt>
                <c:pt idx="1593">
                  <c:v>38757.0</c:v>
                </c:pt>
                <c:pt idx="1594">
                  <c:v>38758.0</c:v>
                </c:pt>
                <c:pt idx="1595">
                  <c:v>38761.0</c:v>
                </c:pt>
                <c:pt idx="1596">
                  <c:v>38762.0</c:v>
                </c:pt>
                <c:pt idx="1597">
                  <c:v>38763.0</c:v>
                </c:pt>
                <c:pt idx="1598">
                  <c:v>38764.0</c:v>
                </c:pt>
                <c:pt idx="1599">
                  <c:v>38765.0</c:v>
                </c:pt>
                <c:pt idx="1600">
                  <c:v>38768.0</c:v>
                </c:pt>
                <c:pt idx="1601">
                  <c:v>38769.0</c:v>
                </c:pt>
                <c:pt idx="1602">
                  <c:v>38770.0</c:v>
                </c:pt>
                <c:pt idx="1603">
                  <c:v>38771.0</c:v>
                </c:pt>
                <c:pt idx="1604">
                  <c:v>38772.0</c:v>
                </c:pt>
                <c:pt idx="1605">
                  <c:v>38775.0</c:v>
                </c:pt>
                <c:pt idx="1606">
                  <c:v>38776.0</c:v>
                </c:pt>
                <c:pt idx="1607">
                  <c:v>38777.0</c:v>
                </c:pt>
                <c:pt idx="1608">
                  <c:v>38778.0</c:v>
                </c:pt>
                <c:pt idx="1609">
                  <c:v>38779.0</c:v>
                </c:pt>
                <c:pt idx="1610">
                  <c:v>38782.0</c:v>
                </c:pt>
                <c:pt idx="1611">
                  <c:v>38783.0</c:v>
                </c:pt>
                <c:pt idx="1612">
                  <c:v>38784.0</c:v>
                </c:pt>
                <c:pt idx="1613">
                  <c:v>38785.0</c:v>
                </c:pt>
                <c:pt idx="1614">
                  <c:v>38786.0</c:v>
                </c:pt>
                <c:pt idx="1615">
                  <c:v>38789.0</c:v>
                </c:pt>
                <c:pt idx="1616">
                  <c:v>38790.0</c:v>
                </c:pt>
                <c:pt idx="1617">
                  <c:v>38791.0</c:v>
                </c:pt>
                <c:pt idx="1618">
                  <c:v>38792.0</c:v>
                </c:pt>
                <c:pt idx="1619">
                  <c:v>38793.0</c:v>
                </c:pt>
                <c:pt idx="1620">
                  <c:v>38796.0</c:v>
                </c:pt>
                <c:pt idx="1621">
                  <c:v>38797.0</c:v>
                </c:pt>
                <c:pt idx="1622">
                  <c:v>38798.0</c:v>
                </c:pt>
                <c:pt idx="1623">
                  <c:v>38799.0</c:v>
                </c:pt>
                <c:pt idx="1624">
                  <c:v>38800.0</c:v>
                </c:pt>
                <c:pt idx="1625">
                  <c:v>38803.0</c:v>
                </c:pt>
                <c:pt idx="1626">
                  <c:v>38804.0</c:v>
                </c:pt>
                <c:pt idx="1627">
                  <c:v>38805.0</c:v>
                </c:pt>
                <c:pt idx="1628">
                  <c:v>38806.0</c:v>
                </c:pt>
                <c:pt idx="1629">
                  <c:v>38807.0</c:v>
                </c:pt>
                <c:pt idx="1630">
                  <c:v>38810.0</c:v>
                </c:pt>
                <c:pt idx="1631">
                  <c:v>38811.0</c:v>
                </c:pt>
                <c:pt idx="1632">
                  <c:v>38812.0</c:v>
                </c:pt>
                <c:pt idx="1633">
                  <c:v>38813.0</c:v>
                </c:pt>
                <c:pt idx="1634">
                  <c:v>38814.0</c:v>
                </c:pt>
                <c:pt idx="1635">
                  <c:v>38817.0</c:v>
                </c:pt>
                <c:pt idx="1636">
                  <c:v>38818.0</c:v>
                </c:pt>
                <c:pt idx="1637">
                  <c:v>38819.0</c:v>
                </c:pt>
                <c:pt idx="1638">
                  <c:v>38820.0</c:v>
                </c:pt>
                <c:pt idx="1639">
                  <c:v>38821.0</c:v>
                </c:pt>
                <c:pt idx="1640">
                  <c:v>38824.0</c:v>
                </c:pt>
                <c:pt idx="1641">
                  <c:v>38825.0</c:v>
                </c:pt>
                <c:pt idx="1642">
                  <c:v>38826.0</c:v>
                </c:pt>
                <c:pt idx="1643">
                  <c:v>38827.0</c:v>
                </c:pt>
                <c:pt idx="1644">
                  <c:v>38828.0</c:v>
                </c:pt>
                <c:pt idx="1645">
                  <c:v>38831.0</c:v>
                </c:pt>
                <c:pt idx="1646">
                  <c:v>38832.0</c:v>
                </c:pt>
                <c:pt idx="1647">
                  <c:v>38833.0</c:v>
                </c:pt>
                <c:pt idx="1648">
                  <c:v>38834.0</c:v>
                </c:pt>
                <c:pt idx="1649">
                  <c:v>38835.0</c:v>
                </c:pt>
                <c:pt idx="1650">
                  <c:v>38838.0</c:v>
                </c:pt>
                <c:pt idx="1651">
                  <c:v>38839.0</c:v>
                </c:pt>
                <c:pt idx="1652">
                  <c:v>38840.0</c:v>
                </c:pt>
                <c:pt idx="1653">
                  <c:v>38841.0</c:v>
                </c:pt>
                <c:pt idx="1654">
                  <c:v>38842.0</c:v>
                </c:pt>
                <c:pt idx="1655">
                  <c:v>38845.0</c:v>
                </c:pt>
                <c:pt idx="1656">
                  <c:v>38846.0</c:v>
                </c:pt>
                <c:pt idx="1657">
                  <c:v>38847.0</c:v>
                </c:pt>
                <c:pt idx="1658">
                  <c:v>38848.0</c:v>
                </c:pt>
                <c:pt idx="1659">
                  <c:v>38849.0</c:v>
                </c:pt>
                <c:pt idx="1660">
                  <c:v>38852.0</c:v>
                </c:pt>
                <c:pt idx="1661">
                  <c:v>38853.0</c:v>
                </c:pt>
                <c:pt idx="1662">
                  <c:v>38854.0</c:v>
                </c:pt>
                <c:pt idx="1663">
                  <c:v>38855.0</c:v>
                </c:pt>
                <c:pt idx="1664">
                  <c:v>38856.0</c:v>
                </c:pt>
                <c:pt idx="1665">
                  <c:v>38859.0</c:v>
                </c:pt>
                <c:pt idx="1666">
                  <c:v>38860.0</c:v>
                </c:pt>
                <c:pt idx="1667">
                  <c:v>38861.0</c:v>
                </c:pt>
                <c:pt idx="1668">
                  <c:v>38862.0</c:v>
                </c:pt>
                <c:pt idx="1669">
                  <c:v>38863.0</c:v>
                </c:pt>
                <c:pt idx="1670">
                  <c:v>38866.0</c:v>
                </c:pt>
                <c:pt idx="1671">
                  <c:v>38867.0</c:v>
                </c:pt>
                <c:pt idx="1672">
                  <c:v>38868.0</c:v>
                </c:pt>
                <c:pt idx="1673">
                  <c:v>38869.0</c:v>
                </c:pt>
                <c:pt idx="1674">
                  <c:v>38870.0</c:v>
                </c:pt>
                <c:pt idx="1675">
                  <c:v>38873.0</c:v>
                </c:pt>
                <c:pt idx="1676">
                  <c:v>38874.0</c:v>
                </c:pt>
                <c:pt idx="1677">
                  <c:v>38875.0</c:v>
                </c:pt>
                <c:pt idx="1678">
                  <c:v>38876.0</c:v>
                </c:pt>
                <c:pt idx="1679">
                  <c:v>38877.0</c:v>
                </c:pt>
                <c:pt idx="1680">
                  <c:v>38880.0</c:v>
                </c:pt>
                <c:pt idx="1681">
                  <c:v>38881.0</c:v>
                </c:pt>
                <c:pt idx="1682">
                  <c:v>38882.0</c:v>
                </c:pt>
                <c:pt idx="1683">
                  <c:v>38883.0</c:v>
                </c:pt>
                <c:pt idx="1684">
                  <c:v>38884.0</c:v>
                </c:pt>
                <c:pt idx="1685">
                  <c:v>38887.0</c:v>
                </c:pt>
                <c:pt idx="1686">
                  <c:v>38888.0</c:v>
                </c:pt>
                <c:pt idx="1687">
                  <c:v>38889.0</c:v>
                </c:pt>
                <c:pt idx="1688">
                  <c:v>38890.0</c:v>
                </c:pt>
                <c:pt idx="1689">
                  <c:v>38891.0</c:v>
                </c:pt>
                <c:pt idx="1690">
                  <c:v>38894.0</c:v>
                </c:pt>
                <c:pt idx="1691">
                  <c:v>38895.0</c:v>
                </c:pt>
                <c:pt idx="1692">
                  <c:v>38896.0</c:v>
                </c:pt>
                <c:pt idx="1693">
                  <c:v>38897.0</c:v>
                </c:pt>
                <c:pt idx="1694">
                  <c:v>38898.0</c:v>
                </c:pt>
                <c:pt idx="1695">
                  <c:v>38901.0</c:v>
                </c:pt>
                <c:pt idx="1696">
                  <c:v>38902.0</c:v>
                </c:pt>
                <c:pt idx="1697">
                  <c:v>38903.0</c:v>
                </c:pt>
                <c:pt idx="1698">
                  <c:v>38904.0</c:v>
                </c:pt>
                <c:pt idx="1699">
                  <c:v>38905.0</c:v>
                </c:pt>
                <c:pt idx="1700">
                  <c:v>38908.0</c:v>
                </c:pt>
                <c:pt idx="1701">
                  <c:v>38909.0</c:v>
                </c:pt>
                <c:pt idx="1702">
                  <c:v>38910.0</c:v>
                </c:pt>
                <c:pt idx="1703">
                  <c:v>38911.0</c:v>
                </c:pt>
                <c:pt idx="1704">
                  <c:v>38912.0</c:v>
                </c:pt>
                <c:pt idx="1705">
                  <c:v>38915.0</c:v>
                </c:pt>
                <c:pt idx="1706">
                  <c:v>38916.0</c:v>
                </c:pt>
                <c:pt idx="1707">
                  <c:v>38917.0</c:v>
                </c:pt>
                <c:pt idx="1708">
                  <c:v>38918.0</c:v>
                </c:pt>
                <c:pt idx="1709">
                  <c:v>38919.0</c:v>
                </c:pt>
                <c:pt idx="1710">
                  <c:v>38922.0</c:v>
                </c:pt>
                <c:pt idx="1711">
                  <c:v>38923.0</c:v>
                </c:pt>
                <c:pt idx="1712">
                  <c:v>38924.0</c:v>
                </c:pt>
                <c:pt idx="1713">
                  <c:v>38925.0</c:v>
                </c:pt>
                <c:pt idx="1714">
                  <c:v>38926.0</c:v>
                </c:pt>
                <c:pt idx="1715">
                  <c:v>38929.0</c:v>
                </c:pt>
                <c:pt idx="1716">
                  <c:v>38930.0</c:v>
                </c:pt>
                <c:pt idx="1717">
                  <c:v>38931.0</c:v>
                </c:pt>
                <c:pt idx="1718">
                  <c:v>38932.0</c:v>
                </c:pt>
                <c:pt idx="1719">
                  <c:v>38933.0</c:v>
                </c:pt>
                <c:pt idx="1720">
                  <c:v>38936.0</c:v>
                </c:pt>
                <c:pt idx="1721">
                  <c:v>38937.0</c:v>
                </c:pt>
                <c:pt idx="1722">
                  <c:v>38938.0</c:v>
                </c:pt>
                <c:pt idx="1723">
                  <c:v>38939.0</c:v>
                </c:pt>
                <c:pt idx="1724">
                  <c:v>38940.0</c:v>
                </c:pt>
                <c:pt idx="1725">
                  <c:v>38943.0</c:v>
                </c:pt>
                <c:pt idx="1726">
                  <c:v>38944.0</c:v>
                </c:pt>
                <c:pt idx="1727">
                  <c:v>38945.0</c:v>
                </c:pt>
                <c:pt idx="1728">
                  <c:v>38946.0</c:v>
                </c:pt>
                <c:pt idx="1729">
                  <c:v>38947.0</c:v>
                </c:pt>
                <c:pt idx="1730">
                  <c:v>38950.0</c:v>
                </c:pt>
                <c:pt idx="1731">
                  <c:v>38951.0</c:v>
                </c:pt>
                <c:pt idx="1732">
                  <c:v>38952.0</c:v>
                </c:pt>
                <c:pt idx="1733">
                  <c:v>38953.0</c:v>
                </c:pt>
                <c:pt idx="1734">
                  <c:v>38954.0</c:v>
                </c:pt>
                <c:pt idx="1735">
                  <c:v>38957.0</c:v>
                </c:pt>
                <c:pt idx="1736">
                  <c:v>38958.0</c:v>
                </c:pt>
                <c:pt idx="1737">
                  <c:v>38959.0</c:v>
                </c:pt>
                <c:pt idx="1738">
                  <c:v>38960.0</c:v>
                </c:pt>
                <c:pt idx="1739">
                  <c:v>38961.0</c:v>
                </c:pt>
                <c:pt idx="1740">
                  <c:v>38964.0</c:v>
                </c:pt>
                <c:pt idx="1741">
                  <c:v>38965.0</c:v>
                </c:pt>
                <c:pt idx="1742">
                  <c:v>38966.0</c:v>
                </c:pt>
                <c:pt idx="1743">
                  <c:v>38967.0</c:v>
                </c:pt>
                <c:pt idx="1744">
                  <c:v>38968.0</c:v>
                </c:pt>
                <c:pt idx="1745">
                  <c:v>38971.0</c:v>
                </c:pt>
                <c:pt idx="1746">
                  <c:v>38972.0</c:v>
                </c:pt>
                <c:pt idx="1747">
                  <c:v>38973.0</c:v>
                </c:pt>
                <c:pt idx="1748">
                  <c:v>38974.0</c:v>
                </c:pt>
                <c:pt idx="1749">
                  <c:v>38975.0</c:v>
                </c:pt>
                <c:pt idx="1750">
                  <c:v>38978.0</c:v>
                </c:pt>
                <c:pt idx="1751">
                  <c:v>38979.0</c:v>
                </c:pt>
                <c:pt idx="1752">
                  <c:v>38980.0</c:v>
                </c:pt>
                <c:pt idx="1753">
                  <c:v>38981.0</c:v>
                </c:pt>
                <c:pt idx="1754">
                  <c:v>38982.0</c:v>
                </c:pt>
                <c:pt idx="1755">
                  <c:v>38985.0</c:v>
                </c:pt>
                <c:pt idx="1756">
                  <c:v>38986.0</c:v>
                </c:pt>
                <c:pt idx="1757">
                  <c:v>38987.0</c:v>
                </c:pt>
                <c:pt idx="1758">
                  <c:v>38988.0</c:v>
                </c:pt>
                <c:pt idx="1759">
                  <c:v>38989.0</c:v>
                </c:pt>
                <c:pt idx="1760">
                  <c:v>38992.0</c:v>
                </c:pt>
                <c:pt idx="1761">
                  <c:v>38993.0</c:v>
                </c:pt>
                <c:pt idx="1762">
                  <c:v>38994.0</c:v>
                </c:pt>
                <c:pt idx="1763">
                  <c:v>38995.0</c:v>
                </c:pt>
                <c:pt idx="1764">
                  <c:v>38996.0</c:v>
                </c:pt>
                <c:pt idx="1765">
                  <c:v>38999.0</c:v>
                </c:pt>
                <c:pt idx="1766">
                  <c:v>39000.0</c:v>
                </c:pt>
                <c:pt idx="1767">
                  <c:v>39001.0</c:v>
                </c:pt>
                <c:pt idx="1768">
                  <c:v>39002.0</c:v>
                </c:pt>
                <c:pt idx="1769">
                  <c:v>39003.0</c:v>
                </c:pt>
                <c:pt idx="1770">
                  <c:v>39006.0</c:v>
                </c:pt>
                <c:pt idx="1771">
                  <c:v>39007.0</c:v>
                </c:pt>
                <c:pt idx="1772">
                  <c:v>39008.0</c:v>
                </c:pt>
                <c:pt idx="1773">
                  <c:v>39009.0</c:v>
                </c:pt>
                <c:pt idx="1774">
                  <c:v>39010.0</c:v>
                </c:pt>
                <c:pt idx="1775">
                  <c:v>39013.0</c:v>
                </c:pt>
                <c:pt idx="1776">
                  <c:v>39014.0</c:v>
                </c:pt>
                <c:pt idx="1777">
                  <c:v>39015.0</c:v>
                </c:pt>
                <c:pt idx="1778">
                  <c:v>39016.0</c:v>
                </c:pt>
                <c:pt idx="1779">
                  <c:v>39017.0</c:v>
                </c:pt>
                <c:pt idx="1780">
                  <c:v>39020.0</c:v>
                </c:pt>
                <c:pt idx="1781">
                  <c:v>39021.0</c:v>
                </c:pt>
                <c:pt idx="1782">
                  <c:v>39022.0</c:v>
                </c:pt>
                <c:pt idx="1783">
                  <c:v>39023.0</c:v>
                </c:pt>
                <c:pt idx="1784">
                  <c:v>39024.0</c:v>
                </c:pt>
                <c:pt idx="1785">
                  <c:v>39027.0</c:v>
                </c:pt>
                <c:pt idx="1786">
                  <c:v>39028.0</c:v>
                </c:pt>
                <c:pt idx="1787">
                  <c:v>39029.0</c:v>
                </c:pt>
                <c:pt idx="1788">
                  <c:v>39030.0</c:v>
                </c:pt>
                <c:pt idx="1789">
                  <c:v>39031.0</c:v>
                </c:pt>
                <c:pt idx="1790">
                  <c:v>39034.0</c:v>
                </c:pt>
                <c:pt idx="1791">
                  <c:v>39035.0</c:v>
                </c:pt>
                <c:pt idx="1792">
                  <c:v>39036.0</c:v>
                </c:pt>
                <c:pt idx="1793">
                  <c:v>39037.0</c:v>
                </c:pt>
                <c:pt idx="1794">
                  <c:v>39038.0</c:v>
                </c:pt>
                <c:pt idx="1795">
                  <c:v>39041.0</c:v>
                </c:pt>
                <c:pt idx="1796">
                  <c:v>39042.0</c:v>
                </c:pt>
                <c:pt idx="1797">
                  <c:v>39043.0</c:v>
                </c:pt>
                <c:pt idx="1798">
                  <c:v>39044.0</c:v>
                </c:pt>
                <c:pt idx="1799">
                  <c:v>39045.0</c:v>
                </c:pt>
                <c:pt idx="1800">
                  <c:v>39048.0</c:v>
                </c:pt>
                <c:pt idx="1801">
                  <c:v>39049.0</c:v>
                </c:pt>
                <c:pt idx="1802">
                  <c:v>39050.0</c:v>
                </c:pt>
                <c:pt idx="1803">
                  <c:v>39051.0</c:v>
                </c:pt>
                <c:pt idx="1804">
                  <c:v>39052.0</c:v>
                </c:pt>
                <c:pt idx="1805">
                  <c:v>39055.0</c:v>
                </c:pt>
                <c:pt idx="1806">
                  <c:v>39056.0</c:v>
                </c:pt>
                <c:pt idx="1807">
                  <c:v>39057.0</c:v>
                </c:pt>
                <c:pt idx="1808">
                  <c:v>39058.0</c:v>
                </c:pt>
                <c:pt idx="1809">
                  <c:v>39059.0</c:v>
                </c:pt>
                <c:pt idx="1810">
                  <c:v>39062.0</c:v>
                </c:pt>
                <c:pt idx="1811">
                  <c:v>39063.0</c:v>
                </c:pt>
                <c:pt idx="1812">
                  <c:v>39064.0</c:v>
                </c:pt>
                <c:pt idx="1813">
                  <c:v>39065.0</c:v>
                </c:pt>
                <c:pt idx="1814">
                  <c:v>39066.0</c:v>
                </c:pt>
                <c:pt idx="1815">
                  <c:v>39069.0</c:v>
                </c:pt>
                <c:pt idx="1816">
                  <c:v>39070.0</c:v>
                </c:pt>
                <c:pt idx="1817">
                  <c:v>39071.0</c:v>
                </c:pt>
                <c:pt idx="1818">
                  <c:v>39072.0</c:v>
                </c:pt>
                <c:pt idx="1819">
                  <c:v>39073.0</c:v>
                </c:pt>
                <c:pt idx="1820">
                  <c:v>39076.0</c:v>
                </c:pt>
                <c:pt idx="1821">
                  <c:v>39077.0</c:v>
                </c:pt>
                <c:pt idx="1822">
                  <c:v>39078.0</c:v>
                </c:pt>
                <c:pt idx="1823">
                  <c:v>39079.0</c:v>
                </c:pt>
                <c:pt idx="1824">
                  <c:v>39080.0</c:v>
                </c:pt>
                <c:pt idx="1825">
                  <c:v>39083.0</c:v>
                </c:pt>
                <c:pt idx="1826">
                  <c:v>39084.0</c:v>
                </c:pt>
                <c:pt idx="1827">
                  <c:v>39085.0</c:v>
                </c:pt>
                <c:pt idx="1828">
                  <c:v>39086.0</c:v>
                </c:pt>
                <c:pt idx="1829">
                  <c:v>39087.0</c:v>
                </c:pt>
                <c:pt idx="1830">
                  <c:v>39090.0</c:v>
                </c:pt>
                <c:pt idx="1831">
                  <c:v>39091.0</c:v>
                </c:pt>
                <c:pt idx="1832">
                  <c:v>39092.0</c:v>
                </c:pt>
                <c:pt idx="1833">
                  <c:v>39093.0</c:v>
                </c:pt>
                <c:pt idx="1834">
                  <c:v>39094.0</c:v>
                </c:pt>
                <c:pt idx="1835">
                  <c:v>39097.0</c:v>
                </c:pt>
                <c:pt idx="1836">
                  <c:v>39098.0</c:v>
                </c:pt>
                <c:pt idx="1837">
                  <c:v>39099.0</c:v>
                </c:pt>
                <c:pt idx="1838">
                  <c:v>39100.0</c:v>
                </c:pt>
                <c:pt idx="1839">
                  <c:v>39101.0</c:v>
                </c:pt>
                <c:pt idx="1840">
                  <c:v>39104.0</c:v>
                </c:pt>
                <c:pt idx="1841">
                  <c:v>39105.0</c:v>
                </c:pt>
                <c:pt idx="1842">
                  <c:v>39106.0</c:v>
                </c:pt>
                <c:pt idx="1843">
                  <c:v>39107.0</c:v>
                </c:pt>
                <c:pt idx="1844">
                  <c:v>39108.0</c:v>
                </c:pt>
                <c:pt idx="1845">
                  <c:v>39111.0</c:v>
                </c:pt>
                <c:pt idx="1846">
                  <c:v>39112.0</c:v>
                </c:pt>
                <c:pt idx="1847">
                  <c:v>39113.0</c:v>
                </c:pt>
                <c:pt idx="1848">
                  <c:v>39114.0</c:v>
                </c:pt>
                <c:pt idx="1849">
                  <c:v>39115.0</c:v>
                </c:pt>
                <c:pt idx="1850">
                  <c:v>39118.0</c:v>
                </c:pt>
                <c:pt idx="1851">
                  <c:v>39119.0</c:v>
                </c:pt>
                <c:pt idx="1852">
                  <c:v>39120.0</c:v>
                </c:pt>
                <c:pt idx="1853">
                  <c:v>39121.0</c:v>
                </c:pt>
                <c:pt idx="1854">
                  <c:v>39122.0</c:v>
                </c:pt>
                <c:pt idx="1855">
                  <c:v>39125.0</c:v>
                </c:pt>
                <c:pt idx="1856">
                  <c:v>39126.0</c:v>
                </c:pt>
                <c:pt idx="1857">
                  <c:v>39127.0</c:v>
                </c:pt>
                <c:pt idx="1858">
                  <c:v>39128.0</c:v>
                </c:pt>
                <c:pt idx="1859">
                  <c:v>39129.0</c:v>
                </c:pt>
                <c:pt idx="1860">
                  <c:v>39132.0</c:v>
                </c:pt>
                <c:pt idx="1861">
                  <c:v>39133.0</c:v>
                </c:pt>
                <c:pt idx="1862">
                  <c:v>39134.0</c:v>
                </c:pt>
                <c:pt idx="1863">
                  <c:v>39135.0</c:v>
                </c:pt>
                <c:pt idx="1864">
                  <c:v>39136.0</c:v>
                </c:pt>
                <c:pt idx="1865">
                  <c:v>39139.0</c:v>
                </c:pt>
                <c:pt idx="1866">
                  <c:v>39140.0</c:v>
                </c:pt>
                <c:pt idx="1867">
                  <c:v>39141.0</c:v>
                </c:pt>
                <c:pt idx="1868">
                  <c:v>39142.0</c:v>
                </c:pt>
                <c:pt idx="1869">
                  <c:v>39143.0</c:v>
                </c:pt>
                <c:pt idx="1870">
                  <c:v>39146.0</c:v>
                </c:pt>
                <c:pt idx="1871">
                  <c:v>39147.0</c:v>
                </c:pt>
                <c:pt idx="1872">
                  <c:v>39148.0</c:v>
                </c:pt>
                <c:pt idx="1873">
                  <c:v>39149.0</c:v>
                </c:pt>
                <c:pt idx="1874">
                  <c:v>39150.0</c:v>
                </c:pt>
                <c:pt idx="1875">
                  <c:v>39153.0</c:v>
                </c:pt>
                <c:pt idx="1876">
                  <c:v>39154.0</c:v>
                </c:pt>
                <c:pt idx="1877">
                  <c:v>39155.0</c:v>
                </c:pt>
                <c:pt idx="1878">
                  <c:v>39156.0</c:v>
                </c:pt>
                <c:pt idx="1879">
                  <c:v>39157.0</c:v>
                </c:pt>
                <c:pt idx="1880">
                  <c:v>39160.0</c:v>
                </c:pt>
                <c:pt idx="1881">
                  <c:v>39161.0</c:v>
                </c:pt>
                <c:pt idx="1882">
                  <c:v>39162.0</c:v>
                </c:pt>
                <c:pt idx="1883">
                  <c:v>39163.0</c:v>
                </c:pt>
                <c:pt idx="1884">
                  <c:v>39164.0</c:v>
                </c:pt>
                <c:pt idx="1885">
                  <c:v>39167.0</c:v>
                </c:pt>
                <c:pt idx="1886">
                  <c:v>39168.0</c:v>
                </c:pt>
                <c:pt idx="1887">
                  <c:v>39169.0</c:v>
                </c:pt>
                <c:pt idx="1888">
                  <c:v>39170.0</c:v>
                </c:pt>
                <c:pt idx="1889">
                  <c:v>39171.0</c:v>
                </c:pt>
                <c:pt idx="1890">
                  <c:v>39174.0</c:v>
                </c:pt>
                <c:pt idx="1891">
                  <c:v>39175.0</c:v>
                </c:pt>
                <c:pt idx="1892">
                  <c:v>39176.0</c:v>
                </c:pt>
                <c:pt idx="1893">
                  <c:v>39177.0</c:v>
                </c:pt>
                <c:pt idx="1894">
                  <c:v>39178.0</c:v>
                </c:pt>
                <c:pt idx="1895">
                  <c:v>39181.0</c:v>
                </c:pt>
                <c:pt idx="1896">
                  <c:v>39182.0</c:v>
                </c:pt>
                <c:pt idx="1897">
                  <c:v>39183.0</c:v>
                </c:pt>
                <c:pt idx="1898">
                  <c:v>39184.0</c:v>
                </c:pt>
                <c:pt idx="1899">
                  <c:v>39185.0</c:v>
                </c:pt>
                <c:pt idx="1900">
                  <c:v>39188.0</c:v>
                </c:pt>
                <c:pt idx="1901">
                  <c:v>39189.0</c:v>
                </c:pt>
                <c:pt idx="1902">
                  <c:v>39190.0</c:v>
                </c:pt>
                <c:pt idx="1903">
                  <c:v>39191.0</c:v>
                </c:pt>
                <c:pt idx="1904">
                  <c:v>39192.0</c:v>
                </c:pt>
                <c:pt idx="1905">
                  <c:v>39195.0</c:v>
                </c:pt>
                <c:pt idx="1906">
                  <c:v>39196.0</c:v>
                </c:pt>
                <c:pt idx="1907">
                  <c:v>39197.0</c:v>
                </c:pt>
                <c:pt idx="1908">
                  <c:v>39198.0</c:v>
                </c:pt>
                <c:pt idx="1909">
                  <c:v>39199.0</c:v>
                </c:pt>
                <c:pt idx="1910">
                  <c:v>39202.0</c:v>
                </c:pt>
                <c:pt idx="1911">
                  <c:v>39203.0</c:v>
                </c:pt>
                <c:pt idx="1912">
                  <c:v>39204.0</c:v>
                </c:pt>
                <c:pt idx="1913">
                  <c:v>39205.0</c:v>
                </c:pt>
                <c:pt idx="1914">
                  <c:v>39206.0</c:v>
                </c:pt>
                <c:pt idx="1915">
                  <c:v>39209.0</c:v>
                </c:pt>
                <c:pt idx="1916">
                  <c:v>39210.0</c:v>
                </c:pt>
                <c:pt idx="1917">
                  <c:v>39211.0</c:v>
                </c:pt>
                <c:pt idx="1918">
                  <c:v>39212.0</c:v>
                </c:pt>
                <c:pt idx="1919">
                  <c:v>39213.0</c:v>
                </c:pt>
                <c:pt idx="1920">
                  <c:v>39216.0</c:v>
                </c:pt>
                <c:pt idx="1921">
                  <c:v>39217.0</c:v>
                </c:pt>
                <c:pt idx="1922">
                  <c:v>39218.0</c:v>
                </c:pt>
                <c:pt idx="1923">
                  <c:v>39219.0</c:v>
                </c:pt>
                <c:pt idx="1924">
                  <c:v>39220.0</c:v>
                </c:pt>
                <c:pt idx="1925">
                  <c:v>39223.0</c:v>
                </c:pt>
                <c:pt idx="1926">
                  <c:v>39224.0</c:v>
                </c:pt>
                <c:pt idx="1927">
                  <c:v>39225.0</c:v>
                </c:pt>
                <c:pt idx="1928">
                  <c:v>39226.0</c:v>
                </c:pt>
                <c:pt idx="1929">
                  <c:v>39227.0</c:v>
                </c:pt>
                <c:pt idx="1930">
                  <c:v>39230.0</c:v>
                </c:pt>
                <c:pt idx="1931">
                  <c:v>39231.0</c:v>
                </c:pt>
                <c:pt idx="1932">
                  <c:v>39232.0</c:v>
                </c:pt>
                <c:pt idx="1933">
                  <c:v>39233.0</c:v>
                </c:pt>
                <c:pt idx="1934">
                  <c:v>39234.0</c:v>
                </c:pt>
                <c:pt idx="1935">
                  <c:v>39237.0</c:v>
                </c:pt>
                <c:pt idx="1936">
                  <c:v>39238.0</c:v>
                </c:pt>
                <c:pt idx="1937">
                  <c:v>39239.0</c:v>
                </c:pt>
                <c:pt idx="1938">
                  <c:v>39240.0</c:v>
                </c:pt>
                <c:pt idx="1939">
                  <c:v>39241.0</c:v>
                </c:pt>
                <c:pt idx="1940">
                  <c:v>39244.0</c:v>
                </c:pt>
                <c:pt idx="1941">
                  <c:v>39245.0</c:v>
                </c:pt>
                <c:pt idx="1942">
                  <c:v>39246.0</c:v>
                </c:pt>
                <c:pt idx="1943">
                  <c:v>39247.0</c:v>
                </c:pt>
                <c:pt idx="1944">
                  <c:v>39248.0</c:v>
                </c:pt>
                <c:pt idx="1945">
                  <c:v>39251.0</c:v>
                </c:pt>
                <c:pt idx="1946">
                  <c:v>39252.0</c:v>
                </c:pt>
                <c:pt idx="1947">
                  <c:v>39253.0</c:v>
                </c:pt>
                <c:pt idx="1948">
                  <c:v>39254.0</c:v>
                </c:pt>
                <c:pt idx="1949">
                  <c:v>39255.0</c:v>
                </c:pt>
                <c:pt idx="1950">
                  <c:v>39258.0</c:v>
                </c:pt>
                <c:pt idx="1951">
                  <c:v>39259.0</c:v>
                </c:pt>
                <c:pt idx="1952">
                  <c:v>39260.0</c:v>
                </c:pt>
                <c:pt idx="1953">
                  <c:v>39261.0</c:v>
                </c:pt>
                <c:pt idx="1954">
                  <c:v>39262.0</c:v>
                </c:pt>
                <c:pt idx="1955">
                  <c:v>39265.0</c:v>
                </c:pt>
                <c:pt idx="1956">
                  <c:v>39266.0</c:v>
                </c:pt>
                <c:pt idx="1957">
                  <c:v>39267.0</c:v>
                </c:pt>
                <c:pt idx="1958">
                  <c:v>39268.0</c:v>
                </c:pt>
                <c:pt idx="1959">
                  <c:v>39269.0</c:v>
                </c:pt>
                <c:pt idx="1960">
                  <c:v>39272.0</c:v>
                </c:pt>
                <c:pt idx="1961">
                  <c:v>39273.0</c:v>
                </c:pt>
                <c:pt idx="1962">
                  <c:v>39274.0</c:v>
                </c:pt>
                <c:pt idx="1963">
                  <c:v>39275.0</c:v>
                </c:pt>
                <c:pt idx="1964">
                  <c:v>39276.0</c:v>
                </c:pt>
                <c:pt idx="1965">
                  <c:v>39279.0</c:v>
                </c:pt>
                <c:pt idx="1966">
                  <c:v>39280.0</c:v>
                </c:pt>
                <c:pt idx="1967">
                  <c:v>39281.0</c:v>
                </c:pt>
                <c:pt idx="1968">
                  <c:v>39282.0</c:v>
                </c:pt>
                <c:pt idx="1969">
                  <c:v>39283.0</c:v>
                </c:pt>
                <c:pt idx="1970">
                  <c:v>39286.0</c:v>
                </c:pt>
                <c:pt idx="1971">
                  <c:v>39287.0</c:v>
                </c:pt>
                <c:pt idx="1972">
                  <c:v>39288.0</c:v>
                </c:pt>
                <c:pt idx="1973">
                  <c:v>39289.0</c:v>
                </c:pt>
                <c:pt idx="1974">
                  <c:v>39290.0</c:v>
                </c:pt>
                <c:pt idx="1975">
                  <c:v>39293.0</c:v>
                </c:pt>
                <c:pt idx="1976">
                  <c:v>39294.0</c:v>
                </c:pt>
                <c:pt idx="1977">
                  <c:v>39295.0</c:v>
                </c:pt>
                <c:pt idx="1978">
                  <c:v>39296.0</c:v>
                </c:pt>
                <c:pt idx="1979">
                  <c:v>39297.0</c:v>
                </c:pt>
                <c:pt idx="1980">
                  <c:v>39300.0</c:v>
                </c:pt>
                <c:pt idx="1981">
                  <c:v>39301.0</c:v>
                </c:pt>
                <c:pt idx="1982">
                  <c:v>39302.0</c:v>
                </c:pt>
                <c:pt idx="1983">
                  <c:v>39303.0</c:v>
                </c:pt>
                <c:pt idx="1984">
                  <c:v>39304.0</c:v>
                </c:pt>
                <c:pt idx="1985">
                  <c:v>39307.0</c:v>
                </c:pt>
                <c:pt idx="1986">
                  <c:v>39308.0</c:v>
                </c:pt>
                <c:pt idx="1987">
                  <c:v>39309.0</c:v>
                </c:pt>
                <c:pt idx="1988">
                  <c:v>39310.0</c:v>
                </c:pt>
                <c:pt idx="1989">
                  <c:v>39311.0</c:v>
                </c:pt>
                <c:pt idx="1990">
                  <c:v>39314.0</c:v>
                </c:pt>
                <c:pt idx="1991">
                  <c:v>39315.0</c:v>
                </c:pt>
                <c:pt idx="1992">
                  <c:v>39316.0</c:v>
                </c:pt>
                <c:pt idx="1993">
                  <c:v>39317.0</c:v>
                </c:pt>
                <c:pt idx="1994">
                  <c:v>39318.0</c:v>
                </c:pt>
                <c:pt idx="1995">
                  <c:v>39321.0</c:v>
                </c:pt>
                <c:pt idx="1996">
                  <c:v>39322.0</c:v>
                </c:pt>
                <c:pt idx="1997">
                  <c:v>39323.0</c:v>
                </c:pt>
                <c:pt idx="1998">
                  <c:v>39324.0</c:v>
                </c:pt>
                <c:pt idx="1999">
                  <c:v>39325.0</c:v>
                </c:pt>
                <c:pt idx="2000">
                  <c:v>39328.0</c:v>
                </c:pt>
                <c:pt idx="2001">
                  <c:v>39329.0</c:v>
                </c:pt>
                <c:pt idx="2002">
                  <c:v>39330.0</c:v>
                </c:pt>
                <c:pt idx="2003">
                  <c:v>39331.0</c:v>
                </c:pt>
                <c:pt idx="2004">
                  <c:v>39332.0</c:v>
                </c:pt>
                <c:pt idx="2005">
                  <c:v>39335.0</c:v>
                </c:pt>
                <c:pt idx="2006">
                  <c:v>39336.0</c:v>
                </c:pt>
                <c:pt idx="2007">
                  <c:v>39337.0</c:v>
                </c:pt>
                <c:pt idx="2008">
                  <c:v>39338.0</c:v>
                </c:pt>
                <c:pt idx="2009">
                  <c:v>39339.0</c:v>
                </c:pt>
                <c:pt idx="2010">
                  <c:v>39342.0</c:v>
                </c:pt>
                <c:pt idx="2011">
                  <c:v>39343.0</c:v>
                </c:pt>
                <c:pt idx="2012">
                  <c:v>39344.0</c:v>
                </c:pt>
                <c:pt idx="2013">
                  <c:v>39345.0</c:v>
                </c:pt>
                <c:pt idx="2014">
                  <c:v>39346.0</c:v>
                </c:pt>
                <c:pt idx="2015">
                  <c:v>39349.0</c:v>
                </c:pt>
                <c:pt idx="2016">
                  <c:v>39350.0</c:v>
                </c:pt>
                <c:pt idx="2017">
                  <c:v>39351.0</c:v>
                </c:pt>
                <c:pt idx="2018">
                  <c:v>39352.0</c:v>
                </c:pt>
                <c:pt idx="2019">
                  <c:v>39353.0</c:v>
                </c:pt>
                <c:pt idx="2020">
                  <c:v>39356.0</c:v>
                </c:pt>
                <c:pt idx="2021">
                  <c:v>39357.0</c:v>
                </c:pt>
                <c:pt idx="2022">
                  <c:v>39358.0</c:v>
                </c:pt>
                <c:pt idx="2023">
                  <c:v>39359.0</c:v>
                </c:pt>
                <c:pt idx="2024">
                  <c:v>39360.0</c:v>
                </c:pt>
                <c:pt idx="2025">
                  <c:v>39363.0</c:v>
                </c:pt>
                <c:pt idx="2026">
                  <c:v>39364.0</c:v>
                </c:pt>
                <c:pt idx="2027">
                  <c:v>39365.0</c:v>
                </c:pt>
                <c:pt idx="2028">
                  <c:v>39366.0</c:v>
                </c:pt>
                <c:pt idx="2029">
                  <c:v>39367.0</c:v>
                </c:pt>
                <c:pt idx="2030">
                  <c:v>39370.0</c:v>
                </c:pt>
                <c:pt idx="2031">
                  <c:v>39371.0</c:v>
                </c:pt>
                <c:pt idx="2032">
                  <c:v>39372.0</c:v>
                </c:pt>
                <c:pt idx="2033">
                  <c:v>39373.0</c:v>
                </c:pt>
                <c:pt idx="2034">
                  <c:v>39374.0</c:v>
                </c:pt>
                <c:pt idx="2035">
                  <c:v>39377.0</c:v>
                </c:pt>
                <c:pt idx="2036">
                  <c:v>39378.0</c:v>
                </c:pt>
                <c:pt idx="2037">
                  <c:v>39379.0</c:v>
                </c:pt>
                <c:pt idx="2038">
                  <c:v>39380.0</c:v>
                </c:pt>
                <c:pt idx="2039">
                  <c:v>39381.0</c:v>
                </c:pt>
                <c:pt idx="2040">
                  <c:v>39384.0</c:v>
                </c:pt>
                <c:pt idx="2041">
                  <c:v>39385.0</c:v>
                </c:pt>
                <c:pt idx="2042">
                  <c:v>39386.0</c:v>
                </c:pt>
                <c:pt idx="2043">
                  <c:v>39387.0</c:v>
                </c:pt>
                <c:pt idx="2044">
                  <c:v>39388.0</c:v>
                </c:pt>
                <c:pt idx="2045">
                  <c:v>39391.0</c:v>
                </c:pt>
                <c:pt idx="2046">
                  <c:v>39392.0</c:v>
                </c:pt>
                <c:pt idx="2047">
                  <c:v>39393.0</c:v>
                </c:pt>
                <c:pt idx="2048">
                  <c:v>39394.0</c:v>
                </c:pt>
                <c:pt idx="2049">
                  <c:v>39395.0</c:v>
                </c:pt>
                <c:pt idx="2050">
                  <c:v>39398.0</c:v>
                </c:pt>
                <c:pt idx="2051">
                  <c:v>39399.0</c:v>
                </c:pt>
                <c:pt idx="2052">
                  <c:v>39400.0</c:v>
                </c:pt>
                <c:pt idx="2053">
                  <c:v>39401.0</c:v>
                </c:pt>
                <c:pt idx="2054">
                  <c:v>39402.0</c:v>
                </c:pt>
                <c:pt idx="2055">
                  <c:v>39405.0</c:v>
                </c:pt>
                <c:pt idx="2056">
                  <c:v>39406.0</c:v>
                </c:pt>
                <c:pt idx="2057">
                  <c:v>39407.0</c:v>
                </c:pt>
                <c:pt idx="2058">
                  <c:v>39408.0</c:v>
                </c:pt>
                <c:pt idx="2059">
                  <c:v>39409.0</c:v>
                </c:pt>
                <c:pt idx="2060">
                  <c:v>39412.0</c:v>
                </c:pt>
                <c:pt idx="2061">
                  <c:v>39413.0</c:v>
                </c:pt>
                <c:pt idx="2062">
                  <c:v>39414.0</c:v>
                </c:pt>
                <c:pt idx="2063">
                  <c:v>39415.0</c:v>
                </c:pt>
                <c:pt idx="2064">
                  <c:v>39416.0</c:v>
                </c:pt>
                <c:pt idx="2065">
                  <c:v>39419.0</c:v>
                </c:pt>
                <c:pt idx="2066">
                  <c:v>39420.0</c:v>
                </c:pt>
                <c:pt idx="2067">
                  <c:v>39421.0</c:v>
                </c:pt>
                <c:pt idx="2068">
                  <c:v>39422.0</c:v>
                </c:pt>
                <c:pt idx="2069">
                  <c:v>39423.0</c:v>
                </c:pt>
                <c:pt idx="2070">
                  <c:v>39426.0</c:v>
                </c:pt>
                <c:pt idx="2071">
                  <c:v>39427.0</c:v>
                </c:pt>
                <c:pt idx="2072">
                  <c:v>39428.0</c:v>
                </c:pt>
                <c:pt idx="2073">
                  <c:v>39429.0</c:v>
                </c:pt>
                <c:pt idx="2074">
                  <c:v>39430.0</c:v>
                </c:pt>
                <c:pt idx="2075">
                  <c:v>39433.0</c:v>
                </c:pt>
                <c:pt idx="2076">
                  <c:v>39434.0</c:v>
                </c:pt>
                <c:pt idx="2077">
                  <c:v>39435.0</c:v>
                </c:pt>
                <c:pt idx="2078">
                  <c:v>39436.0</c:v>
                </c:pt>
                <c:pt idx="2079">
                  <c:v>39437.0</c:v>
                </c:pt>
                <c:pt idx="2080">
                  <c:v>39440.0</c:v>
                </c:pt>
                <c:pt idx="2081">
                  <c:v>39441.0</c:v>
                </c:pt>
                <c:pt idx="2082">
                  <c:v>39442.0</c:v>
                </c:pt>
                <c:pt idx="2083">
                  <c:v>39443.0</c:v>
                </c:pt>
                <c:pt idx="2084">
                  <c:v>39444.0</c:v>
                </c:pt>
                <c:pt idx="2085">
                  <c:v>39447.0</c:v>
                </c:pt>
                <c:pt idx="2086">
                  <c:v>39448.0</c:v>
                </c:pt>
                <c:pt idx="2087">
                  <c:v>39449.0</c:v>
                </c:pt>
                <c:pt idx="2088">
                  <c:v>39450.0</c:v>
                </c:pt>
                <c:pt idx="2089">
                  <c:v>39451.0</c:v>
                </c:pt>
                <c:pt idx="2090">
                  <c:v>39454.0</c:v>
                </c:pt>
                <c:pt idx="2091">
                  <c:v>39455.0</c:v>
                </c:pt>
                <c:pt idx="2092">
                  <c:v>39456.0</c:v>
                </c:pt>
                <c:pt idx="2093">
                  <c:v>39457.0</c:v>
                </c:pt>
                <c:pt idx="2094">
                  <c:v>39458.0</c:v>
                </c:pt>
                <c:pt idx="2095">
                  <c:v>39461.0</c:v>
                </c:pt>
                <c:pt idx="2096">
                  <c:v>39462.0</c:v>
                </c:pt>
                <c:pt idx="2097">
                  <c:v>39463.0</c:v>
                </c:pt>
                <c:pt idx="2098">
                  <c:v>39464.0</c:v>
                </c:pt>
                <c:pt idx="2099">
                  <c:v>39465.0</c:v>
                </c:pt>
                <c:pt idx="2100">
                  <c:v>39468.0</c:v>
                </c:pt>
                <c:pt idx="2101">
                  <c:v>39469.0</c:v>
                </c:pt>
                <c:pt idx="2102">
                  <c:v>39470.0</c:v>
                </c:pt>
                <c:pt idx="2103">
                  <c:v>39471.0</c:v>
                </c:pt>
                <c:pt idx="2104">
                  <c:v>39472.0</c:v>
                </c:pt>
                <c:pt idx="2105">
                  <c:v>39475.0</c:v>
                </c:pt>
                <c:pt idx="2106">
                  <c:v>39476.0</c:v>
                </c:pt>
                <c:pt idx="2107">
                  <c:v>39477.0</c:v>
                </c:pt>
                <c:pt idx="2108">
                  <c:v>39478.0</c:v>
                </c:pt>
                <c:pt idx="2109">
                  <c:v>39479.0</c:v>
                </c:pt>
                <c:pt idx="2110">
                  <c:v>39482.0</c:v>
                </c:pt>
                <c:pt idx="2111">
                  <c:v>39483.0</c:v>
                </c:pt>
                <c:pt idx="2112">
                  <c:v>39484.0</c:v>
                </c:pt>
                <c:pt idx="2113">
                  <c:v>39485.0</c:v>
                </c:pt>
                <c:pt idx="2114">
                  <c:v>39486.0</c:v>
                </c:pt>
                <c:pt idx="2115">
                  <c:v>39489.0</c:v>
                </c:pt>
                <c:pt idx="2116">
                  <c:v>39490.0</c:v>
                </c:pt>
                <c:pt idx="2117">
                  <c:v>39491.0</c:v>
                </c:pt>
                <c:pt idx="2118">
                  <c:v>39492.0</c:v>
                </c:pt>
                <c:pt idx="2119">
                  <c:v>39493.0</c:v>
                </c:pt>
                <c:pt idx="2120">
                  <c:v>39496.0</c:v>
                </c:pt>
                <c:pt idx="2121">
                  <c:v>39497.0</c:v>
                </c:pt>
                <c:pt idx="2122">
                  <c:v>39498.0</c:v>
                </c:pt>
                <c:pt idx="2123">
                  <c:v>39499.0</c:v>
                </c:pt>
                <c:pt idx="2124">
                  <c:v>39500.0</c:v>
                </c:pt>
                <c:pt idx="2125">
                  <c:v>39503.0</c:v>
                </c:pt>
                <c:pt idx="2126">
                  <c:v>39504.0</c:v>
                </c:pt>
                <c:pt idx="2127">
                  <c:v>39505.0</c:v>
                </c:pt>
                <c:pt idx="2128">
                  <c:v>39506.0</c:v>
                </c:pt>
                <c:pt idx="2129">
                  <c:v>39507.0</c:v>
                </c:pt>
                <c:pt idx="2130">
                  <c:v>39510.0</c:v>
                </c:pt>
                <c:pt idx="2131">
                  <c:v>39511.0</c:v>
                </c:pt>
                <c:pt idx="2132">
                  <c:v>39512.0</c:v>
                </c:pt>
                <c:pt idx="2133">
                  <c:v>39513.0</c:v>
                </c:pt>
                <c:pt idx="2134">
                  <c:v>39514.0</c:v>
                </c:pt>
                <c:pt idx="2135">
                  <c:v>39517.0</c:v>
                </c:pt>
                <c:pt idx="2136">
                  <c:v>39518.0</c:v>
                </c:pt>
                <c:pt idx="2137">
                  <c:v>39519.0</c:v>
                </c:pt>
                <c:pt idx="2138">
                  <c:v>39520.0</c:v>
                </c:pt>
                <c:pt idx="2139">
                  <c:v>39521.0</c:v>
                </c:pt>
                <c:pt idx="2140">
                  <c:v>39524.0</c:v>
                </c:pt>
                <c:pt idx="2141">
                  <c:v>39525.0</c:v>
                </c:pt>
                <c:pt idx="2142">
                  <c:v>39526.0</c:v>
                </c:pt>
                <c:pt idx="2143">
                  <c:v>39527.0</c:v>
                </c:pt>
                <c:pt idx="2144">
                  <c:v>39528.0</c:v>
                </c:pt>
                <c:pt idx="2145">
                  <c:v>39531.0</c:v>
                </c:pt>
                <c:pt idx="2146">
                  <c:v>39532.0</c:v>
                </c:pt>
                <c:pt idx="2147">
                  <c:v>39533.0</c:v>
                </c:pt>
                <c:pt idx="2148">
                  <c:v>39534.0</c:v>
                </c:pt>
                <c:pt idx="2149">
                  <c:v>39535.0</c:v>
                </c:pt>
                <c:pt idx="2150">
                  <c:v>39538.0</c:v>
                </c:pt>
                <c:pt idx="2151">
                  <c:v>39539.0</c:v>
                </c:pt>
                <c:pt idx="2152">
                  <c:v>39540.0</c:v>
                </c:pt>
                <c:pt idx="2153">
                  <c:v>39541.0</c:v>
                </c:pt>
                <c:pt idx="2154">
                  <c:v>39542.0</c:v>
                </c:pt>
                <c:pt idx="2155">
                  <c:v>39545.0</c:v>
                </c:pt>
                <c:pt idx="2156">
                  <c:v>39546.0</c:v>
                </c:pt>
                <c:pt idx="2157">
                  <c:v>39547.0</c:v>
                </c:pt>
                <c:pt idx="2158">
                  <c:v>39548.0</c:v>
                </c:pt>
                <c:pt idx="2159">
                  <c:v>39549.0</c:v>
                </c:pt>
                <c:pt idx="2160">
                  <c:v>39552.0</c:v>
                </c:pt>
                <c:pt idx="2161">
                  <c:v>39553.0</c:v>
                </c:pt>
                <c:pt idx="2162">
                  <c:v>39554.0</c:v>
                </c:pt>
                <c:pt idx="2163">
                  <c:v>39555.0</c:v>
                </c:pt>
                <c:pt idx="2164">
                  <c:v>39556.0</c:v>
                </c:pt>
                <c:pt idx="2165">
                  <c:v>39559.0</c:v>
                </c:pt>
                <c:pt idx="2166">
                  <c:v>39560.0</c:v>
                </c:pt>
                <c:pt idx="2167">
                  <c:v>39561.0</c:v>
                </c:pt>
                <c:pt idx="2168">
                  <c:v>39562.0</c:v>
                </c:pt>
                <c:pt idx="2169">
                  <c:v>39563.0</c:v>
                </c:pt>
                <c:pt idx="2170">
                  <c:v>39566.0</c:v>
                </c:pt>
                <c:pt idx="2171">
                  <c:v>39567.0</c:v>
                </c:pt>
                <c:pt idx="2172">
                  <c:v>39568.0</c:v>
                </c:pt>
                <c:pt idx="2173">
                  <c:v>39569.0</c:v>
                </c:pt>
                <c:pt idx="2174">
                  <c:v>39570.0</c:v>
                </c:pt>
                <c:pt idx="2175">
                  <c:v>39573.0</c:v>
                </c:pt>
                <c:pt idx="2176">
                  <c:v>39574.0</c:v>
                </c:pt>
                <c:pt idx="2177">
                  <c:v>39575.0</c:v>
                </c:pt>
                <c:pt idx="2178">
                  <c:v>39576.0</c:v>
                </c:pt>
                <c:pt idx="2179">
                  <c:v>39577.0</c:v>
                </c:pt>
                <c:pt idx="2180">
                  <c:v>39580.0</c:v>
                </c:pt>
                <c:pt idx="2181">
                  <c:v>39581.0</c:v>
                </c:pt>
                <c:pt idx="2182">
                  <c:v>39582.0</c:v>
                </c:pt>
                <c:pt idx="2183">
                  <c:v>39583.0</c:v>
                </c:pt>
                <c:pt idx="2184">
                  <c:v>39584.0</c:v>
                </c:pt>
                <c:pt idx="2185">
                  <c:v>39587.0</c:v>
                </c:pt>
                <c:pt idx="2186">
                  <c:v>39588.0</c:v>
                </c:pt>
                <c:pt idx="2187">
                  <c:v>39589.0</c:v>
                </c:pt>
                <c:pt idx="2188">
                  <c:v>39590.0</c:v>
                </c:pt>
                <c:pt idx="2189">
                  <c:v>39591.0</c:v>
                </c:pt>
                <c:pt idx="2190">
                  <c:v>39594.0</c:v>
                </c:pt>
                <c:pt idx="2191">
                  <c:v>39595.0</c:v>
                </c:pt>
                <c:pt idx="2192">
                  <c:v>39596.0</c:v>
                </c:pt>
                <c:pt idx="2193">
                  <c:v>39597.0</c:v>
                </c:pt>
                <c:pt idx="2194">
                  <c:v>39598.0</c:v>
                </c:pt>
                <c:pt idx="2195">
                  <c:v>39601.0</c:v>
                </c:pt>
                <c:pt idx="2196">
                  <c:v>39602.0</c:v>
                </c:pt>
                <c:pt idx="2197">
                  <c:v>39603.0</c:v>
                </c:pt>
                <c:pt idx="2198">
                  <c:v>39604.0</c:v>
                </c:pt>
                <c:pt idx="2199">
                  <c:v>39605.0</c:v>
                </c:pt>
                <c:pt idx="2200">
                  <c:v>39608.0</c:v>
                </c:pt>
                <c:pt idx="2201">
                  <c:v>39609.0</c:v>
                </c:pt>
                <c:pt idx="2202">
                  <c:v>39610.0</c:v>
                </c:pt>
                <c:pt idx="2203">
                  <c:v>39611.0</c:v>
                </c:pt>
                <c:pt idx="2204">
                  <c:v>39612.0</c:v>
                </c:pt>
                <c:pt idx="2205">
                  <c:v>39615.0</c:v>
                </c:pt>
                <c:pt idx="2206">
                  <c:v>39616.0</c:v>
                </c:pt>
                <c:pt idx="2207">
                  <c:v>39617.0</c:v>
                </c:pt>
                <c:pt idx="2208">
                  <c:v>39618.0</c:v>
                </c:pt>
                <c:pt idx="2209">
                  <c:v>39619.0</c:v>
                </c:pt>
                <c:pt idx="2210">
                  <c:v>39622.0</c:v>
                </c:pt>
                <c:pt idx="2211">
                  <c:v>39623.0</c:v>
                </c:pt>
                <c:pt idx="2212">
                  <c:v>39624.0</c:v>
                </c:pt>
                <c:pt idx="2213">
                  <c:v>39625.0</c:v>
                </c:pt>
                <c:pt idx="2214">
                  <c:v>39626.0</c:v>
                </c:pt>
                <c:pt idx="2215">
                  <c:v>39629.0</c:v>
                </c:pt>
                <c:pt idx="2216">
                  <c:v>39630.0</c:v>
                </c:pt>
                <c:pt idx="2217">
                  <c:v>39631.0</c:v>
                </c:pt>
                <c:pt idx="2218">
                  <c:v>39632.0</c:v>
                </c:pt>
                <c:pt idx="2219">
                  <c:v>39633.0</c:v>
                </c:pt>
                <c:pt idx="2220">
                  <c:v>39636.0</c:v>
                </c:pt>
                <c:pt idx="2221">
                  <c:v>39637.0</c:v>
                </c:pt>
                <c:pt idx="2222">
                  <c:v>39638.0</c:v>
                </c:pt>
                <c:pt idx="2223">
                  <c:v>39639.0</c:v>
                </c:pt>
                <c:pt idx="2224">
                  <c:v>39640.0</c:v>
                </c:pt>
                <c:pt idx="2225">
                  <c:v>39643.0</c:v>
                </c:pt>
                <c:pt idx="2226">
                  <c:v>39644.0</c:v>
                </c:pt>
                <c:pt idx="2227">
                  <c:v>39645.0</c:v>
                </c:pt>
                <c:pt idx="2228">
                  <c:v>39646.0</c:v>
                </c:pt>
                <c:pt idx="2229">
                  <c:v>39647.0</c:v>
                </c:pt>
                <c:pt idx="2230">
                  <c:v>39650.0</c:v>
                </c:pt>
                <c:pt idx="2231">
                  <c:v>39651.0</c:v>
                </c:pt>
                <c:pt idx="2232">
                  <c:v>39652.0</c:v>
                </c:pt>
                <c:pt idx="2233">
                  <c:v>39653.0</c:v>
                </c:pt>
                <c:pt idx="2234">
                  <c:v>39654.0</c:v>
                </c:pt>
                <c:pt idx="2235">
                  <c:v>39657.0</c:v>
                </c:pt>
                <c:pt idx="2236">
                  <c:v>39658.0</c:v>
                </c:pt>
                <c:pt idx="2237">
                  <c:v>39659.0</c:v>
                </c:pt>
                <c:pt idx="2238">
                  <c:v>39660.0</c:v>
                </c:pt>
                <c:pt idx="2239">
                  <c:v>39661.0</c:v>
                </c:pt>
                <c:pt idx="2240">
                  <c:v>39664.0</c:v>
                </c:pt>
                <c:pt idx="2241">
                  <c:v>39665.0</c:v>
                </c:pt>
                <c:pt idx="2242">
                  <c:v>39666.0</c:v>
                </c:pt>
                <c:pt idx="2243">
                  <c:v>39667.0</c:v>
                </c:pt>
                <c:pt idx="2244">
                  <c:v>39668.0</c:v>
                </c:pt>
                <c:pt idx="2245">
                  <c:v>39671.0</c:v>
                </c:pt>
                <c:pt idx="2246">
                  <c:v>39672.0</c:v>
                </c:pt>
                <c:pt idx="2247">
                  <c:v>39673.0</c:v>
                </c:pt>
                <c:pt idx="2248">
                  <c:v>39674.0</c:v>
                </c:pt>
                <c:pt idx="2249">
                  <c:v>39675.0</c:v>
                </c:pt>
                <c:pt idx="2250">
                  <c:v>39678.0</c:v>
                </c:pt>
                <c:pt idx="2251">
                  <c:v>39679.0</c:v>
                </c:pt>
                <c:pt idx="2252">
                  <c:v>39680.0</c:v>
                </c:pt>
                <c:pt idx="2253">
                  <c:v>39681.0</c:v>
                </c:pt>
                <c:pt idx="2254">
                  <c:v>39682.0</c:v>
                </c:pt>
                <c:pt idx="2255">
                  <c:v>39685.0</c:v>
                </c:pt>
                <c:pt idx="2256">
                  <c:v>39686.0</c:v>
                </c:pt>
                <c:pt idx="2257">
                  <c:v>39687.0</c:v>
                </c:pt>
                <c:pt idx="2258">
                  <c:v>39688.0</c:v>
                </c:pt>
                <c:pt idx="2259">
                  <c:v>39689.0</c:v>
                </c:pt>
                <c:pt idx="2260">
                  <c:v>39692.0</c:v>
                </c:pt>
                <c:pt idx="2261">
                  <c:v>39693.0</c:v>
                </c:pt>
                <c:pt idx="2262">
                  <c:v>39694.0</c:v>
                </c:pt>
                <c:pt idx="2263">
                  <c:v>39695.0</c:v>
                </c:pt>
                <c:pt idx="2264">
                  <c:v>39696.0</c:v>
                </c:pt>
                <c:pt idx="2265">
                  <c:v>39699.0</c:v>
                </c:pt>
                <c:pt idx="2266">
                  <c:v>39700.0</c:v>
                </c:pt>
                <c:pt idx="2267">
                  <c:v>39701.0</c:v>
                </c:pt>
                <c:pt idx="2268">
                  <c:v>39702.0</c:v>
                </c:pt>
                <c:pt idx="2269">
                  <c:v>39703.0</c:v>
                </c:pt>
                <c:pt idx="2270">
                  <c:v>39706.0</c:v>
                </c:pt>
                <c:pt idx="2271">
                  <c:v>39707.0</c:v>
                </c:pt>
                <c:pt idx="2272">
                  <c:v>39708.0</c:v>
                </c:pt>
                <c:pt idx="2273">
                  <c:v>39709.0</c:v>
                </c:pt>
                <c:pt idx="2274">
                  <c:v>39710.0</c:v>
                </c:pt>
                <c:pt idx="2275">
                  <c:v>39713.0</c:v>
                </c:pt>
                <c:pt idx="2276">
                  <c:v>39714.0</c:v>
                </c:pt>
                <c:pt idx="2277">
                  <c:v>39715.0</c:v>
                </c:pt>
                <c:pt idx="2278">
                  <c:v>39716.0</c:v>
                </c:pt>
                <c:pt idx="2279">
                  <c:v>39717.0</c:v>
                </c:pt>
                <c:pt idx="2280">
                  <c:v>39720.0</c:v>
                </c:pt>
                <c:pt idx="2281">
                  <c:v>39721.0</c:v>
                </c:pt>
                <c:pt idx="2282">
                  <c:v>39722.0</c:v>
                </c:pt>
                <c:pt idx="2283">
                  <c:v>39723.0</c:v>
                </c:pt>
                <c:pt idx="2284">
                  <c:v>39724.0</c:v>
                </c:pt>
                <c:pt idx="2285">
                  <c:v>39727.0</c:v>
                </c:pt>
                <c:pt idx="2286">
                  <c:v>39728.0</c:v>
                </c:pt>
                <c:pt idx="2287">
                  <c:v>39729.0</c:v>
                </c:pt>
                <c:pt idx="2288">
                  <c:v>39730.0</c:v>
                </c:pt>
                <c:pt idx="2289">
                  <c:v>39731.0</c:v>
                </c:pt>
                <c:pt idx="2290">
                  <c:v>39734.0</c:v>
                </c:pt>
                <c:pt idx="2291">
                  <c:v>39735.0</c:v>
                </c:pt>
                <c:pt idx="2292">
                  <c:v>39736.0</c:v>
                </c:pt>
                <c:pt idx="2293">
                  <c:v>39737.0</c:v>
                </c:pt>
                <c:pt idx="2294">
                  <c:v>39738.0</c:v>
                </c:pt>
                <c:pt idx="2295">
                  <c:v>39741.0</c:v>
                </c:pt>
                <c:pt idx="2296">
                  <c:v>39742.0</c:v>
                </c:pt>
                <c:pt idx="2297">
                  <c:v>39743.0</c:v>
                </c:pt>
                <c:pt idx="2298">
                  <c:v>39744.0</c:v>
                </c:pt>
                <c:pt idx="2299">
                  <c:v>39745.0</c:v>
                </c:pt>
                <c:pt idx="2300">
                  <c:v>39748.0</c:v>
                </c:pt>
                <c:pt idx="2301">
                  <c:v>39749.0</c:v>
                </c:pt>
                <c:pt idx="2302">
                  <c:v>39750.0</c:v>
                </c:pt>
                <c:pt idx="2303">
                  <c:v>39751.0</c:v>
                </c:pt>
                <c:pt idx="2304">
                  <c:v>39752.0</c:v>
                </c:pt>
                <c:pt idx="2305">
                  <c:v>39755.0</c:v>
                </c:pt>
                <c:pt idx="2306">
                  <c:v>39756.0</c:v>
                </c:pt>
                <c:pt idx="2307">
                  <c:v>39757.0</c:v>
                </c:pt>
                <c:pt idx="2308">
                  <c:v>39758.0</c:v>
                </c:pt>
                <c:pt idx="2309">
                  <c:v>39759.0</c:v>
                </c:pt>
                <c:pt idx="2310">
                  <c:v>39762.0</c:v>
                </c:pt>
                <c:pt idx="2311">
                  <c:v>39763.0</c:v>
                </c:pt>
                <c:pt idx="2312">
                  <c:v>39764.0</c:v>
                </c:pt>
                <c:pt idx="2313">
                  <c:v>39765.0</c:v>
                </c:pt>
                <c:pt idx="2314">
                  <c:v>39766.0</c:v>
                </c:pt>
                <c:pt idx="2315">
                  <c:v>39769.0</c:v>
                </c:pt>
                <c:pt idx="2316">
                  <c:v>39770.0</c:v>
                </c:pt>
                <c:pt idx="2317">
                  <c:v>39771.0</c:v>
                </c:pt>
                <c:pt idx="2318">
                  <c:v>39772.0</c:v>
                </c:pt>
                <c:pt idx="2319">
                  <c:v>39773.0</c:v>
                </c:pt>
                <c:pt idx="2320">
                  <c:v>39776.0</c:v>
                </c:pt>
                <c:pt idx="2321">
                  <c:v>39777.0</c:v>
                </c:pt>
                <c:pt idx="2322">
                  <c:v>39778.0</c:v>
                </c:pt>
                <c:pt idx="2323">
                  <c:v>39779.0</c:v>
                </c:pt>
                <c:pt idx="2324">
                  <c:v>39780.0</c:v>
                </c:pt>
                <c:pt idx="2325">
                  <c:v>39783.0</c:v>
                </c:pt>
                <c:pt idx="2326">
                  <c:v>39784.0</c:v>
                </c:pt>
                <c:pt idx="2327">
                  <c:v>39785.0</c:v>
                </c:pt>
                <c:pt idx="2328">
                  <c:v>39786.0</c:v>
                </c:pt>
                <c:pt idx="2329">
                  <c:v>39787.0</c:v>
                </c:pt>
                <c:pt idx="2330">
                  <c:v>39790.0</c:v>
                </c:pt>
                <c:pt idx="2331">
                  <c:v>39791.0</c:v>
                </c:pt>
                <c:pt idx="2332">
                  <c:v>39792.0</c:v>
                </c:pt>
                <c:pt idx="2333">
                  <c:v>39793.0</c:v>
                </c:pt>
                <c:pt idx="2334">
                  <c:v>39794.0</c:v>
                </c:pt>
                <c:pt idx="2335">
                  <c:v>39797.0</c:v>
                </c:pt>
                <c:pt idx="2336">
                  <c:v>39798.0</c:v>
                </c:pt>
                <c:pt idx="2337">
                  <c:v>39799.0</c:v>
                </c:pt>
                <c:pt idx="2338">
                  <c:v>39800.0</c:v>
                </c:pt>
                <c:pt idx="2339">
                  <c:v>39801.0</c:v>
                </c:pt>
                <c:pt idx="2340">
                  <c:v>39804.0</c:v>
                </c:pt>
                <c:pt idx="2341">
                  <c:v>39805.0</c:v>
                </c:pt>
                <c:pt idx="2342">
                  <c:v>39806.0</c:v>
                </c:pt>
                <c:pt idx="2343">
                  <c:v>39807.0</c:v>
                </c:pt>
                <c:pt idx="2344">
                  <c:v>39808.0</c:v>
                </c:pt>
                <c:pt idx="2345">
                  <c:v>39811.0</c:v>
                </c:pt>
                <c:pt idx="2346">
                  <c:v>39812.0</c:v>
                </c:pt>
                <c:pt idx="2347">
                  <c:v>39813.0</c:v>
                </c:pt>
                <c:pt idx="2348">
                  <c:v>39814.0</c:v>
                </c:pt>
                <c:pt idx="2349">
                  <c:v>39815.0</c:v>
                </c:pt>
                <c:pt idx="2350">
                  <c:v>39818.0</c:v>
                </c:pt>
                <c:pt idx="2351">
                  <c:v>39819.0</c:v>
                </c:pt>
                <c:pt idx="2352">
                  <c:v>39820.0</c:v>
                </c:pt>
                <c:pt idx="2353">
                  <c:v>39821.0</c:v>
                </c:pt>
                <c:pt idx="2354">
                  <c:v>39822.0</c:v>
                </c:pt>
                <c:pt idx="2355">
                  <c:v>39825.0</c:v>
                </c:pt>
                <c:pt idx="2356">
                  <c:v>39826.0</c:v>
                </c:pt>
                <c:pt idx="2357">
                  <c:v>39827.0</c:v>
                </c:pt>
                <c:pt idx="2358">
                  <c:v>39828.0</c:v>
                </c:pt>
                <c:pt idx="2359">
                  <c:v>39829.0</c:v>
                </c:pt>
                <c:pt idx="2360">
                  <c:v>39832.0</c:v>
                </c:pt>
                <c:pt idx="2361">
                  <c:v>39833.0</c:v>
                </c:pt>
                <c:pt idx="2362">
                  <c:v>39834.0</c:v>
                </c:pt>
                <c:pt idx="2363">
                  <c:v>39835.0</c:v>
                </c:pt>
                <c:pt idx="2364">
                  <c:v>39836.0</c:v>
                </c:pt>
                <c:pt idx="2365">
                  <c:v>39839.0</c:v>
                </c:pt>
                <c:pt idx="2366">
                  <c:v>39840.0</c:v>
                </c:pt>
                <c:pt idx="2367">
                  <c:v>39841.0</c:v>
                </c:pt>
                <c:pt idx="2368">
                  <c:v>39842.0</c:v>
                </c:pt>
                <c:pt idx="2369">
                  <c:v>39843.0</c:v>
                </c:pt>
                <c:pt idx="2370">
                  <c:v>39846.0</c:v>
                </c:pt>
                <c:pt idx="2371">
                  <c:v>39847.0</c:v>
                </c:pt>
                <c:pt idx="2372">
                  <c:v>39848.0</c:v>
                </c:pt>
                <c:pt idx="2373">
                  <c:v>39849.0</c:v>
                </c:pt>
                <c:pt idx="2374">
                  <c:v>39850.0</c:v>
                </c:pt>
                <c:pt idx="2375">
                  <c:v>39853.0</c:v>
                </c:pt>
                <c:pt idx="2376">
                  <c:v>39854.0</c:v>
                </c:pt>
                <c:pt idx="2377">
                  <c:v>39855.0</c:v>
                </c:pt>
                <c:pt idx="2378">
                  <c:v>39856.0</c:v>
                </c:pt>
                <c:pt idx="2379">
                  <c:v>39857.0</c:v>
                </c:pt>
                <c:pt idx="2380">
                  <c:v>39860.0</c:v>
                </c:pt>
                <c:pt idx="2381">
                  <c:v>39861.0</c:v>
                </c:pt>
                <c:pt idx="2382">
                  <c:v>39862.0</c:v>
                </c:pt>
                <c:pt idx="2383">
                  <c:v>39863.0</c:v>
                </c:pt>
                <c:pt idx="2384">
                  <c:v>39864.0</c:v>
                </c:pt>
                <c:pt idx="2385">
                  <c:v>39867.0</c:v>
                </c:pt>
                <c:pt idx="2386">
                  <c:v>39868.0</c:v>
                </c:pt>
                <c:pt idx="2387">
                  <c:v>39869.0</c:v>
                </c:pt>
                <c:pt idx="2388">
                  <c:v>39870.0</c:v>
                </c:pt>
                <c:pt idx="2389">
                  <c:v>39871.0</c:v>
                </c:pt>
                <c:pt idx="2390">
                  <c:v>39874.0</c:v>
                </c:pt>
                <c:pt idx="2391">
                  <c:v>39875.0</c:v>
                </c:pt>
                <c:pt idx="2392">
                  <c:v>39876.0</c:v>
                </c:pt>
                <c:pt idx="2393">
                  <c:v>39877.0</c:v>
                </c:pt>
                <c:pt idx="2394">
                  <c:v>39878.0</c:v>
                </c:pt>
                <c:pt idx="2395">
                  <c:v>39881.0</c:v>
                </c:pt>
                <c:pt idx="2396">
                  <c:v>39882.0</c:v>
                </c:pt>
                <c:pt idx="2397">
                  <c:v>39883.0</c:v>
                </c:pt>
                <c:pt idx="2398">
                  <c:v>39884.0</c:v>
                </c:pt>
                <c:pt idx="2399">
                  <c:v>39885.0</c:v>
                </c:pt>
                <c:pt idx="2400">
                  <c:v>39888.0</c:v>
                </c:pt>
                <c:pt idx="2401">
                  <c:v>39889.0</c:v>
                </c:pt>
                <c:pt idx="2402">
                  <c:v>39890.0</c:v>
                </c:pt>
                <c:pt idx="2403">
                  <c:v>39891.0</c:v>
                </c:pt>
                <c:pt idx="2404">
                  <c:v>39892.0</c:v>
                </c:pt>
                <c:pt idx="2405">
                  <c:v>39895.0</c:v>
                </c:pt>
                <c:pt idx="2406">
                  <c:v>39896.0</c:v>
                </c:pt>
                <c:pt idx="2407">
                  <c:v>39897.0</c:v>
                </c:pt>
                <c:pt idx="2408">
                  <c:v>39898.0</c:v>
                </c:pt>
                <c:pt idx="2409">
                  <c:v>39899.0</c:v>
                </c:pt>
                <c:pt idx="2410">
                  <c:v>39902.0</c:v>
                </c:pt>
                <c:pt idx="2411">
                  <c:v>39903.0</c:v>
                </c:pt>
                <c:pt idx="2412">
                  <c:v>39904.0</c:v>
                </c:pt>
                <c:pt idx="2413">
                  <c:v>39905.0</c:v>
                </c:pt>
                <c:pt idx="2414">
                  <c:v>39906.0</c:v>
                </c:pt>
                <c:pt idx="2415">
                  <c:v>39909.0</c:v>
                </c:pt>
                <c:pt idx="2416">
                  <c:v>39910.0</c:v>
                </c:pt>
                <c:pt idx="2417">
                  <c:v>39911.0</c:v>
                </c:pt>
                <c:pt idx="2418">
                  <c:v>39912.0</c:v>
                </c:pt>
                <c:pt idx="2419">
                  <c:v>39913.0</c:v>
                </c:pt>
                <c:pt idx="2420">
                  <c:v>39916.0</c:v>
                </c:pt>
                <c:pt idx="2421">
                  <c:v>39917.0</c:v>
                </c:pt>
                <c:pt idx="2422">
                  <c:v>39918.0</c:v>
                </c:pt>
                <c:pt idx="2423">
                  <c:v>39919.0</c:v>
                </c:pt>
                <c:pt idx="2424">
                  <c:v>39920.0</c:v>
                </c:pt>
                <c:pt idx="2425">
                  <c:v>39923.0</c:v>
                </c:pt>
                <c:pt idx="2426">
                  <c:v>39924.0</c:v>
                </c:pt>
                <c:pt idx="2427">
                  <c:v>39925.0</c:v>
                </c:pt>
                <c:pt idx="2428">
                  <c:v>39926.0</c:v>
                </c:pt>
                <c:pt idx="2429">
                  <c:v>39927.0</c:v>
                </c:pt>
                <c:pt idx="2430">
                  <c:v>39930.0</c:v>
                </c:pt>
                <c:pt idx="2431">
                  <c:v>39931.0</c:v>
                </c:pt>
                <c:pt idx="2432">
                  <c:v>39932.0</c:v>
                </c:pt>
                <c:pt idx="2433">
                  <c:v>39933.0</c:v>
                </c:pt>
                <c:pt idx="2434">
                  <c:v>39934.0</c:v>
                </c:pt>
                <c:pt idx="2435">
                  <c:v>39937.0</c:v>
                </c:pt>
                <c:pt idx="2436">
                  <c:v>39938.0</c:v>
                </c:pt>
                <c:pt idx="2437">
                  <c:v>39939.0</c:v>
                </c:pt>
                <c:pt idx="2438">
                  <c:v>39940.0</c:v>
                </c:pt>
                <c:pt idx="2439">
                  <c:v>39941.0</c:v>
                </c:pt>
                <c:pt idx="2440">
                  <c:v>39944.0</c:v>
                </c:pt>
                <c:pt idx="2441">
                  <c:v>39945.0</c:v>
                </c:pt>
                <c:pt idx="2442">
                  <c:v>39946.0</c:v>
                </c:pt>
                <c:pt idx="2443">
                  <c:v>39947.0</c:v>
                </c:pt>
                <c:pt idx="2444">
                  <c:v>39948.0</c:v>
                </c:pt>
                <c:pt idx="2445">
                  <c:v>39951.0</c:v>
                </c:pt>
                <c:pt idx="2446">
                  <c:v>39952.0</c:v>
                </c:pt>
                <c:pt idx="2447">
                  <c:v>39953.0</c:v>
                </c:pt>
                <c:pt idx="2448">
                  <c:v>39954.0</c:v>
                </c:pt>
                <c:pt idx="2449">
                  <c:v>39955.0</c:v>
                </c:pt>
                <c:pt idx="2450">
                  <c:v>39958.0</c:v>
                </c:pt>
                <c:pt idx="2451">
                  <c:v>39959.0</c:v>
                </c:pt>
                <c:pt idx="2452">
                  <c:v>39960.0</c:v>
                </c:pt>
                <c:pt idx="2453">
                  <c:v>39961.0</c:v>
                </c:pt>
                <c:pt idx="2454">
                  <c:v>39962.0</c:v>
                </c:pt>
                <c:pt idx="2455">
                  <c:v>39965.0</c:v>
                </c:pt>
                <c:pt idx="2456">
                  <c:v>39966.0</c:v>
                </c:pt>
                <c:pt idx="2457">
                  <c:v>39967.0</c:v>
                </c:pt>
                <c:pt idx="2458">
                  <c:v>39968.0</c:v>
                </c:pt>
                <c:pt idx="2459">
                  <c:v>39969.0</c:v>
                </c:pt>
                <c:pt idx="2460">
                  <c:v>39972.0</c:v>
                </c:pt>
                <c:pt idx="2461">
                  <c:v>39973.0</c:v>
                </c:pt>
                <c:pt idx="2462">
                  <c:v>39974.0</c:v>
                </c:pt>
                <c:pt idx="2463">
                  <c:v>39975.0</c:v>
                </c:pt>
                <c:pt idx="2464">
                  <c:v>39976.0</c:v>
                </c:pt>
                <c:pt idx="2465">
                  <c:v>39979.0</c:v>
                </c:pt>
                <c:pt idx="2466">
                  <c:v>39980.0</c:v>
                </c:pt>
                <c:pt idx="2467">
                  <c:v>39981.0</c:v>
                </c:pt>
                <c:pt idx="2468">
                  <c:v>39982.0</c:v>
                </c:pt>
                <c:pt idx="2469">
                  <c:v>39983.0</c:v>
                </c:pt>
                <c:pt idx="2470">
                  <c:v>39986.0</c:v>
                </c:pt>
                <c:pt idx="2471">
                  <c:v>39987.0</c:v>
                </c:pt>
                <c:pt idx="2472">
                  <c:v>39988.0</c:v>
                </c:pt>
                <c:pt idx="2473">
                  <c:v>39989.0</c:v>
                </c:pt>
                <c:pt idx="2474">
                  <c:v>39990.0</c:v>
                </c:pt>
                <c:pt idx="2475">
                  <c:v>39993.0</c:v>
                </c:pt>
                <c:pt idx="2476">
                  <c:v>39994.0</c:v>
                </c:pt>
                <c:pt idx="2477">
                  <c:v>39995.0</c:v>
                </c:pt>
                <c:pt idx="2478">
                  <c:v>39996.0</c:v>
                </c:pt>
                <c:pt idx="2479">
                  <c:v>39997.0</c:v>
                </c:pt>
                <c:pt idx="2480">
                  <c:v>40000.0</c:v>
                </c:pt>
                <c:pt idx="2481">
                  <c:v>40001.0</c:v>
                </c:pt>
                <c:pt idx="2482">
                  <c:v>40002.0</c:v>
                </c:pt>
                <c:pt idx="2483">
                  <c:v>40003.0</c:v>
                </c:pt>
                <c:pt idx="2484">
                  <c:v>40004.0</c:v>
                </c:pt>
                <c:pt idx="2485">
                  <c:v>40007.0</c:v>
                </c:pt>
                <c:pt idx="2486">
                  <c:v>40008.0</c:v>
                </c:pt>
                <c:pt idx="2487">
                  <c:v>40009.0</c:v>
                </c:pt>
                <c:pt idx="2488">
                  <c:v>40010.0</c:v>
                </c:pt>
                <c:pt idx="2489">
                  <c:v>40011.0</c:v>
                </c:pt>
                <c:pt idx="2490">
                  <c:v>40014.0</c:v>
                </c:pt>
                <c:pt idx="2491">
                  <c:v>40015.0</c:v>
                </c:pt>
                <c:pt idx="2492">
                  <c:v>40016.0</c:v>
                </c:pt>
                <c:pt idx="2493">
                  <c:v>40017.0</c:v>
                </c:pt>
                <c:pt idx="2494">
                  <c:v>40018.0</c:v>
                </c:pt>
                <c:pt idx="2495">
                  <c:v>40021.0</c:v>
                </c:pt>
                <c:pt idx="2496">
                  <c:v>40022.0</c:v>
                </c:pt>
                <c:pt idx="2497">
                  <c:v>40023.0</c:v>
                </c:pt>
                <c:pt idx="2498">
                  <c:v>40024.0</c:v>
                </c:pt>
                <c:pt idx="2499">
                  <c:v>40025.0</c:v>
                </c:pt>
                <c:pt idx="2500">
                  <c:v>40028.0</c:v>
                </c:pt>
                <c:pt idx="2501">
                  <c:v>40029.0</c:v>
                </c:pt>
                <c:pt idx="2502">
                  <c:v>40030.0</c:v>
                </c:pt>
                <c:pt idx="2503">
                  <c:v>40031.0</c:v>
                </c:pt>
                <c:pt idx="2504">
                  <c:v>40032.0</c:v>
                </c:pt>
                <c:pt idx="2505">
                  <c:v>40035.0</c:v>
                </c:pt>
                <c:pt idx="2506">
                  <c:v>40036.0</c:v>
                </c:pt>
                <c:pt idx="2507">
                  <c:v>40037.0</c:v>
                </c:pt>
                <c:pt idx="2508">
                  <c:v>40038.0</c:v>
                </c:pt>
                <c:pt idx="2509">
                  <c:v>40039.0</c:v>
                </c:pt>
                <c:pt idx="2510">
                  <c:v>40042.0</c:v>
                </c:pt>
                <c:pt idx="2511">
                  <c:v>40043.0</c:v>
                </c:pt>
                <c:pt idx="2512">
                  <c:v>40044.0</c:v>
                </c:pt>
                <c:pt idx="2513">
                  <c:v>40045.0</c:v>
                </c:pt>
                <c:pt idx="2514">
                  <c:v>40046.0</c:v>
                </c:pt>
                <c:pt idx="2515">
                  <c:v>40049.0</c:v>
                </c:pt>
                <c:pt idx="2516">
                  <c:v>40050.0</c:v>
                </c:pt>
                <c:pt idx="2517">
                  <c:v>40051.0</c:v>
                </c:pt>
                <c:pt idx="2518">
                  <c:v>40052.0</c:v>
                </c:pt>
                <c:pt idx="2519">
                  <c:v>40053.0</c:v>
                </c:pt>
                <c:pt idx="2520">
                  <c:v>40056.0</c:v>
                </c:pt>
                <c:pt idx="2521">
                  <c:v>40057.0</c:v>
                </c:pt>
                <c:pt idx="2522">
                  <c:v>40058.0</c:v>
                </c:pt>
                <c:pt idx="2523">
                  <c:v>40059.0</c:v>
                </c:pt>
                <c:pt idx="2524">
                  <c:v>40060.0</c:v>
                </c:pt>
                <c:pt idx="2525">
                  <c:v>40063.0</c:v>
                </c:pt>
                <c:pt idx="2526">
                  <c:v>40064.0</c:v>
                </c:pt>
                <c:pt idx="2527">
                  <c:v>40065.0</c:v>
                </c:pt>
                <c:pt idx="2528">
                  <c:v>40066.0</c:v>
                </c:pt>
                <c:pt idx="2529">
                  <c:v>40067.0</c:v>
                </c:pt>
                <c:pt idx="2530">
                  <c:v>40070.0</c:v>
                </c:pt>
                <c:pt idx="2531">
                  <c:v>40071.0</c:v>
                </c:pt>
                <c:pt idx="2532">
                  <c:v>40072.0</c:v>
                </c:pt>
                <c:pt idx="2533">
                  <c:v>40073.0</c:v>
                </c:pt>
                <c:pt idx="2534">
                  <c:v>40074.0</c:v>
                </c:pt>
                <c:pt idx="2535">
                  <c:v>40077.0</c:v>
                </c:pt>
                <c:pt idx="2536">
                  <c:v>40078.0</c:v>
                </c:pt>
                <c:pt idx="2537">
                  <c:v>40079.0</c:v>
                </c:pt>
                <c:pt idx="2538">
                  <c:v>40080.0</c:v>
                </c:pt>
                <c:pt idx="2539">
                  <c:v>40081.0</c:v>
                </c:pt>
                <c:pt idx="2540">
                  <c:v>40084.0</c:v>
                </c:pt>
                <c:pt idx="2541">
                  <c:v>40085.0</c:v>
                </c:pt>
                <c:pt idx="2542">
                  <c:v>40086.0</c:v>
                </c:pt>
                <c:pt idx="2543">
                  <c:v>40087.0</c:v>
                </c:pt>
                <c:pt idx="2544">
                  <c:v>40088.0</c:v>
                </c:pt>
                <c:pt idx="2545">
                  <c:v>40091.0</c:v>
                </c:pt>
                <c:pt idx="2546">
                  <c:v>40092.0</c:v>
                </c:pt>
                <c:pt idx="2547">
                  <c:v>40093.0</c:v>
                </c:pt>
                <c:pt idx="2548">
                  <c:v>40094.0</c:v>
                </c:pt>
                <c:pt idx="2549">
                  <c:v>40095.0</c:v>
                </c:pt>
                <c:pt idx="2550">
                  <c:v>40098.0</c:v>
                </c:pt>
                <c:pt idx="2551">
                  <c:v>40099.0</c:v>
                </c:pt>
                <c:pt idx="2552">
                  <c:v>40100.0</c:v>
                </c:pt>
                <c:pt idx="2553">
                  <c:v>40101.0</c:v>
                </c:pt>
                <c:pt idx="2554">
                  <c:v>40102.0</c:v>
                </c:pt>
                <c:pt idx="2555">
                  <c:v>40105.0</c:v>
                </c:pt>
                <c:pt idx="2556">
                  <c:v>40106.0</c:v>
                </c:pt>
                <c:pt idx="2557">
                  <c:v>40107.0</c:v>
                </c:pt>
                <c:pt idx="2558">
                  <c:v>40108.0</c:v>
                </c:pt>
                <c:pt idx="2559">
                  <c:v>40109.0</c:v>
                </c:pt>
                <c:pt idx="2560">
                  <c:v>40112.0</c:v>
                </c:pt>
                <c:pt idx="2561">
                  <c:v>40113.0</c:v>
                </c:pt>
                <c:pt idx="2562">
                  <c:v>40114.0</c:v>
                </c:pt>
                <c:pt idx="2563">
                  <c:v>40115.0</c:v>
                </c:pt>
                <c:pt idx="2564">
                  <c:v>40116.0</c:v>
                </c:pt>
                <c:pt idx="2565">
                  <c:v>40119.0</c:v>
                </c:pt>
                <c:pt idx="2566">
                  <c:v>40120.0</c:v>
                </c:pt>
                <c:pt idx="2567">
                  <c:v>40121.0</c:v>
                </c:pt>
                <c:pt idx="2568">
                  <c:v>40122.0</c:v>
                </c:pt>
                <c:pt idx="2569">
                  <c:v>40123.0</c:v>
                </c:pt>
                <c:pt idx="2570">
                  <c:v>40126.0</c:v>
                </c:pt>
                <c:pt idx="2571">
                  <c:v>40127.0</c:v>
                </c:pt>
                <c:pt idx="2572">
                  <c:v>40128.0</c:v>
                </c:pt>
                <c:pt idx="2573">
                  <c:v>40129.0</c:v>
                </c:pt>
                <c:pt idx="2574">
                  <c:v>40130.0</c:v>
                </c:pt>
                <c:pt idx="2575">
                  <c:v>40133.0</c:v>
                </c:pt>
                <c:pt idx="2576">
                  <c:v>40134.0</c:v>
                </c:pt>
                <c:pt idx="2577">
                  <c:v>40135.0</c:v>
                </c:pt>
                <c:pt idx="2578">
                  <c:v>40136.0</c:v>
                </c:pt>
                <c:pt idx="2579">
                  <c:v>40137.0</c:v>
                </c:pt>
                <c:pt idx="2580">
                  <c:v>40140.0</c:v>
                </c:pt>
                <c:pt idx="2581">
                  <c:v>40141.0</c:v>
                </c:pt>
                <c:pt idx="2582">
                  <c:v>40142.0</c:v>
                </c:pt>
                <c:pt idx="2583">
                  <c:v>40143.0</c:v>
                </c:pt>
                <c:pt idx="2584">
                  <c:v>40144.0</c:v>
                </c:pt>
                <c:pt idx="2585">
                  <c:v>40147.0</c:v>
                </c:pt>
                <c:pt idx="2586">
                  <c:v>40148.0</c:v>
                </c:pt>
                <c:pt idx="2587">
                  <c:v>40149.0</c:v>
                </c:pt>
                <c:pt idx="2588">
                  <c:v>40150.0</c:v>
                </c:pt>
                <c:pt idx="2589">
                  <c:v>40151.0</c:v>
                </c:pt>
                <c:pt idx="2590">
                  <c:v>40154.0</c:v>
                </c:pt>
                <c:pt idx="2591">
                  <c:v>40155.0</c:v>
                </c:pt>
                <c:pt idx="2592">
                  <c:v>40156.0</c:v>
                </c:pt>
                <c:pt idx="2593">
                  <c:v>40157.0</c:v>
                </c:pt>
                <c:pt idx="2594">
                  <c:v>40158.0</c:v>
                </c:pt>
                <c:pt idx="2595">
                  <c:v>40161.0</c:v>
                </c:pt>
                <c:pt idx="2596">
                  <c:v>40162.0</c:v>
                </c:pt>
                <c:pt idx="2597">
                  <c:v>40163.0</c:v>
                </c:pt>
                <c:pt idx="2598">
                  <c:v>40164.0</c:v>
                </c:pt>
                <c:pt idx="2599">
                  <c:v>40165.0</c:v>
                </c:pt>
                <c:pt idx="2600">
                  <c:v>40168.0</c:v>
                </c:pt>
                <c:pt idx="2601">
                  <c:v>40169.0</c:v>
                </c:pt>
                <c:pt idx="2602">
                  <c:v>40170.0</c:v>
                </c:pt>
                <c:pt idx="2603">
                  <c:v>40171.0</c:v>
                </c:pt>
                <c:pt idx="2604">
                  <c:v>40172.0</c:v>
                </c:pt>
                <c:pt idx="2605">
                  <c:v>40175.0</c:v>
                </c:pt>
                <c:pt idx="2606">
                  <c:v>40176.0</c:v>
                </c:pt>
                <c:pt idx="2607">
                  <c:v>40177.0</c:v>
                </c:pt>
                <c:pt idx="2608">
                  <c:v>40178.0</c:v>
                </c:pt>
                <c:pt idx="2609">
                  <c:v>40179.0</c:v>
                </c:pt>
                <c:pt idx="2610">
                  <c:v>40182.0</c:v>
                </c:pt>
                <c:pt idx="2611">
                  <c:v>40183.0</c:v>
                </c:pt>
                <c:pt idx="2612">
                  <c:v>40184.0</c:v>
                </c:pt>
                <c:pt idx="2613">
                  <c:v>40185.0</c:v>
                </c:pt>
                <c:pt idx="2614">
                  <c:v>40186.0</c:v>
                </c:pt>
                <c:pt idx="2615">
                  <c:v>40189.0</c:v>
                </c:pt>
                <c:pt idx="2616">
                  <c:v>40190.0</c:v>
                </c:pt>
                <c:pt idx="2617">
                  <c:v>40191.0</c:v>
                </c:pt>
                <c:pt idx="2618">
                  <c:v>40192.0</c:v>
                </c:pt>
                <c:pt idx="2619">
                  <c:v>40193.0</c:v>
                </c:pt>
                <c:pt idx="2620">
                  <c:v>40196.0</c:v>
                </c:pt>
                <c:pt idx="2621">
                  <c:v>40197.0</c:v>
                </c:pt>
                <c:pt idx="2622">
                  <c:v>40198.0</c:v>
                </c:pt>
                <c:pt idx="2623">
                  <c:v>40199.0</c:v>
                </c:pt>
                <c:pt idx="2624">
                  <c:v>40200.0</c:v>
                </c:pt>
                <c:pt idx="2625">
                  <c:v>40203.0</c:v>
                </c:pt>
                <c:pt idx="2626">
                  <c:v>40204.0</c:v>
                </c:pt>
                <c:pt idx="2627">
                  <c:v>40205.0</c:v>
                </c:pt>
                <c:pt idx="2628">
                  <c:v>40206.0</c:v>
                </c:pt>
                <c:pt idx="2629">
                  <c:v>40207.0</c:v>
                </c:pt>
                <c:pt idx="2630">
                  <c:v>40210.0</c:v>
                </c:pt>
                <c:pt idx="2631">
                  <c:v>40211.0</c:v>
                </c:pt>
                <c:pt idx="2632">
                  <c:v>40212.0</c:v>
                </c:pt>
                <c:pt idx="2633">
                  <c:v>40213.0</c:v>
                </c:pt>
                <c:pt idx="2634">
                  <c:v>40214.0</c:v>
                </c:pt>
                <c:pt idx="2635">
                  <c:v>40217.0</c:v>
                </c:pt>
                <c:pt idx="2636">
                  <c:v>40218.0</c:v>
                </c:pt>
                <c:pt idx="2637">
                  <c:v>40219.0</c:v>
                </c:pt>
                <c:pt idx="2638">
                  <c:v>40220.0</c:v>
                </c:pt>
                <c:pt idx="2639">
                  <c:v>40221.0</c:v>
                </c:pt>
                <c:pt idx="2640">
                  <c:v>40224.0</c:v>
                </c:pt>
                <c:pt idx="2641">
                  <c:v>40225.0</c:v>
                </c:pt>
                <c:pt idx="2642">
                  <c:v>40226.0</c:v>
                </c:pt>
                <c:pt idx="2643">
                  <c:v>40227.0</c:v>
                </c:pt>
                <c:pt idx="2644">
                  <c:v>40228.0</c:v>
                </c:pt>
                <c:pt idx="2645">
                  <c:v>40231.0</c:v>
                </c:pt>
                <c:pt idx="2646">
                  <c:v>40232.0</c:v>
                </c:pt>
                <c:pt idx="2647">
                  <c:v>40233.0</c:v>
                </c:pt>
                <c:pt idx="2648">
                  <c:v>40234.0</c:v>
                </c:pt>
                <c:pt idx="2649">
                  <c:v>40235.0</c:v>
                </c:pt>
                <c:pt idx="2650">
                  <c:v>40238.0</c:v>
                </c:pt>
                <c:pt idx="2651">
                  <c:v>40239.0</c:v>
                </c:pt>
                <c:pt idx="2652">
                  <c:v>40240.0</c:v>
                </c:pt>
                <c:pt idx="2653">
                  <c:v>40241.0</c:v>
                </c:pt>
                <c:pt idx="2654">
                  <c:v>40242.0</c:v>
                </c:pt>
                <c:pt idx="2655">
                  <c:v>40245.0</c:v>
                </c:pt>
                <c:pt idx="2656">
                  <c:v>40246.0</c:v>
                </c:pt>
                <c:pt idx="2657">
                  <c:v>40247.0</c:v>
                </c:pt>
                <c:pt idx="2658">
                  <c:v>40248.0</c:v>
                </c:pt>
                <c:pt idx="2659">
                  <c:v>40249.0</c:v>
                </c:pt>
                <c:pt idx="2660">
                  <c:v>40252.0</c:v>
                </c:pt>
                <c:pt idx="2661">
                  <c:v>40253.0</c:v>
                </c:pt>
                <c:pt idx="2662">
                  <c:v>40254.0</c:v>
                </c:pt>
                <c:pt idx="2663">
                  <c:v>40255.0</c:v>
                </c:pt>
                <c:pt idx="2664">
                  <c:v>40256.0</c:v>
                </c:pt>
                <c:pt idx="2665">
                  <c:v>40259.0</c:v>
                </c:pt>
                <c:pt idx="2666">
                  <c:v>40260.0</c:v>
                </c:pt>
                <c:pt idx="2667">
                  <c:v>40261.0</c:v>
                </c:pt>
                <c:pt idx="2668">
                  <c:v>40262.0</c:v>
                </c:pt>
                <c:pt idx="2669">
                  <c:v>40263.0</c:v>
                </c:pt>
                <c:pt idx="2670">
                  <c:v>40266.0</c:v>
                </c:pt>
                <c:pt idx="2671">
                  <c:v>40267.0</c:v>
                </c:pt>
                <c:pt idx="2672">
                  <c:v>40268.0</c:v>
                </c:pt>
                <c:pt idx="2673">
                  <c:v>40269.0</c:v>
                </c:pt>
                <c:pt idx="2674">
                  <c:v>40270.0</c:v>
                </c:pt>
                <c:pt idx="2675">
                  <c:v>40273.0</c:v>
                </c:pt>
                <c:pt idx="2676">
                  <c:v>40274.0</c:v>
                </c:pt>
                <c:pt idx="2677">
                  <c:v>40275.0</c:v>
                </c:pt>
                <c:pt idx="2678">
                  <c:v>40276.0</c:v>
                </c:pt>
                <c:pt idx="2679">
                  <c:v>40277.0</c:v>
                </c:pt>
                <c:pt idx="2680">
                  <c:v>40280.0</c:v>
                </c:pt>
                <c:pt idx="2681">
                  <c:v>40281.0</c:v>
                </c:pt>
                <c:pt idx="2682">
                  <c:v>40282.0</c:v>
                </c:pt>
                <c:pt idx="2683">
                  <c:v>40283.0</c:v>
                </c:pt>
                <c:pt idx="2684">
                  <c:v>40284.0</c:v>
                </c:pt>
                <c:pt idx="2685">
                  <c:v>40287.0</c:v>
                </c:pt>
                <c:pt idx="2686">
                  <c:v>40288.0</c:v>
                </c:pt>
                <c:pt idx="2687">
                  <c:v>40289.0</c:v>
                </c:pt>
                <c:pt idx="2688">
                  <c:v>40290.0</c:v>
                </c:pt>
                <c:pt idx="2689">
                  <c:v>40291.0</c:v>
                </c:pt>
                <c:pt idx="2690">
                  <c:v>40294.0</c:v>
                </c:pt>
                <c:pt idx="2691">
                  <c:v>40295.0</c:v>
                </c:pt>
                <c:pt idx="2692">
                  <c:v>40296.0</c:v>
                </c:pt>
                <c:pt idx="2693">
                  <c:v>40297.0</c:v>
                </c:pt>
                <c:pt idx="2694">
                  <c:v>40298.0</c:v>
                </c:pt>
                <c:pt idx="2695">
                  <c:v>40301.0</c:v>
                </c:pt>
                <c:pt idx="2696">
                  <c:v>40302.0</c:v>
                </c:pt>
                <c:pt idx="2697">
                  <c:v>40303.0</c:v>
                </c:pt>
                <c:pt idx="2698">
                  <c:v>40304.0</c:v>
                </c:pt>
                <c:pt idx="2699">
                  <c:v>40305.0</c:v>
                </c:pt>
                <c:pt idx="2700">
                  <c:v>40308.0</c:v>
                </c:pt>
                <c:pt idx="2701">
                  <c:v>40309.0</c:v>
                </c:pt>
                <c:pt idx="2702">
                  <c:v>40310.0</c:v>
                </c:pt>
                <c:pt idx="2703">
                  <c:v>40311.0</c:v>
                </c:pt>
                <c:pt idx="2704">
                  <c:v>40312.0</c:v>
                </c:pt>
                <c:pt idx="2705">
                  <c:v>40315.0</c:v>
                </c:pt>
                <c:pt idx="2706">
                  <c:v>40316.0</c:v>
                </c:pt>
                <c:pt idx="2707">
                  <c:v>40317.0</c:v>
                </c:pt>
                <c:pt idx="2708">
                  <c:v>40318.0</c:v>
                </c:pt>
                <c:pt idx="2709">
                  <c:v>40319.0</c:v>
                </c:pt>
                <c:pt idx="2710">
                  <c:v>40322.0</c:v>
                </c:pt>
                <c:pt idx="2711">
                  <c:v>40323.0</c:v>
                </c:pt>
                <c:pt idx="2712">
                  <c:v>40324.0</c:v>
                </c:pt>
                <c:pt idx="2713">
                  <c:v>40325.0</c:v>
                </c:pt>
                <c:pt idx="2714">
                  <c:v>40326.0</c:v>
                </c:pt>
                <c:pt idx="2715">
                  <c:v>40329.0</c:v>
                </c:pt>
                <c:pt idx="2716">
                  <c:v>40330.0</c:v>
                </c:pt>
                <c:pt idx="2717">
                  <c:v>40331.0</c:v>
                </c:pt>
                <c:pt idx="2718">
                  <c:v>40332.0</c:v>
                </c:pt>
                <c:pt idx="2719">
                  <c:v>40333.0</c:v>
                </c:pt>
                <c:pt idx="2720">
                  <c:v>40336.0</c:v>
                </c:pt>
                <c:pt idx="2721">
                  <c:v>40337.0</c:v>
                </c:pt>
                <c:pt idx="2722">
                  <c:v>40338.0</c:v>
                </c:pt>
                <c:pt idx="2723">
                  <c:v>40339.0</c:v>
                </c:pt>
                <c:pt idx="2724">
                  <c:v>40340.0</c:v>
                </c:pt>
                <c:pt idx="2725">
                  <c:v>40343.0</c:v>
                </c:pt>
                <c:pt idx="2726">
                  <c:v>40344.0</c:v>
                </c:pt>
                <c:pt idx="2727">
                  <c:v>40345.0</c:v>
                </c:pt>
                <c:pt idx="2728">
                  <c:v>40346.0</c:v>
                </c:pt>
                <c:pt idx="2729">
                  <c:v>40347.0</c:v>
                </c:pt>
                <c:pt idx="2730">
                  <c:v>40350.0</c:v>
                </c:pt>
                <c:pt idx="2731">
                  <c:v>40351.0</c:v>
                </c:pt>
                <c:pt idx="2732">
                  <c:v>40352.0</c:v>
                </c:pt>
                <c:pt idx="2733">
                  <c:v>40353.0</c:v>
                </c:pt>
                <c:pt idx="2734">
                  <c:v>40354.0</c:v>
                </c:pt>
                <c:pt idx="2735">
                  <c:v>40357.0</c:v>
                </c:pt>
                <c:pt idx="2736">
                  <c:v>40358.0</c:v>
                </c:pt>
                <c:pt idx="2737">
                  <c:v>40359.0</c:v>
                </c:pt>
                <c:pt idx="2738">
                  <c:v>40360.0</c:v>
                </c:pt>
                <c:pt idx="2739">
                  <c:v>40361.0</c:v>
                </c:pt>
                <c:pt idx="2740">
                  <c:v>40364.0</c:v>
                </c:pt>
                <c:pt idx="2741">
                  <c:v>40365.0</c:v>
                </c:pt>
                <c:pt idx="2742">
                  <c:v>40366.0</c:v>
                </c:pt>
                <c:pt idx="2743">
                  <c:v>40367.0</c:v>
                </c:pt>
                <c:pt idx="2744">
                  <c:v>40368.0</c:v>
                </c:pt>
                <c:pt idx="2745">
                  <c:v>40371.0</c:v>
                </c:pt>
                <c:pt idx="2746">
                  <c:v>40372.0</c:v>
                </c:pt>
                <c:pt idx="2747">
                  <c:v>40373.0</c:v>
                </c:pt>
                <c:pt idx="2748">
                  <c:v>40374.0</c:v>
                </c:pt>
                <c:pt idx="2749">
                  <c:v>40375.0</c:v>
                </c:pt>
                <c:pt idx="2750">
                  <c:v>40378.0</c:v>
                </c:pt>
                <c:pt idx="2751">
                  <c:v>40379.0</c:v>
                </c:pt>
                <c:pt idx="2752">
                  <c:v>40380.0</c:v>
                </c:pt>
                <c:pt idx="2753">
                  <c:v>40381.0</c:v>
                </c:pt>
                <c:pt idx="2754">
                  <c:v>40382.0</c:v>
                </c:pt>
                <c:pt idx="2755">
                  <c:v>40385.0</c:v>
                </c:pt>
                <c:pt idx="2756">
                  <c:v>40386.0</c:v>
                </c:pt>
                <c:pt idx="2757">
                  <c:v>40387.0</c:v>
                </c:pt>
                <c:pt idx="2758">
                  <c:v>40388.0</c:v>
                </c:pt>
                <c:pt idx="2759">
                  <c:v>40389.0</c:v>
                </c:pt>
                <c:pt idx="2760">
                  <c:v>40392.0</c:v>
                </c:pt>
                <c:pt idx="2761">
                  <c:v>40393.0</c:v>
                </c:pt>
                <c:pt idx="2762">
                  <c:v>40394.0</c:v>
                </c:pt>
                <c:pt idx="2763">
                  <c:v>40395.0</c:v>
                </c:pt>
                <c:pt idx="2764">
                  <c:v>40396.0</c:v>
                </c:pt>
                <c:pt idx="2765">
                  <c:v>40399.0</c:v>
                </c:pt>
                <c:pt idx="2766">
                  <c:v>40400.0</c:v>
                </c:pt>
                <c:pt idx="2767">
                  <c:v>40401.0</c:v>
                </c:pt>
                <c:pt idx="2768">
                  <c:v>40402.0</c:v>
                </c:pt>
                <c:pt idx="2769">
                  <c:v>40403.0</c:v>
                </c:pt>
                <c:pt idx="2770">
                  <c:v>40406.0</c:v>
                </c:pt>
                <c:pt idx="2771">
                  <c:v>40407.0</c:v>
                </c:pt>
                <c:pt idx="2772">
                  <c:v>40408.0</c:v>
                </c:pt>
                <c:pt idx="2773">
                  <c:v>40409.0</c:v>
                </c:pt>
                <c:pt idx="2774">
                  <c:v>40410.0</c:v>
                </c:pt>
                <c:pt idx="2775">
                  <c:v>40413.0</c:v>
                </c:pt>
                <c:pt idx="2776">
                  <c:v>40414.0</c:v>
                </c:pt>
                <c:pt idx="2777">
                  <c:v>40415.0</c:v>
                </c:pt>
                <c:pt idx="2778">
                  <c:v>40416.0</c:v>
                </c:pt>
                <c:pt idx="2779">
                  <c:v>40417.0</c:v>
                </c:pt>
                <c:pt idx="2780">
                  <c:v>40420.0</c:v>
                </c:pt>
                <c:pt idx="2781">
                  <c:v>40421.0</c:v>
                </c:pt>
                <c:pt idx="2782">
                  <c:v>40422.0</c:v>
                </c:pt>
                <c:pt idx="2783">
                  <c:v>40423.0</c:v>
                </c:pt>
                <c:pt idx="2784">
                  <c:v>40424.0</c:v>
                </c:pt>
                <c:pt idx="2785">
                  <c:v>40427.0</c:v>
                </c:pt>
                <c:pt idx="2786">
                  <c:v>40428.0</c:v>
                </c:pt>
                <c:pt idx="2787">
                  <c:v>40429.0</c:v>
                </c:pt>
                <c:pt idx="2788">
                  <c:v>40430.0</c:v>
                </c:pt>
                <c:pt idx="2789">
                  <c:v>40431.0</c:v>
                </c:pt>
                <c:pt idx="2790">
                  <c:v>40434.0</c:v>
                </c:pt>
                <c:pt idx="2791">
                  <c:v>40435.0</c:v>
                </c:pt>
                <c:pt idx="2792">
                  <c:v>40436.0</c:v>
                </c:pt>
                <c:pt idx="2793">
                  <c:v>40437.0</c:v>
                </c:pt>
                <c:pt idx="2794">
                  <c:v>40438.0</c:v>
                </c:pt>
                <c:pt idx="2795">
                  <c:v>40441.0</c:v>
                </c:pt>
                <c:pt idx="2796">
                  <c:v>40442.0</c:v>
                </c:pt>
                <c:pt idx="2797">
                  <c:v>40443.0</c:v>
                </c:pt>
                <c:pt idx="2798">
                  <c:v>40444.0</c:v>
                </c:pt>
                <c:pt idx="2799">
                  <c:v>40445.0</c:v>
                </c:pt>
                <c:pt idx="2800">
                  <c:v>40448.0</c:v>
                </c:pt>
                <c:pt idx="2801">
                  <c:v>40449.0</c:v>
                </c:pt>
                <c:pt idx="2802">
                  <c:v>40450.0</c:v>
                </c:pt>
                <c:pt idx="2803">
                  <c:v>40451.0</c:v>
                </c:pt>
                <c:pt idx="2804">
                  <c:v>40452.0</c:v>
                </c:pt>
                <c:pt idx="2805">
                  <c:v>40455.0</c:v>
                </c:pt>
                <c:pt idx="2806">
                  <c:v>40456.0</c:v>
                </c:pt>
                <c:pt idx="2807">
                  <c:v>40457.0</c:v>
                </c:pt>
                <c:pt idx="2808">
                  <c:v>40458.0</c:v>
                </c:pt>
                <c:pt idx="2809">
                  <c:v>40459.0</c:v>
                </c:pt>
                <c:pt idx="2810">
                  <c:v>40462.0</c:v>
                </c:pt>
                <c:pt idx="2811">
                  <c:v>40463.0</c:v>
                </c:pt>
                <c:pt idx="2812">
                  <c:v>40464.0</c:v>
                </c:pt>
                <c:pt idx="2813">
                  <c:v>40465.0</c:v>
                </c:pt>
                <c:pt idx="2814">
                  <c:v>40466.0</c:v>
                </c:pt>
                <c:pt idx="2815">
                  <c:v>40469.0</c:v>
                </c:pt>
                <c:pt idx="2816">
                  <c:v>40470.0</c:v>
                </c:pt>
                <c:pt idx="2817">
                  <c:v>40471.0</c:v>
                </c:pt>
                <c:pt idx="2818">
                  <c:v>40472.0</c:v>
                </c:pt>
                <c:pt idx="2819">
                  <c:v>40473.0</c:v>
                </c:pt>
                <c:pt idx="2820">
                  <c:v>40476.0</c:v>
                </c:pt>
                <c:pt idx="2821">
                  <c:v>40477.0</c:v>
                </c:pt>
                <c:pt idx="2822">
                  <c:v>40478.0</c:v>
                </c:pt>
                <c:pt idx="2823">
                  <c:v>40479.0</c:v>
                </c:pt>
                <c:pt idx="2824">
                  <c:v>40480.0</c:v>
                </c:pt>
                <c:pt idx="2825">
                  <c:v>40483.0</c:v>
                </c:pt>
                <c:pt idx="2826">
                  <c:v>40484.0</c:v>
                </c:pt>
                <c:pt idx="2827">
                  <c:v>40485.0</c:v>
                </c:pt>
                <c:pt idx="2828">
                  <c:v>40486.0</c:v>
                </c:pt>
                <c:pt idx="2829">
                  <c:v>40487.0</c:v>
                </c:pt>
                <c:pt idx="2830">
                  <c:v>40490.0</c:v>
                </c:pt>
                <c:pt idx="2831">
                  <c:v>40491.0</c:v>
                </c:pt>
                <c:pt idx="2832">
                  <c:v>40492.0</c:v>
                </c:pt>
                <c:pt idx="2833">
                  <c:v>40493.0</c:v>
                </c:pt>
                <c:pt idx="2834">
                  <c:v>40494.0</c:v>
                </c:pt>
                <c:pt idx="2835">
                  <c:v>40497.0</c:v>
                </c:pt>
                <c:pt idx="2836">
                  <c:v>40498.0</c:v>
                </c:pt>
                <c:pt idx="2837">
                  <c:v>40499.0</c:v>
                </c:pt>
                <c:pt idx="2838">
                  <c:v>40500.0</c:v>
                </c:pt>
                <c:pt idx="2839">
                  <c:v>40501.0</c:v>
                </c:pt>
                <c:pt idx="2840">
                  <c:v>40504.0</c:v>
                </c:pt>
                <c:pt idx="2841">
                  <c:v>40505.0</c:v>
                </c:pt>
                <c:pt idx="2842">
                  <c:v>40506.0</c:v>
                </c:pt>
                <c:pt idx="2843">
                  <c:v>40507.0</c:v>
                </c:pt>
                <c:pt idx="2844">
                  <c:v>40508.0</c:v>
                </c:pt>
                <c:pt idx="2845">
                  <c:v>40511.0</c:v>
                </c:pt>
                <c:pt idx="2846">
                  <c:v>40512.0</c:v>
                </c:pt>
                <c:pt idx="2847">
                  <c:v>40513.0</c:v>
                </c:pt>
                <c:pt idx="2848">
                  <c:v>40514.0</c:v>
                </c:pt>
                <c:pt idx="2849">
                  <c:v>40515.0</c:v>
                </c:pt>
                <c:pt idx="2850">
                  <c:v>40518.0</c:v>
                </c:pt>
                <c:pt idx="2851">
                  <c:v>40519.0</c:v>
                </c:pt>
                <c:pt idx="2852">
                  <c:v>40520.0</c:v>
                </c:pt>
                <c:pt idx="2853">
                  <c:v>40521.0</c:v>
                </c:pt>
                <c:pt idx="2854">
                  <c:v>40522.0</c:v>
                </c:pt>
                <c:pt idx="2855">
                  <c:v>40525.0</c:v>
                </c:pt>
                <c:pt idx="2856">
                  <c:v>40526.0</c:v>
                </c:pt>
                <c:pt idx="2857">
                  <c:v>40527.0</c:v>
                </c:pt>
                <c:pt idx="2858">
                  <c:v>40528.0</c:v>
                </c:pt>
                <c:pt idx="2859">
                  <c:v>40529.0</c:v>
                </c:pt>
                <c:pt idx="2860">
                  <c:v>40532.0</c:v>
                </c:pt>
                <c:pt idx="2861">
                  <c:v>40533.0</c:v>
                </c:pt>
                <c:pt idx="2862">
                  <c:v>40534.0</c:v>
                </c:pt>
                <c:pt idx="2863">
                  <c:v>40535.0</c:v>
                </c:pt>
                <c:pt idx="2864">
                  <c:v>40536.0</c:v>
                </c:pt>
                <c:pt idx="2865">
                  <c:v>40539.0</c:v>
                </c:pt>
                <c:pt idx="2866">
                  <c:v>40540.0</c:v>
                </c:pt>
                <c:pt idx="2867">
                  <c:v>40541.0</c:v>
                </c:pt>
                <c:pt idx="2868">
                  <c:v>40542.0</c:v>
                </c:pt>
                <c:pt idx="2869">
                  <c:v>40543.0</c:v>
                </c:pt>
                <c:pt idx="2870">
                  <c:v>40546.0</c:v>
                </c:pt>
                <c:pt idx="2871">
                  <c:v>40547.0</c:v>
                </c:pt>
                <c:pt idx="2872">
                  <c:v>40548.0</c:v>
                </c:pt>
                <c:pt idx="2873">
                  <c:v>40549.0</c:v>
                </c:pt>
                <c:pt idx="2874">
                  <c:v>40550.0</c:v>
                </c:pt>
                <c:pt idx="2875">
                  <c:v>40553.0</c:v>
                </c:pt>
                <c:pt idx="2876">
                  <c:v>40554.0</c:v>
                </c:pt>
                <c:pt idx="2877">
                  <c:v>40555.0</c:v>
                </c:pt>
                <c:pt idx="2878">
                  <c:v>40556.0</c:v>
                </c:pt>
                <c:pt idx="2879">
                  <c:v>40557.0</c:v>
                </c:pt>
                <c:pt idx="2880">
                  <c:v>40560.0</c:v>
                </c:pt>
                <c:pt idx="2881">
                  <c:v>40561.0</c:v>
                </c:pt>
                <c:pt idx="2882">
                  <c:v>40562.0</c:v>
                </c:pt>
                <c:pt idx="2883">
                  <c:v>40563.0</c:v>
                </c:pt>
                <c:pt idx="2884">
                  <c:v>40564.0</c:v>
                </c:pt>
                <c:pt idx="2885">
                  <c:v>40567.0</c:v>
                </c:pt>
                <c:pt idx="2886">
                  <c:v>40568.0</c:v>
                </c:pt>
                <c:pt idx="2887">
                  <c:v>40569.0</c:v>
                </c:pt>
                <c:pt idx="2888">
                  <c:v>40570.0</c:v>
                </c:pt>
                <c:pt idx="2889">
                  <c:v>40571.0</c:v>
                </c:pt>
                <c:pt idx="2890">
                  <c:v>40574.0</c:v>
                </c:pt>
                <c:pt idx="2891">
                  <c:v>40575.0</c:v>
                </c:pt>
                <c:pt idx="2892">
                  <c:v>40576.0</c:v>
                </c:pt>
                <c:pt idx="2893">
                  <c:v>40577.0</c:v>
                </c:pt>
                <c:pt idx="2894">
                  <c:v>40578.0</c:v>
                </c:pt>
                <c:pt idx="2895">
                  <c:v>40581.0</c:v>
                </c:pt>
                <c:pt idx="2896">
                  <c:v>40582.0</c:v>
                </c:pt>
                <c:pt idx="2897">
                  <c:v>40583.0</c:v>
                </c:pt>
                <c:pt idx="2898">
                  <c:v>40584.0</c:v>
                </c:pt>
                <c:pt idx="2899">
                  <c:v>40585.0</c:v>
                </c:pt>
                <c:pt idx="2900">
                  <c:v>40588.0</c:v>
                </c:pt>
                <c:pt idx="2901">
                  <c:v>40589.0</c:v>
                </c:pt>
                <c:pt idx="2902">
                  <c:v>40590.0</c:v>
                </c:pt>
                <c:pt idx="2903">
                  <c:v>40591.0</c:v>
                </c:pt>
                <c:pt idx="2904">
                  <c:v>40592.0</c:v>
                </c:pt>
                <c:pt idx="2905">
                  <c:v>40595.0</c:v>
                </c:pt>
                <c:pt idx="2906">
                  <c:v>40596.0</c:v>
                </c:pt>
                <c:pt idx="2907">
                  <c:v>40597.0</c:v>
                </c:pt>
                <c:pt idx="2908">
                  <c:v>40598.0</c:v>
                </c:pt>
                <c:pt idx="2909">
                  <c:v>40599.0</c:v>
                </c:pt>
                <c:pt idx="2910">
                  <c:v>40602.0</c:v>
                </c:pt>
                <c:pt idx="2911">
                  <c:v>40603.0</c:v>
                </c:pt>
                <c:pt idx="2912">
                  <c:v>40604.0</c:v>
                </c:pt>
                <c:pt idx="2913">
                  <c:v>40605.0</c:v>
                </c:pt>
                <c:pt idx="2914">
                  <c:v>40606.0</c:v>
                </c:pt>
                <c:pt idx="2915">
                  <c:v>40609.0</c:v>
                </c:pt>
                <c:pt idx="2916">
                  <c:v>40610.0</c:v>
                </c:pt>
                <c:pt idx="2917">
                  <c:v>40611.0</c:v>
                </c:pt>
                <c:pt idx="2918">
                  <c:v>40612.0</c:v>
                </c:pt>
                <c:pt idx="2919">
                  <c:v>40613.0</c:v>
                </c:pt>
                <c:pt idx="2920">
                  <c:v>40616.0</c:v>
                </c:pt>
                <c:pt idx="2921">
                  <c:v>40617.0</c:v>
                </c:pt>
                <c:pt idx="2922">
                  <c:v>40618.0</c:v>
                </c:pt>
                <c:pt idx="2923">
                  <c:v>40619.0</c:v>
                </c:pt>
                <c:pt idx="2924">
                  <c:v>40620.0</c:v>
                </c:pt>
                <c:pt idx="2925">
                  <c:v>40623.0</c:v>
                </c:pt>
                <c:pt idx="2926">
                  <c:v>40624.0</c:v>
                </c:pt>
                <c:pt idx="2927">
                  <c:v>40625.0</c:v>
                </c:pt>
                <c:pt idx="2928">
                  <c:v>40626.0</c:v>
                </c:pt>
                <c:pt idx="2929">
                  <c:v>40627.0</c:v>
                </c:pt>
                <c:pt idx="2930">
                  <c:v>40630.0</c:v>
                </c:pt>
                <c:pt idx="2931">
                  <c:v>40631.0</c:v>
                </c:pt>
                <c:pt idx="2932">
                  <c:v>40632.0</c:v>
                </c:pt>
                <c:pt idx="2933">
                  <c:v>40633.0</c:v>
                </c:pt>
                <c:pt idx="2934">
                  <c:v>40634.0</c:v>
                </c:pt>
                <c:pt idx="2935">
                  <c:v>40637.0</c:v>
                </c:pt>
                <c:pt idx="2936">
                  <c:v>40638.0</c:v>
                </c:pt>
                <c:pt idx="2937">
                  <c:v>40639.0</c:v>
                </c:pt>
                <c:pt idx="2938">
                  <c:v>40640.0</c:v>
                </c:pt>
                <c:pt idx="2939">
                  <c:v>40641.0</c:v>
                </c:pt>
                <c:pt idx="2940">
                  <c:v>40644.0</c:v>
                </c:pt>
                <c:pt idx="2941">
                  <c:v>40645.0</c:v>
                </c:pt>
                <c:pt idx="2942">
                  <c:v>40646.0</c:v>
                </c:pt>
                <c:pt idx="2943">
                  <c:v>40647.0</c:v>
                </c:pt>
                <c:pt idx="2944">
                  <c:v>40648.0</c:v>
                </c:pt>
                <c:pt idx="2945">
                  <c:v>40651.0</c:v>
                </c:pt>
                <c:pt idx="2946">
                  <c:v>40652.0</c:v>
                </c:pt>
                <c:pt idx="2947">
                  <c:v>40653.0</c:v>
                </c:pt>
                <c:pt idx="2948">
                  <c:v>40654.0</c:v>
                </c:pt>
                <c:pt idx="2949">
                  <c:v>40655.0</c:v>
                </c:pt>
                <c:pt idx="2950">
                  <c:v>40658.0</c:v>
                </c:pt>
                <c:pt idx="2951">
                  <c:v>40659.0</c:v>
                </c:pt>
                <c:pt idx="2952">
                  <c:v>40660.0</c:v>
                </c:pt>
                <c:pt idx="2953">
                  <c:v>40661.0</c:v>
                </c:pt>
                <c:pt idx="2954">
                  <c:v>40662.0</c:v>
                </c:pt>
                <c:pt idx="2955">
                  <c:v>40665.0</c:v>
                </c:pt>
                <c:pt idx="2956">
                  <c:v>40666.0</c:v>
                </c:pt>
                <c:pt idx="2957">
                  <c:v>40667.0</c:v>
                </c:pt>
                <c:pt idx="2958">
                  <c:v>40668.0</c:v>
                </c:pt>
                <c:pt idx="2959">
                  <c:v>40669.0</c:v>
                </c:pt>
                <c:pt idx="2960">
                  <c:v>40672.0</c:v>
                </c:pt>
                <c:pt idx="2961">
                  <c:v>40673.0</c:v>
                </c:pt>
                <c:pt idx="2962">
                  <c:v>40674.0</c:v>
                </c:pt>
                <c:pt idx="2963">
                  <c:v>40675.0</c:v>
                </c:pt>
                <c:pt idx="2964">
                  <c:v>40676.0</c:v>
                </c:pt>
                <c:pt idx="2965">
                  <c:v>40679.0</c:v>
                </c:pt>
                <c:pt idx="2966">
                  <c:v>40680.0</c:v>
                </c:pt>
                <c:pt idx="2967">
                  <c:v>40681.0</c:v>
                </c:pt>
                <c:pt idx="2968">
                  <c:v>40682.0</c:v>
                </c:pt>
                <c:pt idx="2969">
                  <c:v>40683.0</c:v>
                </c:pt>
                <c:pt idx="2970">
                  <c:v>40686.0</c:v>
                </c:pt>
                <c:pt idx="2971">
                  <c:v>40687.0</c:v>
                </c:pt>
                <c:pt idx="2972">
                  <c:v>40688.0</c:v>
                </c:pt>
                <c:pt idx="2973">
                  <c:v>40689.0</c:v>
                </c:pt>
                <c:pt idx="2974">
                  <c:v>40690.0</c:v>
                </c:pt>
                <c:pt idx="2975">
                  <c:v>40693.0</c:v>
                </c:pt>
                <c:pt idx="2976">
                  <c:v>40694.0</c:v>
                </c:pt>
                <c:pt idx="2977">
                  <c:v>40695.0</c:v>
                </c:pt>
                <c:pt idx="2978">
                  <c:v>40696.0</c:v>
                </c:pt>
                <c:pt idx="2979">
                  <c:v>40697.0</c:v>
                </c:pt>
                <c:pt idx="2980">
                  <c:v>40700.0</c:v>
                </c:pt>
                <c:pt idx="2981">
                  <c:v>40701.0</c:v>
                </c:pt>
                <c:pt idx="2982">
                  <c:v>40702.0</c:v>
                </c:pt>
                <c:pt idx="2983">
                  <c:v>40703.0</c:v>
                </c:pt>
                <c:pt idx="2984">
                  <c:v>40704.0</c:v>
                </c:pt>
                <c:pt idx="2985">
                  <c:v>40707.0</c:v>
                </c:pt>
                <c:pt idx="2986">
                  <c:v>40708.0</c:v>
                </c:pt>
                <c:pt idx="2987">
                  <c:v>40709.0</c:v>
                </c:pt>
                <c:pt idx="2988">
                  <c:v>40710.0</c:v>
                </c:pt>
                <c:pt idx="2989">
                  <c:v>40711.0</c:v>
                </c:pt>
                <c:pt idx="2990">
                  <c:v>40714.0</c:v>
                </c:pt>
                <c:pt idx="2991">
                  <c:v>40715.0</c:v>
                </c:pt>
                <c:pt idx="2992">
                  <c:v>40716.0</c:v>
                </c:pt>
                <c:pt idx="2993">
                  <c:v>40717.0</c:v>
                </c:pt>
                <c:pt idx="2994">
                  <c:v>40718.0</c:v>
                </c:pt>
                <c:pt idx="2995">
                  <c:v>40721.0</c:v>
                </c:pt>
                <c:pt idx="2996">
                  <c:v>40722.0</c:v>
                </c:pt>
                <c:pt idx="2997">
                  <c:v>40723.0</c:v>
                </c:pt>
                <c:pt idx="2998">
                  <c:v>40724.0</c:v>
                </c:pt>
                <c:pt idx="2999">
                  <c:v>40725.0</c:v>
                </c:pt>
                <c:pt idx="3000">
                  <c:v>40728.0</c:v>
                </c:pt>
                <c:pt idx="3001">
                  <c:v>40729.0</c:v>
                </c:pt>
                <c:pt idx="3002">
                  <c:v>40730.0</c:v>
                </c:pt>
                <c:pt idx="3003">
                  <c:v>40731.0</c:v>
                </c:pt>
                <c:pt idx="3004">
                  <c:v>40732.0</c:v>
                </c:pt>
                <c:pt idx="3005">
                  <c:v>40735.0</c:v>
                </c:pt>
                <c:pt idx="3006">
                  <c:v>40736.0</c:v>
                </c:pt>
                <c:pt idx="3007">
                  <c:v>40737.0</c:v>
                </c:pt>
                <c:pt idx="3008">
                  <c:v>40738.0</c:v>
                </c:pt>
                <c:pt idx="3009">
                  <c:v>40739.0</c:v>
                </c:pt>
                <c:pt idx="3010">
                  <c:v>40742.0</c:v>
                </c:pt>
                <c:pt idx="3011">
                  <c:v>40743.0</c:v>
                </c:pt>
                <c:pt idx="3012">
                  <c:v>40744.0</c:v>
                </c:pt>
                <c:pt idx="3013">
                  <c:v>40745.0</c:v>
                </c:pt>
                <c:pt idx="3014">
                  <c:v>40746.0</c:v>
                </c:pt>
                <c:pt idx="3015">
                  <c:v>40749.0</c:v>
                </c:pt>
                <c:pt idx="3016">
                  <c:v>40750.0</c:v>
                </c:pt>
                <c:pt idx="3017">
                  <c:v>40751.0</c:v>
                </c:pt>
                <c:pt idx="3018">
                  <c:v>40752.0</c:v>
                </c:pt>
                <c:pt idx="3019">
                  <c:v>40753.0</c:v>
                </c:pt>
                <c:pt idx="3020">
                  <c:v>40756.0</c:v>
                </c:pt>
                <c:pt idx="3021">
                  <c:v>40757.0</c:v>
                </c:pt>
                <c:pt idx="3022">
                  <c:v>40758.0</c:v>
                </c:pt>
                <c:pt idx="3023">
                  <c:v>40759.0</c:v>
                </c:pt>
                <c:pt idx="3024">
                  <c:v>40760.0</c:v>
                </c:pt>
                <c:pt idx="3025">
                  <c:v>40763.0</c:v>
                </c:pt>
                <c:pt idx="3026">
                  <c:v>40764.0</c:v>
                </c:pt>
                <c:pt idx="3027">
                  <c:v>40765.0</c:v>
                </c:pt>
                <c:pt idx="3028">
                  <c:v>40766.0</c:v>
                </c:pt>
                <c:pt idx="3029">
                  <c:v>40767.0</c:v>
                </c:pt>
                <c:pt idx="3030">
                  <c:v>40770.0</c:v>
                </c:pt>
                <c:pt idx="3031">
                  <c:v>40771.0</c:v>
                </c:pt>
                <c:pt idx="3032">
                  <c:v>40772.0</c:v>
                </c:pt>
                <c:pt idx="3033">
                  <c:v>40773.0</c:v>
                </c:pt>
                <c:pt idx="3034">
                  <c:v>40774.0</c:v>
                </c:pt>
                <c:pt idx="3035">
                  <c:v>40777.0</c:v>
                </c:pt>
                <c:pt idx="3036">
                  <c:v>40778.0</c:v>
                </c:pt>
                <c:pt idx="3037">
                  <c:v>40779.0</c:v>
                </c:pt>
                <c:pt idx="3038">
                  <c:v>40780.0</c:v>
                </c:pt>
                <c:pt idx="3039">
                  <c:v>40781.0</c:v>
                </c:pt>
                <c:pt idx="3040">
                  <c:v>40784.0</c:v>
                </c:pt>
                <c:pt idx="3041">
                  <c:v>40785.0</c:v>
                </c:pt>
                <c:pt idx="3042">
                  <c:v>40786.0</c:v>
                </c:pt>
                <c:pt idx="3043">
                  <c:v>40787.0</c:v>
                </c:pt>
                <c:pt idx="3044">
                  <c:v>40788.0</c:v>
                </c:pt>
                <c:pt idx="3045">
                  <c:v>40791.0</c:v>
                </c:pt>
                <c:pt idx="3046">
                  <c:v>40792.0</c:v>
                </c:pt>
                <c:pt idx="3047">
                  <c:v>40793.0</c:v>
                </c:pt>
                <c:pt idx="3048">
                  <c:v>40794.0</c:v>
                </c:pt>
                <c:pt idx="3049">
                  <c:v>40795.0</c:v>
                </c:pt>
                <c:pt idx="3050">
                  <c:v>40798.0</c:v>
                </c:pt>
                <c:pt idx="3051">
                  <c:v>40799.0</c:v>
                </c:pt>
                <c:pt idx="3052">
                  <c:v>40800.0</c:v>
                </c:pt>
                <c:pt idx="3053">
                  <c:v>40801.0</c:v>
                </c:pt>
                <c:pt idx="3054">
                  <c:v>40802.0</c:v>
                </c:pt>
                <c:pt idx="3055">
                  <c:v>40805.0</c:v>
                </c:pt>
                <c:pt idx="3056">
                  <c:v>40806.0</c:v>
                </c:pt>
                <c:pt idx="3057">
                  <c:v>40807.0</c:v>
                </c:pt>
                <c:pt idx="3058">
                  <c:v>40808.0</c:v>
                </c:pt>
                <c:pt idx="3059">
                  <c:v>40809.0</c:v>
                </c:pt>
                <c:pt idx="3060">
                  <c:v>40812.0</c:v>
                </c:pt>
                <c:pt idx="3061">
                  <c:v>40813.0</c:v>
                </c:pt>
                <c:pt idx="3062">
                  <c:v>40814.0</c:v>
                </c:pt>
                <c:pt idx="3063">
                  <c:v>40815.0</c:v>
                </c:pt>
                <c:pt idx="3064">
                  <c:v>40816.0</c:v>
                </c:pt>
                <c:pt idx="3065">
                  <c:v>40819.0</c:v>
                </c:pt>
                <c:pt idx="3066">
                  <c:v>40820.0</c:v>
                </c:pt>
                <c:pt idx="3067">
                  <c:v>40821.0</c:v>
                </c:pt>
                <c:pt idx="3068">
                  <c:v>40822.0</c:v>
                </c:pt>
                <c:pt idx="3069">
                  <c:v>40823.0</c:v>
                </c:pt>
                <c:pt idx="3070">
                  <c:v>40826.0</c:v>
                </c:pt>
                <c:pt idx="3071">
                  <c:v>40827.0</c:v>
                </c:pt>
                <c:pt idx="3072">
                  <c:v>40828.0</c:v>
                </c:pt>
                <c:pt idx="3073">
                  <c:v>40829.0</c:v>
                </c:pt>
                <c:pt idx="3074">
                  <c:v>40830.0</c:v>
                </c:pt>
                <c:pt idx="3075">
                  <c:v>40833.0</c:v>
                </c:pt>
                <c:pt idx="3076">
                  <c:v>40834.0</c:v>
                </c:pt>
                <c:pt idx="3077">
                  <c:v>40835.0</c:v>
                </c:pt>
                <c:pt idx="3078">
                  <c:v>40836.0</c:v>
                </c:pt>
                <c:pt idx="3079">
                  <c:v>40837.0</c:v>
                </c:pt>
                <c:pt idx="3080">
                  <c:v>40840.0</c:v>
                </c:pt>
                <c:pt idx="3081">
                  <c:v>40841.0</c:v>
                </c:pt>
                <c:pt idx="3082">
                  <c:v>40842.0</c:v>
                </c:pt>
                <c:pt idx="3083">
                  <c:v>40843.0</c:v>
                </c:pt>
                <c:pt idx="3084">
                  <c:v>40844.0</c:v>
                </c:pt>
                <c:pt idx="3085">
                  <c:v>40847.0</c:v>
                </c:pt>
                <c:pt idx="3086">
                  <c:v>40848.0</c:v>
                </c:pt>
                <c:pt idx="3087">
                  <c:v>40849.0</c:v>
                </c:pt>
                <c:pt idx="3088">
                  <c:v>40850.0</c:v>
                </c:pt>
                <c:pt idx="3089">
                  <c:v>40851.0</c:v>
                </c:pt>
                <c:pt idx="3090">
                  <c:v>40854.0</c:v>
                </c:pt>
                <c:pt idx="3091">
                  <c:v>40855.0</c:v>
                </c:pt>
                <c:pt idx="3092">
                  <c:v>40856.0</c:v>
                </c:pt>
                <c:pt idx="3093">
                  <c:v>40857.0</c:v>
                </c:pt>
                <c:pt idx="3094">
                  <c:v>40858.0</c:v>
                </c:pt>
                <c:pt idx="3095">
                  <c:v>40861.0</c:v>
                </c:pt>
                <c:pt idx="3096">
                  <c:v>40862.0</c:v>
                </c:pt>
                <c:pt idx="3097">
                  <c:v>40863.0</c:v>
                </c:pt>
                <c:pt idx="3098">
                  <c:v>40864.0</c:v>
                </c:pt>
                <c:pt idx="3099">
                  <c:v>40865.0</c:v>
                </c:pt>
                <c:pt idx="3100">
                  <c:v>40868.0</c:v>
                </c:pt>
                <c:pt idx="3101">
                  <c:v>40869.0</c:v>
                </c:pt>
                <c:pt idx="3102">
                  <c:v>40870.0</c:v>
                </c:pt>
                <c:pt idx="3103">
                  <c:v>40871.0</c:v>
                </c:pt>
                <c:pt idx="3104">
                  <c:v>40872.0</c:v>
                </c:pt>
                <c:pt idx="3105">
                  <c:v>40875.0</c:v>
                </c:pt>
                <c:pt idx="3106">
                  <c:v>40876.0</c:v>
                </c:pt>
                <c:pt idx="3107">
                  <c:v>40877.0</c:v>
                </c:pt>
                <c:pt idx="3108">
                  <c:v>40878.0</c:v>
                </c:pt>
                <c:pt idx="3109">
                  <c:v>40879.0</c:v>
                </c:pt>
                <c:pt idx="3110">
                  <c:v>40882.0</c:v>
                </c:pt>
                <c:pt idx="3111">
                  <c:v>40883.0</c:v>
                </c:pt>
                <c:pt idx="3112">
                  <c:v>40884.0</c:v>
                </c:pt>
                <c:pt idx="3113">
                  <c:v>40885.0</c:v>
                </c:pt>
                <c:pt idx="3114">
                  <c:v>40886.0</c:v>
                </c:pt>
                <c:pt idx="3115">
                  <c:v>40889.0</c:v>
                </c:pt>
                <c:pt idx="3116">
                  <c:v>40890.0</c:v>
                </c:pt>
                <c:pt idx="3117">
                  <c:v>40891.0</c:v>
                </c:pt>
                <c:pt idx="3118">
                  <c:v>40892.0</c:v>
                </c:pt>
                <c:pt idx="3119">
                  <c:v>40893.0</c:v>
                </c:pt>
                <c:pt idx="3120">
                  <c:v>40896.0</c:v>
                </c:pt>
                <c:pt idx="3121">
                  <c:v>40897.0</c:v>
                </c:pt>
                <c:pt idx="3122">
                  <c:v>40898.0</c:v>
                </c:pt>
                <c:pt idx="3123">
                  <c:v>40899.0</c:v>
                </c:pt>
                <c:pt idx="3124">
                  <c:v>40900.0</c:v>
                </c:pt>
                <c:pt idx="3125">
                  <c:v>40903.0</c:v>
                </c:pt>
                <c:pt idx="3126">
                  <c:v>40904.0</c:v>
                </c:pt>
                <c:pt idx="3127">
                  <c:v>40905.0</c:v>
                </c:pt>
                <c:pt idx="3128">
                  <c:v>40906.0</c:v>
                </c:pt>
                <c:pt idx="3129">
                  <c:v>40907.0</c:v>
                </c:pt>
                <c:pt idx="3130">
                  <c:v>40910.0</c:v>
                </c:pt>
                <c:pt idx="3131">
                  <c:v>40911.0</c:v>
                </c:pt>
                <c:pt idx="3132">
                  <c:v>40912.0</c:v>
                </c:pt>
                <c:pt idx="3133">
                  <c:v>40913.0</c:v>
                </c:pt>
                <c:pt idx="3134">
                  <c:v>40914.0</c:v>
                </c:pt>
                <c:pt idx="3135">
                  <c:v>40917.0</c:v>
                </c:pt>
                <c:pt idx="3136">
                  <c:v>40918.0</c:v>
                </c:pt>
                <c:pt idx="3137">
                  <c:v>40919.0</c:v>
                </c:pt>
                <c:pt idx="3138">
                  <c:v>40920.0</c:v>
                </c:pt>
                <c:pt idx="3139">
                  <c:v>40921.0</c:v>
                </c:pt>
                <c:pt idx="3140">
                  <c:v>40924.0</c:v>
                </c:pt>
                <c:pt idx="3141">
                  <c:v>40925.0</c:v>
                </c:pt>
                <c:pt idx="3142">
                  <c:v>40926.0</c:v>
                </c:pt>
                <c:pt idx="3143">
                  <c:v>40927.0</c:v>
                </c:pt>
                <c:pt idx="3144">
                  <c:v>40928.0</c:v>
                </c:pt>
                <c:pt idx="3145">
                  <c:v>40931.0</c:v>
                </c:pt>
                <c:pt idx="3146">
                  <c:v>40932.0</c:v>
                </c:pt>
                <c:pt idx="3147">
                  <c:v>40933.0</c:v>
                </c:pt>
                <c:pt idx="3148">
                  <c:v>40934.0</c:v>
                </c:pt>
                <c:pt idx="3149">
                  <c:v>40935.0</c:v>
                </c:pt>
                <c:pt idx="3150">
                  <c:v>40938.0</c:v>
                </c:pt>
                <c:pt idx="3151">
                  <c:v>40939.0</c:v>
                </c:pt>
                <c:pt idx="3152">
                  <c:v>40940.0</c:v>
                </c:pt>
                <c:pt idx="3153">
                  <c:v>40941.0</c:v>
                </c:pt>
                <c:pt idx="3154">
                  <c:v>40942.0</c:v>
                </c:pt>
                <c:pt idx="3155">
                  <c:v>40945.0</c:v>
                </c:pt>
                <c:pt idx="3156">
                  <c:v>40946.0</c:v>
                </c:pt>
                <c:pt idx="3157">
                  <c:v>40947.0</c:v>
                </c:pt>
                <c:pt idx="3158">
                  <c:v>40948.0</c:v>
                </c:pt>
                <c:pt idx="3159">
                  <c:v>40949.0</c:v>
                </c:pt>
                <c:pt idx="3160">
                  <c:v>40952.0</c:v>
                </c:pt>
                <c:pt idx="3161">
                  <c:v>40953.0</c:v>
                </c:pt>
                <c:pt idx="3162">
                  <c:v>40954.0</c:v>
                </c:pt>
                <c:pt idx="3163">
                  <c:v>40955.0</c:v>
                </c:pt>
                <c:pt idx="3164">
                  <c:v>40956.0</c:v>
                </c:pt>
                <c:pt idx="3165">
                  <c:v>40959.0</c:v>
                </c:pt>
                <c:pt idx="3166">
                  <c:v>40960.0</c:v>
                </c:pt>
                <c:pt idx="3167">
                  <c:v>40961.0</c:v>
                </c:pt>
                <c:pt idx="3168">
                  <c:v>40962.0</c:v>
                </c:pt>
                <c:pt idx="3169">
                  <c:v>40963.0</c:v>
                </c:pt>
                <c:pt idx="3170">
                  <c:v>40966.0</c:v>
                </c:pt>
                <c:pt idx="3171">
                  <c:v>40967.0</c:v>
                </c:pt>
                <c:pt idx="3172">
                  <c:v>40968.0</c:v>
                </c:pt>
                <c:pt idx="3173">
                  <c:v>40969.0</c:v>
                </c:pt>
                <c:pt idx="3174">
                  <c:v>40970.0</c:v>
                </c:pt>
                <c:pt idx="3175">
                  <c:v>40973.0</c:v>
                </c:pt>
                <c:pt idx="3176">
                  <c:v>40974.0</c:v>
                </c:pt>
                <c:pt idx="3177">
                  <c:v>40975.0</c:v>
                </c:pt>
                <c:pt idx="3178">
                  <c:v>40976.0</c:v>
                </c:pt>
                <c:pt idx="3179">
                  <c:v>40977.0</c:v>
                </c:pt>
                <c:pt idx="3180">
                  <c:v>40980.0</c:v>
                </c:pt>
                <c:pt idx="3181">
                  <c:v>40981.0</c:v>
                </c:pt>
                <c:pt idx="3182">
                  <c:v>40982.0</c:v>
                </c:pt>
                <c:pt idx="3183">
                  <c:v>40983.0</c:v>
                </c:pt>
                <c:pt idx="3184">
                  <c:v>40984.0</c:v>
                </c:pt>
                <c:pt idx="3185">
                  <c:v>40987.0</c:v>
                </c:pt>
                <c:pt idx="3186">
                  <c:v>40988.0</c:v>
                </c:pt>
                <c:pt idx="3187">
                  <c:v>40989.0</c:v>
                </c:pt>
                <c:pt idx="3188">
                  <c:v>40990.0</c:v>
                </c:pt>
                <c:pt idx="3189">
                  <c:v>40991.0</c:v>
                </c:pt>
                <c:pt idx="3190">
                  <c:v>40994.0</c:v>
                </c:pt>
                <c:pt idx="3191">
                  <c:v>40995.0</c:v>
                </c:pt>
                <c:pt idx="3192">
                  <c:v>40996.0</c:v>
                </c:pt>
                <c:pt idx="3193">
                  <c:v>40997.0</c:v>
                </c:pt>
                <c:pt idx="3194">
                  <c:v>40998.0</c:v>
                </c:pt>
                <c:pt idx="3195">
                  <c:v>41001.0</c:v>
                </c:pt>
                <c:pt idx="3196">
                  <c:v>41002.0</c:v>
                </c:pt>
                <c:pt idx="3197">
                  <c:v>41003.0</c:v>
                </c:pt>
                <c:pt idx="3198">
                  <c:v>41004.0</c:v>
                </c:pt>
                <c:pt idx="3199">
                  <c:v>41005.0</c:v>
                </c:pt>
                <c:pt idx="3200">
                  <c:v>41008.0</c:v>
                </c:pt>
                <c:pt idx="3201">
                  <c:v>41009.0</c:v>
                </c:pt>
                <c:pt idx="3202">
                  <c:v>41010.0</c:v>
                </c:pt>
                <c:pt idx="3203">
                  <c:v>41011.0</c:v>
                </c:pt>
                <c:pt idx="3204">
                  <c:v>41012.0</c:v>
                </c:pt>
                <c:pt idx="3205">
                  <c:v>41015.0</c:v>
                </c:pt>
                <c:pt idx="3206">
                  <c:v>41016.0</c:v>
                </c:pt>
                <c:pt idx="3207">
                  <c:v>41017.0</c:v>
                </c:pt>
                <c:pt idx="3208">
                  <c:v>41018.0</c:v>
                </c:pt>
                <c:pt idx="3209">
                  <c:v>41019.0</c:v>
                </c:pt>
                <c:pt idx="3210">
                  <c:v>41022.0</c:v>
                </c:pt>
                <c:pt idx="3211">
                  <c:v>41023.0</c:v>
                </c:pt>
                <c:pt idx="3212">
                  <c:v>41024.0</c:v>
                </c:pt>
                <c:pt idx="3213">
                  <c:v>41025.0</c:v>
                </c:pt>
                <c:pt idx="3214">
                  <c:v>41026.0</c:v>
                </c:pt>
                <c:pt idx="3215">
                  <c:v>41029.0</c:v>
                </c:pt>
                <c:pt idx="3216">
                  <c:v>41030.0</c:v>
                </c:pt>
                <c:pt idx="3217">
                  <c:v>41031.0</c:v>
                </c:pt>
                <c:pt idx="3218">
                  <c:v>41032.0</c:v>
                </c:pt>
                <c:pt idx="3219">
                  <c:v>41033.0</c:v>
                </c:pt>
                <c:pt idx="3220">
                  <c:v>41036.0</c:v>
                </c:pt>
                <c:pt idx="3221">
                  <c:v>41037.0</c:v>
                </c:pt>
                <c:pt idx="3222">
                  <c:v>41038.0</c:v>
                </c:pt>
                <c:pt idx="3223">
                  <c:v>41039.0</c:v>
                </c:pt>
                <c:pt idx="3224">
                  <c:v>41040.0</c:v>
                </c:pt>
                <c:pt idx="3225">
                  <c:v>41043.0</c:v>
                </c:pt>
                <c:pt idx="3226">
                  <c:v>41044.0</c:v>
                </c:pt>
                <c:pt idx="3227">
                  <c:v>41045.0</c:v>
                </c:pt>
                <c:pt idx="3228">
                  <c:v>41046.0</c:v>
                </c:pt>
                <c:pt idx="3229">
                  <c:v>41047.0</c:v>
                </c:pt>
                <c:pt idx="3230">
                  <c:v>41050.0</c:v>
                </c:pt>
                <c:pt idx="3231">
                  <c:v>41051.0</c:v>
                </c:pt>
                <c:pt idx="3232">
                  <c:v>41052.0</c:v>
                </c:pt>
                <c:pt idx="3233">
                  <c:v>41053.0</c:v>
                </c:pt>
                <c:pt idx="3234">
                  <c:v>41054.0</c:v>
                </c:pt>
                <c:pt idx="3235">
                  <c:v>41057.0</c:v>
                </c:pt>
                <c:pt idx="3236">
                  <c:v>41058.0</c:v>
                </c:pt>
                <c:pt idx="3237">
                  <c:v>41059.0</c:v>
                </c:pt>
                <c:pt idx="3238">
                  <c:v>41060.0</c:v>
                </c:pt>
                <c:pt idx="3239">
                  <c:v>41061.0</c:v>
                </c:pt>
                <c:pt idx="3240">
                  <c:v>41064.0</c:v>
                </c:pt>
                <c:pt idx="3241">
                  <c:v>41065.0</c:v>
                </c:pt>
                <c:pt idx="3242">
                  <c:v>41066.0</c:v>
                </c:pt>
                <c:pt idx="3243">
                  <c:v>41067.0</c:v>
                </c:pt>
                <c:pt idx="3244">
                  <c:v>41068.0</c:v>
                </c:pt>
                <c:pt idx="3245">
                  <c:v>41071.0</c:v>
                </c:pt>
                <c:pt idx="3246">
                  <c:v>41072.0</c:v>
                </c:pt>
                <c:pt idx="3247">
                  <c:v>41073.0</c:v>
                </c:pt>
                <c:pt idx="3248">
                  <c:v>41074.0</c:v>
                </c:pt>
                <c:pt idx="3249">
                  <c:v>41075.0</c:v>
                </c:pt>
                <c:pt idx="3250">
                  <c:v>41078.0</c:v>
                </c:pt>
                <c:pt idx="3251">
                  <c:v>41079.0</c:v>
                </c:pt>
                <c:pt idx="3252">
                  <c:v>41080.0</c:v>
                </c:pt>
                <c:pt idx="3253">
                  <c:v>41081.0</c:v>
                </c:pt>
                <c:pt idx="3254">
                  <c:v>41082.0</c:v>
                </c:pt>
                <c:pt idx="3255">
                  <c:v>41085.0</c:v>
                </c:pt>
                <c:pt idx="3256">
                  <c:v>41086.0</c:v>
                </c:pt>
                <c:pt idx="3257">
                  <c:v>41087.0</c:v>
                </c:pt>
                <c:pt idx="3258">
                  <c:v>41088.0</c:v>
                </c:pt>
                <c:pt idx="3259">
                  <c:v>41089.0</c:v>
                </c:pt>
                <c:pt idx="3260">
                  <c:v>41092.0</c:v>
                </c:pt>
                <c:pt idx="3261">
                  <c:v>41093.0</c:v>
                </c:pt>
                <c:pt idx="3262">
                  <c:v>41094.0</c:v>
                </c:pt>
                <c:pt idx="3263">
                  <c:v>41095.0</c:v>
                </c:pt>
                <c:pt idx="3264">
                  <c:v>41096.0</c:v>
                </c:pt>
                <c:pt idx="3265">
                  <c:v>41099.0</c:v>
                </c:pt>
                <c:pt idx="3266">
                  <c:v>41100.0</c:v>
                </c:pt>
                <c:pt idx="3267">
                  <c:v>41101.0</c:v>
                </c:pt>
                <c:pt idx="3268">
                  <c:v>41102.0</c:v>
                </c:pt>
                <c:pt idx="3269">
                  <c:v>41103.0</c:v>
                </c:pt>
                <c:pt idx="3270">
                  <c:v>41106.0</c:v>
                </c:pt>
                <c:pt idx="3271">
                  <c:v>41107.0</c:v>
                </c:pt>
                <c:pt idx="3272">
                  <c:v>41108.0</c:v>
                </c:pt>
                <c:pt idx="3273">
                  <c:v>41109.0</c:v>
                </c:pt>
                <c:pt idx="3274">
                  <c:v>41110.0</c:v>
                </c:pt>
                <c:pt idx="3275">
                  <c:v>41113.0</c:v>
                </c:pt>
                <c:pt idx="3276">
                  <c:v>41114.0</c:v>
                </c:pt>
                <c:pt idx="3277">
                  <c:v>41115.0</c:v>
                </c:pt>
                <c:pt idx="3278">
                  <c:v>41116.0</c:v>
                </c:pt>
                <c:pt idx="3279">
                  <c:v>41117.0</c:v>
                </c:pt>
                <c:pt idx="3280">
                  <c:v>41120.0</c:v>
                </c:pt>
                <c:pt idx="3281">
                  <c:v>41121.0</c:v>
                </c:pt>
                <c:pt idx="3282">
                  <c:v>41122.0</c:v>
                </c:pt>
                <c:pt idx="3283">
                  <c:v>41123.0</c:v>
                </c:pt>
                <c:pt idx="3284">
                  <c:v>41124.0</c:v>
                </c:pt>
                <c:pt idx="3285">
                  <c:v>41127.0</c:v>
                </c:pt>
                <c:pt idx="3286">
                  <c:v>41128.0</c:v>
                </c:pt>
                <c:pt idx="3287">
                  <c:v>41129.0</c:v>
                </c:pt>
                <c:pt idx="3288">
                  <c:v>41130.0</c:v>
                </c:pt>
                <c:pt idx="3289">
                  <c:v>41131.0</c:v>
                </c:pt>
                <c:pt idx="3290">
                  <c:v>41134.0</c:v>
                </c:pt>
                <c:pt idx="3291">
                  <c:v>41135.0</c:v>
                </c:pt>
                <c:pt idx="3292">
                  <c:v>41136.0</c:v>
                </c:pt>
                <c:pt idx="3293">
                  <c:v>41137.0</c:v>
                </c:pt>
                <c:pt idx="3294">
                  <c:v>41138.0</c:v>
                </c:pt>
                <c:pt idx="3295">
                  <c:v>41141.0</c:v>
                </c:pt>
                <c:pt idx="3296">
                  <c:v>41142.0</c:v>
                </c:pt>
                <c:pt idx="3297">
                  <c:v>41143.0</c:v>
                </c:pt>
                <c:pt idx="3298">
                  <c:v>41144.0</c:v>
                </c:pt>
                <c:pt idx="3299">
                  <c:v>41145.0</c:v>
                </c:pt>
                <c:pt idx="3300">
                  <c:v>41148.0</c:v>
                </c:pt>
                <c:pt idx="3301">
                  <c:v>41149.0</c:v>
                </c:pt>
                <c:pt idx="3302">
                  <c:v>41150.0</c:v>
                </c:pt>
                <c:pt idx="3303">
                  <c:v>41151.0</c:v>
                </c:pt>
                <c:pt idx="3304">
                  <c:v>41152.0</c:v>
                </c:pt>
                <c:pt idx="3305">
                  <c:v>41155.0</c:v>
                </c:pt>
                <c:pt idx="3306">
                  <c:v>41156.0</c:v>
                </c:pt>
                <c:pt idx="3307">
                  <c:v>41157.0</c:v>
                </c:pt>
                <c:pt idx="3308">
                  <c:v>41158.0</c:v>
                </c:pt>
                <c:pt idx="3309">
                  <c:v>41159.0</c:v>
                </c:pt>
                <c:pt idx="3310">
                  <c:v>41162.0</c:v>
                </c:pt>
                <c:pt idx="3311">
                  <c:v>41163.0</c:v>
                </c:pt>
                <c:pt idx="3312">
                  <c:v>41164.0</c:v>
                </c:pt>
                <c:pt idx="3313">
                  <c:v>41165.0</c:v>
                </c:pt>
                <c:pt idx="3314">
                  <c:v>41166.0</c:v>
                </c:pt>
                <c:pt idx="3315">
                  <c:v>41169.0</c:v>
                </c:pt>
                <c:pt idx="3316">
                  <c:v>41170.0</c:v>
                </c:pt>
                <c:pt idx="3317">
                  <c:v>41171.0</c:v>
                </c:pt>
                <c:pt idx="3318">
                  <c:v>41172.0</c:v>
                </c:pt>
                <c:pt idx="3319">
                  <c:v>41173.0</c:v>
                </c:pt>
                <c:pt idx="3320">
                  <c:v>41176.0</c:v>
                </c:pt>
                <c:pt idx="3321">
                  <c:v>41177.0</c:v>
                </c:pt>
                <c:pt idx="3322">
                  <c:v>41178.0</c:v>
                </c:pt>
                <c:pt idx="3323">
                  <c:v>41179.0</c:v>
                </c:pt>
                <c:pt idx="3324">
                  <c:v>41180.0</c:v>
                </c:pt>
                <c:pt idx="3325">
                  <c:v>41183.0</c:v>
                </c:pt>
                <c:pt idx="3326">
                  <c:v>41184.0</c:v>
                </c:pt>
                <c:pt idx="3327">
                  <c:v>41185.0</c:v>
                </c:pt>
                <c:pt idx="3328">
                  <c:v>41186.0</c:v>
                </c:pt>
                <c:pt idx="3329">
                  <c:v>41187.0</c:v>
                </c:pt>
                <c:pt idx="3330">
                  <c:v>41190.0</c:v>
                </c:pt>
                <c:pt idx="3331">
                  <c:v>41191.0</c:v>
                </c:pt>
                <c:pt idx="3332">
                  <c:v>41192.0</c:v>
                </c:pt>
                <c:pt idx="3333">
                  <c:v>41193.0</c:v>
                </c:pt>
                <c:pt idx="3334">
                  <c:v>41194.0</c:v>
                </c:pt>
                <c:pt idx="3335">
                  <c:v>41197.0</c:v>
                </c:pt>
                <c:pt idx="3336">
                  <c:v>41198.0</c:v>
                </c:pt>
                <c:pt idx="3337">
                  <c:v>41199.0</c:v>
                </c:pt>
                <c:pt idx="3338">
                  <c:v>41200.0</c:v>
                </c:pt>
                <c:pt idx="3339">
                  <c:v>41201.0</c:v>
                </c:pt>
                <c:pt idx="3340">
                  <c:v>41204.0</c:v>
                </c:pt>
                <c:pt idx="3341">
                  <c:v>41205.0</c:v>
                </c:pt>
                <c:pt idx="3342">
                  <c:v>41206.0</c:v>
                </c:pt>
                <c:pt idx="3343">
                  <c:v>41207.0</c:v>
                </c:pt>
                <c:pt idx="3344">
                  <c:v>41208.0</c:v>
                </c:pt>
                <c:pt idx="3345">
                  <c:v>41211.0</c:v>
                </c:pt>
                <c:pt idx="3346">
                  <c:v>41212.0</c:v>
                </c:pt>
                <c:pt idx="3347">
                  <c:v>41213.0</c:v>
                </c:pt>
                <c:pt idx="3348">
                  <c:v>41214.0</c:v>
                </c:pt>
                <c:pt idx="3349">
                  <c:v>41215.0</c:v>
                </c:pt>
                <c:pt idx="3350">
                  <c:v>41218.0</c:v>
                </c:pt>
                <c:pt idx="3351">
                  <c:v>41219.0</c:v>
                </c:pt>
                <c:pt idx="3352">
                  <c:v>41220.0</c:v>
                </c:pt>
                <c:pt idx="3353">
                  <c:v>41221.0</c:v>
                </c:pt>
                <c:pt idx="3354">
                  <c:v>41222.0</c:v>
                </c:pt>
                <c:pt idx="3355">
                  <c:v>41225.0</c:v>
                </c:pt>
                <c:pt idx="3356">
                  <c:v>41226.0</c:v>
                </c:pt>
                <c:pt idx="3357">
                  <c:v>41227.0</c:v>
                </c:pt>
                <c:pt idx="3358">
                  <c:v>41228.0</c:v>
                </c:pt>
                <c:pt idx="3359">
                  <c:v>41229.0</c:v>
                </c:pt>
                <c:pt idx="3360">
                  <c:v>41232.0</c:v>
                </c:pt>
                <c:pt idx="3361">
                  <c:v>41233.0</c:v>
                </c:pt>
                <c:pt idx="3362">
                  <c:v>41234.0</c:v>
                </c:pt>
                <c:pt idx="3363">
                  <c:v>41235.0</c:v>
                </c:pt>
                <c:pt idx="3364">
                  <c:v>41236.0</c:v>
                </c:pt>
                <c:pt idx="3365">
                  <c:v>41239.0</c:v>
                </c:pt>
                <c:pt idx="3366">
                  <c:v>41240.0</c:v>
                </c:pt>
                <c:pt idx="3367">
                  <c:v>41241.0</c:v>
                </c:pt>
                <c:pt idx="3368">
                  <c:v>41242.0</c:v>
                </c:pt>
                <c:pt idx="3369">
                  <c:v>41243.0</c:v>
                </c:pt>
                <c:pt idx="3370">
                  <c:v>41246.0</c:v>
                </c:pt>
                <c:pt idx="3371">
                  <c:v>41247.0</c:v>
                </c:pt>
                <c:pt idx="3372">
                  <c:v>41248.0</c:v>
                </c:pt>
                <c:pt idx="3373">
                  <c:v>41249.0</c:v>
                </c:pt>
                <c:pt idx="3374">
                  <c:v>41250.0</c:v>
                </c:pt>
                <c:pt idx="3375">
                  <c:v>41253.0</c:v>
                </c:pt>
                <c:pt idx="3376">
                  <c:v>41254.0</c:v>
                </c:pt>
                <c:pt idx="3377">
                  <c:v>41255.0</c:v>
                </c:pt>
                <c:pt idx="3378">
                  <c:v>41256.0</c:v>
                </c:pt>
                <c:pt idx="3379">
                  <c:v>41257.0</c:v>
                </c:pt>
                <c:pt idx="3380">
                  <c:v>41260.0</c:v>
                </c:pt>
                <c:pt idx="3381">
                  <c:v>41261.0</c:v>
                </c:pt>
                <c:pt idx="3382">
                  <c:v>41262.0</c:v>
                </c:pt>
                <c:pt idx="3383">
                  <c:v>41263.0</c:v>
                </c:pt>
                <c:pt idx="3384">
                  <c:v>41264.0</c:v>
                </c:pt>
                <c:pt idx="3385">
                  <c:v>41267.0</c:v>
                </c:pt>
                <c:pt idx="3386">
                  <c:v>41268.0</c:v>
                </c:pt>
                <c:pt idx="3387">
                  <c:v>41269.0</c:v>
                </c:pt>
                <c:pt idx="3388">
                  <c:v>41270.0</c:v>
                </c:pt>
                <c:pt idx="3389">
                  <c:v>41271.0</c:v>
                </c:pt>
                <c:pt idx="3390">
                  <c:v>41274.0</c:v>
                </c:pt>
                <c:pt idx="3391">
                  <c:v>41275.0</c:v>
                </c:pt>
                <c:pt idx="3392">
                  <c:v>41276.0</c:v>
                </c:pt>
                <c:pt idx="3393">
                  <c:v>41277.0</c:v>
                </c:pt>
                <c:pt idx="3394">
                  <c:v>41278.0</c:v>
                </c:pt>
                <c:pt idx="3395">
                  <c:v>41281.0</c:v>
                </c:pt>
                <c:pt idx="3396">
                  <c:v>41282.0</c:v>
                </c:pt>
                <c:pt idx="3397">
                  <c:v>41283.0</c:v>
                </c:pt>
                <c:pt idx="3398">
                  <c:v>41284.0</c:v>
                </c:pt>
                <c:pt idx="3399">
                  <c:v>41285.0</c:v>
                </c:pt>
                <c:pt idx="3400">
                  <c:v>41288.0</c:v>
                </c:pt>
                <c:pt idx="3401">
                  <c:v>41289.0</c:v>
                </c:pt>
                <c:pt idx="3402">
                  <c:v>41290.0</c:v>
                </c:pt>
                <c:pt idx="3403">
                  <c:v>41291.0</c:v>
                </c:pt>
                <c:pt idx="3404">
                  <c:v>41292.0</c:v>
                </c:pt>
                <c:pt idx="3405">
                  <c:v>41295.0</c:v>
                </c:pt>
                <c:pt idx="3406">
                  <c:v>41296.0</c:v>
                </c:pt>
                <c:pt idx="3407">
                  <c:v>41297.0</c:v>
                </c:pt>
                <c:pt idx="3408">
                  <c:v>41298.0</c:v>
                </c:pt>
                <c:pt idx="3409">
                  <c:v>41299.0</c:v>
                </c:pt>
                <c:pt idx="3410">
                  <c:v>41302.0</c:v>
                </c:pt>
                <c:pt idx="3411">
                  <c:v>41303.0</c:v>
                </c:pt>
                <c:pt idx="3412">
                  <c:v>41304.0</c:v>
                </c:pt>
                <c:pt idx="3413">
                  <c:v>41305.0</c:v>
                </c:pt>
                <c:pt idx="3414">
                  <c:v>41306.0</c:v>
                </c:pt>
                <c:pt idx="3415">
                  <c:v>41309.0</c:v>
                </c:pt>
                <c:pt idx="3416">
                  <c:v>41310.0</c:v>
                </c:pt>
                <c:pt idx="3417">
                  <c:v>41311.0</c:v>
                </c:pt>
                <c:pt idx="3418">
                  <c:v>41312.0</c:v>
                </c:pt>
                <c:pt idx="3419">
                  <c:v>41313.0</c:v>
                </c:pt>
                <c:pt idx="3420">
                  <c:v>41316.0</c:v>
                </c:pt>
                <c:pt idx="3421">
                  <c:v>41317.0</c:v>
                </c:pt>
                <c:pt idx="3422">
                  <c:v>41318.0</c:v>
                </c:pt>
                <c:pt idx="3423">
                  <c:v>41319.0</c:v>
                </c:pt>
                <c:pt idx="3424">
                  <c:v>41320.0</c:v>
                </c:pt>
                <c:pt idx="3425">
                  <c:v>41323.0</c:v>
                </c:pt>
                <c:pt idx="3426">
                  <c:v>41324.0</c:v>
                </c:pt>
                <c:pt idx="3427">
                  <c:v>41325.0</c:v>
                </c:pt>
                <c:pt idx="3428">
                  <c:v>41326.0</c:v>
                </c:pt>
                <c:pt idx="3429">
                  <c:v>41327.0</c:v>
                </c:pt>
                <c:pt idx="3430">
                  <c:v>41330.0</c:v>
                </c:pt>
                <c:pt idx="3431">
                  <c:v>41331.0</c:v>
                </c:pt>
                <c:pt idx="3432">
                  <c:v>41332.0</c:v>
                </c:pt>
                <c:pt idx="3433">
                  <c:v>41333.0</c:v>
                </c:pt>
                <c:pt idx="3434">
                  <c:v>41334.0</c:v>
                </c:pt>
                <c:pt idx="3435">
                  <c:v>41337.0</c:v>
                </c:pt>
                <c:pt idx="3436">
                  <c:v>41338.0</c:v>
                </c:pt>
                <c:pt idx="3437">
                  <c:v>41339.0</c:v>
                </c:pt>
                <c:pt idx="3438">
                  <c:v>41340.0</c:v>
                </c:pt>
                <c:pt idx="3439">
                  <c:v>41341.0</c:v>
                </c:pt>
                <c:pt idx="3440">
                  <c:v>41344.0</c:v>
                </c:pt>
                <c:pt idx="3441">
                  <c:v>41345.0</c:v>
                </c:pt>
                <c:pt idx="3442">
                  <c:v>41346.0</c:v>
                </c:pt>
                <c:pt idx="3443">
                  <c:v>41347.0</c:v>
                </c:pt>
                <c:pt idx="3444">
                  <c:v>41348.0</c:v>
                </c:pt>
                <c:pt idx="3445">
                  <c:v>41351.0</c:v>
                </c:pt>
                <c:pt idx="3446">
                  <c:v>41352.0</c:v>
                </c:pt>
                <c:pt idx="3447">
                  <c:v>41353.0</c:v>
                </c:pt>
                <c:pt idx="3448">
                  <c:v>41354.0</c:v>
                </c:pt>
                <c:pt idx="3449">
                  <c:v>41355.0</c:v>
                </c:pt>
                <c:pt idx="3450">
                  <c:v>41358.0</c:v>
                </c:pt>
                <c:pt idx="3451">
                  <c:v>41359.0</c:v>
                </c:pt>
                <c:pt idx="3452">
                  <c:v>41360.0</c:v>
                </c:pt>
                <c:pt idx="3453">
                  <c:v>41361.0</c:v>
                </c:pt>
                <c:pt idx="3454">
                  <c:v>41362.0</c:v>
                </c:pt>
                <c:pt idx="3455">
                  <c:v>41365.0</c:v>
                </c:pt>
                <c:pt idx="3456">
                  <c:v>41366.0</c:v>
                </c:pt>
                <c:pt idx="3457">
                  <c:v>41367.0</c:v>
                </c:pt>
                <c:pt idx="3458">
                  <c:v>41368.0</c:v>
                </c:pt>
                <c:pt idx="3459">
                  <c:v>41369.0</c:v>
                </c:pt>
                <c:pt idx="3460">
                  <c:v>41372.0</c:v>
                </c:pt>
                <c:pt idx="3461">
                  <c:v>41373.0</c:v>
                </c:pt>
                <c:pt idx="3462">
                  <c:v>41374.0</c:v>
                </c:pt>
                <c:pt idx="3463">
                  <c:v>41375.0</c:v>
                </c:pt>
                <c:pt idx="3464">
                  <c:v>41376.0</c:v>
                </c:pt>
                <c:pt idx="3465">
                  <c:v>41379.0</c:v>
                </c:pt>
                <c:pt idx="3466">
                  <c:v>41380.0</c:v>
                </c:pt>
                <c:pt idx="3467">
                  <c:v>41381.0</c:v>
                </c:pt>
                <c:pt idx="3468">
                  <c:v>41382.0</c:v>
                </c:pt>
                <c:pt idx="3469">
                  <c:v>41383.0</c:v>
                </c:pt>
                <c:pt idx="3470">
                  <c:v>41386.0</c:v>
                </c:pt>
                <c:pt idx="3471">
                  <c:v>41387.0</c:v>
                </c:pt>
                <c:pt idx="3472">
                  <c:v>41388.0</c:v>
                </c:pt>
                <c:pt idx="3473">
                  <c:v>41389.0</c:v>
                </c:pt>
                <c:pt idx="3474">
                  <c:v>41390.0</c:v>
                </c:pt>
                <c:pt idx="3475">
                  <c:v>41393.0</c:v>
                </c:pt>
                <c:pt idx="3476">
                  <c:v>41394.0</c:v>
                </c:pt>
                <c:pt idx="3477">
                  <c:v>41395.0</c:v>
                </c:pt>
                <c:pt idx="3478">
                  <c:v>41396.0</c:v>
                </c:pt>
                <c:pt idx="3479">
                  <c:v>41397.0</c:v>
                </c:pt>
                <c:pt idx="3480">
                  <c:v>41400.0</c:v>
                </c:pt>
                <c:pt idx="3481">
                  <c:v>41401.0</c:v>
                </c:pt>
                <c:pt idx="3482">
                  <c:v>41402.0</c:v>
                </c:pt>
                <c:pt idx="3483">
                  <c:v>41403.0</c:v>
                </c:pt>
                <c:pt idx="3484">
                  <c:v>41404.0</c:v>
                </c:pt>
                <c:pt idx="3485">
                  <c:v>41407.0</c:v>
                </c:pt>
                <c:pt idx="3486">
                  <c:v>41408.0</c:v>
                </c:pt>
                <c:pt idx="3487">
                  <c:v>41409.0</c:v>
                </c:pt>
                <c:pt idx="3488">
                  <c:v>41410.0</c:v>
                </c:pt>
                <c:pt idx="3489">
                  <c:v>41411.0</c:v>
                </c:pt>
                <c:pt idx="3490">
                  <c:v>41414.0</c:v>
                </c:pt>
                <c:pt idx="3491">
                  <c:v>41415.0</c:v>
                </c:pt>
                <c:pt idx="3492">
                  <c:v>41416.0</c:v>
                </c:pt>
                <c:pt idx="3493">
                  <c:v>41417.0</c:v>
                </c:pt>
                <c:pt idx="3494">
                  <c:v>41418.0</c:v>
                </c:pt>
                <c:pt idx="3495">
                  <c:v>41421.0</c:v>
                </c:pt>
                <c:pt idx="3496">
                  <c:v>41422.0</c:v>
                </c:pt>
                <c:pt idx="3497">
                  <c:v>41423.0</c:v>
                </c:pt>
                <c:pt idx="3498">
                  <c:v>41424.0</c:v>
                </c:pt>
                <c:pt idx="3499">
                  <c:v>41425.0</c:v>
                </c:pt>
                <c:pt idx="3500">
                  <c:v>41428.0</c:v>
                </c:pt>
                <c:pt idx="3501">
                  <c:v>41429.0</c:v>
                </c:pt>
                <c:pt idx="3502">
                  <c:v>41430.0</c:v>
                </c:pt>
                <c:pt idx="3503">
                  <c:v>41431.0</c:v>
                </c:pt>
                <c:pt idx="3504">
                  <c:v>41432.0</c:v>
                </c:pt>
                <c:pt idx="3505">
                  <c:v>41435.0</c:v>
                </c:pt>
                <c:pt idx="3506">
                  <c:v>41436.0</c:v>
                </c:pt>
                <c:pt idx="3507">
                  <c:v>41437.0</c:v>
                </c:pt>
                <c:pt idx="3508">
                  <c:v>41438.0</c:v>
                </c:pt>
                <c:pt idx="3509">
                  <c:v>41439.0</c:v>
                </c:pt>
                <c:pt idx="3510">
                  <c:v>41442.0</c:v>
                </c:pt>
                <c:pt idx="3511">
                  <c:v>41443.0</c:v>
                </c:pt>
                <c:pt idx="3512">
                  <c:v>41444.0</c:v>
                </c:pt>
                <c:pt idx="3513">
                  <c:v>41445.0</c:v>
                </c:pt>
                <c:pt idx="3514">
                  <c:v>41446.0</c:v>
                </c:pt>
                <c:pt idx="3515">
                  <c:v>41449.0</c:v>
                </c:pt>
                <c:pt idx="3516">
                  <c:v>41450.0</c:v>
                </c:pt>
                <c:pt idx="3517">
                  <c:v>41451.0</c:v>
                </c:pt>
                <c:pt idx="3518">
                  <c:v>41452.0</c:v>
                </c:pt>
                <c:pt idx="3519">
                  <c:v>41453.0</c:v>
                </c:pt>
                <c:pt idx="3520">
                  <c:v>41456.0</c:v>
                </c:pt>
                <c:pt idx="3521">
                  <c:v>41457.0</c:v>
                </c:pt>
                <c:pt idx="3522">
                  <c:v>41458.0</c:v>
                </c:pt>
                <c:pt idx="3523">
                  <c:v>41459.0</c:v>
                </c:pt>
                <c:pt idx="3524">
                  <c:v>41460.0</c:v>
                </c:pt>
                <c:pt idx="3525">
                  <c:v>41463.0</c:v>
                </c:pt>
                <c:pt idx="3526">
                  <c:v>41464.0</c:v>
                </c:pt>
                <c:pt idx="3527">
                  <c:v>41465.0</c:v>
                </c:pt>
                <c:pt idx="3528">
                  <c:v>41466.0</c:v>
                </c:pt>
                <c:pt idx="3529">
                  <c:v>41467.0</c:v>
                </c:pt>
                <c:pt idx="3530">
                  <c:v>41470.0</c:v>
                </c:pt>
                <c:pt idx="3531">
                  <c:v>41471.0</c:v>
                </c:pt>
                <c:pt idx="3532">
                  <c:v>41472.0</c:v>
                </c:pt>
                <c:pt idx="3533">
                  <c:v>41473.0</c:v>
                </c:pt>
                <c:pt idx="3534">
                  <c:v>41474.0</c:v>
                </c:pt>
                <c:pt idx="3535">
                  <c:v>41477.0</c:v>
                </c:pt>
                <c:pt idx="3536">
                  <c:v>41478.0</c:v>
                </c:pt>
                <c:pt idx="3537">
                  <c:v>41479.0</c:v>
                </c:pt>
                <c:pt idx="3538">
                  <c:v>41480.0</c:v>
                </c:pt>
                <c:pt idx="3539">
                  <c:v>41481.0</c:v>
                </c:pt>
                <c:pt idx="3540">
                  <c:v>41484.0</c:v>
                </c:pt>
                <c:pt idx="3541">
                  <c:v>41485.0</c:v>
                </c:pt>
                <c:pt idx="3542">
                  <c:v>41486.0</c:v>
                </c:pt>
                <c:pt idx="3543">
                  <c:v>41487.0</c:v>
                </c:pt>
                <c:pt idx="3544">
                  <c:v>41488.0</c:v>
                </c:pt>
                <c:pt idx="3545">
                  <c:v>41491.0</c:v>
                </c:pt>
                <c:pt idx="3546">
                  <c:v>41492.0</c:v>
                </c:pt>
                <c:pt idx="3547">
                  <c:v>41493.0</c:v>
                </c:pt>
                <c:pt idx="3548">
                  <c:v>41494.0</c:v>
                </c:pt>
                <c:pt idx="3549">
                  <c:v>41495.0</c:v>
                </c:pt>
                <c:pt idx="3550">
                  <c:v>41498.0</c:v>
                </c:pt>
                <c:pt idx="3551">
                  <c:v>41499.0</c:v>
                </c:pt>
                <c:pt idx="3552">
                  <c:v>41500.0</c:v>
                </c:pt>
                <c:pt idx="3553">
                  <c:v>41501.0</c:v>
                </c:pt>
                <c:pt idx="3554">
                  <c:v>41502.0</c:v>
                </c:pt>
                <c:pt idx="3555">
                  <c:v>41505.0</c:v>
                </c:pt>
                <c:pt idx="3556">
                  <c:v>41506.0</c:v>
                </c:pt>
                <c:pt idx="3557">
                  <c:v>41507.0</c:v>
                </c:pt>
                <c:pt idx="3558">
                  <c:v>41508.0</c:v>
                </c:pt>
                <c:pt idx="3559">
                  <c:v>41509.0</c:v>
                </c:pt>
                <c:pt idx="3560">
                  <c:v>41512.0</c:v>
                </c:pt>
                <c:pt idx="3561">
                  <c:v>41513.0</c:v>
                </c:pt>
                <c:pt idx="3562">
                  <c:v>41514.0</c:v>
                </c:pt>
                <c:pt idx="3563">
                  <c:v>41515.0</c:v>
                </c:pt>
                <c:pt idx="3564">
                  <c:v>41516.0</c:v>
                </c:pt>
                <c:pt idx="3565">
                  <c:v>41519.0</c:v>
                </c:pt>
                <c:pt idx="3566">
                  <c:v>41520.0</c:v>
                </c:pt>
                <c:pt idx="3567">
                  <c:v>41521.0</c:v>
                </c:pt>
                <c:pt idx="3568">
                  <c:v>41522.0</c:v>
                </c:pt>
                <c:pt idx="3569">
                  <c:v>41523.0</c:v>
                </c:pt>
                <c:pt idx="3570">
                  <c:v>41526.0</c:v>
                </c:pt>
                <c:pt idx="3571">
                  <c:v>41527.0</c:v>
                </c:pt>
                <c:pt idx="3572">
                  <c:v>41528.0</c:v>
                </c:pt>
                <c:pt idx="3573">
                  <c:v>41529.0</c:v>
                </c:pt>
                <c:pt idx="3574">
                  <c:v>41530.0</c:v>
                </c:pt>
                <c:pt idx="3575">
                  <c:v>41533.0</c:v>
                </c:pt>
                <c:pt idx="3576">
                  <c:v>41534.0</c:v>
                </c:pt>
                <c:pt idx="3577">
                  <c:v>41535.0</c:v>
                </c:pt>
                <c:pt idx="3578">
                  <c:v>41536.0</c:v>
                </c:pt>
                <c:pt idx="3579">
                  <c:v>41537.0</c:v>
                </c:pt>
                <c:pt idx="3580">
                  <c:v>41540.0</c:v>
                </c:pt>
                <c:pt idx="3581">
                  <c:v>41541.0</c:v>
                </c:pt>
                <c:pt idx="3582">
                  <c:v>41542.0</c:v>
                </c:pt>
                <c:pt idx="3583">
                  <c:v>41543.0</c:v>
                </c:pt>
                <c:pt idx="3584">
                  <c:v>41544.0</c:v>
                </c:pt>
                <c:pt idx="3585">
                  <c:v>41547.0</c:v>
                </c:pt>
                <c:pt idx="3586">
                  <c:v>41548.0</c:v>
                </c:pt>
                <c:pt idx="3587">
                  <c:v>41549.0</c:v>
                </c:pt>
                <c:pt idx="3588">
                  <c:v>41550.0</c:v>
                </c:pt>
                <c:pt idx="3589">
                  <c:v>41551.0</c:v>
                </c:pt>
                <c:pt idx="3590">
                  <c:v>41554.0</c:v>
                </c:pt>
                <c:pt idx="3591">
                  <c:v>41555.0</c:v>
                </c:pt>
                <c:pt idx="3592">
                  <c:v>41556.0</c:v>
                </c:pt>
                <c:pt idx="3593">
                  <c:v>41557.0</c:v>
                </c:pt>
                <c:pt idx="3594">
                  <c:v>41558.0</c:v>
                </c:pt>
                <c:pt idx="3595">
                  <c:v>41561.0</c:v>
                </c:pt>
                <c:pt idx="3596">
                  <c:v>41562.0</c:v>
                </c:pt>
                <c:pt idx="3597">
                  <c:v>41563.0</c:v>
                </c:pt>
                <c:pt idx="3598">
                  <c:v>41564.0</c:v>
                </c:pt>
                <c:pt idx="3599">
                  <c:v>41565.0</c:v>
                </c:pt>
                <c:pt idx="3600">
                  <c:v>41568.0</c:v>
                </c:pt>
                <c:pt idx="3601">
                  <c:v>41569.0</c:v>
                </c:pt>
                <c:pt idx="3602">
                  <c:v>41570.0</c:v>
                </c:pt>
                <c:pt idx="3603">
                  <c:v>41571.0</c:v>
                </c:pt>
                <c:pt idx="3604">
                  <c:v>41572.0</c:v>
                </c:pt>
                <c:pt idx="3605">
                  <c:v>41575.0</c:v>
                </c:pt>
                <c:pt idx="3606">
                  <c:v>41576.0</c:v>
                </c:pt>
                <c:pt idx="3607">
                  <c:v>41577.0</c:v>
                </c:pt>
                <c:pt idx="3608">
                  <c:v>41578.0</c:v>
                </c:pt>
                <c:pt idx="3609">
                  <c:v>41579.0</c:v>
                </c:pt>
                <c:pt idx="3610">
                  <c:v>41582.0</c:v>
                </c:pt>
                <c:pt idx="3611">
                  <c:v>41583.0</c:v>
                </c:pt>
                <c:pt idx="3612">
                  <c:v>41584.0</c:v>
                </c:pt>
                <c:pt idx="3613">
                  <c:v>41585.0</c:v>
                </c:pt>
                <c:pt idx="3614">
                  <c:v>41586.0</c:v>
                </c:pt>
                <c:pt idx="3615">
                  <c:v>41589.0</c:v>
                </c:pt>
                <c:pt idx="3616">
                  <c:v>41590.0</c:v>
                </c:pt>
                <c:pt idx="3617">
                  <c:v>41591.0</c:v>
                </c:pt>
                <c:pt idx="3618">
                  <c:v>41592.0</c:v>
                </c:pt>
                <c:pt idx="3619">
                  <c:v>41593.0</c:v>
                </c:pt>
                <c:pt idx="3620">
                  <c:v>41596.0</c:v>
                </c:pt>
                <c:pt idx="3621">
                  <c:v>41597.0</c:v>
                </c:pt>
                <c:pt idx="3622">
                  <c:v>41598.0</c:v>
                </c:pt>
                <c:pt idx="3623">
                  <c:v>41599.0</c:v>
                </c:pt>
                <c:pt idx="3624">
                  <c:v>41600.0</c:v>
                </c:pt>
                <c:pt idx="3625">
                  <c:v>41603.0</c:v>
                </c:pt>
                <c:pt idx="3626">
                  <c:v>41604.0</c:v>
                </c:pt>
                <c:pt idx="3627">
                  <c:v>41605.0</c:v>
                </c:pt>
                <c:pt idx="3628">
                  <c:v>41606.0</c:v>
                </c:pt>
                <c:pt idx="3629">
                  <c:v>41607.0</c:v>
                </c:pt>
                <c:pt idx="3630">
                  <c:v>41610.0</c:v>
                </c:pt>
                <c:pt idx="3631">
                  <c:v>41611.0</c:v>
                </c:pt>
                <c:pt idx="3632">
                  <c:v>41612.0</c:v>
                </c:pt>
                <c:pt idx="3633">
                  <c:v>41613.0</c:v>
                </c:pt>
                <c:pt idx="3634">
                  <c:v>41614.0</c:v>
                </c:pt>
                <c:pt idx="3635">
                  <c:v>41617.0</c:v>
                </c:pt>
                <c:pt idx="3636">
                  <c:v>41618.0</c:v>
                </c:pt>
                <c:pt idx="3637">
                  <c:v>41619.0</c:v>
                </c:pt>
                <c:pt idx="3638">
                  <c:v>41620.0</c:v>
                </c:pt>
                <c:pt idx="3639">
                  <c:v>41621.0</c:v>
                </c:pt>
                <c:pt idx="3640">
                  <c:v>41624.0</c:v>
                </c:pt>
                <c:pt idx="3641">
                  <c:v>41625.0</c:v>
                </c:pt>
                <c:pt idx="3642">
                  <c:v>41626.0</c:v>
                </c:pt>
                <c:pt idx="3643">
                  <c:v>41627.0</c:v>
                </c:pt>
                <c:pt idx="3644">
                  <c:v>41628.0</c:v>
                </c:pt>
                <c:pt idx="3645">
                  <c:v>41631.0</c:v>
                </c:pt>
                <c:pt idx="3646">
                  <c:v>41632.0</c:v>
                </c:pt>
                <c:pt idx="3647">
                  <c:v>41633.0</c:v>
                </c:pt>
                <c:pt idx="3648">
                  <c:v>41634.0</c:v>
                </c:pt>
                <c:pt idx="3649">
                  <c:v>41635.0</c:v>
                </c:pt>
                <c:pt idx="3650">
                  <c:v>41638.0</c:v>
                </c:pt>
                <c:pt idx="3651">
                  <c:v>41639.0</c:v>
                </c:pt>
                <c:pt idx="3652">
                  <c:v>41640.0</c:v>
                </c:pt>
                <c:pt idx="3653">
                  <c:v>41641.0</c:v>
                </c:pt>
                <c:pt idx="3654">
                  <c:v>41642.0</c:v>
                </c:pt>
                <c:pt idx="3655">
                  <c:v>41645.0</c:v>
                </c:pt>
                <c:pt idx="3656">
                  <c:v>41646.0</c:v>
                </c:pt>
                <c:pt idx="3657">
                  <c:v>41647.0</c:v>
                </c:pt>
                <c:pt idx="3658">
                  <c:v>41648.0</c:v>
                </c:pt>
                <c:pt idx="3659">
                  <c:v>41649.0</c:v>
                </c:pt>
                <c:pt idx="3660">
                  <c:v>41652.0</c:v>
                </c:pt>
                <c:pt idx="3661">
                  <c:v>41653.0</c:v>
                </c:pt>
                <c:pt idx="3662">
                  <c:v>41654.0</c:v>
                </c:pt>
                <c:pt idx="3663">
                  <c:v>41655.0</c:v>
                </c:pt>
                <c:pt idx="3664">
                  <c:v>41656.0</c:v>
                </c:pt>
                <c:pt idx="3665">
                  <c:v>41659.0</c:v>
                </c:pt>
                <c:pt idx="3666">
                  <c:v>41660.0</c:v>
                </c:pt>
                <c:pt idx="3667">
                  <c:v>41661.0</c:v>
                </c:pt>
                <c:pt idx="3668">
                  <c:v>41662.0</c:v>
                </c:pt>
                <c:pt idx="3669">
                  <c:v>41663.0</c:v>
                </c:pt>
                <c:pt idx="3670">
                  <c:v>41666.0</c:v>
                </c:pt>
                <c:pt idx="3671">
                  <c:v>41667.0</c:v>
                </c:pt>
                <c:pt idx="3672">
                  <c:v>41668.0</c:v>
                </c:pt>
                <c:pt idx="3673">
                  <c:v>41669.0</c:v>
                </c:pt>
                <c:pt idx="3674">
                  <c:v>41670.0</c:v>
                </c:pt>
                <c:pt idx="3675">
                  <c:v>41673.0</c:v>
                </c:pt>
                <c:pt idx="3676">
                  <c:v>41674.0</c:v>
                </c:pt>
                <c:pt idx="3677">
                  <c:v>41675.0</c:v>
                </c:pt>
                <c:pt idx="3678">
                  <c:v>41676.0</c:v>
                </c:pt>
                <c:pt idx="3679">
                  <c:v>41677.0</c:v>
                </c:pt>
                <c:pt idx="3680">
                  <c:v>41680.0</c:v>
                </c:pt>
                <c:pt idx="3681">
                  <c:v>41681.0</c:v>
                </c:pt>
                <c:pt idx="3682">
                  <c:v>41682.0</c:v>
                </c:pt>
                <c:pt idx="3683">
                  <c:v>41683.0</c:v>
                </c:pt>
                <c:pt idx="3684">
                  <c:v>41684.0</c:v>
                </c:pt>
                <c:pt idx="3685">
                  <c:v>41687.0</c:v>
                </c:pt>
                <c:pt idx="3686">
                  <c:v>41688.0</c:v>
                </c:pt>
                <c:pt idx="3687">
                  <c:v>41689.0</c:v>
                </c:pt>
                <c:pt idx="3688">
                  <c:v>41690.0</c:v>
                </c:pt>
                <c:pt idx="3689">
                  <c:v>41691.0</c:v>
                </c:pt>
                <c:pt idx="3690">
                  <c:v>41694.0</c:v>
                </c:pt>
                <c:pt idx="3691">
                  <c:v>41695.0</c:v>
                </c:pt>
                <c:pt idx="3692">
                  <c:v>41696.0</c:v>
                </c:pt>
                <c:pt idx="3693">
                  <c:v>41697.0</c:v>
                </c:pt>
                <c:pt idx="3694">
                  <c:v>41698.0</c:v>
                </c:pt>
                <c:pt idx="3695">
                  <c:v>41701.0</c:v>
                </c:pt>
                <c:pt idx="3696">
                  <c:v>41702.0</c:v>
                </c:pt>
                <c:pt idx="3697">
                  <c:v>41703.0</c:v>
                </c:pt>
                <c:pt idx="3698">
                  <c:v>41704.0</c:v>
                </c:pt>
                <c:pt idx="3699">
                  <c:v>41705.0</c:v>
                </c:pt>
                <c:pt idx="3700">
                  <c:v>41708.0</c:v>
                </c:pt>
                <c:pt idx="3701">
                  <c:v>41709.0</c:v>
                </c:pt>
                <c:pt idx="3702">
                  <c:v>41710.0</c:v>
                </c:pt>
                <c:pt idx="3703">
                  <c:v>41711.0</c:v>
                </c:pt>
                <c:pt idx="3704">
                  <c:v>41712.0</c:v>
                </c:pt>
                <c:pt idx="3705">
                  <c:v>41715.0</c:v>
                </c:pt>
                <c:pt idx="3706">
                  <c:v>41716.0</c:v>
                </c:pt>
                <c:pt idx="3707">
                  <c:v>41717.0</c:v>
                </c:pt>
                <c:pt idx="3708">
                  <c:v>41718.0</c:v>
                </c:pt>
                <c:pt idx="3709">
                  <c:v>41719.0</c:v>
                </c:pt>
                <c:pt idx="3710">
                  <c:v>41722.0</c:v>
                </c:pt>
                <c:pt idx="3711">
                  <c:v>41723.0</c:v>
                </c:pt>
                <c:pt idx="3712">
                  <c:v>41724.0</c:v>
                </c:pt>
                <c:pt idx="3713">
                  <c:v>41725.0</c:v>
                </c:pt>
                <c:pt idx="3714">
                  <c:v>41726.0</c:v>
                </c:pt>
                <c:pt idx="3715">
                  <c:v>41729.0</c:v>
                </c:pt>
                <c:pt idx="3716">
                  <c:v>41730.0</c:v>
                </c:pt>
                <c:pt idx="3717">
                  <c:v>41731.0</c:v>
                </c:pt>
                <c:pt idx="3718">
                  <c:v>41732.0</c:v>
                </c:pt>
                <c:pt idx="3719">
                  <c:v>41733.0</c:v>
                </c:pt>
                <c:pt idx="3720">
                  <c:v>41736.0</c:v>
                </c:pt>
                <c:pt idx="3721">
                  <c:v>41737.0</c:v>
                </c:pt>
                <c:pt idx="3722">
                  <c:v>41738.0</c:v>
                </c:pt>
                <c:pt idx="3723">
                  <c:v>41739.0</c:v>
                </c:pt>
                <c:pt idx="3724">
                  <c:v>41740.0</c:v>
                </c:pt>
                <c:pt idx="3725">
                  <c:v>41743.0</c:v>
                </c:pt>
                <c:pt idx="3726">
                  <c:v>41744.0</c:v>
                </c:pt>
                <c:pt idx="3727">
                  <c:v>41745.0</c:v>
                </c:pt>
                <c:pt idx="3728">
                  <c:v>41746.0</c:v>
                </c:pt>
                <c:pt idx="3729">
                  <c:v>41747.0</c:v>
                </c:pt>
                <c:pt idx="3730">
                  <c:v>41750.0</c:v>
                </c:pt>
                <c:pt idx="3731">
                  <c:v>41751.0</c:v>
                </c:pt>
                <c:pt idx="3732">
                  <c:v>41752.0</c:v>
                </c:pt>
                <c:pt idx="3733">
                  <c:v>41753.0</c:v>
                </c:pt>
                <c:pt idx="3734">
                  <c:v>41754.0</c:v>
                </c:pt>
                <c:pt idx="3735">
                  <c:v>41757.0</c:v>
                </c:pt>
                <c:pt idx="3736">
                  <c:v>41758.0</c:v>
                </c:pt>
                <c:pt idx="3737">
                  <c:v>41759.0</c:v>
                </c:pt>
                <c:pt idx="3738">
                  <c:v>41760.0</c:v>
                </c:pt>
                <c:pt idx="3739">
                  <c:v>41761.0</c:v>
                </c:pt>
                <c:pt idx="3740">
                  <c:v>41764.0</c:v>
                </c:pt>
                <c:pt idx="3741">
                  <c:v>41765.0</c:v>
                </c:pt>
                <c:pt idx="3742">
                  <c:v>41766.0</c:v>
                </c:pt>
                <c:pt idx="3743">
                  <c:v>41767.0</c:v>
                </c:pt>
                <c:pt idx="3744">
                  <c:v>41768.0</c:v>
                </c:pt>
                <c:pt idx="3745">
                  <c:v>41771.0</c:v>
                </c:pt>
                <c:pt idx="3746">
                  <c:v>41772.0</c:v>
                </c:pt>
                <c:pt idx="3747">
                  <c:v>41773.0</c:v>
                </c:pt>
                <c:pt idx="3748">
                  <c:v>41774.0</c:v>
                </c:pt>
                <c:pt idx="3749">
                  <c:v>41775.0</c:v>
                </c:pt>
                <c:pt idx="3750">
                  <c:v>41778.0</c:v>
                </c:pt>
                <c:pt idx="3751">
                  <c:v>41779.0</c:v>
                </c:pt>
                <c:pt idx="3752">
                  <c:v>41780.0</c:v>
                </c:pt>
                <c:pt idx="3753">
                  <c:v>41781.0</c:v>
                </c:pt>
                <c:pt idx="3754">
                  <c:v>41782.0</c:v>
                </c:pt>
                <c:pt idx="3755">
                  <c:v>41785.0</c:v>
                </c:pt>
                <c:pt idx="3756">
                  <c:v>41786.0</c:v>
                </c:pt>
                <c:pt idx="3757">
                  <c:v>41787.0</c:v>
                </c:pt>
                <c:pt idx="3758">
                  <c:v>41788.0</c:v>
                </c:pt>
                <c:pt idx="3759">
                  <c:v>41789.0</c:v>
                </c:pt>
                <c:pt idx="3760">
                  <c:v>41792.0</c:v>
                </c:pt>
                <c:pt idx="3761">
                  <c:v>41793.0</c:v>
                </c:pt>
                <c:pt idx="3762">
                  <c:v>41794.0</c:v>
                </c:pt>
                <c:pt idx="3763">
                  <c:v>41795.0</c:v>
                </c:pt>
                <c:pt idx="3764">
                  <c:v>41796.0</c:v>
                </c:pt>
                <c:pt idx="3765">
                  <c:v>41799.0</c:v>
                </c:pt>
                <c:pt idx="3766">
                  <c:v>41800.0</c:v>
                </c:pt>
                <c:pt idx="3767">
                  <c:v>41801.0</c:v>
                </c:pt>
                <c:pt idx="3768">
                  <c:v>41802.0</c:v>
                </c:pt>
                <c:pt idx="3769">
                  <c:v>41803.0</c:v>
                </c:pt>
                <c:pt idx="3770">
                  <c:v>41806.0</c:v>
                </c:pt>
                <c:pt idx="3771">
                  <c:v>41807.0</c:v>
                </c:pt>
                <c:pt idx="3772">
                  <c:v>41808.0</c:v>
                </c:pt>
                <c:pt idx="3773">
                  <c:v>41809.0</c:v>
                </c:pt>
                <c:pt idx="3774">
                  <c:v>41810.0</c:v>
                </c:pt>
                <c:pt idx="3775">
                  <c:v>41813.0</c:v>
                </c:pt>
                <c:pt idx="3776">
                  <c:v>41814.0</c:v>
                </c:pt>
                <c:pt idx="3777">
                  <c:v>41815.0</c:v>
                </c:pt>
                <c:pt idx="3778">
                  <c:v>41816.0</c:v>
                </c:pt>
                <c:pt idx="3779">
                  <c:v>41817.0</c:v>
                </c:pt>
                <c:pt idx="3780">
                  <c:v>41820.0</c:v>
                </c:pt>
                <c:pt idx="3781">
                  <c:v>41821.0</c:v>
                </c:pt>
                <c:pt idx="3782">
                  <c:v>41822.0</c:v>
                </c:pt>
                <c:pt idx="3783">
                  <c:v>41823.0</c:v>
                </c:pt>
                <c:pt idx="3784">
                  <c:v>41824.0</c:v>
                </c:pt>
                <c:pt idx="3785">
                  <c:v>41827.0</c:v>
                </c:pt>
                <c:pt idx="3786">
                  <c:v>41828.0</c:v>
                </c:pt>
                <c:pt idx="3787">
                  <c:v>41829.0</c:v>
                </c:pt>
                <c:pt idx="3788">
                  <c:v>41830.0</c:v>
                </c:pt>
                <c:pt idx="3789">
                  <c:v>41831.0</c:v>
                </c:pt>
                <c:pt idx="3790">
                  <c:v>41834.0</c:v>
                </c:pt>
                <c:pt idx="3791">
                  <c:v>41835.0</c:v>
                </c:pt>
                <c:pt idx="3792">
                  <c:v>41836.0</c:v>
                </c:pt>
                <c:pt idx="3793">
                  <c:v>41837.0</c:v>
                </c:pt>
                <c:pt idx="3794">
                  <c:v>41838.0</c:v>
                </c:pt>
                <c:pt idx="3795">
                  <c:v>41841.0</c:v>
                </c:pt>
                <c:pt idx="3796">
                  <c:v>41842.0</c:v>
                </c:pt>
                <c:pt idx="3797">
                  <c:v>41843.0</c:v>
                </c:pt>
                <c:pt idx="3798">
                  <c:v>41844.0</c:v>
                </c:pt>
                <c:pt idx="3799">
                  <c:v>41845.0</c:v>
                </c:pt>
                <c:pt idx="3800">
                  <c:v>41848.0</c:v>
                </c:pt>
                <c:pt idx="3801">
                  <c:v>41849.0</c:v>
                </c:pt>
                <c:pt idx="3802">
                  <c:v>41850.0</c:v>
                </c:pt>
                <c:pt idx="3803">
                  <c:v>41851.0</c:v>
                </c:pt>
                <c:pt idx="3804">
                  <c:v>41852.0</c:v>
                </c:pt>
                <c:pt idx="3805">
                  <c:v>41855.0</c:v>
                </c:pt>
                <c:pt idx="3806">
                  <c:v>41856.0</c:v>
                </c:pt>
                <c:pt idx="3807">
                  <c:v>41857.0</c:v>
                </c:pt>
                <c:pt idx="3808">
                  <c:v>41858.0</c:v>
                </c:pt>
                <c:pt idx="3809">
                  <c:v>41859.0</c:v>
                </c:pt>
                <c:pt idx="3810">
                  <c:v>41862.0</c:v>
                </c:pt>
                <c:pt idx="3811">
                  <c:v>41863.0</c:v>
                </c:pt>
                <c:pt idx="3812">
                  <c:v>41864.0</c:v>
                </c:pt>
                <c:pt idx="3813">
                  <c:v>41865.0</c:v>
                </c:pt>
                <c:pt idx="3814">
                  <c:v>41866.0</c:v>
                </c:pt>
                <c:pt idx="3815">
                  <c:v>41869.0</c:v>
                </c:pt>
                <c:pt idx="3816">
                  <c:v>41870.0</c:v>
                </c:pt>
                <c:pt idx="3817">
                  <c:v>41871.0</c:v>
                </c:pt>
                <c:pt idx="3818">
                  <c:v>41872.0</c:v>
                </c:pt>
                <c:pt idx="3819">
                  <c:v>41873.0</c:v>
                </c:pt>
                <c:pt idx="3820">
                  <c:v>41876.0</c:v>
                </c:pt>
                <c:pt idx="3821">
                  <c:v>41877.0</c:v>
                </c:pt>
                <c:pt idx="3822">
                  <c:v>41878.0</c:v>
                </c:pt>
                <c:pt idx="3823">
                  <c:v>41879.0</c:v>
                </c:pt>
                <c:pt idx="3824">
                  <c:v>41880.0</c:v>
                </c:pt>
                <c:pt idx="3825">
                  <c:v>41883.0</c:v>
                </c:pt>
                <c:pt idx="3826">
                  <c:v>41884.0</c:v>
                </c:pt>
                <c:pt idx="3827">
                  <c:v>41885.0</c:v>
                </c:pt>
                <c:pt idx="3828">
                  <c:v>41886.0</c:v>
                </c:pt>
                <c:pt idx="3829">
                  <c:v>41887.0</c:v>
                </c:pt>
                <c:pt idx="3830">
                  <c:v>41890.0</c:v>
                </c:pt>
                <c:pt idx="3831">
                  <c:v>41891.0</c:v>
                </c:pt>
                <c:pt idx="3832">
                  <c:v>41892.0</c:v>
                </c:pt>
                <c:pt idx="3833">
                  <c:v>41893.0</c:v>
                </c:pt>
                <c:pt idx="3834">
                  <c:v>41894.0</c:v>
                </c:pt>
                <c:pt idx="3835">
                  <c:v>41897.0</c:v>
                </c:pt>
                <c:pt idx="3836">
                  <c:v>41898.0</c:v>
                </c:pt>
                <c:pt idx="3837">
                  <c:v>41899.0</c:v>
                </c:pt>
                <c:pt idx="3838">
                  <c:v>41900.0</c:v>
                </c:pt>
                <c:pt idx="3839">
                  <c:v>41901.0</c:v>
                </c:pt>
                <c:pt idx="3840">
                  <c:v>41904.0</c:v>
                </c:pt>
                <c:pt idx="3841">
                  <c:v>41905.0</c:v>
                </c:pt>
                <c:pt idx="3842">
                  <c:v>41906.0</c:v>
                </c:pt>
                <c:pt idx="3843">
                  <c:v>41907.0</c:v>
                </c:pt>
                <c:pt idx="3844">
                  <c:v>41908.0</c:v>
                </c:pt>
                <c:pt idx="3845">
                  <c:v>41911.0</c:v>
                </c:pt>
                <c:pt idx="3846">
                  <c:v>41912.0</c:v>
                </c:pt>
                <c:pt idx="3847">
                  <c:v>41913.0</c:v>
                </c:pt>
                <c:pt idx="3848">
                  <c:v>41914.0</c:v>
                </c:pt>
                <c:pt idx="3849">
                  <c:v>41915.0</c:v>
                </c:pt>
                <c:pt idx="3850">
                  <c:v>41918.0</c:v>
                </c:pt>
                <c:pt idx="3851">
                  <c:v>41919.0</c:v>
                </c:pt>
                <c:pt idx="3852">
                  <c:v>41920.0</c:v>
                </c:pt>
                <c:pt idx="3853">
                  <c:v>41921.0</c:v>
                </c:pt>
                <c:pt idx="3854">
                  <c:v>41922.0</c:v>
                </c:pt>
                <c:pt idx="3855">
                  <c:v>41925.0</c:v>
                </c:pt>
                <c:pt idx="3856">
                  <c:v>41926.0</c:v>
                </c:pt>
                <c:pt idx="3857">
                  <c:v>41927.0</c:v>
                </c:pt>
                <c:pt idx="3858">
                  <c:v>41928.0</c:v>
                </c:pt>
                <c:pt idx="3859">
                  <c:v>41929.0</c:v>
                </c:pt>
                <c:pt idx="3860">
                  <c:v>41932.0</c:v>
                </c:pt>
                <c:pt idx="3861">
                  <c:v>41933.0</c:v>
                </c:pt>
                <c:pt idx="3862">
                  <c:v>41934.0</c:v>
                </c:pt>
                <c:pt idx="3863">
                  <c:v>41935.0</c:v>
                </c:pt>
                <c:pt idx="3864">
                  <c:v>41936.0</c:v>
                </c:pt>
                <c:pt idx="3865">
                  <c:v>41939.0</c:v>
                </c:pt>
                <c:pt idx="3866">
                  <c:v>41940.0</c:v>
                </c:pt>
                <c:pt idx="3867">
                  <c:v>41941.0</c:v>
                </c:pt>
                <c:pt idx="3868">
                  <c:v>41942.0</c:v>
                </c:pt>
                <c:pt idx="3869">
                  <c:v>41943.0</c:v>
                </c:pt>
                <c:pt idx="3870">
                  <c:v>41946.0</c:v>
                </c:pt>
                <c:pt idx="3871">
                  <c:v>41947.0</c:v>
                </c:pt>
                <c:pt idx="3872">
                  <c:v>41948.0</c:v>
                </c:pt>
                <c:pt idx="3873">
                  <c:v>41949.0</c:v>
                </c:pt>
                <c:pt idx="3874">
                  <c:v>41950.0</c:v>
                </c:pt>
                <c:pt idx="3875">
                  <c:v>41953.0</c:v>
                </c:pt>
                <c:pt idx="3876">
                  <c:v>41954.0</c:v>
                </c:pt>
                <c:pt idx="3877">
                  <c:v>41955.0</c:v>
                </c:pt>
                <c:pt idx="3878">
                  <c:v>41956.0</c:v>
                </c:pt>
                <c:pt idx="3879">
                  <c:v>41957.0</c:v>
                </c:pt>
                <c:pt idx="3880">
                  <c:v>41960.0</c:v>
                </c:pt>
                <c:pt idx="3881">
                  <c:v>41961.0</c:v>
                </c:pt>
                <c:pt idx="3882">
                  <c:v>41962.0</c:v>
                </c:pt>
                <c:pt idx="3883">
                  <c:v>41963.0</c:v>
                </c:pt>
                <c:pt idx="3884">
                  <c:v>41964.0</c:v>
                </c:pt>
                <c:pt idx="3885">
                  <c:v>41967.0</c:v>
                </c:pt>
                <c:pt idx="3886">
                  <c:v>41968.0</c:v>
                </c:pt>
                <c:pt idx="3887">
                  <c:v>41969.0</c:v>
                </c:pt>
                <c:pt idx="3888">
                  <c:v>41970.0</c:v>
                </c:pt>
                <c:pt idx="3889">
                  <c:v>41971.0</c:v>
                </c:pt>
                <c:pt idx="3890">
                  <c:v>41974.0</c:v>
                </c:pt>
                <c:pt idx="3891">
                  <c:v>41975.0</c:v>
                </c:pt>
                <c:pt idx="3892">
                  <c:v>41976.0</c:v>
                </c:pt>
                <c:pt idx="3893">
                  <c:v>41977.0</c:v>
                </c:pt>
                <c:pt idx="3894">
                  <c:v>41978.0</c:v>
                </c:pt>
                <c:pt idx="3895">
                  <c:v>41981.0</c:v>
                </c:pt>
                <c:pt idx="3896">
                  <c:v>41982.0</c:v>
                </c:pt>
                <c:pt idx="3897">
                  <c:v>41983.0</c:v>
                </c:pt>
                <c:pt idx="3898">
                  <c:v>41984.0</c:v>
                </c:pt>
                <c:pt idx="3899">
                  <c:v>41985.0</c:v>
                </c:pt>
                <c:pt idx="3900">
                  <c:v>41988.0</c:v>
                </c:pt>
                <c:pt idx="3901">
                  <c:v>41989.0</c:v>
                </c:pt>
                <c:pt idx="3902">
                  <c:v>41990.0</c:v>
                </c:pt>
                <c:pt idx="3903">
                  <c:v>41991.0</c:v>
                </c:pt>
                <c:pt idx="3904">
                  <c:v>41992.0</c:v>
                </c:pt>
                <c:pt idx="3905">
                  <c:v>41995.0</c:v>
                </c:pt>
                <c:pt idx="3906">
                  <c:v>41996.0</c:v>
                </c:pt>
                <c:pt idx="3907">
                  <c:v>41997.0</c:v>
                </c:pt>
                <c:pt idx="3908">
                  <c:v>41998.0</c:v>
                </c:pt>
                <c:pt idx="3909">
                  <c:v>41999.0</c:v>
                </c:pt>
                <c:pt idx="3910">
                  <c:v>42002.0</c:v>
                </c:pt>
                <c:pt idx="3911">
                  <c:v>42003.0</c:v>
                </c:pt>
                <c:pt idx="3912">
                  <c:v>42004.0</c:v>
                </c:pt>
                <c:pt idx="3913">
                  <c:v>42005.0</c:v>
                </c:pt>
                <c:pt idx="3914">
                  <c:v>42006.0</c:v>
                </c:pt>
                <c:pt idx="3915">
                  <c:v>42009.0</c:v>
                </c:pt>
                <c:pt idx="3916">
                  <c:v>42010.0</c:v>
                </c:pt>
                <c:pt idx="3917">
                  <c:v>42011.0</c:v>
                </c:pt>
                <c:pt idx="3918">
                  <c:v>42012.0</c:v>
                </c:pt>
                <c:pt idx="3919">
                  <c:v>42013.0</c:v>
                </c:pt>
                <c:pt idx="3920">
                  <c:v>42016.0</c:v>
                </c:pt>
                <c:pt idx="3921">
                  <c:v>42017.0</c:v>
                </c:pt>
                <c:pt idx="3922">
                  <c:v>42018.0</c:v>
                </c:pt>
                <c:pt idx="3923">
                  <c:v>42019.0</c:v>
                </c:pt>
                <c:pt idx="3924">
                  <c:v>42020.0</c:v>
                </c:pt>
                <c:pt idx="3925">
                  <c:v>42023.0</c:v>
                </c:pt>
                <c:pt idx="3926">
                  <c:v>42024.0</c:v>
                </c:pt>
                <c:pt idx="3927">
                  <c:v>42025.0</c:v>
                </c:pt>
                <c:pt idx="3928">
                  <c:v>42026.0</c:v>
                </c:pt>
                <c:pt idx="3929">
                  <c:v>42027.0</c:v>
                </c:pt>
                <c:pt idx="3930">
                  <c:v>42030.0</c:v>
                </c:pt>
                <c:pt idx="3931">
                  <c:v>42031.0</c:v>
                </c:pt>
                <c:pt idx="3932">
                  <c:v>42032.0</c:v>
                </c:pt>
                <c:pt idx="3933">
                  <c:v>42033.0</c:v>
                </c:pt>
                <c:pt idx="3934">
                  <c:v>42034.0</c:v>
                </c:pt>
                <c:pt idx="3935">
                  <c:v>42037.0</c:v>
                </c:pt>
                <c:pt idx="3936">
                  <c:v>42038.0</c:v>
                </c:pt>
                <c:pt idx="3937">
                  <c:v>42039.0</c:v>
                </c:pt>
                <c:pt idx="3938">
                  <c:v>42040.0</c:v>
                </c:pt>
                <c:pt idx="3939">
                  <c:v>42041.0</c:v>
                </c:pt>
                <c:pt idx="3940">
                  <c:v>42044.0</c:v>
                </c:pt>
                <c:pt idx="3941">
                  <c:v>42045.0</c:v>
                </c:pt>
                <c:pt idx="3942">
                  <c:v>42046.0</c:v>
                </c:pt>
                <c:pt idx="3943">
                  <c:v>42047.0</c:v>
                </c:pt>
                <c:pt idx="3944">
                  <c:v>42048.0</c:v>
                </c:pt>
                <c:pt idx="3945">
                  <c:v>42051.0</c:v>
                </c:pt>
                <c:pt idx="3946">
                  <c:v>42052.0</c:v>
                </c:pt>
                <c:pt idx="3947">
                  <c:v>42053.0</c:v>
                </c:pt>
                <c:pt idx="3948">
                  <c:v>42054.0</c:v>
                </c:pt>
                <c:pt idx="3949">
                  <c:v>42055.0</c:v>
                </c:pt>
                <c:pt idx="3950">
                  <c:v>42058.0</c:v>
                </c:pt>
                <c:pt idx="3951">
                  <c:v>42059.0</c:v>
                </c:pt>
                <c:pt idx="3952">
                  <c:v>42060.0</c:v>
                </c:pt>
                <c:pt idx="3953">
                  <c:v>42061.0</c:v>
                </c:pt>
                <c:pt idx="3954">
                  <c:v>42062.0</c:v>
                </c:pt>
                <c:pt idx="3955">
                  <c:v>42065.0</c:v>
                </c:pt>
                <c:pt idx="3956">
                  <c:v>42066.0</c:v>
                </c:pt>
                <c:pt idx="3957">
                  <c:v>42067.0</c:v>
                </c:pt>
                <c:pt idx="3958">
                  <c:v>42068.0</c:v>
                </c:pt>
                <c:pt idx="3959">
                  <c:v>42069.0</c:v>
                </c:pt>
                <c:pt idx="3960">
                  <c:v>42072.0</c:v>
                </c:pt>
                <c:pt idx="3961">
                  <c:v>42073.0</c:v>
                </c:pt>
                <c:pt idx="3962">
                  <c:v>42074.0</c:v>
                </c:pt>
                <c:pt idx="3963">
                  <c:v>42075.0</c:v>
                </c:pt>
                <c:pt idx="3964">
                  <c:v>42076.0</c:v>
                </c:pt>
                <c:pt idx="3965">
                  <c:v>42079.0</c:v>
                </c:pt>
                <c:pt idx="3966">
                  <c:v>42080.0</c:v>
                </c:pt>
                <c:pt idx="3967">
                  <c:v>42081.0</c:v>
                </c:pt>
                <c:pt idx="3968">
                  <c:v>42082.0</c:v>
                </c:pt>
                <c:pt idx="3969">
                  <c:v>42083.0</c:v>
                </c:pt>
                <c:pt idx="3970">
                  <c:v>42086.0</c:v>
                </c:pt>
                <c:pt idx="3971">
                  <c:v>42087.0</c:v>
                </c:pt>
                <c:pt idx="3972">
                  <c:v>42088.0</c:v>
                </c:pt>
                <c:pt idx="3973">
                  <c:v>42089.0</c:v>
                </c:pt>
                <c:pt idx="3974">
                  <c:v>42090.0</c:v>
                </c:pt>
                <c:pt idx="3975">
                  <c:v>42093.0</c:v>
                </c:pt>
                <c:pt idx="3976">
                  <c:v>42094.0</c:v>
                </c:pt>
                <c:pt idx="3977">
                  <c:v>42095.0</c:v>
                </c:pt>
                <c:pt idx="3978">
                  <c:v>42096.0</c:v>
                </c:pt>
                <c:pt idx="3979">
                  <c:v>42097.0</c:v>
                </c:pt>
                <c:pt idx="3980">
                  <c:v>42100.0</c:v>
                </c:pt>
                <c:pt idx="3981">
                  <c:v>42101.0</c:v>
                </c:pt>
                <c:pt idx="3982">
                  <c:v>42102.0</c:v>
                </c:pt>
                <c:pt idx="3983">
                  <c:v>42103.0</c:v>
                </c:pt>
                <c:pt idx="3984">
                  <c:v>42104.0</c:v>
                </c:pt>
                <c:pt idx="3985">
                  <c:v>42107.0</c:v>
                </c:pt>
                <c:pt idx="3986">
                  <c:v>42108.0</c:v>
                </c:pt>
                <c:pt idx="3987">
                  <c:v>42109.0</c:v>
                </c:pt>
                <c:pt idx="3988">
                  <c:v>42110.0</c:v>
                </c:pt>
                <c:pt idx="3989">
                  <c:v>42111.0</c:v>
                </c:pt>
                <c:pt idx="3990">
                  <c:v>42114.0</c:v>
                </c:pt>
                <c:pt idx="3991">
                  <c:v>42115.0</c:v>
                </c:pt>
                <c:pt idx="3992">
                  <c:v>42116.0</c:v>
                </c:pt>
                <c:pt idx="3993">
                  <c:v>42117.0</c:v>
                </c:pt>
                <c:pt idx="3994">
                  <c:v>42118.0</c:v>
                </c:pt>
                <c:pt idx="3995">
                  <c:v>42121.0</c:v>
                </c:pt>
                <c:pt idx="3996">
                  <c:v>42122.0</c:v>
                </c:pt>
                <c:pt idx="3997">
                  <c:v>42123.0</c:v>
                </c:pt>
                <c:pt idx="3998">
                  <c:v>42124.0</c:v>
                </c:pt>
                <c:pt idx="3999">
                  <c:v>42125.0</c:v>
                </c:pt>
                <c:pt idx="4000">
                  <c:v>42128.0</c:v>
                </c:pt>
                <c:pt idx="4001">
                  <c:v>42129.0</c:v>
                </c:pt>
                <c:pt idx="4002">
                  <c:v>42130.0</c:v>
                </c:pt>
                <c:pt idx="4003">
                  <c:v>42131.0</c:v>
                </c:pt>
                <c:pt idx="4004">
                  <c:v>42132.0</c:v>
                </c:pt>
                <c:pt idx="4005">
                  <c:v>42135.0</c:v>
                </c:pt>
                <c:pt idx="4006">
                  <c:v>42136.0</c:v>
                </c:pt>
                <c:pt idx="4007">
                  <c:v>42137.0</c:v>
                </c:pt>
                <c:pt idx="4008">
                  <c:v>42138.0</c:v>
                </c:pt>
                <c:pt idx="4009">
                  <c:v>42139.0</c:v>
                </c:pt>
                <c:pt idx="4010">
                  <c:v>42142.0</c:v>
                </c:pt>
                <c:pt idx="4011">
                  <c:v>42143.0</c:v>
                </c:pt>
                <c:pt idx="4012">
                  <c:v>42144.0</c:v>
                </c:pt>
                <c:pt idx="4013">
                  <c:v>42145.0</c:v>
                </c:pt>
                <c:pt idx="4014">
                  <c:v>42146.0</c:v>
                </c:pt>
                <c:pt idx="4015">
                  <c:v>42149.0</c:v>
                </c:pt>
                <c:pt idx="4016">
                  <c:v>42150.0</c:v>
                </c:pt>
                <c:pt idx="4017">
                  <c:v>42151.0</c:v>
                </c:pt>
                <c:pt idx="4018">
                  <c:v>42152.0</c:v>
                </c:pt>
                <c:pt idx="4019">
                  <c:v>42153.0</c:v>
                </c:pt>
                <c:pt idx="4020">
                  <c:v>42156.0</c:v>
                </c:pt>
                <c:pt idx="4021">
                  <c:v>42157.0</c:v>
                </c:pt>
                <c:pt idx="4022">
                  <c:v>42158.0</c:v>
                </c:pt>
                <c:pt idx="4023">
                  <c:v>42159.0</c:v>
                </c:pt>
                <c:pt idx="4024">
                  <c:v>42160.0</c:v>
                </c:pt>
                <c:pt idx="4025">
                  <c:v>42163.0</c:v>
                </c:pt>
                <c:pt idx="4026">
                  <c:v>42164.0</c:v>
                </c:pt>
                <c:pt idx="4027">
                  <c:v>42165.0</c:v>
                </c:pt>
                <c:pt idx="4028">
                  <c:v>42166.0</c:v>
                </c:pt>
                <c:pt idx="4029">
                  <c:v>42167.0</c:v>
                </c:pt>
                <c:pt idx="4030">
                  <c:v>42170.0</c:v>
                </c:pt>
                <c:pt idx="4031">
                  <c:v>42171.0</c:v>
                </c:pt>
                <c:pt idx="4032">
                  <c:v>42172.0</c:v>
                </c:pt>
                <c:pt idx="4033">
                  <c:v>42173.0</c:v>
                </c:pt>
                <c:pt idx="4034">
                  <c:v>42174.0</c:v>
                </c:pt>
                <c:pt idx="4035">
                  <c:v>42177.0</c:v>
                </c:pt>
                <c:pt idx="4036">
                  <c:v>42178.0</c:v>
                </c:pt>
                <c:pt idx="4037">
                  <c:v>42179.0</c:v>
                </c:pt>
                <c:pt idx="4038">
                  <c:v>42180.0</c:v>
                </c:pt>
                <c:pt idx="4039">
                  <c:v>42181.0</c:v>
                </c:pt>
                <c:pt idx="4040">
                  <c:v>42184.0</c:v>
                </c:pt>
                <c:pt idx="4041">
                  <c:v>42185.0</c:v>
                </c:pt>
                <c:pt idx="4042">
                  <c:v>42186.0</c:v>
                </c:pt>
                <c:pt idx="4043">
                  <c:v>42187.0</c:v>
                </c:pt>
                <c:pt idx="4044">
                  <c:v>42188.0</c:v>
                </c:pt>
                <c:pt idx="4045">
                  <c:v>42191.0</c:v>
                </c:pt>
                <c:pt idx="4046">
                  <c:v>42192.0</c:v>
                </c:pt>
                <c:pt idx="4047">
                  <c:v>42193.0</c:v>
                </c:pt>
                <c:pt idx="4048">
                  <c:v>42194.0</c:v>
                </c:pt>
                <c:pt idx="4049">
                  <c:v>42195.0</c:v>
                </c:pt>
                <c:pt idx="4050">
                  <c:v>42198.0</c:v>
                </c:pt>
                <c:pt idx="4051">
                  <c:v>42199.0</c:v>
                </c:pt>
                <c:pt idx="4052">
                  <c:v>42200.0</c:v>
                </c:pt>
                <c:pt idx="4053">
                  <c:v>42201.0</c:v>
                </c:pt>
                <c:pt idx="4054">
                  <c:v>42202.0</c:v>
                </c:pt>
                <c:pt idx="4055">
                  <c:v>42205.0</c:v>
                </c:pt>
                <c:pt idx="4056">
                  <c:v>42206.0</c:v>
                </c:pt>
                <c:pt idx="4057">
                  <c:v>42207.0</c:v>
                </c:pt>
                <c:pt idx="4058">
                  <c:v>42208.0</c:v>
                </c:pt>
                <c:pt idx="4059">
                  <c:v>42209.0</c:v>
                </c:pt>
                <c:pt idx="4060">
                  <c:v>42212.0</c:v>
                </c:pt>
                <c:pt idx="4061">
                  <c:v>42213.0</c:v>
                </c:pt>
                <c:pt idx="4062">
                  <c:v>42214.0</c:v>
                </c:pt>
                <c:pt idx="4063">
                  <c:v>42215.0</c:v>
                </c:pt>
                <c:pt idx="4064">
                  <c:v>42216.0</c:v>
                </c:pt>
                <c:pt idx="4065">
                  <c:v>42219.0</c:v>
                </c:pt>
                <c:pt idx="4066">
                  <c:v>42220.0</c:v>
                </c:pt>
                <c:pt idx="4067">
                  <c:v>42221.0</c:v>
                </c:pt>
                <c:pt idx="4068">
                  <c:v>42222.0</c:v>
                </c:pt>
                <c:pt idx="4069">
                  <c:v>42223.0</c:v>
                </c:pt>
                <c:pt idx="4070">
                  <c:v>42226.0</c:v>
                </c:pt>
                <c:pt idx="4071">
                  <c:v>42227.0</c:v>
                </c:pt>
                <c:pt idx="4072">
                  <c:v>42228.0</c:v>
                </c:pt>
                <c:pt idx="4073">
                  <c:v>42229.0</c:v>
                </c:pt>
                <c:pt idx="4074">
                  <c:v>42230.0</c:v>
                </c:pt>
                <c:pt idx="4075">
                  <c:v>42233.0</c:v>
                </c:pt>
                <c:pt idx="4076">
                  <c:v>42234.0</c:v>
                </c:pt>
                <c:pt idx="4077">
                  <c:v>42235.0</c:v>
                </c:pt>
                <c:pt idx="4078">
                  <c:v>42236.0</c:v>
                </c:pt>
                <c:pt idx="4079">
                  <c:v>42237.0</c:v>
                </c:pt>
                <c:pt idx="4080">
                  <c:v>42240.0</c:v>
                </c:pt>
                <c:pt idx="4081">
                  <c:v>42241.0</c:v>
                </c:pt>
                <c:pt idx="4082">
                  <c:v>42242.0</c:v>
                </c:pt>
                <c:pt idx="4083">
                  <c:v>42243.0</c:v>
                </c:pt>
                <c:pt idx="4084">
                  <c:v>42244.0</c:v>
                </c:pt>
                <c:pt idx="4085">
                  <c:v>42247.0</c:v>
                </c:pt>
                <c:pt idx="4086">
                  <c:v>42248.0</c:v>
                </c:pt>
                <c:pt idx="4087">
                  <c:v>42249.0</c:v>
                </c:pt>
                <c:pt idx="4088">
                  <c:v>42250.0</c:v>
                </c:pt>
                <c:pt idx="4089">
                  <c:v>42251.0</c:v>
                </c:pt>
                <c:pt idx="4090">
                  <c:v>42254.0</c:v>
                </c:pt>
                <c:pt idx="4091">
                  <c:v>42255.0</c:v>
                </c:pt>
                <c:pt idx="4092">
                  <c:v>42256.0</c:v>
                </c:pt>
                <c:pt idx="4093">
                  <c:v>42257.0</c:v>
                </c:pt>
                <c:pt idx="4094">
                  <c:v>42258.0</c:v>
                </c:pt>
                <c:pt idx="4095">
                  <c:v>42261.0</c:v>
                </c:pt>
                <c:pt idx="4096">
                  <c:v>42262.0</c:v>
                </c:pt>
                <c:pt idx="4097">
                  <c:v>42263.0</c:v>
                </c:pt>
                <c:pt idx="4098">
                  <c:v>42264.0</c:v>
                </c:pt>
                <c:pt idx="4099">
                  <c:v>42265.0</c:v>
                </c:pt>
                <c:pt idx="4100">
                  <c:v>42268.0</c:v>
                </c:pt>
                <c:pt idx="4101">
                  <c:v>42269.0</c:v>
                </c:pt>
                <c:pt idx="4102">
                  <c:v>42270.0</c:v>
                </c:pt>
                <c:pt idx="4103">
                  <c:v>42271.0</c:v>
                </c:pt>
                <c:pt idx="4104">
                  <c:v>42272.0</c:v>
                </c:pt>
                <c:pt idx="4105">
                  <c:v>42275.0</c:v>
                </c:pt>
                <c:pt idx="4106">
                  <c:v>42276.0</c:v>
                </c:pt>
                <c:pt idx="4107">
                  <c:v>42277.0</c:v>
                </c:pt>
                <c:pt idx="4108">
                  <c:v>42278.0</c:v>
                </c:pt>
                <c:pt idx="4109">
                  <c:v>42279.0</c:v>
                </c:pt>
                <c:pt idx="4110">
                  <c:v>42282.0</c:v>
                </c:pt>
                <c:pt idx="4111">
                  <c:v>42283.0</c:v>
                </c:pt>
                <c:pt idx="4112">
                  <c:v>42284.0</c:v>
                </c:pt>
                <c:pt idx="4113">
                  <c:v>42285.0</c:v>
                </c:pt>
                <c:pt idx="4114">
                  <c:v>42286.0</c:v>
                </c:pt>
                <c:pt idx="4115">
                  <c:v>42289.0</c:v>
                </c:pt>
              </c:numCache>
            </c:numRef>
          </c:cat>
          <c:val>
            <c:numRef>
              <c:f>Charts!$O$11:$O$4126</c:f>
              <c:numCache>
                <c:formatCode>General</c:formatCode>
                <c:ptCount val="4116"/>
                <c:pt idx="0">
                  <c:v>1455.219971</c:v>
                </c:pt>
                <c:pt idx="1">
                  <c:v>1399.420044</c:v>
                </c:pt>
                <c:pt idx="2">
                  <c:v>1402.109985</c:v>
                </c:pt>
                <c:pt idx="3">
                  <c:v>1403.449951</c:v>
                </c:pt>
                <c:pt idx="4">
                  <c:v>1441.469971</c:v>
                </c:pt>
                <c:pt idx="5">
                  <c:v>1457.599976</c:v>
                </c:pt>
                <c:pt idx="6">
                  <c:v>1438.560059</c:v>
                </c:pt>
                <c:pt idx="7">
                  <c:v>1432.25</c:v>
                </c:pt>
                <c:pt idx="8">
                  <c:v>1449.680054</c:v>
                </c:pt>
                <c:pt idx="9">
                  <c:v>1465.150024</c:v>
                </c:pt>
                <c:pt idx="10">
                  <c:v>1465.150024</c:v>
                </c:pt>
                <c:pt idx="11">
                  <c:v>1455.140015</c:v>
                </c:pt>
                <c:pt idx="12">
                  <c:v>1455.900024</c:v>
                </c:pt>
                <c:pt idx="13">
                  <c:v>1445.569946</c:v>
                </c:pt>
                <c:pt idx="14">
                  <c:v>1441.359985</c:v>
                </c:pt>
                <c:pt idx="15">
                  <c:v>1401.530029</c:v>
                </c:pt>
                <c:pt idx="16">
                  <c:v>1410.030029</c:v>
                </c:pt>
                <c:pt idx="17">
                  <c:v>1404.089966</c:v>
                </c:pt>
                <c:pt idx="18">
                  <c:v>1398.560059</c:v>
                </c:pt>
                <c:pt idx="19">
                  <c:v>1360.160034</c:v>
                </c:pt>
                <c:pt idx="20">
                  <c:v>1394.459961</c:v>
                </c:pt>
                <c:pt idx="21">
                  <c:v>1409.280029</c:v>
                </c:pt>
                <c:pt idx="22">
                  <c:v>1409.119995</c:v>
                </c:pt>
                <c:pt idx="23">
                  <c:v>1424.969971</c:v>
                </c:pt>
                <c:pt idx="24">
                  <c:v>1424.369995</c:v>
                </c:pt>
                <c:pt idx="25">
                  <c:v>1424.23999</c:v>
                </c:pt>
                <c:pt idx="26">
                  <c:v>1441.719971</c:v>
                </c:pt>
                <c:pt idx="27">
                  <c:v>1411.709961</c:v>
                </c:pt>
                <c:pt idx="28">
                  <c:v>1416.829956</c:v>
                </c:pt>
                <c:pt idx="29">
                  <c:v>1387.119995</c:v>
                </c:pt>
                <c:pt idx="30">
                  <c:v>1389.939941</c:v>
                </c:pt>
                <c:pt idx="31">
                  <c:v>1402.050049</c:v>
                </c:pt>
                <c:pt idx="32">
                  <c:v>1387.670044</c:v>
                </c:pt>
                <c:pt idx="33">
                  <c:v>1388.26001</c:v>
                </c:pt>
                <c:pt idx="34">
                  <c:v>1346.089966</c:v>
                </c:pt>
                <c:pt idx="35">
                  <c:v>1346.089966</c:v>
                </c:pt>
                <c:pt idx="36">
                  <c:v>1352.170044</c:v>
                </c:pt>
                <c:pt idx="37">
                  <c:v>1360.689941</c:v>
                </c:pt>
                <c:pt idx="38">
                  <c:v>1353.430054</c:v>
                </c:pt>
                <c:pt idx="39">
                  <c:v>1333.359985</c:v>
                </c:pt>
                <c:pt idx="40">
                  <c:v>1348.050049</c:v>
                </c:pt>
                <c:pt idx="41">
                  <c:v>1366.420044</c:v>
                </c:pt>
                <c:pt idx="42">
                  <c:v>1379.189941</c:v>
                </c:pt>
                <c:pt idx="43">
                  <c:v>1381.76001</c:v>
                </c:pt>
                <c:pt idx="44">
                  <c:v>1409.170044</c:v>
                </c:pt>
                <c:pt idx="45">
                  <c:v>1391.280029</c:v>
                </c:pt>
                <c:pt idx="46">
                  <c:v>1355.619995</c:v>
                </c:pt>
                <c:pt idx="47">
                  <c:v>1366.699951</c:v>
                </c:pt>
                <c:pt idx="48">
                  <c:v>1401.689941</c:v>
                </c:pt>
                <c:pt idx="49">
                  <c:v>1395.069946</c:v>
                </c:pt>
                <c:pt idx="50">
                  <c:v>1383.619995</c:v>
                </c:pt>
                <c:pt idx="51">
                  <c:v>1359.150024</c:v>
                </c:pt>
                <c:pt idx="52">
                  <c:v>1392.140015</c:v>
                </c:pt>
                <c:pt idx="53">
                  <c:v>1458.469971</c:v>
                </c:pt>
                <c:pt idx="54">
                  <c:v>1464.469971</c:v>
                </c:pt>
                <c:pt idx="55">
                  <c:v>1456.630005</c:v>
                </c:pt>
                <c:pt idx="56">
                  <c:v>1493.869995</c:v>
                </c:pt>
                <c:pt idx="57">
                  <c:v>1500.640015</c:v>
                </c:pt>
                <c:pt idx="58">
                  <c:v>1527.349976</c:v>
                </c:pt>
                <c:pt idx="59">
                  <c:v>1527.459961</c:v>
                </c:pt>
                <c:pt idx="60">
                  <c:v>1523.859985</c:v>
                </c:pt>
                <c:pt idx="61">
                  <c:v>1507.72998</c:v>
                </c:pt>
                <c:pt idx="62">
                  <c:v>1508.52002</c:v>
                </c:pt>
                <c:pt idx="63">
                  <c:v>1487.920044</c:v>
                </c:pt>
                <c:pt idx="64">
                  <c:v>1498.579956</c:v>
                </c:pt>
                <c:pt idx="65">
                  <c:v>1505.969971</c:v>
                </c:pt>
                <c:pt idx="66">
                  <c:v>1494.72998</c:v>
                </c:pt>
                <c:pt idx="67">
                  <c:v>1487.369995</c:v>
                </c:pt>
                <c:pt idx="68">
                  <c:v>1501.339966</c:v>
                </c:pt>
                <c:pt idx="69">
                  <c:v>1516.349976</c:v>
                </c:pt>
                <c:pt idx="70">
                  <c:v>1504.459961</c:v>
                </c:pt>
                <c:pt idx="71">
                  <c:v>1500.589966</c:v>
                </c:pt>
                <c:pt idx="72">
                  <c:v>1467.170044</c:v>
                </c:pt>
                <c:pt idx="73">
                  <c:v>1440.51001</c:v>
                </c:pt>
                <c:pt idx="74">
                  <c:v>1356.560059</c:v>
                </c:pt>
                <c:pt idx="75">
                  <c:v>1401.439941</c:v>
                </c:pt>
                <c:pt idx="76">
                  <c:v>1441.609985</c:v>
                </c:pt>
                <c:pt idx="77">
                  <c:v>1427.469971</c:v>
                </c:pt>
                <c:pt idx="78">
                  <c:v>1434.540039</c:v>
                </c:pt>
                <c:pt idx="79">
                  <c:v>1434.540039</c:v>
                </c:pt>
                <c:pt idx="80">
                  <c:v>1429.859985</c:v>
                </c:pt>
                <c:pt idx="81">
                  <c:v>1477.439941</c:v>
                </c:pt>
                <c:pt idx="82">
                  <c:v>1460.98999</c:v>
                </c:pt>
                <c:pt idx="83">
                  <c:v>1464.920044</c:v>
                </c:pt>
                <c:pt idx="84">
                  <c:v>1452.430054</c:v>
                </c:pt>
                <c:pt idx="85">
                  <c:v>1468.25</c:v>
                </c:pt>
                <c:pt idx="86">
                  <c:v>1446.290039</c:v>
                </c:pt>
                <c:pt idx="87">
                  <c:v>1415.099976</c:v>
                </c:pt>
                <c:pt idx="88">
                  <c:v>1409.569946</c:v>
                </c:pt>
                <c:pt idx="89">
                  <c:v>1432.630005</c:v>
                </c:pt>
                <c:pt idx="90">
                  <c:v>1424.170044</c:v>
                </c:pt>
                <c:pt idx="91">
                  <c:v>1412.140015</c:v>
                </c:pt>
                <c:pt idx="92">
                  <c:v>1383.050049</c:v>
                </c:pt>
                <c:pt idx="93">
                  <c:v>1407.810059</c:v>
                </c:pt>
                <c:pt idx="94">
                  <c:v>1420.959961</c:v>
                </c:pt>
                <c:pt idx="95">
                  <c:v>1452.359985</c:v>
                </c:pt>
                <c:pt idx="96">
                  <c:v>1466.040039</c:v>
                </c:pt>
                <c:pt idx="97">
                  <c:v>1447.800049</c:v>
                </c:pt>
                <c:pt idx="98">
                  <c:v>1437.209961</c:v>
                </c:pt>
                <c:pt idx="99">
                  <c:v>1406.949951</c:v>
                </c:pt>
                <c:pt idx="100">
                  <c:v>1400.719971</c:v>
                </c:pt>
                <c:pt idx="101">
                  <c:v>1373.859985</c:v>
                </c:pt>
                <c:pt idx="102">
                  <c:v>1399.050049</c:v>
                </c:pt>
                <c:pt idx="103">
                  <c:v>1381.52002</c:v>
                </c:pt>
                <c:pt idx="104">
                  <c:v>1378.02002</c:v>
                </c:pt>
                <c:pt idx="105">
                  <c:v>1378.02002</c:v>
                </c:pt>
                <c:pt idx="106">
                  <c:v>1422.449951</c:v>
                </c:pt>
                <c:pt idx="107">
                  <c:v>1420.599976</c:v>
                </c:pt>
                <c:pt idx="108">
                  <c:v>1448.810059</c:v>
                </c:pt>
                <c:pt idx="109">
                  <c:v>1477.26001</c:v>
                </c:pt>
                <c:pt idx="110">
                  <c:v>1467.630005</c:v>
                </c:pt>
                <c:pt idx="111">
                  <c:v>1457.839966</c:v>
                </c:pt>
                <c:pt idx="112">
                  <c:v>1471.359985</c:v>
                </c:pt>
                <c:pt idx="113">
                  <c:v>1461.670044</c:v>
                </c:pt>
                <c:pt idx="114">
                  <c:v>1456.949951</c:v>
                </c:pt>
                <c:pt idx="115">
                  <c:v>1446.0</c:v>
                </c:pt>
                <c:pt idx="116">
                  <c:v>1469.439941</c:v>
                </c:pt>
                <c:pt idx="117">
                  <c:v>1470.540039</c:v>
                </c:pt>
                <c:pt idx="118">
                  <c:v>1478.72998</c:v>
                </c:pt>
                <c:pt idx="119">
                  <c:v>1464.459961</c:v>
                </c:pt>
                <c:pt idx="120">
                  <c:v>1486.0</c:v>
                </c:pt>
                <c:pt idx="121">
                  <c:v>1475.949951</c:v>
                </c:pt>
                <c:pt idx="122">
                  <c:v>1479.130005</c:v>
                </c:pt>
                <c:pt idx="123">
                  <c:v>1452.180054</c:v>
                </c:pt>
                <c:pt idx="124">
                  <c:v>1441.47998</c:v>
                </c:pt>
                <c:pt idx="125">
                  <c:v>1455.310059</c:v>
                </c:pt>
                <c:pt idx="126">
                  <c:v>1450.550049</c:v>
                </c:pt>
                <c:pt idx="127">
                  <c:v>1454.819946</c:v>
                </c:pt>
                <c:pt idx="128">
                  <c:v>1442.390015</c:v>
                </c:pt>
                <c:pt idx="129">
                  <c:v>1454.599976</c:v>
                </c:pt>
                <c:pt idx="130">
                  <c:v>1469.540039</c:v>
                </c:pt>
                <c:pt idx="131">
                  <c:v>1469.540039</c:v>
                </c:pt>
                <c:pt idx="132">
                  <c:v>1446.22998</c:v>
                </c:pt>
                <c:pt idx="133">
                  <c:v>1456.670044</c:v>
                </c:pt>
                <c:pt idx="134">
                  <c:v>1478.900024</c:v>
                </c:pt>
                <c:pt idx="135">
                  <c:v>1475.619995</c:v>
                </c:pt>
                <c:pt idx="136">
                  <c:v>1480.880005</c:v>
                </c:pt>
                <c:pt idx="137">
                  <c:v>1492.920044</c:v>
                </c:pt>
                <c:pt idx="138">
                  <c:v>1495.839966</c:v>
                </c:pt>
                <c:pt idx="139">
                  <c:v>1509.97998</c:v>
                </c:pt>
                <c:pt idx="140">
                  <c:v>1510.48999</c:v>
                </c:pt>
                <c:pt idx="141">
                  <c:v>1493.73999</c:v>
                </c:pt>
                <c:pt idx="142">
                  <c:v>1481.959961</c:v>
                </c:pt>
                <c:pt idx="143">
                  <c:v>1495.569946</c:v>
                </c:pt>
                <c:pt idx="144">
                  <c:v>1480.189941</c:v>
                </c:pt>
                <c:pt idx="145">
                  <c:v>1464.290039</c:v>
                </c:pt>
                <c:pt idx="146">
                  <c:v>1474.469971</c:v>
                </c:pt>
                <c:pt idx="147">
                  <c:v>1452.420044</c:v>
                </c:pt>
                <c:pt idx="148">
                  <c:v>1449.619995</c:v>
                </c:pt>
                <c:pt idx="149">
                  <c:v>1419.890015</c:v>
                </c:pt>
                <c:pt idx="150">
                  <c:v>1430.829956</c:v>
                </c:pt>
                <c:pt idx="151">
                  <c:v>1438.099976</c:v>
                </c:pt>
                <c:pt idx="152">
                  <c:v>1438.699951</c:v>
                </c:pt>
                <c:pt idx="153">
                  <c:v>1452.560059</c:v>
                </c:pt>
                <c:pt idx="154">
                  <c:v>1462.930054</c:v>
                </c:pt>
                <c:pt idx="155">
                  <c:v>1479.319946</c:v>
                </c:pt>
                <c:pt idx="156">
                  <c:v>1482.800049</c:v>
                </c:pt>
                <c:pt idx="157">
                  <c:v>1472.869995</c:v>
                </c:pt>
                <c:pt idx="158">
                  <c:v>1460.25</c:v>
                </c:pt>
                <c:pt idx="159">
                  <c:v>1471.839966</c:v>
                </c:pt>
                <c:pt idx="160">
                  <c:v>1491.560059</c:v>
                </c:pt>
                <c:pt idx="161">
                  <c:v>1484.430054</c:v>
                </c:pt>
                <c:pt idx="162">
                  <c:v>1479.849976</c:v>
                </c:pt>
                <c:pt idx="163">
                  <c:v>1496.069946</c:v>
                </c:pt>
                <c:pt idx="164">
                  <c:v>1491.719971</c:v>
                </c:pt>
                <c:pt idx="165">
                  <c:v>1499.47998</c:v>
                </c:pt>
                <c:pt idx="166">
                  <c:v>1498.130005</c:v>
                </c:pt>
                <c:pt idx="167">
                  <c:v>1505.969971</c:v>
                </c:pt>
                <c:pt idx="168">
                  <c:v>1508.310059</c:v>
                </c:pt>
                <c:pt idx="169">
                  <c:v>1506.449951</c:v>
                </c:pt>
                <c:pt idx="170">
                  <c:v>1514.089966</c:v>
                </c:pt>
                <c:pt idx="171">
                  <c:v>1509.839966</c:v>
                </c:pt>
                <c:pt idx="172">
                  <c:v>1502.589966</c:v>
                </c:pt>
                <c:pt idx="173">
                  <c:v>1517.680054</c:v>
                </c:pt>
                <c:pt idx="174">
                  <c:v>1520.77002</c:v>
                </c:pt>
                <c:pt idx="175">
                  <c:v>1520.77002</c:v>
                </c:pt>
                <c:pt idx="176">
                  <c:v>1507.079956</c:v>
                </c:pt>
                <c:pt idx="177">
                  <c:v>1492.25</c:v>
                </c:pt>
                <c:pt idx="178">
                  <c:v>1502.51001</c:v>
                </c:pt>
                <c:pt idx="179">
                  <c:v>1494.5</c:v>
                </c:pt>
                <c:pt idx="180">
                  <c:v>1489.26001</c:v>
                </c:pt>
                <c:pt idx="181">
                  <c:v>1481.98999</c:v>
                </c:pt>
                <c:pt idx="182">
                  <c:v>1484.910034</c:v>
                </c:pt>
                <c:pt idx="183">
                  <c:v>1480.869995</c:v>
                </c:pt>
                <c:pt idx="184">
                  <c:v>1465.810059</c:v>
                </c:pt>
                <c:pt idx="185">
                  <c:v>1444.51001</c:v>
                </c:pt>
                <c:pt idx="186">
                  <c:v>1459.900024</c:v>
                </c:pt>
                <c:pt idx="187">
                  <c:v>1451.339966</c:v>
                </c:pt>
                <c:pt idx="188">
                  <c:v>1449.050049</c:v>
                </c:pt>
                <c:pt idx="189">
                  <c:v>1448.719971</c:v>
                </c:pt>
                <c:pt idx="190">
                  <c:v>1439.030029</c:v>
                </c:pt>
                <c:pt idx="191">
                  <c:v>1427.209961</c:v>
                </c:pt>
                <c:pt idx="192">
                  <c:v>1426.569946</c:v>
                </c:pt>
                <c:pt idx="193">
                  <c:v>1458.290039</c:v>
                </c:pt>
                <c:pt idx="194">
                  <c:v>1436.51001</c:v>
                </c:pt>
                <c:pt idx="195">
                  <c:v>1436.22998</c:v>
                </c:pt>
                <c:pt idx="196">
                  <c:v>1426.459961</c:v>
                </c:pt>
                <c:pt idx="197">
                  <c:v>1434.319946</c:v>
                </c:pt>
                <c:pt idx="198">
                  <c:v>1436.280029</c:v>
                </c:pt>
                <c:pt idx="199">
                  <c:v>1408.98999</c:v>
                </c:pt>
                <c:pt idx="200">
                  <c:v>1402.030029</c:v>
                </c:pt>
                <c:pt idx="201">
                  <c:v>1387.02002</c:v>
                </c:pt>
                <c:pt idx="202">
                  <c:v>1364.589966</c:v>
                </c:pt>
                <c:pt idx="203">
                  <c:v>1329.780029</c:v>
                </c:pt>
                <c:pt idx="204">
                  <c:v>1374.170044</c:v>
                </c:pt>
                <c:pt idx="205">
                  <c:v>1374.619995</c:v>
                </c:pt>
                <c:pt idx="206">
                  <c:v>1349.969971</c:v>
                </c:pt>
                <c:pt idx="207">
                  <c:v>1342.130005</c:v>
                </c:pt>
                <c:pt idx="208">
                  <c:v>1388.76001</c:v>
                </c:pt>
                <c:pt idx="209">
                  <c:v>1396.930054</c:v>
                </c:pt>
                <c:pt idx="210">
                  <c:v>1395.780029</c:v>
                </c:pt>
                <c:pt idx="211">
                  <c:v>1398.130005</c:v>
                </c:pt>
                <c:pt idx="212">
                  <c:v>1364.900024</c:v>
                </c:pt>
                <c:pt idx="213">
                  <c:v>1364.439941</c:v>
                </c:pt>
                <c:pt idx="214">
                  <c:v>1379.579956</c:v>
                </c:pt>
                <c:pt idx="215">
                  <c:v>1398.660034</c:v>
                </c:pt>
                <c:pt idx="216">
                  <c:v>1429.400024</c:v>
                </c:pt>
                <c:pt idx="217">
                  <c:v>1421.219971</c:v>
                </c:pt>
                <c:pt idx="218">
                  <c:v>1428.319946</c:v>
                </c:pt>
                <c:pt idx="219">
                  <c:v>1426.689941</c:v>
                </c:pt>
                <c:pt idx="220">
                  <c:v>1432.189941</c:v>
                </c:pt>
                <c:pt idx="221">
                  <c:v>1431.869995</c:v>
                </c:pt>
                <c:pt idx="222">
                  <c:v>1409.280029</c:v>
                </c:pt>
                <c:pt idx="223">
                  <c:v>1400.140015</c:v>
                </c:pt>
                <c:pt idx="224">
                  <c:v>1365.97998</c:v>
                </c:pt>
                <c:pt idx="225">
                  <c:v>1351.26001</c:v>
                </c:pt>
                <c:pt idx="226">
                  <c:v>1382.949951</c:v>
                </c:pt>
                <c:pt idx="227">
                  <c:v>1389.810059</c:v>
                </c:pt>
                <c:pt idx="228">
                  <c:v>1372.319946</c:v>
                </c:pt>
                <c:pt idx="229">
                  <c:v>1367.719971</c:v>
                </c:pt>
                <c:pt idx="230">
                  <c:v>1342.619995</c:v>
                </c:pt>
                <c:pt idx="231">
                  <c:v>1347.349976</c:v>
                </c:pt>
                <c:pt idx="232">
                  <c:v>1322.359985</c:v>
                </c:pt>
                <c:pt idx="233">
                  <c:v>1322.359985</c:v>
                </c:pt>
                <c:pt idx="234">
                  <c:v>1341.77002</c:v>
                </c:pt>
                <c:pt idx="235">
                  <c:v>1348.969971</c:v>
                </c:pt>
                <c:pt idx="236">
                  <c:v>1336.089966</c:v>
                </c:pt>
                <c:pt idx="237">
                  <c:v>1341.930054</c:v>
                </c:pt>
                <c:pt idx="238">
                  <c:v>1314.949951</c:v>
                </c:pt>
                <c:pt idx="239">
                  <c:v>1315.22998</c:v>
                </c:pt>
                <c:pt idx="240">
                  <c:v>1324.969971</c:v>
                </c:pt>
                <c:pt idx="241">
                  <c:v>1376.540039</c:v>
                </c:pt>
                <c:pt idx="242">
                  <c:v>1351.459961</c:v>
                </c:pt>
                <c:pt idx="243">
                  <c:v>1343.550049</c:v>
                </c:pt>
                <c:pt idx="244">
                  <c:v>1369.890015</c:v>
                </c:pt>
                <c:pt idx="245">
                  <c:v>1380.199951</c:v>
                </c:pt>
                <c:pt idx="246">
                  <c:v>1371.180054</c:v>
                </c:pt>
                <c:pt idx="247">
                  <c:v>1359.98999</c:v>
                </c:pt>
                <c:pt idx="248">
                  <c:v>1340.930054</c:v>
                </c:pt>
                <c:pt idx="249">
                  <c:v>1312.150024</c:v>
                </c:pt>
                <c:pt idx="250">
                  <c:v>1322.73999</c:v>
                </c:pt>
                <c:pt idx="251">
                  <c:v>1305.599976</c:v>
                </c:pt>
                <c:pt idx="252">
                  <c:v>1264.73999</c:v>
                </c:pt>
                <c:pt idx="253">
                  <c:v>1274.859985</c:v>
                </c:pt>
                <c:pt idx="254">
                  <c:v>1305.949951</c:v>
                </c:pt>
                <c:pt idx="255">
                  <c:v>1305.949951</c:v>
                </c:pt>
                <c:pt idx="256">
                  <c:v>1315.189941</c:v>
                </c:pt>
                <c:pt idx="257">
                  <c:v>1328.920044</c:v>
                </c:pt>
                <c:pt idx="258">
                  <c:v>1334.219971</c:v>
                </c:pt>
                <c:pt idx="259">
                  <c:v>1320.280029</c:v>
                </c:pt>
                <c:pt idx="260">
                  <c:v>1320.280029</c:v>
                </c:pt>
                <c:pt idx="261">
                  <c:v>1283.27002</c:v>
                </c:pt>
                <c:pt idx="262">
                  <c:v>1347.560059</c:v>
                </c:pt>
                <c:pt idx="263">
                  <c:v>1333.339966</c:v>
                </c:pt>
                <c:pt idx="264">
                  <c:v>1298.349976</c:v>
                </c:pt>
                <c:pt idx="265">
                  <c:v>1295.859985</c:v>
                </c:pt>
                <c:pt idx="266">
                  <c:v>1300.800049</c:v>
                </c:pt>
                <c:pt idx="267">
                  <c:v>1313.27002</c:v>
                </c:pt>
                <c:pt idx="268">
                  <c:v>1326.819946</c:v>
                </c:pt>
                <c:pt idx="269">
                  <c:v>1318.550049</c:v>
                </c:pt>
                <c:pt idx="270">
                  <c:v>1318.550049</c:v>
                </c:pt>
                <c:pt idx="271">
                  <c:v>1326.650024</c:v>
                </c:pt>
                <c:pt idx="272">
                  <c:v>1329.469971</c:v>
                </c:pt>
                <c:pt idx="273">
                  <c:v>1347.969971</c:v>
                </c:pt>
                <c:pt idx="274">
                  <c:v>1342.540039</c:v>
                </c:pt>
                <c:pt idx="275">
                  <c:v>1342.900024</c:v>
                </c:pt>
                <c:pt idx="276">
                  <c:v>1360.400024</c:v>
                </c:pt>
                <c:pt idx="277">
                  <c:v>1364.300049</c:v>
                </c:pt>
                <c:pt idx="278">
                  <c:v>1357.51001</c:v>
                </c:pt>
                <c:pt idx="279">
                  <c:v>1354.949951</c:v>
                </c:pt>
                <c:pt idx="280">
                  <c:v>1364.170044</c:v>
                </c:pt>
                <c:pt idx="281">
                  <c:v>1373.72998</c:v>
                </c:pt>
                <c:pt idx="282">
                  <c:v>1366.01001</c:v>
                </c:pt>
                <c:pt idx="283">
                  <c:v>1373.469971</c:v>
                </c:pt>
                <c:pt idx="284">
                  <c:v>1349.469971</c:v>
                </c:pt>
                <c:pt idx="285">
                  <c:v>1354.310059</c:v>
                </c:pt>
                <c:pt idx="286">
                  <c:v>1352.26001</c:v>
                </c:pt>
                <c:pt idx="287">
                  <c:v>1340.890015</c:v>
                </c:pt>
                <c:pt idx="288">
                  <c:v>1332.530029</c:v>
                </c:pt>
                <c:pt idx="289">
                  <c:v>1314.76001</c:v>
                </c:pt>
                <c:pt idx="290">
                  <c:v>1330.310059</c:v>
                </c:pt>
                <c:pt idx="291">
                  <c:v>1318.800049</c:v>
                </c:pt>
                <c:pt idx="292">
                  <c:v>1315.920044</c:v>
                </c:pt>
                <c:pt idx="293">
                  <c:v>1326.609985</c:v>
                </c:pt>
                <c:pt idx="294">
                  <c:v>1301.530029</c:v>
                </c:pt>
                <c:pt idx="295">
                  <c:v>1301.530029</c:v>
                </c:pt>
                <c:pt idx="296">
                  <c:v>1278.939941</c:v>
                </c:pt>
                <c:pt idx="297">
                  <c:v>1255.27002</c:v>
                </c:pt>
                <c:pt idx="298">
                  <c:v>1252.819946</c:v>
                </c:pt>
                <c:pt idx="299">
                  <c:v>1245.859985</c:v>
                </c:pt>
                <c:pt idx="300">
                  <c:v>1267.650024</c:v>
                </c:pt>
                <c:pt idx="301">
                  <c:v>1257.939941</c:v>
                </c:pt>
                <c:pt idx="302">
                  <c:v>1239.939941</c:v>
                </c:pt>
                <c:pt idx="303">
                  <c:v>1241.22998</c:v>
                </c:pt>
                <c:pt idx="304">
                  <c:v>1234.180054</c:v>
                </c:pt>
                <c:pt idx="305">
                  <c:v>1241.410034</c:v>
                </c:pt>
                <c:pt idx="306">
                  <c:v>1253.800049</c:v>
                </c:pt>
                <c:pt idx="307">
                  <c:v>1261.890015</c:v>
                </c:pt>
                <c:pt idx="308">
                  <c:v>1264.73999</c:v>
                </c:pt>
                <c:pt idx="309">
                  <c:v>1233.420044</c:v>
                </c:pt>
                <c:pt idx="310">
                  <c:v>1180.160034</c:v>
                </c:pt>
                <c:pt idx="311">
                  <c:v>1197.660034</c:v>
                </c:pt>
                <c:pt idx="312">
                  <c:v>1166.709961</c:v>
                </c:pt>
                <c:pt idx="313">
                  <c:v>1173.560059</c:v>
                </c:pt>
                <c:pt idx="314">
                  <c:v>1150.530029</c:v>
                </c:pt>
                <c:pt idx="315">
                  <c:v>1170.810059</c:v>
                </c:pt>
                <c:pt idx="316">
                  <c:v>1142.619995</c:v>
                </c:pt>
                <c:pt idx="317">
                  <c:v>1122.140015</c:v>
                </c:pt>
                <c:pt idx="318">
                  <c:v>1117.579956</c:v>
                </c:pt>
                <c:pt idx="319">
                  <c:v>1139.829956</c:v>
                </c:pt>
                <c:pt idx="320">
                  <c:v>1152.689941</c:v>
                </c:pt>
                <c:pt idx="321">
                  <c:v>1182.170044</c:v>
                </c:pt>
                <c:pt idx="322">
                  <c:v>1153.290039</c:v>
                </c:pt>
                <c:pt idx="323">
                  <c:v>1147.949951</c:v>
                </c:pt>
                <c:pt idx="324">
                  <c:v>1160.329956</c:v>
                </c:pt>
                <c:pt idx="325">
                  <c:v>1145.869995</c:v>
                </c:pt>
                <c:pt idx="326">
                  <c:v>1106.459961</c:v>
                </c:pt>
                <c:pt idx="327">
                  <c:v>1103.25</c:v>
                </c:pt>
                <c:pt idx="328">
                  <c:v>1151.439941</c:v>
                </c:pt>
                <c:pt idx="329">
                  <c:v>1128.430054</c:v>
                </c:pt>
                <c:pt idx="330">
                  <c:v>1137.589966</c:v>
                </c:pt>
                <c:pt idx="331">
                  <c:v>1168.380005</c:v>
                </c:pt>
                <c:pt idx="332">
                  <c:v>1165.890015</c:v>
                </c:pt>
                <c:pt idx="333">
                  <c:v>1183.5</c:v>
                </c:pt>
                <c:pt idx="334">
                  <c:v>1183.5</c:v>
                </c:pt>
                <c:pt idx="335">
                  <c:v>1179.680054</c:v>
                </c:pt>
                <c:pt idx="336">
                  <c:v>1191.810059</c:v>
                </c:pt>
                <c:pt idx="337">
                  <c:v>1238.160034</c:v>
                </c:pt>
                <c:pt idx="338">
                  <c:v>1253.689941</c:v>
                </c:pt>
                <c:pt idx="339">
                  <c:v>1242.97998</c:v>
                </c:pt>
                <c:pt idx="340">
                  <c:v>1224.359985</c:v>
                </c:pt>
                <c:pt idx="341">
                  <c:v>1209.469971</c:v>
                </c:pt>
                <c:pt idx="342">
                  <c:v>1228.75</c:v>
                </c:pt>
                <c:pt idx="343">
                  <c:v>1234.52002</c:v>
                </c:pt>
                <c:pt idx="344">
                  <c:v>1253.050049</c:v>
                </c:pt>
                <c:pt idx="345">
                  <c:v>1249.459961</c:v>
                </c:pt>
                <c:pt idx="346">
                  <c:v>1266.439941</c:v>
                </c:pt>
                <c:pt idx="347">
                  <c:v>1267.430054</c:v>
                </c:pt>
                <c:pt idx="348">
                  <c:v>1248.579956</c:v>
                </c:pt>
                <c:pt idx="349">
                  <c:v>1266.609985</c:v>
                </c:pt>
                <c:pt idx="350">
                  <c:v>1263.51001</c:v>
                </c:pt>
                <c:pt idx="351">
                  <c:v>1261.199951</c:v>
                </c:pt>
                <c:pt idx="352">
                  <c:v>1255.540039</c:v>
                </c:pt>
                <c:pt idx="353">
                  <c:v>1255.180054</c:v>
                </c:pt>
                <c:pt idx="354">
                  <c:v>1245.670044</c:v>
                </c:pt>
                <c:pt idx="355">
                  <c:v>1248.920044</c:v>
                </c:pt>
                <c:pt idx="356">
                  <c:v>1249.439941</c:v>
                </c:pt>
                <c:pt idx="357">
                  <c:v>1284.98999</c:v>
                </c:pt>
                <c:pt idx="358">
                  <c:v>1288.48999</c:v>
                </c:pt>
                <c:pt idx="359">
                  <c:v>1291.959961</c:v>
                </c:pt>
                <c:pt idx="360">
                  <c:v>1312.829956</c:v>
                </c:pt>
                <c:pt idx="361">
                  <c:v>1309.380005</c:v>
                </c:pt>
                <c:pt idx="362">
                  <c:v>1289.050049</c:v>
                </c:pt>
                <c:pt idx="363">
                  <c:v>1293.170044</c:v>
                </c:pt>
                <c:pt idx="364">
                  <c:v>1277.890015</c:v>
                </c:pt>
                <c:pt idx="365">
                  <c:v>1277.890015</c:v>
                </c:pt>
                <c:pt idx="366">
                  <c:v>1267.930054</c:v>
                </c:pt>
                <c:pt idx="367">
                  <c:v>1248.079956</c:v>
                </c:pt>
                <c:pt idx="368">
                  <c:v>1255.819946</c:v>
                </c:pt>
                <c:pt idx="369">
                  <c:v>1260.670044</c:v>
                </c:pt>
                <c:pt idx="370">
                  <c:v>1267.109985</c:v>
                </c:pt>
                <c:pt idx="371">
                  <c:v>1283.569946</c:v>
                </c:pt>
                <c:pt idx="372">
                  <c:v>1270.030029</c:v>
                </c:pt>
                <c:pt idx="373">
                  <c:v>1276.959961</c:v>
                </c:pt>
                <c:pt idx="374">
                  <c:v>1264.959961</c:v>
                </c:pt>
                <c:pt idx="375">
                  <c:v>1254.390015</c:v>
                </c:pt>
                <c:pt idx="376">
                  <c:v>1255.849976</c:v>
                </c:pt>
                <c:pt idx="377">
                  <c:v>1241.599976</c:v>
                </c:pt>
                <c:pt idx="378">
                  <c:v>1219.869995</c:v>
                </c:pt>
                <c:pt idx="379">
                  <c:v>1214.359985</c:v>
                </c:pt>
                <c:pt idx="380">
                  <c:v>1208.430054</c:v>
                </c:pt>
                <c:pt idx="381">
                  <c:v>1212.579956</c:v>
                </c:pt>
                <c:pt idx="382">
                  <c:v>1223.140015</c:v>
                </c:pt>
                <c:pt idx="383">
                  <c:v>1237.040039</c:v>
                </c:pt>
                <c:pt idx="384">
                  <c:v>1225.349976</c:v>
                </c:pt>
                <c:pt idx="385">
                  <c:v>1218.599976</c:v>
                </c:pt>
                <c:pt idx="386">
                  <c:v>1216.76001</c:v>
                </c:pt>
                <c:pt idx="387">
                  <c:v>1211.069946</c:v>
                </c:pt>
                <c:pt idx="388">
                  <c:v>1226.199951</c:v>
                </c:pt>
                <c:pt idx="389">
                  <c:v>1224.380005</c:v>
                </c:pt>
                <c:pt idx="390">
                  <c:v>1236.719971</c:v>
                </c:pt>
                <c:pt idx="391">
                  <c:v>1234.449951</c:v>
                </c:pt>
                <c:pt idx="392">
                  <c:v>1234.449951</c:v>
                </c:pt>
                <c:pt idx="393">
                  <c:v>1219.23999</c:v>
                </c:pt>
                <c:pt idx="394">
                  <c:v>1190.589966</c:v>
                </c:pt>
                <c:pt idx="395">
                  <c:v>1198.780029</c:v>
                </c:pt>
                <c:pt idx="396">
                  <c:v>1181.52002</c:v>
                </c:pt>
                <c:pt idx="397">
                  <c:v>1180.180054</c:v>
                </c:pt>
                <c:pt idx="398">
                  <c:v>1208.140015</c:v>
                </c:pt>
                <c:pt idx="399">
                  <c:v>1215.680054</c:v>
                </c:pt>
                <c:pt idx="400">
                  <c:v>1202.449951</c:v>
                </c:pt>
                <c:pt idx="401">
                  <c:v>1214.439941</c:v>
                </c:pt>
                <c:pt idx="402">
                  <c:v>1207.709961</c:v>
                </c:pt>
                <c:pt idx="403">
                  <c:v>1215.02002</c:v>
                </c:pt>
                <c:pt idx="404">
                  <c:v>1210.849976</c:v>
                </c:pt>
                <c:pt idx="405">
                  <c:v>1191.030029</c:v>
                </c:pt>
                <c:pt idx="406">
                  <c:v>1171.650024</c:v>
                </c:pt>
                <c:pt idx="407">
                  <c:v>1190.48999</c:v>
                </c:pt>
                <c:pt idx="408">
                  <c:v>1202.930054</c:v>
                </c:pt>
                <c:pt idx="409">
                  <c:v>1205.819946</c:v>
                </c:pt>
                <c:pt idx="410">
                  <c:v>1204.52002</c:v>
                </c:pt>
                <c:pt idx="411">
                  <c:v>1211.22998</c:v>
                </c:pt>
                <c:pt idx="412">
                  <c:v>1215.930054</c:v>
                </c:pt>
                <c:pt idx="413">
                  <c:v>1220.75</c:v>
                </c:pt>
                <c:pt idx="414">
                  <c:v>1214.349976</c:v>
                </c:pt>
                <c:pt idx="415">
                  <c:v>1200.47998</c:v>
                </c:pt>
                <c:pt idx="416">
                  <c:v>1204.400024</c:v>
                </c:pt>
                <c:pt idx="417">
                  <c:v>1183.530029</c:v>
                </c:pt>
                <c:pt idx="418">
                  <c:v>1183.430054</c:v>
                </c:pt>
                <c:pt idx="419">
                  <c:v>1190.160034</c:v>
                </c:pt>
                <c:pt idx="420">
                  <c:v>1191.290039</c:v>
                </c:pt>
                <c:pt idx="421">
                  <c:v>1186.72998</c:v>
                </c:pt>
                <c:pt idx="422">
                  <c:v>1178.02002</c:v>
                </c:pt>
                <c:pt idx="423">
                  <c:v>1181.660034</c:v>
                </c:pt>
                <c:pt idx="424">
                  <c:v>1161.969971</c:v>
                </c:pt>
                <c:pt idx="425">
                  <c:v>1171.410034</c:v>
                </c:pt>
                <c:pt idx="426">
                  <c:v>1157.26001</c:v>
                </c:pt>
                <c:pt idx="427">
                  <c:v>1165.310059</c:v>
                </c:pt>
                <c:pt idx="428">
                  <c:v>1162.089966</c:v>
                </c:pt>
                <c:pt idx="429">
                  <c:v>1184.930054</c:v>
                </c:pt>
                <c:pt idx="430">
                  <c:v>1179.209961</c:v>
                </c:pt>
                <c:pt idx="431">
                  <c:v>1161.51001</c:v>
                </c:pt>
                <c:pt idx="432">
                  <c:v>1148.560059</c:v>
                </c:pt>
                <c:pt idx="433">
                  <c:v>1129.030029</c:v>
                </c:pt>
                <c:pt idx="434">
                  <c:v>1133.579956</c:v>
                </c:pt>
                <c:pt idx="435">
                  <c:v>1133.579956</c:v>
                </c:pt>
                <c:pt idx="436">
                  <c:v>1132.939941</c:v>
                </c:pt>
                <c:pt idx="437">
                  <c:v>1131.73999</c:v>
                </c:pt>
                <c:pt idx="438">
                  <c:v>1106.400024</c:v>
                </c:pt>
                <c:pt idx="439">
                  <c:v>1085.780029</c:v>
                </c:pt>
                <c:pt idx="440">
                  <c:v>1092.540039</c:v>
                </c:pt>
                <c:pt idx="441">
                  <c:v>1092.540039</c:v>
                </c:pt>
                <c:pt idx="442">
                  <c:v>1092.540039</c:v>
                </c:pt>
                <c:pt idx="443">
                  <c:v>1092.540039</c:v>
                </c:pt>
                <c:pt idx="444">
                  <c:v>1092.540039</c:v>
                </c:pt>
                <c:pt idx="445">
                  <c:v>1038.77002</c:v>
                </c:pt>
                <c:pt idx="446">
                  <c:v>1032.73999</c:v>
                </c:pt>
                <c:pt idx="447">
                  <c:v>1016.099976</c:v>
                </c:pt>
                <c:pt idx="448">
                  <c:v>984.539978</c:v>
                </c:pt>
                <c:pt idx="449">
                  <c:v>965.799988</c:v>
                </c:pt>
                <c:pt idx="450">
                  <c:v>1003.450012</c:v>
                </c:pt>
                <c:pt idx="451">
                  <c:v>1012.27002</c:v>
                </c:pt>
                <c:pt idx="452">
                  <c:v>1007.039978</c:v>
                </c:pt>
                <c:pt idx="453">
                  <c:v>1018.609985</c:v>
                </c:pt>
                <c:pt idx="454">
                  <c:v>1040.939941</c:v>
                </c:pt>
                <c:pt idx="455">
                  <c:v>1038.550049</c:v>
                </c:pt>
                <c:pt idx="456">
                  <c:v>1051.329956</c:v>
                </c:pt>
                <c:pt idx="457">
                  <c:v>1072.280029</c:v>
                </c:pt>
                <c:pt idx="458">
                  <c:v>1069.630005</c:v>
                </c:pt>
                <c:pt idx="459">
                  <c:v>1071.380005</c:v>
                </c:pt>
                <c:pt idx="460">
                  <c:v>1062.439941</c:v>
                </c:pt>
                <c:pt idx="461">
                  <c:v>1056.75</c:v>
                </c:pt>
                <c:pt idx="462">
                  <c:v>1080.98999</c:v>
                </c:pt>
                <c:pt idx="463">
                  <c:v>1097.430054</c:v>
                </c:pt>
                <c:pt idx="464">
                  <c:v>1091.650024</c:v>
                </c:pt>
                <c:pt idx="465">
                  <c:v>1089.97998</c:v>
                </c:pt>
                <c:pt idx="466">
                  <c:v>1097.540039</c:v>
                </c:pt>
                <c:pt idx="467">
                  <c:v>1077.089966</c:v>
                </c:pt>
                <c:pt idx="468">
                  <c:v>1068.609985</c:v>
                </c:pt>
                <c:pt idx="469">
                  <c:v>1073.47998</c:v>
                </c:pt>
                <c:pt idx="470">
                  <c:v>1089.900024</c:v>
                </c:pt>
                <c:pt idx="471">
                  <c:v>1084.780029</c:v>
                </c:pt>
                <c:pt idx="472">
                  <c:v>1085.199951</c:v>
                </c:pt>
                <c:pt idx="473">
                  <c:v>1100.089966</c:v>
                </c:pt>
                <c:pt idx="474">
                  <c:v>1104.609985</c:v>
                </c:pt>
                <c:pt idx="475">
                  <c:v>1078.300049</c:v>
                </c:pt>
                <c:pt idx="476">
                  <c:v>1059.790039</c:v>
                </c:pt>
                <c:pt idx="477">
                  <c:v>1059.780029</c:v>
                </c:pt>
                <c:pt idx="478">
                  <c:v>1084.099976</c:v>
                </c:pt>
                <c:pt idx="479">
                  <c:v>1087.199951</c:v>
                </c:pt>
                <c:pt idx="480">
                  <c:v>1102.839966</c:v>
                </c:pt>
                <c:pt idx="481">
                  <c:v>1118.859985</c:v>
                </c:pt>
                <c:pt idx="482">
                  <c:v>1115.800049</c:v>
                </c:pt>
                <c:pt idx="483">
                  <c:v>1118.540039</c:v>
                </c:pt>
                <c:pt idx="484">
                  <c:v>1120.310059</c:v>
                </c:pt>
                <c:pt idx="485">
                  <c:v>1118.329956</c:v>
                </c:pt>
                <c:pt idx="486">
                  <c:v>1139.089966</c:v>
                </c:pt>
                <c:pt idx="487">
                  <c:v>1141.209961</c:v>
                </c:pt>
                <c:pt idx="488">
                  <c:v>1142.23999</c:v>
                </c:pt>
                <c:pt idx="489">
                  <c:v>1138.650024</c:v>
                </c:pt>
                <c:pt idx="490">
                  <c:v>1151.060059</c:v>
                </c:pt>
                <c:pt idx="491">
                  <c:v>1142.660034</c:v>
                </c:pt>
                <c:pt idx="492">
                  <c:v>1137.030029</c:v>
                </c:pt>
                <c:pt idx="493">
                  <c:v>1137.030029</c:v>
                </c:pt>
                <c:pt idx="494">
                  <c:v>1150.339966</c:v>
                </c:pt>
                <c:pt idx="495">
                  <c:v>1157.420044</c:v>
                </c:pt>
                <c:pt idx="496">
                  <c:v>1149.5</c:v>
                </c:pt>
                <c:pt idx="497">
                  <c:v>1128.52002</c:v>
                </c:pt>
                <c:pt idx="498">
                  <c:v>1140.199951</c:v>
                </c:pt>
                <c:pt idx="499">
                  <c:v>1139.449951</c:v>
                </c:pt>
                <c:pt idx="500">
                  <c:v>1129.900024</c:v>
                </c:pt>
                <c:pt idx="501">
                  <c:v>1144.800049</c:v>
                </c:pt>
                <c:pt idx="502">
                  <c:v>1170.349976</c:v>
                </c:pt>
                <c:pt idx="503">
                  <c:v>1167.099976</c:v>
                </c:pt>
                <c:pt idx="504">
                  <c:v>1158.310059</c:v>
                </c:pt>
                <c:pt idx="505">
                  <c:v>1139.930054</c:v>
                </c:pt>
                <c:pt idx="506">
                  <c:v>1136.76001</c:v>
                </c:pt>
                <c:pt idx="507">
                  <c:v>1137.069946</c:v>
                </c:pt>
                <c:pt idx="508">
                  <c:v>1119.380005</c:v>
                </c:pt>
                <c:pt idx="509">
                  <c:v>1123.089966</c:v>
                </c:pt>
                <c:pt idx="510">
                  <c:v>1134.359985</c:v>
                </c:pt>
                <c:pt idx="511">
                  <c:v>1142.920044</c:v>
                </c:pt>
                <c:pt idx="512">
                  <c:v>1149.560059</c:v>
                </c:pt>
                <c:pt idx="513">
                  <c:v>1139.930054</c:v>
                </c:pt>
                <c:pt idx="514">
                  <c:v>1144.890015</c:v>
                </c:pt>
                <c:pt idx="515">
                  <c:v>1144.650024</c:v>
                </c:pt>
                <c:pt idx="516">
                  <c:v>1144.650024</c:v>
                </c:pt>
                <c:pt idx="517">
                  <c:v>1149.369995</c:v>
                </c:pt>
                <c:pt idx="518">
                  <c:v>1157.130005</c:v>
                </c:pt>
                <c:pt idx="519">
                  <c:v>1161.02002</c:v>
                </c:pt>
                <c:pt idx="520">
                  <c:v>1148.079956</c:v>
                </c:pt>
                <c:pt idx="521">
                  <c:v>1148.079956</c:v>
                </c:pt>
                <c:pt idx="522">
                  <c:v>1154.670044</c:v>
                </c:pt>
                <c:pt idx="523">
                  <c:v>1165.27002</c:v>
                </c:pt>
                <c:pt idx="524">
                  <c:v>1172.51001</c:v>
                </c:pt>
                <c:pt idx="525">
                  <c:v>1164.890015</c:v>
                </c:pt>
                <c:pt idx="526">
                  <c:v>1160.709961</c:v>
                </c:pt>
                <c:pt idx="527">
                  <c:v>1155.140015</c:v>
                </c:pt>
                <c:pt idx="528">
                  <c:v>1156.550049</c:v>
                </c:pt>
                <c:pt idx="529">
                  <c:v>1145.599976</c:v>
                </c:pt>
                <c:pt idx="530">
                  <c:v>1138.410034</c:v>
                </c:pt>
                <c:pt idx="531">
                  <c:v>1146.189941</c:v>
                </c:pt>
                <c:pt idx="532">
                  <c:v>1127.569946</c:v>
                </c:pt>
                <c:pt idx="533">
                  <c:v>1138.880005</c:v>
                </c:pt>
                <c:pt idx="534">
                  <c:v>1127.579956</c:v>
                </c:pt>
                <c:pt idx="535">
                  <c:v>1127.579956</c:v>
                </c:pt>
                <c:pt idx="536">
                  <c:v>1119.310059</c:v>
                </c:pt>
                <c:pt idx="537">
                  <c:v>1128.180054</c:v>
                </c:pt>
                <c:pt idx="538">
                  <c:v>1132.150024</c:v>
                </c:pt>
                <c:pt idx="539">
                  <c:v>1133.280029</c:v>
                </c:pt>
                <c:pt idx="540">
                  <c:v>1133.060059</c:v>
                </c:pt>
                <c:pt idx="541">
                  <c:v>1100.640015</c:v>
                </c:pt>
                <c:pt idx="542">
                  <c:v>1113.569946</c:v>
                </c:pt>
                <c:pt idx="543">
                  <c:v>1130.199951</c:v>
                </c:pt>
                <c:pt idx="544">
                  <c:v>1122.199951</c:v>
                </c:pt>
                <c:pt idx="545">
                  <c:v>1094.439941</c:v>
                </c:pt>
                <c:pt idx="546">
                  <c:v>1090.02002</c:v>
                </c:pt>
                <c:pt idx="547">
                  <c:v>1083.51001</c:v>
                </c:pt>
                <c:pt idx="548">
                  <c:v>1080.170044</c:v>
                </c:pt>
                <c:pt idx="549">
                  <c:v>1096.219971</c:v>
                </c:pt>
                <c:pt idx="550">
                  <c:v>1111.939941</c:v>
                </c:pt>
                <c:pt idx="551">
                  <c:v>1107.5</c:v>
                </c:pt>
                <c:pt idx="552">
                  <c:v>1118.51001</c:v>
                </c:pt>
                <c:pt idx="553">
                  <c:v>1116.47998</c:v>
                </c:pt>
                <c:pt idx="554">
                  <c:v>1104.180054</c:v>
                </c:pt>
                <c:pt idx="555">
                  <c:v>1104.180054</c:v>
                </c:pt>
                <c:pt idx="556">
                  <c:v>1083.339966</c:v>
                </c:pt>
                <c:pt idx="557">
                  <c:v>1097.97998</c:v>
                </c:pt>
                <c:pt idx="558">
                  <c:v>1080.949951</c:v>
                </c:pt>
                <c:pt idx="559">
                  <c:v>1089.839966</c:v>
                </c:pt>
                <c:pt idx="560">
                  <c:v>1109.430054</c:v>
                </c:pt>
                <c:pt idx="561">
                  <c:v>1109.380005</c:v>
                </c:pt>
                <c:pt idx="562">
                  <c:v>1109.890015</c:v>
                </c:pt>
                <c:pt idx="563">
                  <c:v>1106.72998</c:v>
                </c:pt>
                <c:pt idx="564">
                  <c:v>1131.780029</c:v>
                </c:pt>
                <c:pt idx="565">
                  <c:v>1153.839966</c:v>
                </c:pt>
                <c:pt idx="566">
                  <c:v>1146.140015</c:v>
                </c:pt>
                <c:pt idx="567">
                  <c:v>1162.77002</c:v>
                </c:pt>
                <c:pt idx="568">
                  <c:v>1157.540039</c:v>
                </c:pt>
                <c:pt idx="569">
                  <c:v>1164.310059</c:v>
                </c:pt>
                <c:pt idx="570">
                  <c:v>1168.26001</c:v>
                </c:pt>
                <c:pt idx="571">
                  <c:v>1165.579956</c:v>
                </c:pt>
                <c:pt idx="572">
                  <c:v>1154.089966</c:v>
                </c:pt>
                <c:pt idx="573">
                  <c:v>1153.040039</c:v>
                </c:pt>
                <c:pt idx="574">
                  <c:v>1166.160034</c:v>
                </c:pt>
                <c:pt idx="575">
                  <c:v>1165.550049</c:v>
                </c:pt>
                <c:pt idx="576">
                  <c:v>1170.290039</c:v>
                </c:pt>
                <c:pt idx="577">
                  <c:v>1151.849976</c:v>
                </c:pt>
                <c:pt idx="578">
                  <c:v>1153.589966</c:v>
                </c:pt>
                <c:pt idx="579">
                  <c:v>1148.699951</c:v>
                </c:pt>
                <c:pt idx="580">
                  <c:v>1131.869995</c:v>
                </c:pt>
                <c:pt idx="581">
                  <c:v>1138.48999</c:v>
                </c:pt>
                <c:pt idx="582">
                  <c:v>1144.579956</c:v>
                </c:pt>
                <c:pt idx="583">
                  <c:v>1147.390015</c:v>
                </c:pt>
                <c:pt idx="584">
                  <c:v>1147.390015</c:v>
                </c:pt>
                <c:pt idx="585">
                  <c:v>1146.540039</c:v>
                </c:pt>
                <c:pt idx="586">
                  <c:v>1136.76001</c:v>
                </c:pt>
                <c:pt idx="587">
                  <c:v>1125.400024</c:v>
                </c:pt>
                <c:pt idx="588">
                  <c:v>1126.339966</c:v>
                </c:pt>
                <c:pt idx="589">
                  <c:v>1122.72998</c:v>
                </c:pt>
                <c:pt idx="590">
                  <c:v>1125.290039</c:v>
                </c:pt>
                <c:pt idx="591">
                  <c:v>1117.800049</c:v>
                </c:pt>
                <c:pt idx="592">
                  <c:v>1130.469971</c:v>
                </c:pt>
                <c:pt idx="593">
                  <c:v>1103.689941</c:v>
                </c:pt>
                <c:pt idx="594">
                  <c:v>1111.01001</c:v>
                </c:pt>
                <c:pt idx="595">
                  <c:v>1102.550049</c:v>
                </c:pt>
                <c:pt idx="596">
                  <c:v>1128.369995</c:v>
                </c:pt>
                <c:pt idx="597">
                  <c:v>1126.069946</c:v>
                </c:pt>
                <c:pt idx="598">
                  <c:v>1124.469971</c:v>
                </c:pt>
                <c:pt idx="599">
                  <c:v>1125.170044</c:v>
                </c:pt>
                <c:pt idx="600">
                  <c:v>1107.829956</c:v>
                </c:pt>
                <c:pt idx="601">
                  <c:v>1100.959961</c:v>
                </c:pt>
                <c:pt idx="602">
                  <c:v>1093.140015</c:v>
                </c:pt>
                <c:pt idx="603">
                  <c:v>1091.47998</c:v>
                </c:pt>
                <c:pt idx="604">
                  <c:v>1076.319946</c:v>
                </c:pt>
                <c:pt idx="605">
                  <c:v>1065.449951</c:v>
                </c:pt>
                <c:pt idx="606">
                  <c:v>1076.920044</c:v>
                </c:pt>
                <c:pt idx="607">
                  <c:v>1086.459961</c:v>
                </c:pt>
                <c:pt idx="608">
                  <c:v>1084.560059</c:v>
                </c:pt>
                <c:pt idx="609">
                  <c:v>1073.430054</c:v>
                </c:pt>
                <c:pt idx="610">
                  <c:v>1052.670044</c:v>
                </c:pt>
                <c:pt idx="611">
                  <c:v>1049.48999</c:v>
                </c:pt>
                <c:pt idx="612">
                  <c:v>1088.849976</c:v>
                </c:pt>
                <c:pt idx="613">
                  <c:v>1073.01001</c:v>
                </c:pt>
                <c:pt idx="614">
                  <c:v>1054.98999</c:v>
                </c:pt>
                <c:pt idx="615">
                  <c:v>1074.560059</c:v>
                </c:pt>
                <c:pt idx="616">
                  <c:v>1097.280029</c:v>
                </c:pt>
                <c:pt idx="617">
                  <c:v>1091.069946</c:v>
                </c:pt>
                <c:pt idx="618">
                  <c:v>1098.22998</c:v>
                </c:pt>
                <c:pt idx="619">
                  <c:v>1106.589966</c:v>
                </c:pt>
                <c:pt idx="620">
                  <c:v>1091.880005</c:v>
                </c:pt>
                <c:pt idx="621">
                  <c:v>1079.880005</c:v>
                </c:pt>
                <c:pt idx="622">
                  <c:v>1086.02002</c:v>
                </c:pt>
                <c:pt idx="623">
                  <c:v>1097.079956</c:v>
                </c:pt>
                <c:pt idx="624">
                  <c:v>1083.819946</c:v>
                </c:pt>
                <c:pt idx="625">
                  <c:v>1083.819946</c:v>
                </c:pt>
                <c:pt idx="626">
                  <c:v>1074.550049</c:v>
                </c:pt>
                <c:pt idx="627">
                  <c:v>1067.660034</c:v>
                </c:pt>
                <c:pt idx="628">
                  <c:v>1064.660034</c:v>
                </c:pt>
                <c:pt idx="629">
                  <c:v>1067.140015</c:v>
                </c:pt>
                <c:pt idx="630">
                  <c:v>1040.680054</c:v>
                </c:pt>
                <c:pt idx="631">
                  <c:v>1040.689941</c:v>
                </c:pt>
                <c:pt idx="632">
                  <c:v>1049.900024</c:v>
                </c:pt>
                <c:pt idx="633">
                  <c:v>1029.150024</c:v>
                </c:pt>
                <c:pt idx="634">
                  <c:v>1027.530029</c:v>
                </c:pt>
                <c:pt idx="635">
                  <c:v>1030.73999</c:v>
                </c:pt>
                <c:pt idx="636">
                  <c:v>1013.599976</c:v>
                </c:pt>
                <c:pt idx="637">
                  <c:v>1020.26001</c:v>
                </c:pt>
                <c:pt idx="638">
                  <c:v>1009.559998</c:v>
                </c:pt>
                <c:pt idx="639">
                  <c:v>1007.27002</c:v>
                </c:pt>
                <c:pt idx="640">
                  <c:v>1036.170044</c:v>
                </c:pt>
                <c:pt idx="641">
                  <c:v>1037.140015</c:v>
                </c:pt>
                <c:pt idx="642">
                  <c:v>1019.98999</c:v>
                </c:pt>
                <c:pt idx="643">
                  <c:v>1006.289978</c:v>
                </c:pt>
                <c:pt idx="644">
                  <c:v>989.1400149999999</c:v>
                </c:pt>
                <c:pt idx="645">
                  <c:v>992.719971</c:v>
                </c:pt>
                <c:pt idx="646">
                  <c:v>976.1400149999999</c:v>
                </c:pt>
                <c:pt idx="647">
                  <c:v>973.530029</c:v>
                </c:pt>
                <c:pt idx="648">
                  <c:v>990.6400149999999</c:v>
                </c:pt>
                <c:pt idx="649">
                  <c:v>989.820007</c:v>
                </c:pt>
                <c:pt idx="650">
                  <c:v>968.650024</c:v>
                </c:pt>
                <c:pt idx="651">
                  <c:v>948.090027</c:v>
                </c:pt>
                <c:pt idx="652">
                  <c:v>953.98999</c:v>
                </c:pt>
                <c:pt idx="653">
                  <c:v>953.98999</c:v>
                </c:pt>
                <c:pt idx="654">
                  <c:v>989.030029</c:v>
                </c:pt>
                <c:pt idx="655">
                  <c:v>976.97998</c:v>
                </c:pt>
                <c:pt idx="656">
                  <c:v>952.830017</c:v>
                </c:pt>
                <c:pt idx="657">
                  <c:v>920.469971</c:v>
                </c:pt>
                <c:pt idx="658">
                  <c:v>927.369995</c:v>
                </c:pt>
                <c:pt idx="659">
                  <c:v>921.3900149999999</c:v>
                </c:pt>
                <c:pt idx="660">
                  <c:v>917.929993</c:v>
                </c:pt>
                <c:pt idx="661">
                  <c:v>900.940002</c:v>
                </c:pt>
                <c:pt idx="662">
                  <c:v>906.039978</c:v>
                </c:pt>
                <c:pt idx="663">
                  <c:v>881.559998</c:v>
                </c:pt>
                <c:pt idx="664">
                  <c:v>847.75</c:v>
                </c:pt>
                <c:pt idx="665">
                  <c:v>819.849976</c:v>
                </c:pt>
                <c:pt idx="666">
                  <c:v>797.700012</c:v>
                </c:pt>
                <c:pt idx="667">
                  <c:v>843.429993</c:v>
                </c:pt>
                <c:pt idx="668">
                  <c:v>838.679993</c:v>
                </c:pt>
                <c:pt idx="669">
                  <c:v>852.840027</c:v>
                </c:pt>
                <c:pt idx="670">
                  <c:v>898.960022</c:v>
                </c:pt>
                <c:pt idx="671">
                  <c:v>902.780029</c:v>
                </c:pt>
                <c:pt idx="672">
                  <c:v>911.619995</c:v>
                </c:pt>
                <c:pt idx="673">
                  <c:v>884.659973</c:v>
                </c:pt>
                <c:pt idx="674">
                  <c:v>864.23999</c:v>
                </c:pt>
                <c:pt idx="675">
                  <c:v>834.599976</c:v>
                </c:pt>
                <c:pt idx="676">
                  <c:v>859.570007</c:v>
                </c:pt>
                <c:pt idx="677">
                  <c:v>876.77002</c:v>
                </c:pt>
                <c:pt idx="678">
                  <c:v>905.460022</c:v>
                </c:pt>
                <c:pt idx="679">
                  <c:v>908.6400149999999</c:v>
                </c:pt>
                <c:pt idx="680">
                  <c:v>903.799988</c:v>
                </c:pt>
                <c:pt idx="681">
                  <c:v>884.210022</c:v>
                </c:pt>
                <c:pt idx="682">
                  <c:v>919.619995</c:v>
                </c:pt>
                <c:pt idx="683">
                  <c:v>930.25</c:v>
                </c:pt>
                <c:pt idx="684">
                  <c:v>928.77002</c:v>
                </c:pt>
                <c:pt idx="685">
                  <c:v>950.700012</c:v>
                </c:pt>
                <c:pt idx="686">
                  <c:v>937.429993</c:v>
                </c:pt>
                <c:pt idx="687">
                  <c:v>949.3599850000001</c:v>
                </c:pt>
                <c:pt idx="688">
                  <c:v>962.700012</c:v>
                </c:pt>
                <c:pt idx="689">
                  <c:v>940.8599850000001</c:v>
                </c:pt>
                <c:pt idx="690">
                  <c:v>947.950012</c:v>
                </c:pt>
                <c:pt idx="691">
                  <c:v>934.820007</c:v>
                </c:pt>
                <c:pt idx="692">
                  <c:v>917.869995</c:v>
                </c:pt>
                <c:pt idx="693">
                  <c:v>917.799988</c:v>
                </c:pt>
                <c:pt idx="694">
                  <c:v>916.070007</c:v>
                </c:pt>
                <c:pt idx="695">
                  <c:v>916.070007</c:v>
                </c:pt>
                <c:pt idx="696">
                  <c:v>878.02002</c:v>
                </c:pt>
                <c:pt idx="697">
                  <c:v>893.400024</c:v>
                </c:pt>
                <c:pt idx="698">
                  <c:v>879.150024</c:v>
                </c:pt>
                <c:pt idx="699">
                  <c:v>893.919983</c:v>
                </c:pt>
                <c:pt idx="700">
                  <c:v>902.960022</c:v>
                </c:pt>
                <c:pt idx="701">
                  <c:v>909.580017</c:v>
                </c:pt>
                <c:pt idx="702">
                  <c:v>909.450012</c:v>
                </c:pt>
                <c:pt idx="703">
                  <c:v>886.909973</c:v>
                </c:pt>
                <c:pt idx="704">
                  <c:v>889.809998</c:v>
                </c:pt>
                <c:pt idx="705">
                  <c:v>891.099976</c:v>
                </c:pt>
                <c:pt idx="706">
                  <c:v>873.52002</c:v>
                </c:pt>
                <c:pt idx="707">
                  <c:v>869.460022</c:v>
                </c:pt>
                <c:pt idx="708">
                  <c:v>843.320007</c:v>
                </c:pt>
                <c:pt idx="709">
                  <c:v>845.3900149999999</c:v>
                </c:pt>
                <c:pt idx="710">
                  <c:v>833.700012</c:v>
                </c:pt>
                <c:pt idx="711">
                  <c:v>819.289978</c:v>
                </c:pt>
                <c:pt idx="712">
                  <c:v>839.659973</c:v>
                </c:pt>
                <c:pt idx="713">
                  <c:v>854.950012</c:v>
                </c:pt>
                <c:pt idx="714">
                  <c:v>827.369995</c:v>
                </c:pt>
                <c:pt idx="715">
                  <c:v>815.280029</c:v>
                </c:pt>
                <c:pt idx="716">
                  <c:v>847.909973</c:v>
                </c:pt>
                <c:pt idx="717">
                  <c:v>827.909973</c:v>
                </c:pt>
                <c:pt idx="718">
                  <c:v>818.950012</c:v>
                </c:pt>
                <c:pt idx="719">
                  <c:v>800.580017</c:v>
                </c:pt>
                <c:pt idx="720">
                  <c:v>785.280029</c:v>
                </c:pt>
                <c:pt idx="721">
                  <c:v>798.549988</c:v>
                </c:pt>
                <c:pt idx="722">
                  <c:v>776.76001</c:v>
                </c:pt>
                <c:pt idx="723">
                  <c:v>803.919983</c:v>
                </c:pt>
                <c:pt idx="724">
                  <c:v>835.320007</c:v>
                </c:pt>
                <c:pt idx="725">
                  <c:v>841.440002</c:v>
                </c:pt>
                <c:pt idx="726">
                  <c:v>881.27002</c:v>
                </c:pt>
                <c:pt idx="727">
                  <c:v>860.02002</c:v>
                </c:pt>
                <c:pt idx="728">
                  <c:v>879.200012</c:v>
                </c:pt>
                <c:pt idx="729">
                  <c:v>884.3900149999999</c:v>
                </c:pt>
                <c:pt idx="730">
                  <c:v>899.719971</c:v>
                </c:pt>
                <c:pt idx="731">
                  <c:v>890.159973</c:v>
                </c:pt>
                <c:pt idx="732">
                  <c:v>896.1400149999999</c:v>
                </c:pt>
                <c:pt idx="733">
                  <c:v>882.5</c:v>
                </c:pt>
                <c:pt idx="734">
                  <c:v>897.650024</c:v>
                </c:pt>
                <c:pt idx="735">
                  <c:v>890.22998</c:v>
                </c:pt>
                <c:pt idx="736">
                  <c:v>882.150024</c:v>
                </c:pt>
                <c:pt idx="737">
                  <c:v>890.710022</c:v>
                </c:pt>
                <c:pt idx="738">
                  <c:v>885.76001</c:v>
                </c:pt>
                <c:pt idx="739">
                  <c:v>900.960022</c:v>
                </c:pt>
                <c:pt idx="740">
                  <c:v>908.349976</c:v>
                </c:pt>
                <c:pt idx="741">
                  <c:v>915.3900149999999</c:v>
                </c:pt>
                <c:pt idx="742">
                  <c:v>923.76001</c:v>
                </c:pt>
                <c:pt idx="743">
                  <c:v>902.650024</c:v>
                </c:pt>
                <c:pt idx="744">
                  <c:v>894.73999</c:v>
                </c:pt>
                <c:pt idx="745">
                  <c:v>876.190002</c:v>
                </c:pt>
                <c:pt idx="746">
                  <c:v>882.950012</c:v>
                </c:pt>
                <c:pt idx="747">
                  <c:v>882.530029</c:v>
                </c:pt>
                <c:pt idx="748">
                  <c:v>904.27002</c:v>
                </c:pt>
                <c:pt idx="749">
                  <c:v>909.830017</c:v>
                </c:pt>
                <c:pt idx="750">
                  <c:v>900.3599850000001</c:v>
                </c:pt>
                <c:pt idx="751">
                  <c:v>896.73999</c:v>
                </c:pt>
                <c:pt idx="752">
                  <c:v>914.150024</c:v>
                </c:pt>
                <c:pt idx="753">
                  <c:v>933.76001</c:v>
                </c:pt>
                <c:pt idx="754">
                  <c:v>930.549988</c:v>
                </c:pt>
                <c:pt idx="755">
                  <c:v>932.869995</c:v>
                </c:pt>
                <c:pt idx="756">
                  <c:v>913.309998</c:v>
                </c:pt>
                <c:pt idx="757">
                  <c:v>938.869995</c:v>
                </c:pt>
                <c:pt idx="758">
                  <c:v>938.869995</c:v>
                </c:pt>
                <c:pt idx="759">
                  <c:v>936.309998</c:v>
                </c:pt>
                <c:pt idx="760">
                  <c:v>934.530029</c:v>
                </c:pt>
                <c:pt idx="761">
                  <c:v>920.75</c:v>
                </c:pt>
                <c:pt idx="762">
                  <c:v>917.580017</c:v>
                </c:pt>
                <c:pt idx="763">
                  <c:v>906.549988</c:v>
                </c:pt>
                <c:pt idx="764">
                  <c:v>912.22998</c:v>
                </c:pt>
                <c:pt idx="765">
                  <c:v>892.0</c:v>
                </c:pt>
                <c:pt idx="766">
                  <c:v>904.450012</c:v>
                </c:pt>
                <c:pt idx="767">
                  <c:v>904.960022</c:v>
                </c:pt>
                <c:pt idx="768">
                  <c:v>901.580017</c:v>
                </c:pt>
                <c:pt idx="769">
                  <c:v>889.47998</c:v>
                </c:pt>
                <c:pt idx="770">
                  <c:v>910.400024</c:v>
                </c:pt>
                <c:pt idx="771">
                  <c:v>902.98999</c:v>
                </c:pt>
                <c:pt idx="772">
                  <c:v>891.119995</c:v>
                </c:pt>
                <c:pt idx="773">
                  <c:v>884.25</c:v>
                </c:pt>
                <c:pt idx="774">
                  <c:v>895.76001</c:v>
                </c:pt>
                <c:pt idx="775">
                  <c:v>897.380005</c:v>
                </c:pt>
                <c:pt idx="776">
                  <c:v>892.469971</c:v>
                </c:pt>
                <c:pt idx="777">
                  <c:v>892.469971</c:v>
                </c:pt>
                <c:pt idx="778">
                  <c:v>889.659973</c:v>
                </c:pt>
                <c:pt idx="779">
                  <c:v>875.400024</c:v>
                </c:pt>
                <c:pt idx="780">
                  <c:v>879.3900149999999</c:v>
                </c:pt>
                <c:pt idx="781">
                  <c:v>879.820007</c:v>
                </c:pt>
                <c:pt idx="782">
                  <c:v>879.820007</c:v>
                </c:pt>
                <c:pt idx="783">
                  <c:v>909.030029</c:v>
                </c:pt>
                <c:pt idx="784">
                  <c:v>908.590027</c:v>
                </c:pt>
                <c:pt idx="785">
                  <c:v>929.01001</c:v>
                </c:pt>
                <c:pt idx="786">
                  <c:v>922.929993</c:v>
                </c:pt>
                <c:pt idx="787">
                  <c:v>909.929993</c:v>
                </c:pt>
                <c:pt idx="788">
                  <c:v>927.570007</c:v>
                </c:pt>
                <c:pt idx="789">
                  <c:v>927.570007</c:v>
                </c:pt>
                <c:pt idx="790">
                  <c:v>926.26001</c:v>
                </c:pt>
                <c:pt idx="791">
                  <c:v>931.659973</c:v>
                </c:pt>
                <c:pt idx="792">
                  <c:v>918.219971</c:v>
                </c:pt>
                <c:pt idx="793">
                  <c:v>914.599976</c:v>
                </c:pt>
                <c:pt idx="794">
                  <c:v>901.780029</c:v>
                </c:pt>
                <c:pt idx="795">
                  <c:v>901.780029</c:v>
                </c:pt>
                <c:pt idx="796">
                  <c:v>887.619995</c:v>
                </c:pt>
                <c:pt idx="797">
                  <c:v>878.3599850000001</c:v>
                </c:pt>
                <c:pt idx="798">
                  <c:v>887.340027</c:v>
                </c:pt>
                <c:pt idx="799">
                  <c:v>861.400024</c:v>
                </c:pt>
                <c:pt idx="800">
                  <c:v>847.47998</c:v>
                </c:pt>
                <c:pt idx="801">
                  <c:v>858.539978</c:v>
                </c:pt>
                <c:pt idx="802">
                  <c:v>864.3599850000001</c:v>
                </c:pt>
                <c:pt idx="803">
                  <c:v>844.609985</c:v>
                </c:pt>
                <c:pt idx="804">
                  <c:v>855.700012</c:v>
                </c:pt>
                <c:pt idx="805">
                  <c:v>860.320007</c:v>
                </c:pt>
                <c:pt idx="806">
                  <c:v>848.200012</c:v>
                </c:pt>
                <c:pt idx="807">
                  <c:v>843.590027</c:v>
                </c:pt>
                <c:pt idx="808">
                  <c:v>838.150024</c:v>
                </c:pt>
                <c:pt idx="809">
                  <c:v>829.690002</c:v>
                </c:pt>
                <c:pt idx="810">
                  <c:v>835.969971</c:v>
                </c:pt>
                <c:pt idx="811">
                  <c:v>829.200012</c:v>
                </c:pt>
                <c:pt idx="812">
                  <c:v>818.679993</c:v>
                </c:pt>
                <c:pt idx="813">
                  <c:v>817.369995</c:v>
                </c:pt>
                <c:pt idx="814">
                  <c:v>834.8900149999999</c:v>
                </c:pt>
                <c:pt idx="815">
                  <c:v>834.8900149999999</c:v>
                </c:pt>
                <c:pt idx="816">
                  <c:v>851.169983</c:v>
                </c:pt>
                <c:pt idx="817">
                  <c:v>845.130005</c:v>
                </c:pt>
                <c:pt idx="818">
                  <c:v>837.099976</c:v>
                </c:pt>
                <c:pt idx="819">
                  <c:v>848.169983</c:v>
                </c:pt>
                <c:pt idx="820">
                  <c:v>832.580017</c:v>
                </c:pt>
                <c:pt idx="821">
                  <c:v>838.570007</c:v>
                </c:pt>
                <c:pt idx="822">
                  <c:v>827.549988</c:v>
                </c:pt>
                <c:pt idx="823">
                  <c:v>837.280029</c:v>
                </c:pt>
                <c:pt idx="824">
                  <c:v>841.150024</c:v>
                </c:pt>
                <c:pt idx="825">
                  <c:v>834.809998</c:v>
                </c:pt>
                <c:pt idx="826">
                  <c:v>821.98999</c:v>
                </c:pt>
                <c:pt idx="827">
                  <c:v>829.849976</c:v>
                </c:pt>
                <c:pt idx="828">
                  <c:v>822.099976</c:v>
                </c:pt>
                <c:pt idx="829">
                  <c:v>828.8900149999999</c:v>
                </c:pt>
                <c:pt idx="830">
                  <c:v>807.47998</c:v>
                </c:pt>
                <c:pt idx="831">
                  <c:v>800.72998</c:v>
                </c:pt>
                <c:pt idx="832">
                  <c:v>804.190002</c:v>
                </c:pt>
                <c:pt idx="833">
                  <c:v>831.900024</c:v>
                </c:pt>
                <c:pt idx="834">
                  <c:v>833.27002</c:v>
                </c:pt>
                <c:pt idx="835">
                  <c:v>862.789978</c:v>
                </c:pt>
                <c:pt idx="836">
                  <c:v>866.450012</c:v>
                </c:pt>
                <c:pt idx="837">
                  <c:v>874.02002</c:v>
                </c:pt>
                <c:pt idx="838">
                  <c:v>875.669983</c:v>
                </c:pt>
                <c:pt idx="839">
                  <c:v>895.789978</c:v>
                </c:pt>
                <c:pt idx="840">
                  <c:v>864.22998</c:v>
                </c:pt>
                <c:pt idx="841">
                  <c:v>874.73999</c:v>
                </c:pt>
                <c:pt idx="842">
                  <c:v>869.950012</c:v>
                </c:pt>
                <c:pt idx="843">
                  <c:v>868.52002</c:v>
                </c:pt>
                <c:pt idx="844">
                  <c:v>863.5</c:v>
                </c:pt>
                <c:pt idx="845">
                  <c:v>848.179993</c:v>
                </c:pt>
                <c:pt idx="846">
                  <c:v>858.47998</c:v>
                </c:pt>
                <c:pt idx="847">
                  <c:v>880.900024</c:v>
                </c:pt>
                <c:pt idx="848">
                  <c:v>876.450012</c:v>
                </c:pt>
                <c:pt idx="849">
                  <c:v>878.849976</c:v>
                </c:pt>
                <c:pt idx="850">
                  <c:v>879.929993</c:v>
                </c:pt>
                <c:pt idx="851">
                  <c:v>878.289978</c:v>
                </c:pt>
                <c:pt idx="852">
                  <c:v>865.98999</c:v>
                </c:pt>
                <c:pt idx="853">
                  <c:v>871.580017</c:v>
                </c:pt>
                <c:pt idx="854">
                  <c:v>868.299988</c:v>
                </c:pt>
                <c:pt idx="855">
                  <c:v>885.22998</c:v>
                </c:pt>
                <c:pt idx="856">
                  <c:v>890.809998</c:v>
                </c:pt>
                <c:pt idx="857">
                  <c:v>879.909973</c:v>
                </c:pt>
                <c:pt idx="858">
                  <c:v>893.580017</c:v>
                </c:pt>
                <c:pt idx="859">
                  <c:v>893.580017</c:v>
                </c:pt>
                <c:pt idx="860">
                  <c:v>892.01001</c:v>
                </c:pt>
                <c:pt idx="861">
                  <c:v>911.369995</c:v>
                </c:pt>
                <c:pt idx="862">
                  <c:v>919.02002</c:v>
                </c:pt>
                <c:pt idx="863">
                  <c:v>911.429993</c:v>
                </c:pt>
                <c:pt idx="864">
                  <c:v>898.809998</c:v>
                </c:pt>
                <c:pt idx="865">
                  <c:v>914.840027</c:v>
                </c:pt>
                <c:pt idx="866">
                  <c:v>917.840027</c:v>
                </c:pt>
                <c:pt idx="867">
                  <c:v>916.919983</c:v>
                </c:pt>
                <c:pt idx="868">
                  <c:v>916.299988</c:v>
                </c:pt>
                <c:pt idx="869">
                  <c:v>930.080017</c:v>
                </c:pt>
                <c:pt idx="870">
                  <c:v>926.549988</c:v>
                </c:pt>
                <c:pt idx="871">
                  <c:v>934.3900149999999</c:v>
                </c:pt>
                <c:pt idx="872">
                  <c:v>929.619995</c:v>
                </c:pt>
                <c:pt idx="873">
                  <c:v>920.27002</c:v>
                </c:pt>
                <c:pt idx="874">
                  <c:v>933.409973</c:v>
                </c:pt>
                <c:pt idx="875">
                  <c:v>945.109985</c:v>
                </c:pt>
                <c:pt idx="876">
                  <c:v>942.299988</c:v>
                </c:pt>
                <c:pt idx="877">
                  <c:v>939.280029</c:v>
                </c:pt>
                <c:pt idx="878">
                  <c:v>946.669983</c:v>
                </c:pt>
                <c:pt idx="879">
                  <c:v>944.299988</c:v>
                </c:pt>
                <c:pt idx="880">
                  <c:v>920.77002</c:v>
                </c:pt>
                <c:pt idx="881">
                  <c:v>919.72998</c:v>
                </c:pt>
                <c:pt idx="882">
                  <c:v>923.419983</c:v>
                </c:pt>
                <c:pt idx="883">
                  <c:v>931.869995</c:v>
                </c:pt>
                <c:pt idx="884">
                  <c:v>933.219971</c:v>
                </c:pt>
                <c:pt idx="885">
                  <c:v>933.219971</c:v>
                </c:pt>
                <c:pt idx="886">
                  <c:v>951.47998</c:v>
                </c:pt>
                <c:pt idx="887">
                  <c:v>953.219971</c:v>
                </c:pt>
                <c:pt idx="888">
                  <c:v>949.6400149999999</c:v>
                </c:pt>
                <c:pt idx="889">
                  <c:v>963.590027</c:v>
                </c:pt>
                <c:pt idx="890">
                  <c:v>967.0</c:v>
                </c:pt>
                <c:pt idx="891">
                  <c:v>971.559998</c:v>
                </c:pt>
                <c:pt idx="892">
                  <c:v>986.23999</c:v>
                </c:pt>
                <c:pt idx="893">
                  <c:v>990.1400149999999</c:v>
                </c:pt>
                <c:pt idx="894">
                  <c:v>987.76001</c:v>
                </c:pt>
                <c:pt idx="895">
                  <c:v>975.929993</c:v>
                </c:pt>
                <c:pt idx="896">
                  <c:v>984.840027</c:v>
                </c:pt>
                <c:pt idx="897">
                  <c:v>997.47998</c:v>
                </c:pt>
                <c:pt idx="898">
                  <c:v>998.51001</c:v>
                </c:pt>
                <c:pt idx="899">
                  <c:v>988.609985</c:v>
                </c:pt>
                <c:pt idx="900">
                  <c:v>1010.73999</c:v>
                </c:pt>
                <c:pt idx="901">
                  <c:v>1011.659973</c:v>
                </c:pt>
                <c:pt idx="902">
                  <c:v>1010.090027</c:v>
                </c:pt>
                <c:pt idx="903">
                  <c:v>994.700012</c:v>
                </c:pt>
                <c:pt idx="904">
                  <c:v>995.690002</c:v>
                </c:pt>
                <c:pt idx="905">
                  <c:v>981.6400149999999</c:v>
                </c:pt>
                <c:pt idx="906">
                  <c:v>983.450012</c:v>
                </c:pt>
                <c:pt idx="907">
                  <c:v>975.320007</c:v>
                </c:pt>
                <c:pt idx="908">
                  <c:v>985.820007</c:v>
                </c:pt>
                <c:pt idx="909">
                  <c:v>976.219971</c:v>
                </c:pt>
                <c:pt idx="910">
                  <c:v>974.5</c:v>
                </c:pt>
                <c:pt idx="911">
                  <c:v>982.320007</c:v>
                </c:pt>
                <c:pt idx="912">
                  <c:v>993.75</c:v>
                </c:pt>
                <c:pt idx="913">
                  <c:v>985.700012</c:v>
                </c:pt>
                <c:pt idx="914">
                  <c:v>985.700012</c:v>
                </c:pt>
                <c:pt idx="915">
                  <c:v>1004.419983</c:v>
                </c:pt>
                <c:pt idx="916">
                  <c:v>1007.840027</c:v>
                </c:pt>
                <c:pt idx="917">
                  <c:v>1002.210022</c:v>
                </c:pt>
                <c:pt idx="918">
                  <c:v>988.700012</c:v>
                </c:pt>
                <c:pt idx="919">
                  <c:v>998.1400149999999</c:v>
                </c:pt>
                <c:pt idx="920">
                  <c:v>1003.859985</c:v>
                </c:pt>
                <c:pt idx="921">
                  <c:v>1000.419983</c:v>
                </c:pt>
                <c:pt idx="922">
                  <c:v>994.090027</c:v>
                </c:pt>
                <c:pt idx="923">
                  <c:v>981.72998</c:v>
                </c:pt>
                <c:pt idx="924">
                  <c:v>993.320007</c:v>
                </c:pt>
                <c:pt idx="925">
                  <c:v>978.799988</c:v>
                </c:pt>
                <c:pt idx="926">
                  <c:v>988.109985</c:v>
                </c:pt>
                <c:pt idx="927">
                  <c:v>988.609985</c:v>
                </c:pt>
                <c:pt idx="928">
                  <c:v>981.599976</c:v>
                </c:pt>
                <c:pt idx="929">
                  <c:v>998.679993</c:v>
                </c:pt>
                <c:pt idx="930">
                  <c:v>996.52002</c:v>
                </c:pt>
                <c:pt idx="931">
                  <c:v>989.280029</c:v>
                </c:pt>
                <c:pt idx="932">
                  <c:v>987.48999</c:v>
                </c:pt>
                <c:pt idx="933">
                  <c:v>990.309998</c:v>
                </c:pt>
                <c:pt idx="934">
                  <c:v>980.150024</c:v>
                </c:pt>
                <c:pt idx="935">
                  <c:v>982.820007</c:v>
                </c:pt>
                <c:pt idx="936">
                  <c:v>965.460022</c:v>
                </c:pt>
                <c:pt idx="937">
                  <c:v>967.080017</c:v>
                </c:pt>
                <c:pt idx="938">
                  <c:v>974.119995</c:v>
                </c:pt>
                <c:pt idx="939">
                  <c:v>977.590027</c:v>
                </c:pt>
                <c:pt idx="940">
                  <c:v>980.590027</c:v>
                </c:pt>
                <c:pt idx="941">
                  <c:v>990.349976</c:v>
                </c:pt>
                <c:pt idx="942">
                  <c:v>984.030029</c:v>
                </c:pt>
                <c:pt idx="943">
                  <c:v>990.51001</c:v>
                </c:pt>
                <c:pt idx="944">
                  <c:v>990.669983</c:v>
                </c:pt>
                <c:pt idx="945">
                  <c:v>999.73999</c:v>
                </c:pt>
                <c:pt idx="946">
                  <c:v>1002.349976</c:v>
                </c:pt>
                <c:pt idx="947">
                  <c:v>1000.299988</c:v>
                </c:pt>
                <c:pt idx="948">
                  <c:v>1003.27002</c:v>
                </c:pt>
                <c:pt idx="949">
                  <c:v>993.059998</c:v>
                </c:pt>
                <c:pt idx="950">
                  <c:v>993.710022</c:v>
                </c:pt>
                <c:pt idx="951">
                  <c:v>996.72998</c:v>
                </c:pt>
                <c:pt idx="952">
                  <c:v>996.789978</c:v>
                </c:pt>
                <c:pt idx="953">
                  <c:v>1002.840027</c:v>
                </c:pt>
                <c:pt idx="954">
                  <c:v>1008.01001</c:v>
                </c:pt>
                <c:pt idx="955">
                  <c:v>1008.01001</c:v>
                </c:pt>
                <c:pt idx="956">
                  <c:v>1021.98999</c:v>
                </c:pt>
                <c:pt idx="957">
                  <c:v>1026.27002</c:v>
                </c:pt>
                <c:pt idx="958">
                  <c:v>1027.969971</c:v>
                </c:pt>
                <c:pt idx="959">
                  <c:v>1021.390015</c:v>
                </c:pt>
                <c:pt idx="960">
                  <c:v>1031.640015</c:v>
                </c:pt>
                <c:pt idx="961">
                  <c:v>1023.169983</c:v>
                </c:pt>
                <c:pt idx="962">
                  <c:v>1010.919983</c:v>
                </c:pt>
                <c:pt idx="963">
                  <c:v>1016.419983</c:v>
                </c:pt>
                <c:pt idx="964">
                  <c:v>1018.630005</c:v>
                </c:pt>
                <c:pt idx="965">
                  <c:v>1014.809998</c:v>
                </c:pt>
                <c:pt idx="966">
                  <c:v>1029.319946</c:v>
                </c:pt>
                <c:pt idx="967">
                  <c:v>1025.969971</c:v>
                </c:pt>
                <c:pt idx="968">
                  <c:v>1039.579956</c:v>
                </c:pt>
                <c:pt idx="969">
                  <c:v>1036.300049</c:v>
                </c:pt>
                <c:pt idx="970">
                  <c:v>1022.820007</c:v>
                </c:pt>
                <c:pt idx="971">
                  <c:v>1029.030029</c:v>
                </c:pt>
                <c:pt idx="972">
                  <c:v>1009.380005</c:v>
                </c:pt>
                <c:pt idx="973">
                  <c:v>1003.27002</c:v>
                </c:pt>
                <c:pt idx="974">
                  <c:v>996.849976</c:v>
                </c:pt>
                <c:pt idx="975">
                  <c:v>1006.580017</c:v>
                </c:pt>
                <c:pt idx="976">
                  <c:v>995.969971</c:v>
                </c:pt>
                <c:pt idx="977">
                  <c:v>1018.219971</c:v>
                </c:pt>
                <c:pt idx="978">
                  <c:v>1020.23999</c:v>
                </c:pt>
                <c:pt idx="979">
                  <c:v>1029.849976</c:v>
                </c:pt>
                <c:pt idx="980">
                  <c:v>1034.349976</c:v>
                </c:pt>
                <c:pt idx="981">
                  <c:v>1039.25</c:v>
                </c:pt>
                <c:pt idx="982">
                  <c:v>1033.780029</c:v>
                </c:pt>
                <c:pt idx="983">
                  <c:v>1038.72998</c:v>
                </c:pt>
                <c:pt idx="984">
                  <c:v>1038.060059</c:v>
                </c:pt>
                <c:pt idx="985">
                  <c:v>1045.349976</c:v>
                </c:pt>
                <c:pt idx="986">
                  <c:v>1049.47998</c:v>
                </c:pt>
                <c:pt idx="987">
                  <c:v>1046.76001</c:v>
                </c:pt>
                <c:pt idx="988">
                  <c:v>1050.069946</c:v>
                </c:pt>
                <c:pt idx="989">
                  <c:v>1039.319946</c:v>
                </c:pt>
                <c:pt idx="990">
                  <c:v>1044.680054</c:v>
                </c:pt>
                <c:pt idx="991">
                  <c:v>1046.030029</c:v>
                </c:pt>
                <c:pt idx="992">
                  <c:v>1030.359985</c:v>
                </c:pt>
                <c:pt idx="993">
                  <c:v>1033.77002</c:v>
                </c:pt>
                <c:pt idx="994">
                  <c:v>1028.910034</c:v>
                </c:pt>
                <c:pt idx="995">
                  <c:v>1031.130005</c:v>
                </c:pt>
                <c:pt idx="996">
                  <c:v>1046.790039</c:v>
                </c:pt>
                <c:pt idx="997">
                  <c:v>1048.109985</c:v>
                </c:pt>
                <c:pt idx="998">
                  <c:v>1046.939941</c:v>
                </c:pt>
                <c:pt idx="999">
                  <c:v>1050.709961</c:v>
                </c:pt>
                <c:pt idx="1000">
                  <c:v>1059.02002</c:v>
                </c:pt>
                <c:pt idx="1001">
                  <c:v>1053.25</c:v>
                </c:pt>
                <c:pt idx="1002">
                  <c:v>1051.810059</c:v>
                </c:pt>
                <c:pt idx="1003">
                  <c:v>1058.050049</c:v>
                </c:pt>
                <c:pt idx="1004">
                  <c:v>1053.209961</c:v>
                </c:pt>
                <c:pt idx="1005">
                  <c:v>1047.109985</c:v>
                </c:pt>
                <c:pt idx="1006">
                  <c:v>1046.569946</c:v>
                </c:pt>
                <c:pt idx="1007">
                  <c:v>1058.530029</c:v>
                </c:pt>
                <c:pt idx="1008">
                  <c:v>1058.410034</c:v>
                </c:pt>
                <c:pt idx="1009">
                  <c:v>1050.349976</c:v>
                </c:pt>
                <c:pt idx="1010">
                  <c:v>1043.630005</c:v>
                </c:pt>
                <c:pt idx="1011">
                  <c:v>1034.150024</c:v>
                </c:pt>
                <c:pt idx="1012">
                  <c:v>1042.439941</c:v>
                </c:pt>
                <c:pt idx="1013">
                  <c:v>1033.650024</c:v>
                </c:pt>
                <c:pt idx="1014">
                  <c:v>1035.280029</c:v>
                </c:pt>
                <c:pt idx="1015">
                  <c:v>1052.079956</c:v>
                </c:pt>
                <c:pt idx="1016">
                  <c:v>1053.890015</c:v>
                </c:pt>
                <c:pt idx="1017">
                  <c:v>1058.449951</c:v>
                </c:pt>
                <c:pt idx="1018">
                  <c:v>1058.449951</c:v>
                </c:pt>
                <c:pt idx="1019">
                  <c:v>1058.199951</c:v>
                </c:pt>
                <c:pt idx="1020">
                  <c:v>1070.119995</c:v>
                </c:pt>
                <c:pt idx="1021">
                  <c:v>1066.619995</c:v>
                </c:pt>
                <c:pt idx="1022">
                  <c:v>1064.72998</c:v>
                </c:pt>
                <c:pt idx="1023">
                  <c:v>1069.719971</c:v>
                </c:pt>
                <c:pt idx="1024">
                  <c:v>1061.5</c:v>
                </c:pt>
                <c:pt idx="1025">
                  <c:v>1069.300049</c:v>
                </c:pt>
                <c:pt idx="1026">
                  <c:v>1060.180054</c:v>
                </c:pt>
                <c:pt idx="1027">
                  <c:v>1059.050049</c:v>
                </c:pt>
                <c:pt idx="1028">
                  <c:v>1071.209961</c:v>
                </c:pt>
                <c:pt idx="1029">
                  <c:v>1074.140015</c:v>
                </c:pt>
                <c:pt idx="1030">
                  <c:v>1068.040039</c:v>
                </c:pt>
                <c:pt idx="1031">
                  <c:v>1075.130005</c:v>
                </c:pt>
                <c:pt idx="1032">
                  <c:v>1076.47998</c:v>
                </c:pt>
                <c:pt idx="1033">
                  <c:v>1089.180054</c:v>
                </c:pt>
                <c:pt idx="1034">
                  <c:v>1088.660034</c:v>
                </c:pt>
                <c:pt idx="1035">
                  <c:v>1092.939941</c:v>
                </c:pt>
                <c:pt idx="1036">
                  <c:v>1096.02002</c:v>
                </c:pt>
                <c:pt idx="1037">
                  <c:v>1094.040039</c:v>
                </c:pt>
                <c:pt idx="1038">
                  <c:v>1094.040039</c:v>
                </c:pt>
                <c:pt idx="1039">
                  <c:v>1095.890015</c:v>
                </c:pt>
                <c:pt idx="1040">
                  <c:v>1109.47998</c:v>
                </c:pt>
                <c:pt idx="1041">
                  <c:v>1109.640015</c:v>
                </c:pt>
                <c:pt idx="1042">
                  <c:v>1111.920044</c:v>
                </c:pt>
                <c:pt idx="1043">
                  <c:v>1111.920044</c:v>
                </c:pt>
                <c:pt idx="1044">
                  <c:v>1108.47998</c:v>
                </c:pt>
                <c:pt idx="1045">
                  <c:v>1122.219971</c:v>
                </c:pt>
                <c:pt idx="1046">
                  <c:v>1123.670044</c:v>
                </c:pt>
                <c:pt idx="1047">
                  <c:v>1126.329956</c:v>
                </c:pt>
                <c:pt idx="1048">
                  <c:v>1131.920044</c:v>
                </c:pt>
                <c:pt idx="1049">
                  <c:v>1121.859985</c:v>
                </c:pt>
                <c:pt idx="1050">
                  <c:v>1127.22998</c:v>
                </c:pt>
                <c:pt idx="1051">
                  <c:v>1121.219971</c:v>
                </c:pt>
                <c:pt idx="1052">
                  <c:v>1130.52002</c:v>
                </c:pt>
                <c:pt idx="1053">
                  <c:v>1132.050049</c:v>
                </c:pt>
                <c:pt idx="1054">
                  <c:v>1139.829956</c:v>
                </c:pt>
                <c:pt idx="1055">
                  <c:v>1139.829956</c:v>
                </c:pt>
                <c:pt idx="1056">
                  <c:v>1138.77002</c:v>
                </c:pt>
                <c:pt idx="1057">
                  <c:v>1147.619995</c:v>
                </c:pt>
                <c:pt idx="1058">
                  <c:v>1143.939941</c:v>
                </c:pt>
                <c:pt idx="1059">
                  <c:v>1141.550049</c:v>
                </c:pt>
                <c:pt idx="1060">
                  <c:v>1155.369995</c:v>
                </c:pt>
                <c:pt idx="1061">
                  <c:v>1144.050049</c:v>
                </c:pt>
                <c:pt idx="1062">
                  <c:v>1128.47998</c:v>
                </c:pt>
                <c:pt idx="1063">
                  <c:v>1134.109985</c:v>
                </c:pt>
                <c:pt idx="1064">
                  <c:v>1131.130005</c:v>
                </c:pt>
                <c:pt idx="1065">
                  <c:v>1135.26001</c:v>
                </c:pt>
                <c:pt idx="1066">
                  <c:v>1136.030029</c:v>
                </c:pt>
                <c:pt idx="1067">
                  <c:v>1126.52002</c:v>
                </c:pt>
                <c:pt idx="1068">
                  <c:v>1128.589966</c:v>
                </c:pt>
                <c:pt idx="1069">
                  <c:v>1142.76001</c:v>
                </c:pt>
                <c:pt idx="1070">
                  <c:v>1139.810059</c:v>
                </c:pt>
                <c:pt idx="1071">
                  <c:v>1145.540039</c:v>
                </c:pt>
                <c:pt idx="1072">
                  <c:v>1157.76001</c:v>
                </c:pt>
                <c:pt idx="1073">
                  <c:v>1152.109985</c:v>
                </c:pt>
                <c:pt idx="1074">
                  <c:v>1145.810059</c:v>
                </c:pt>
                <c:pt idx="1075">
                  <c:v>1145.810059</c:v>
                </c:pt>
                <c:pt idx="1076">
                  <c:v>1156.98999</c:v>
                </c:pt>
                <c:pt idx="1077">
                  <c:v>1151.819946</c:v>
                </c:pt>
                <c:pt idx="1078">
                  <c:v>1147.060059</c:v>
                </c:pt>
                <c:pt idx="1079">
                  <c:v>1144.109985</c:v>
                </c:pt>
                <c:pt idx="1080">
                  <c:v>1140.98999</c:v>
                </c:pt>
                <c:pt idx="1081">
                  <c:v>1139.089966</c:v>
                </c:pt>
                <c:pt idx="1082">
                  <c:v>1143.670044</c:v>
                </c:pt>
                <c:pt idx="1083">
                  <c:v>1144.910034</c:v>
                </c:pt>
                <c:pt idx="1084">
                  <c:v>1144.939941</c:v>
                </c:pt>
                <c:pt idx="1085">
                  <c:v>1155.969971</c:v>
                </c:pt>
                <c:pt idx="1086">
                  <c:v>1149.099976</c:v>
                </c:pt>
                <c:pt idx="1087">
                  <c:v>1151.030029</c:v>
                </c:pt>
                <c:pt idx="1088">
                  <c:v>1154.869995</c:v>
                </c:pt>
                <c:pt idx="1089">
                  <c:v>1156.859985</c:v>
                </c:pt>
                <c:pt idx="1090">
                  <c:v>1147.199951</c:v>
                </c:pt>
                <c:pt idx="1091">
                  <c:v>1140.579956</c:v>
                </c:pt>
                <c:pt idx="1092">
                  <c:v>1123.890015</c:v>
                </c:pt>
                <c:pt idx="1093">
                  <c:v>1106.780029</c:v>
                </c:pt>
                <c:pt idx="1094">
                  <c:v>1120.569946</c:v>
                </c:pt>
                <c:pt idx="1095">
                  <c:v>1104.48999</c:v>
                </c:pt>
                <c:pt idx="1096">
                  <c:v>1110.699951</c:v>
                </c:pt>
                <c:pt idx="1097">
                  <c:v>1123.75</c:v>
                </c:pt>
                <c:pt idx="1098">
                  <c:v>1122.319946</c:v>
                </c:pt>
                <c:pt idx="1099">
                  <c:v>1109.780029</c:v>
                </c:pt>
                <c:pt idx="1100">
                  <c:v>1095.400024</c:v>
                </c:pt>
                <c:pt idx="1101">
                  <c:v>1093.949951</c:v>
                </c:pt>
                <c:pt idx="1102">
                  <c:v>1091.329956</c:v>
                </c:pt>
                <c:pt idx="1103">
                  <c:v>1109.189941</c:v>
                </c:pt>
                <c:pt idx="1104">
                  <c:v>1108.060059</c:v>
                </c:pt>
                <c:pt idx="1105">
                  <c:v>1122.469971</c:v>
                </c:pt>
                <c:pt idx="1106">
                  <c:v>1127.0</c:v>
                </c:pt>
                <c:pt idx="1107">
                  <c:v>1126.209961</c:v>
                </c:pt>
                <c:pt idx="1108">
                  <c:v>1132.170044</c:v>
                </c:pt>
                <c:pt idx="1109">
                  <c:v>1141.810059</c:v>
                </c:pt>
                <c:pt idx="1110">
                  <c:v>1150.569946</c:v>
                </c:pt>
                <c:pt idx="1111">
                  <c:v>1148.160034</c:v>
                </c:pt>
                <c:pt idx="1112">
                  <c:v>1140.530029</c:v>
                </c:pt>
                <c:pt idx="1113">
                  <c:v>1139.319946</c:v>
                </c:pt>
                <c:pt idx="1114">
                  <c:v>1139.319946</c:v>
                </c:pt>
                <c:pt idx="1115">
                  <c:v>1145.199951</c:v>
                </c:pt>
                <c:pt idx="1116">
                  <c:v>1129.439941</c:v>
                </c:pt>
                <c:pt idx="1117">
                  <c:v>1128.170044</c:v>
                </c:pt>
                <c:pt idx="1118">
                  <c:v>1128.839966</c:v>
                </c:pt>
                <c:pt idx="1119">
                  <c:v>1134.609985</c:v>
                </c:pt>
                <c:pt idx="1120">
                  <c:v>1135.819946</c:v>
                </c:pt>
                <c:pt idx="1121">
                  <c:v>1118.150024</c:v>
                </c:pt>
                <c:pt idx="1122">
                  <c:v>1124.089966</c:v>
                </c:pt>
                <c:pt idx="1123">
                  <c:v>1139.930054</c:v>
                </c:pt>
                <c:pt idx="1124">
                  <c:v>1140.599976</c:v>
                </c:pt>
                <c:pt idx="1125">
                  <c:v>1135.530029</c:v>
                </c:pt>
                <c:pt idx="1126">
                  <c:v>1138.109985</c:v>
                </c:pt>
                <c:pt idx="1127">
                  <c:v>1122.410034</c:v>
                </c:pt>
                <c:pt idx="1128">
                  <c:v>1113.890015</c:v>
                </c:pt>
                <c:pt idx="1129">
                  <c:v>1107.300049</c:v>
                </c:pt>
                <c:pt idx="1130">
                  <c:v>1117.48999</c:v>
                </c:pt>
                <c:pt idx="1131">
                  <c:v>1119.550049</c:v>
                </c:pt>
                <c:pt idx="1132">
                  <c:v>1121.530029</c:v>
                </c:pt>
                <c:pt idx="1133">
                  <c:v>1113.98999</c:v>
                </c:pt>
                <c:pt idx="1134">
                  <c:v>1098.699951</c:v>
                </c:pt>
                <c:pt idx="1135">
                  <c:v>1087.119995</c:v>
                </c:pt>
                <c:pt idx="1136">
                  <c:v>1095.449951</c:v>
                </c:pt>
                <c:pt idx="1137">
                  <c:v>1097.280029</c:v>
                </c:pt>
                <c:pt idx="1138">
                  <c:v>1096.439941</c:v>
                </c:pt>
                <c:pt idx="1139">
                  <c:v>1095.699951</c:v>
                </c:pt>
                <c:pt idx="1140">
                  <c:v>1084.099976</c:v>
                </c:pt>
                <c:pt idx="1141">
                  <c:v>1091.48999</c:v>
                </c:pt>
                <c:pt idx="1142">
                  <c:v>1088.680054</c:v>
                </c:pt>
                <c:pt idx="1143">
                  <c:v>1089.189941</c:v>
                </c:pt>
                <c:pt idx="1144">
                  <c:v>1093.560059</c:v>
                </c:pt>
                <c:pt idx="1145">
                  <c:v>1095.410034</c:v>
                </c:pt>
                <c:pt idx="1146">
                  <c:v>1113.050049</c:v>
                </c:pt>
                <c:pt idx="1147">
                  <c:v>1114.939941</c:v>
                </c:pt>
                <c:pt idx="1148">
                  <c:v>1121.280029</c:v>
                </c:pt>
                <c:pt idx="1149">
                  <c:v>1120.680054</c:v>
                </c:pt>
                <c:pt idx="1150">
                  <c:v>1120.680054</c:v>
                </c:pt>
                <c:pt idx="1151">
                  <c:v>1121.199951</c:v>
                </c:pt>
                <c:pt idx="1152">
                  <c:v>1124.98999</c:v>
                </c:pt>
                <c:pt idx="1153">
                  <c:v>1116.640015</c:v>
                </c:pt>
                <c:pt idx="1154">
                  <c:v>1122.5</c:v>
                </c:pt>
                <c:pt idx="1155">
                  <c:v>1140.420044</c:v>
                </c:pt>
                <c:pt idx="1156">
                  <c:v>1142.180054</c:v>
                </c:pt>
                <c:pt idx="1157">
                  <c:v>1131.329956</c:v>
                </c:pt>
                <c:pt idx="1158">
                  <c:v>1136.469971</c:v>
                </c:pt>
                <c:pt idx="1159">
                  <c:v>1136.469971</c:v>
                </c:pt>
                <c:pt idx="1160">
                  <c:v>1125.290039</c:v>
                </c:pt>
                <c:pt idx="1161">
                  <c:v>1132.01001</c:v>
                </c:pt>
                <c:pt idx="1162">
                  <c:v>1133.560059</c:v>
                </c:pt>
                <c:pt idx="1163">
                  <c:v>1132.050049</c:v>
                </c:pt>
                <c:pt idx="1164">
                  <c:v>1135.02002</c:v>
                </c:pt>
                <c:pt idx="1165">
                  <c:v>1130.300049</c:v>
                </c:pt>
                <c:pt idx="1166">
                  <c:v>1134.410034</c:v>
                </c:pt>
                <c:pt idx="1167">
                  <c:v>1144.060059</c:v>
                </c:pt>
                <c:pt idx="1168">
                  <c:v>1140.650024</c:v>
                </c:pt>
                <c:pt idx="1169">
                  <c:v>1134.430054</c:v>
                </c:pt>
                <c:pt idx="1170">
                  <c:v>1133.349976</c:v>
                </c:pt>
                <c:pt idx="1171">
                  <c:v>1136.199951</c:v>
                </c:pt>
                <c:pt idx="1172">
                  <c:v>1140.839966</c:v>
                </c:pt>
                <c:pt idx="1173">
                  <c:v>1128.939941</c:v>
                </c:pt>
                <c:pt idx="1174">
                  <c:v>1125.380005</c:v>
                </c:pt>
                <c:pt idx="1175">
                  <c:v>1125.380005</c:v>
                </c:pt>
                <c:pt idx="1176">
                  <c:v>1116.209961</c:v>
                </c:pt>
                <c:pt idx="1177">
                  <c:v>1118.329956</c:v>
                </c:pt>
                <c:pt idx="1178">
                  <c:v>1109.109985</c:v>
                </c:pt>
                <c:pt idx="1179">
                  <c:v>1112.810059</c:v>
                </c:pt>
                <c:pt idx="1180">
                  <c:v>1114.349976</c:v>
                </c:pt>
                <c:pt idx="1181">
                  <c:v>1115.140015</c:v>
                </c:pt>
                <c:pt idx="1182">
                  <c:v>1111.469971</c:v>
                </c:pt>
                <c:pt idx="1183">
                  <c:v>1106.689941</c:v>
                </c:pt>
                <c:pt idx="1184">
                  <c:v>1101.390015</c:v>
                </c:pt>
                <c:pt idx="1185">
                  <c:v>1100.900024</c:v>
                </c:pt>
                <c:pt idx="1186">
                  <c:v>1108.670044</c:v>
                </c:pt>
                <c:pt idx="1187">
                  <c:v>1093.880005</c:v>
                </c:pt>
                <c:pt idx="1188">
                  <c:v>1096.839966</c:v>
                </c:pt>
                <c:pt idx="1189">
                  <c:v>1086.199951</c:v>
                </c:pt>
                <c:pt idx="1190">
                  <c:v>1084.069946</c:v>
                </c:pt>
                <c:pt idx="1191">
                  <c:v>1094.829956</c:v>
                </c:pt>
                <c:pt idx="1192">
                  <c:v>1095.420044</c:v>
                </c:pt>
                <c:pt idx="1193">
                  <c:v>1100.430054</c:v>
                </c:pt>
                <c:pt idx="1194">
                  <c:v>1101.719971</c:v>
                </c:pt>
                <c:pt idx="1195">
                  <c:v>1106.619995</c:v>
                </c:pt>
                <c:pt idx="1196">
                  <c:v>1099.689941</c:v>
                </c:pt>
                <c:pt idx="1197">
                  <c:v>1098.630005</c:v>
                </c:pt>
                <c:pt idx="1198">
                  <c:v>1080.699951</c:v>
                </c:pt>
                <c:pt idx="1199">
                  <c:v>1063.969971</c:v>
                </c:pt>
                <c:pt idx="1200">
                  <c:v>1065.219971</c:v>
                </c:pt>
                <c:pt idx="1201">
                  <c:v>1079.040039</c:v>
                </c:pt>
                <c:pt idx="1202">
                  <c:v>1075.790039</c:v>
                </c:pt>
                <c:pt idx="1203">
                  <c:v>1063.22998</c:v>
                </c:pt>
                <c:pt idx="1204">
                  <c:v>1064.800049</c:v>
                </c:pt>
                <c:pt idx="1205">
                  <c:v>1079.339966</c:v>
                </c:pt>
                <c:pt idx="1206">
                  <c:v>1081.709961</c:v>
                </c:pt>
                <c:pt idx="1207">
                  <c:v>1095.170044</c:v>
                </c:pt>
                <c:pt idx="1208">
                  <c:v>1091.22998</c:v>
                </c:pt>
                <c:pt idx="1209">
                  <c:v>1098.349976</c:v>
                </c:pt>
                <c:pt idx="1210">
                  <c:v>1095.680054</c:v>
                </c:pt>
                <c:pt idx="1211">
                  <c:v>1096.189941</c:v>
                </c:pt>
                <c:pt idx="1212">
                  <c:v>1104.959961</c:v>
                </c:pt>
                <c:pt idx="1213">
                  <c:v>1105.089966</c:v>
                </c:pt>
                <c:pt idx="1214">
                  <c:v>1107.77002</c:v>
                </c:pt>
                <c:pt idx="1215">
                  <c:v>1099.150024</c:v>
                </c:pt>
                <c:pt idx="1216">
                  <c:v>1104.23999</c:v>
                </c:pt>
                <c:pt idx="1217">
                  <c:v>1105.910034</c:v>
                </c:pt>
                <c:pt idx="1218">
                  <c:v>1118.310059</c:v>
                </c:pt>
                <c:pt idx="1219">
                  <c:v>1113.630005</c:v>
                </c:pt>
                <c:pt idx="1220">
                  <c:v>1113.630005</c:v>
                </c:pt>
                <c:pt idx="1221">
                  <c:v>1121.300049</c:v>
                </c:pt>
                <c:pt idx="1222">
                  <c:v>1116.27002</c:v>
                </c:pt>
                <c:pt idx="1223">
                  <c:v>1118.380005</c:v>
                </c:pt>
                <c:pt idx="1224">
                  <c:v>1123.920044</c:v>
                </c:pt>
                <c:pt idx="1225">
                  <c:v>1125.819946</c:v>
                </c:pt>
                <c:pt idx="1226">
                  <c:v>1128.329956</c:v>
                </c:pt>
                <c:pt idx="1227">
                  <c:v>1120.369995</c:v>
                </c:pt>
                <c:pt idx="1228">
                  <c:v>1123.5</c:v>
                </c:pt>
                <c:pt idx="1229">
                  <c:v>1128.550049</c:v>
                </c:pt>
                <c:pt idx="1230">
                  <c:v>1122.199951</c:v>
                </c:pt>
                <c:pt idx="1231">
                  <c:v>1129.300049</c:v>
                </c:pt>
                <c:pt idx="1232">
                  <c:v>1113.560059</c:v>
                </c:pt>
                <c:pt idx="1233">
                  <c:v>1108.359985</c:v>
                </c:pt>
                <c:pt idx="1234">
                  <c:v>1110.109985</c:v>
                </c:pt>
                <c:pt idx="1235">
                  <c:v>1103.52002</c:v>
                </c:pt>
                <c:pt idx="1236">
                  <c:v>1110.060059</c:v>
                </c:pt>
                <c:pt idx="1237">
                  <c:v>1114.800049</c:v>
                </c:pt>
                <c:pt idx="1238">
                  <c:v>1114.579956</c:v>
                </c:pt>
                <c:pt idx="1239">
                  <c:v>1131.5</c:v>
                </c:pt>
                <c:pt idx="1240">
                  <c:v>1135.170044</c:v>
                </c:pt>
                <c:pt idx="1241">
                  <c:v>1134.47998</c:v>
                </c:pt>
                <c:pt idx="1242">
                  <c:v>1142.050049</c:v>
                </c:pt>
                <c:pt idx="1243">
                  <c:v>1130.650024</c:v>
                </c:pt>
                <c:pt idx="1244">
                  <c:v>1122.140015</c:v>
                </c:pt>
                <c:pt idx="1245">
                  <c:v>1124.390015</c:v>
                </c:pt>
                <c:pt idx="1246">
                  <c:v>1121.839966</c:v>
                </c:pt>
                <c:pt idx="1247">
                  <c:v>1113.650024</c:v>
                </c:pt>
                <c:pt idx="1248">
                  <c:v>1103.290039</c:v>
                </c:pt>
                <c:pt idx="1249">
                  <c:v>1108.199951</c:v>
                </c:pt>
                <c:pt idx="1250">
                  <c:v>1114.02002</c:v>
                </c:pt>
                <c:pt idx="1251">
                  <c:v>1103.22998</c:v>
                </c:pt>
                <c:pt idx="1252">
                  <c:v>1103.660034</c:v>
                </c:pt>
                <c:pt idx="1253">
                  <c:v>1106.48999</c:v>
                </c:pt>
                <c:pt idx="1254">
                  <c:v>1095.73999</c:v>
                </c:pt>
                <c:pt idx="1255">
                  <c:v>1094.800049</c:v>
                </c:pt>
                <c:pt idx="1256">
                  <c:v>1111.089966</c:v>
                </c:pt>
                <c:pt idx="1257">
                  <c:v>1125.400024</c:v>
                </c:pt>
                <c:pt idx="1258">
                  <c:v>1127.439941</c:v>
                </c:pt>
                <c:pt idx="1259">
                  <c:v>1130.199951</c:v>
                </c:pt>
                <c:pt idx="1260">
                  <c:v>1130.51001</c:v>
                </c:pt>
                <c:pt idx="1261">
                  <c:v>1130.560059</c:v>
                </c:pt>
                <c:pt idx="1262">
                  <c:v>1143.199951</c:v>
                </c:pt>
                <c:pt idx="1263">
                  <c:v>1161.670044</c:v>
                </c:pt>
                <c:pt idx="1264">
                  <c:v>1166.170044</c:v>
                </c:pt>
                <c:pt idx="1265">
                  <c:v>1164.890015</c:v>
                </c:pt>
                <c:pt idx="1266">
                  <c:v>1164.079956</c:v>
                </c:pt>
                <c:pt idx="1267">
                  <c:v>1162.910034</c:v>
                </c:pt>
                <c:pt idx="1268">
                  <c:v>1173.47998</c:v>
                </c:pt>
                <c:pt idx="1269">
                  <c:v>1184.170044</c:v>
                </c:pt>
                <c:pt idx="1270">
                  <c:v>1183.810059</c:v>
                </c:pt>
                <c:pt idx="1271">
                  <c:v>1175.430054</c:v>
                </c:pt>
                <c:pt idx="1272">
                  <c:v>1181.939941</c:v>
                </c:pt>
                <c:pt idx="1273">
                  <c:v>1183.550049</c:v>
                </c:pt>
                <c:pt idx="1274">
                  <c:v>1170.339966</c:v>
                </c:pt>
                <c:pt idx="1275">
                  <c:v>1177.23999</c:v>
                </c:pt>
                <c:pt idx="1276">
                  <c:v>1176.939941</c:v>
                </c:pt>
                <c:pt idx="1277">
                  <c:v>1181.76001</c:v>
                </c:pt>
                <c:pt idx="1278">
                  <c:v>1181.76001</c:v>
                </c:pt>
                <c:pt idx="1279">
                  <c:v>1182.650024</c:v>
                </c:pt>
                <c:pt idx="1280">
                  <c:v>1178.569946</c:v>
                </c:pt>
                <c:pt idx="1281">
                  <c:v>1173.819946</c:v>
                </c:pt>
                <c:pt idx="1282">
                  <c:v>1191.369995</c:v>
                </c:pt>
                <c:pt idx="1283">
                  <c:v>1190.329956</c:v>
                </c:pt>
                <c:pt idx="1284">
                  <c:v>1191.170044</c:v>
                </c:pt>
                <c:pt idx="1285">
                  <c:v>1190.25</c:v>
                </c:pt>
                <c:pt idx="1286">
                  <c:v>1177.069946</c:v>
                </c:pt>
                <c:pt idx="1287">
                  <c:v>1182.810059</c:v>
                </c:pt>
                <c:pt idx="1288">
                  <c:v>1189.23999</c:v>
                </c:pt>
                <c:pt idx="1289">
                  <c:v>1188.0</c:v>
                </c:pt>
                <c:pt idx="1290">
                  <c:v>1198.680054</c:v>
                </c:pt>
                <c:pt idx="1291">
                  <c:v>1203.380005</c:v>
                </c:pt>
                <c:pt idx="1292">
                  <c:v>1205.719971</c:v>
                </c:pt>
                <c:pt idx="1293">
                  <c:v>1203.209961</c:v>
                </c:pt>
                <c:pt idx="1294">
                  <c:v>1194.199951</c:v>
                </c:pt>
                <c:pt idx="1295">
                  <c:v>1194.650024</c:v>
                </c:pt>
                <c:pt idx="1296">
                  <c:v>1205.449951</c:v>
                </c:pt>
                <c:pt idx="1297">
                  <c:v>1209.569946</c:v>
                </c:pt>
                <c:pt idx="1298">
                  <c:v>1210.130005</c:v>
                </c:pt>
                <c:pt idx="1299">
                  <c:v>1210.130005</c:v>
                </c:pt>
                <c:pt idx="1300">
                  <c:v>1204.920044</c:v>
                </c:pt>
                <c:pt idx="1301">
                  <c:v>1213.540039</c:v>
                </c:pt>
                <c:pt idx="1302">
                  <c:v>1213.449951</c:v>
                </c:pt>
                <c:pt idx="1303">
                  <c:v>1213.550049</c:v>
                </c:pt>
                <c:pt idx="1304">
                  <c:v>1211.920044</c:v>
                </c:pt>
                <c:pt idx="1305">
                  <c:v>1202.079956</c:v>
                </c:pt>
                <c:pt idx="1306">
                  <c:v>1188.050049</c:v>
                </c:pt>
                <c:pt idx="1307">
                  <c:v>1183.73999</c:v>
                </c:pt>
                <c:pt idx="1308">
                  <c:v>1187.890015</c:v>
                </c:pt>
                <c:pt idx="1309">
                  <c:v>1186.189941</c:v>
                </c:pt>
                <c:pt idx="1310">
                  <c:v>1190.25</c:v>
                </c:pt>
                <c:pt idx="1311">
                  <c:v>1182.98999</c:v>
                </c:pt>
                <c:pt idx="1312">
                  <c:v>1187.699951</c:v>
                </c:pt>
                <c:pt idx="1313">
                  <c:v>1177.449951</c:v>
                </c:pt>
                <c:pt idx="1314">
                  <c:v>1184.52002</c:v>
                </c:pt>
                <c:pt idx="1315">
                  <c:v>1184.52002</c:v>
                </c:pt>
                <c:pt idx="1316">
                  <c:v>1195.97998</c:v>
                </c:pt>
                <c:pt idx="1317">
                  <c:v>1184.630005</c:v>
                </c:pt>
                <c:pt idx="1318">
                  <c:v>1175.410034</c:v>
                </c:pt>
                <c:pt idx="1319">
                  <c:v>1167.869995</c:v>
                </c:pt>
                <c:pt idx="1320">
                  <c:v>1163.75</c:v>
                </c:pt>
                <c:pt idx="1321">
                  <c:v>1168.410034</c:v>
                </c:pt>
                <c:pt idx="1322">
                  <c:v>1174.069946</c:v>
                </c:pt>
                <c:pt idx="1323">
                  <c:v>1174.550049</c:v>
                </c:pt>
                <c:pt idx="1324">
                  <c:v>1171.359985</c:v>
                </c:pt>
                <c:pt idx="1325">
                  <c:v>1181.27002</c:v>
                </c:pt>
                <c:pt idx="1326">
                  <c:v>1189.410034</c:v>
                </c:pt>
                <c:pt idx="1327">
                  <c:v>1193.189941</c:v>
                </c:pt>
                <c:pt idx="1328">
                  <c:v>1189.890015</c:v>
                </c:pt>
                <c:pt idx="1329">
                  <c:v>1203.030029</c:v>
                </c:pt>
                <c:pt idx="1330">
                  <c:v>1201.719971</c:v>
                </c:pt>
                <c:pt idx="1331">
                  <c:v>1202.300049</c:v>
                </c:pt>
                <c:pt idx="1332">
                  <c:v>1191.98999</c:v>
                </c:pt>
                <c:pt idx="1333">
                  <c:v>1197.01001</c:v>
                </c:pt>
                <c:pt idx="1334">
                  <c:v>1205.300049</c:v>
                </c:pt>
                <c:pt idx="1335">
                  <c:v>1206.140015</c:v>
                </c:pt>
                <c:pt idx="1336">
                  <c:v>1210.119995</c:v>
                </c:pt>
                <c:pt idx="1337">
                  <c:v>1210.339966</c:v>
                </c:pt>
                <c:pt idx="1338">
                  <c:v>1200.75</c:v>
                </c:pt>
                <c:pt idx="1339">
                  <c:v>1201.589966</c:v>
                </c:pt>
                <c:pt idx="1340">
                  <c:v>1201.589966</c:v>
                </c:pt>
                <c:pt idx="1341">
                  <c:v>1184.160034</c:v>
                </c:pt>
                <c:pt idx="1342">
                  <c:v>1190.800049</c:v>
                </c:pt>
                <c:pt idx="1343">
                  <c:v>1200.199951</c:v>
                </c:pt>
                <c:pt idx="1344">
                  <c:v>1211.369995</c:v>
                </c:pt>
                <c:pt idx="1345">
                  <c:v>1203.599976</c:v>
                </c:pt>
                <c:pt idx="1346">
                  <c:v>1210.410034</c:v>
                </c:pt>
                <c:pt idx="1347">
                  <c:v>1210.079956</c:v>
                </c:pt>
                <c:pt idx="1348">
                  <c:v>1210.469971</c:v>
                </c:pt>
                <c:pt idx="1349">
                  <c:v>1222.119995</c:v>
                </c:pt>
                <c:pt idx="1350">
                  <c:v>1225.310059</c:v>
                </c:pt>
                <c:pt idx="1351">
                  <c:v>1219.430054</c:v>
                </c:pt>
                <c:pt idx="1352">
                  <c:v>1207.01001</c:v>
                </c:pt>
                <c:pt idx="1353">
                  <c:v>1209.25</c:v>
                </c:pt>
                <c:pt idx="1354">
                  <c:v>1200.079956</c:v>
                </c:pt>
                <c:pt idx="1355">
                  <c:v>1206.829956</c:v>
                </c:pt>
                <c:pt idx="1356">
                  <c:v>1197.75</c:v>
                </c:pt>
                <c:pt idx="1357">
                  <c:v>1188.069946</c:v>
                </c:pt>
                <c:pt idx="1358">
                  <c:v>1190.209961</c:v>
                </c:pt>
                <c:pt idx="1359">
                  <c:v>1189.650024</c:v>
                </c:pt>
                <c:pt idx="1360">
                  <c:v>1183.780029</c:v>
                </c:pt>
                <c:pt idx="1361">
                  <c:v>1171.709961</c:v>
                </c:pt>
                <c:pt idx="1362">
                  <c:v>1172.530029</c:v>
                </c:pt>
                <c:pt idx="1363">
                  <c:v>1171.420044</c:v>
                </c:pt>
                <c:pt idx="1364">
                  <c:v>1171.420044</c:v>
                </c:pt>
                <c:pt idx="1365">
                  <c:v>1174.280029</c:v>
                </c:pt>
                <c:pt idx="1366">
                  <c:v>1165.359985</c:v>
                </c:pt>
                <c:pt idx="1367">
                  <c:v>1181.410034</c:v>
                </c:pt>
                <c:pt idx="1368">
                  <c:v>1180.589966</c:v>
                </c:pt>
                <c:pt idx="1369">
                  <c:v>1172.920044</c:v>
                </c:pt>
                <c:pt idx="1370">
                  <c:v>1176.119995</c:v>
                </c:pt>
                <c:pt idx="1371">
                  <c:v>1181.390015</c:v>
                </c:pt>
                <c:pt idx="1372">
                  <c:v>1184.069946</c:v>
                </c:pt>
                <c:pt idx="1373">
                  <c:v>1191.140015</c:v>
                </c:pt>
                <c:pt idx="1374">
                  <c:v>1181.199951</c:v>
                </c:pt>
                <c:pt idx="1375">
                  <c:v>1181.209961</c:v>
                </c:pt>
                <c:pt idx="1376">
                  <c:v>1187.76001</c:v>
                </c:pt>
                <c:pt idx="1377">
                  <c:v>1173.790039</c:v>
                </c:pt>
                <c:pt idx="1378">
                  <c:v>1162.050049</c:v>
                </c:pt>
                <c:pt idx="1379">
                  <c:v>1142.619995</c:v>
                </c:pt>
                <c:pt idx="1380">
                  <c:v>1145.97998</c:v>
                </c:pt>
                <c:pt idx="1381">
                  <c:v>1152.780029</c:v>
                </c:pt>
                <c:pt idx="1382">
                  <c:v>1137.5</c:v>
                </c:pt>
                <c:pt idx="1383">
                  <c:v>1159.949951</c:v>
                </c:pt>
                <c:pt idx="1384">
                  <c:v>1152.119995</c:v>
                </c:pt>
                <c:pt idx="1385">
                  <c:v>1162.099976</c:v>
                </c:pt>
                <c:pt idx="1386">
                  <c:v>1151.829956</c:v>
                </c:pt>
                <c:pt idx="1387">
                  <c:v>1156.380005</c:v>
                </c:pt>
                <c:pt idx="1388">
                  <c:v>1143.219971</c:v>
                </c:pt>
                <c:pt idx="1389">
                  <c:v>1156.849976</c:v>
                </c:pt>
                <c:pt idx="1390">
                  <c:v>1162.160034</c:v>
                </c:pt>
                <c:pt idx="1391">
                  <c:v>1161.170044</c:v>
                </c:pt>
                <c:pt idx="1392">
                  <c:v>1175.650024</c:v>
                </c:pt>
                <c:pt idx="1393">
                  <c:v>1172.630005</c:v>
                </c:pt>
                <c:pt idx="1394">
                  <c:v>1171.349976</c:v>
                </c:pt>
                <c:pt idx="1395">
                  <c:v>1178.839966</c:v>
                </c:pt>
                <c:pt idx="1396">
                  <c:v>1166.219971</c:v>
                </c:pt>
                <c:pt idx="1397">
                  <c:v>1171.109985</c:v>
                </c:pt>
                <c:pt idx="1398">
                  <c:v>1159.359985</c:v>
                </c:pt>
                <c:pt idx="1399">
                  <c:v>1154.050049</c:v>
                </c:pt>
                <c:pt idx="1400">
                  <c:v>1165.689941</c:v>
                </c:pt>
                <c:pt idx="1401">
                  <c:v>1173.800049</c:v>
                </c:pt>
                <c:pt idx="1402">
                  <c:v>1185.560059</c:v>
                </c:pt>
                <c:pt idx="1403">
                  <c:v>1191.079956</c:v>
                </c:pt>
                <c:pt idx="1404">
                  <c:v>1189.280029</c:v>
                </c:pt>
                <c:pt idx="1405">
                  <c:v>1193.859985</c:v>
                </c:pt>
                <c:pt idx="1406">
                  <c:v>1194.069946</c:v>
                </c:pt>
                <c:pt idx="1407">
                  <c:v>1190.01001</c:v>
                </c:pt>
                <c:pt idx="1408">
                  <c:v>1197.619995</c:v>
                </c:pt>
                <c:pt idx="1409">
                  <c:v>1198.780029</c:v>
                </c:pt>
                <c:pt idx="1410">
                  <c:v>1198.780029</c:v>
                </c:pt>
                <c:pt idx="1411">
                  <c:v>1191.5</c:v>
                </c:pt>
                <c:pt idx="1412">
                  <c:v>1202.219971</c:v>
                </c:pt>
                <c:pt idx="1413">
                  <c:v>1204.290039</c:v>
                </c:pt>
                <c:pt idx="1414">
                  <c:v>1196.02002</c:v>
                </c:pt>
                <c:pt idx="1415">
                  <c:v>1197.51001</c:v>
                </c:pt>
                <c:pt idx="1416">
                  <c:v>1197.26001</c:v>
                </c:pt>
                <c:pt idx="1417">
                  <c:v>1194.670044</c:v>
                </c:pt>
                <c:pt idx="1418">
                  <c:v>1200.930054</c:v>
                </c:pt>
                <c:pt idx="1419">
                  <c:v>1198.109985</c:v>
                </c:pt>
                <c:pt idx="1420">
                  <c:v>1200.819946</c:v>
                </c:pt>
                <c:pt idx="1421">
                  <c:v>1203.910034</c:v>
                </c:pt>
                <c:pt idx="1422">
                  <c:v>1206.579956</c:v>
                </c:pt>
                <c:pt idx="1423">
                  <c:v>1210.959961</c:v>
                </c:pt>
                <c:pt idx="1424">
                  <c:v>1216.959961</c:v>
                </c:pt>
                <c:pt idx="1425">
                  <c:v>1216.099976</c:v>
                </c:pt>
                <c:pt idx="1426">
                  <c:v>1213.609985</c:v>
                </c:pt>
                <c:pt idx="1427">
                  <c:v>1213.880005</c:v>
                </c:pt>
                <c:pt idx="1428">
                  <c:v>1200.72998</c:v>
                </c:pt>
                <c:pt idx="1429">
                  <c:v>1191.569946</c:v>
                </c:pt>
                <c:pt idx="1430">
                  <c:v>1190.689941</c:v>
                </c:pt>
                <c:pt idx="1431">
                  <c:v>1201.569946</c:v>
                </c:pt>
                <c:pt idx="1432">
                  <c:v>1199.849976</c:v>
                </c:pt>
                <c:pt idx="1433">
                  <c:v>1191.329956</c:v>
                </c:pt>
                <c:pt idx="1434">
                  <c:v>1194.439941</c:v>
                </c:pt>
                <c:pt idx="1435">
                  <c:v>1194.439941</c:v>
                </c:pt>
                <c:pt idx="1436">
                  <c:v>1204.98999</c:v>
                </c:pt>
                <c:pt idx="1437">
                  <c:v>1194.939941</c:v>
                </c:pt>
                <c:pt idx="1438">
                  <c:v>1197.869995</c:v>
                </c:pt>
                <c:pt idx="1439">
                  <c:v>1211.859985</c:v>
                </c:pt>
                <c:pt idx="1440">
                  <c:v>1219.439941</c:v>
                </c:pt>
                <c:pt idx="1441">
                  <c:v>1222.209961</c:v>
                </c:pt>
                <c:pt idx="1442">
                  <c:v>1223.290039</c:v>
                </c:pt>
                <c:pt idx="1443">
                  <c:v>1226.5</c:v>
                </c:pt>
                <c:pt idx="1444">
                  <c:v>1227.920044</c:v>
                </c:pt>
                <c:pt idx="1445">
                  <c:v>1221.130005</c:v>
                </c:pt>
                <c:pt idx="1446">
                  <c:v>1229.349976</c:v>
                </c:pt>
                <c:pt idx="1447">
                  <c:v>1235.199951</c:v>
                </c:pt>
                <c:pt idx="1448">
                  <c:v>1227.040039</c:v>
                </c:pt>
                <c:pt idx="1449">
                  <c:v>1233.680054</c:v>
                </c:pt>
                <c:pt idx="1450">
                  <c:v>1229.030029</c:v>
                </c:pt>
                <c:pt idx="1451">
                  <c:v>1231.160034</c:v>
                </c:pt>
                <c:pt idx="1452">
                  <c:v>1236.790039</c:v>
                </c:pt>
                <c:pt idx="1453">
                  <c:v>1243.719971</c:v>
                </c:pt>
                <c:pt idx="1454">
                  <c:v>1234.180054</c:v>
                </c:pt>
                <c:pt idx="1455">
                  <c:v>1235.349976</c:v>
                </c:pt>
                <c:pt idx="1456">
                  <c:v>1244.119995</c:v>
                </c:pt>
                <c:pt idx="1457">
                  <c:v>1245.040039</c:v>
                </c:pt>
                <c:pt idx="1458">
                  <c:v>1235.859985</c:v>
                </c:pt>
                <c:pt idx="1459">
                  <c:v>1226.420044</c:v>
                </c:pt>
                <c:pt idx="1460">
                  <c:v>1223.130005</c:v>
                </c:pt>
                <c:pt idx="1461">
                  <c:v>1231.380005</c:v>
                </c:pt>
                <c:pt idx="1462">
                  <c:v>1229.130005</c:v>
                </c:pt>
                <c:pt idx="1463">
                  <c:v>1237.810059</c:v>
                </c:pt>
                <c:pt idx="1464">
                  <c:v>1230.390015</c:v>
                </c:pt>
                <c:pt idx="1465">
                  <c:v>1233.869995</c:v>
                </c:pt>
                <c:pt idx="1466">
                  <c:v>1219.339966</c:v>
                </c:pt>
                <c:pt idx="1467">
                  <c:v>1220.23999</c:v>
                </c:pt>
                <c:pt idx="1468">
                  <c:v>1219.02002</c:v>
                </c:pt>
                <c:pt idx="1469">
                  <c:v>1219.709961</c:v>
                </c:pt>
                <c:pt idx="1470">
                  <c:v>1221.72998</c:v>
                </c:pt>
                <c:pt idx="1471">
                  <c:v>1217.589966</c:v>
                </c:pt>
                <c:pt idx="1472">
                  <c:v>1209.589966</c:v>
                </c:pt>
                <c:pt idx="1473">
                  <c:v>1212.369995</c:v>
                </c:pt>
                <c:pt idx="1474">
                  <c:v>1205.099976</c:v>
                </c:pt>
                <c:pt idx="1475">
                  <c:v>1212.280029</c:v>
                </c:pt>
                <c:pt idx="1476">
                  <c:v>1208.410034</c:v>
                </c:pt>
                <c:pt idx="1477">
                  <c:v>1220.329956</c:v>
                </c:pt>
                <c:pt idx="1478">
                  <c:v>1221.589966</c:v>
                </c:pt>
                <c:pt idx="1479">
                  <c:v>1218.02002</c:v>
                </c:pt>
                <c:pt idx="1480">
                  <c:v>1218.02002</c:v>
                </c:pt>
                <c:pt idx="1481">
                  <c:v>1233.390015</c:v>
                </c:pt>
                <c:pt idx="1482">
                  <c:v>1236.359985</c:v>
                </c:pt>
                <c:pt idx="1483">
                  <c:v>1231.670044</c:v>
                </c:pt>
                <c:pt idx="1484">
                  <c:v>1241.47998</c:v>
                </c:pt>
                <c:pt idx="1485">
                  <c:v>1240.560059</c:v>
                </c:pt>
                <c:pt idx="1486">
                  <c:v>1231.199951</c:v>
                </c:pt>
                <c:pt idx="1487">
                  <c:v>1227.160034</c:v>
                </c:pt>
                <c:pt idx="1488">
                  <c:v>1227.72998</c:v>
                </c:pt>
                <c:pt idx="1489">
                  <c:v>1237.910034</c:v>
                </c:pt>
                <c:pt idx="1490">
                  <c:v>1231.02002</c:v>
                </c:pt>
                <c:pt idx="1491">
                  <c:v>1221.339966</c:v>
                </c:pt>
                <c:pt idx="1492">
                  <c:v>1210.199951</c:v>
                </c:pt>
                <c:pt idx="1493">
                  <c:v>1214.619995</c:v>
                </c:pt>
                <c:pt idx="1494">
                  <c:v>1215.290039</c:v>
                </c:pt>
                <c:pt idx="1495">
                  <c:v>1215.630005</c:v>
                </c:pt>
                <c:pt idx="1496">
                  <c:v>1215.660034</c:v>
                </c:pt>
                <c:pt idx="1497">
                  <c:v>1216.890015</c:v>
                </c:pt>
                <c:pt idx="1498">
                  <c:v>1227.680054</c:v>
                </c:pt>
                <c:pt idx="1499">
                  <c:v>1228.810059</c:v>
                </c:pt>
                <c:pt idx="1500">
                  <c:v>1226.699951</c:v>
                </c:pt>
                <c:pt idx="1501">
                  <c:v>1214.469971</c:v>
                </c:pt>
                <c:pt idx="1502">
                  <c:v>1196.390015</c:v>
                </c:pt>
                <c:pt idx="1503">
                  <c:v>1191.48999</c:v>
                </c:pt>
                <c:pt idx="1504">
                  <c:v>1195.900024</c:v>
                </c:pt>
                <c:pt idx="1505">
                  <c:v>1187.329956</c:v>
                </c:pt>
                <c:pt idx="1506">
                  <c:v>1184.869995</c:v>
                </c:pt>
                <c:pt idx="1507">
                  <c:v>1177.680054</c:v>
                </c:pt>
                <c:pt idx="1508">
                  <c:v>1176.839966</c:v>
                </c:pt>
                <c:pt idx="1509">
                  <c:v>1186.569946</c:v>
                </c:pt>
                <c:pt idx="1510">
                  <c:v>1190.099976</c:v>
                </c:pt>
                <c:pt idx="1511">
                  <c:v>1178.140015</c:v>
                </c:pt>
                <c:pt idx="1512">
                  <c:v>1195.76001</c:v>
                </c:pt>
                <c:pt idx="1513">
                  <c:v>1177.800049</c:v>
                </c:pt>
                <c:pt idx="1514">
                  <c:v>1179.589966</c:v>
                </c:pt>
                <c:pt idx="1515">
                  <c:v>1199.380005</c:v>
                </c:pt>
                <c:pt idx="1516">
                  <c:v>1196.540039</c:v>
                </c:pt>
                <c:pt idx="1517">
                  <c:v>1191.380005</c:v>
                </c:pt>
                <c:pt idx="1518">
                  <c:v>1178.900024</c:v>
                </c:pt>
                <c:pt idx="1519">
                  <c:v>1198.410034</c:v>
                </c:pt>
                <c:pt idx="1520">
                  <c:v>1207.01001</c:v>
                </c:pt>
                <c:pt idx="1521">
                  <c:v>1202.76001</c:v>
                </c:pt>
                <c:pt idx="1522">
                  <c:v>1214.76001</c:v>
                </c:pt>
                <c:pt idx="1523">
                  <c:v>1219.939941</c:v>
                </c:pt>
                <c:pt idx="1524">
                  <c:v>1220.140015</c:v>
                </c:pt>
                <c:pt idx="1525">
                  <c:v>1222.810059</c:v>
                </c:pt>
                <c:pt idx="1526">
                  <c:v>1218.589966</c:v>
                </c:pt>
                <c:pt idx="1527">
                  <c:v>1220.650024</c:v>
                </c:pt>
                <c:pt idx="1528">
                  <c:v>1230.959961</c:v>
                </c:pt>
                <c:pt idx="1529">
                  <c:v>1234.719971</c:v>
                </c:pt>
                <c:pt idx="1530">
                  <c:v>1233.76001</c:v>
                </c:pt>
                <c:pt idx="1531">
                  <c:v>1229.01001</c:v>
                </c:pt>
                <c:pt idx="1532">
                  <c:v>1231.209961</c:v>
                </c:pt>
                <c:pt idx="1533">
                  <c:v>1242.800049</c:v>
                </c:pt>
                <c:pt idx="1534">
                  <c:v>1248.27002</c:v>
                </c:pt>
                <c:pt idx="1535">
                  <c:v>1254.849976</c:v>
                </c:pt>
                <c:pt idx="1536">
                  <c:v>1261.22998</c:v>
                </c:pt>
                <c:pt idx="1537">
                  <c:v>1265.609985</c:v>
                </c:pt>
                <c:pt idx="1538">
                  <c:v>1265.609985</c:v>
                </c:pt>
                <c:pt idx="1539">
                  <c:v>1268.25</c:v>
                </c:pt>
                <c:pt idx="1540">
                  <c:v>1257.459961</c:v>
                </c:pt>
                <c:pt idx="1541">
                  <c:v>1257.47998</c:v>
                </c:pt>
                <c:pt idx="1542">
                  <c:v>1249.47998</c:v>
                </c:pt>
                <c:pt idx="1543">
                  <c:v>1264.670044</c:v>
                </c:pt>
                <c:pt idx="1544">
                  <c:v>1265.079956</c:v>
                </c:pt>
                <c:pt idx="1545">
                  <c:v>1262.089966</c:v>
                </c:pt>
                <c:pt idx="1546">
                  <c:v>1263.699951</c:v>
                </c:pt>
                <c:pt idx="1547">
                  <c:v>1257.369995</c:v>
                </c:pt>
                <c:pt idx="1548">
                  <c:v>1255.839966</c:v>
                </c:pt>
                <c:pt idx="1549">
                  <c:v>1259.369995</c:v>
                </c:pt>
                <c:pt idx="1550">
                  <c:v>1260.430054</c:v>
                </c:pt>
                <c:pt idx="1551">
                  <c:v>1267.430054</c:v>
                </c:pt>
                <c:pt idx="1552">
                  <c:v>1272.73999</c:v>
                </c:pt>
                <c:pt idx="1553">
                  <c:v>1270.939941</c:v>
                </c:pt>
                <c:pt idx="1554">
                  <c:v>1267.319946</c:v>
                </c:pt>
                <c:pt idx="1555">
                  <c:v>1259.920044</c:v>
                </c:pt>
                <c:pt idx="1556">
                  <c:v>1259.619995</c:v>
                </c:pt>
                <c:pt idx="1557">
                  <c:v>1262.790039</c:v>
                </c:pt>
                <c:pt idx="1558">
                  <c:v>1268.119995</c:v>
                </c:pt>
                <c:pt idx="1559">
                  <c:v>1268.660034</c:v>
                </c:pt>
                <c:pt idx="1560">
                  <c:v>1268.660034</c:v>
                </c:pt>
                <c:pt idx="1561">
                  <c:v>1256.540039</c:v>
                </c:pt>
                <c:pt idx="1562">
                  <c:v>1258.170044</c:v>
                </c:pt>
                <c:pt idx="1563">
                  <c:v>1254.420044</c:v>
                </c:pt>
                <c:pt idx="1564">
                  <c:v>1248.290039</c:v>
                </c:pt>
                <c:pt idx="1565">
                  <c:v>1248.290039</c:v>
                </c:pt>
                <c:pt idx="1566">
                  <c:v>1268.800049</c:v>
                </c:pt>
                <c:pt idx="1567">
                  <c:v>1273.459961</c:v>
                </c:pt>
                <c:pt idx="1568">
                  <c:v>1273.47998</c:v>
                </c:pt>
                <c:pt idx="1569">
                  <c:v>1285.449951</c:v>
                </c:pt>
                <c:pt idx="1570">
                  <c:v>1290.150024</c:v>
                </c:pt>
                <c:pt idx="1571">
                  <c:v>1289.689941</c:v>
                </c:pt>
                <c:pt idx="1572">
                  <c:v>1294.180054</c:v>
                </c:pt>
                <c:pt idx="1573">
                  <c:v>1286.060059</c:v>
                </c:pt>
                <c:pt idx="1574">
                  <c:v>1287.609985</c:v>
                </c:pt>
                <c:pt idx="1575">
                  <c:v>1287.609985</c:v>
                </c:pt>
                <c:pt idx="1576">
                  <c:v>1282.930054</c:v>
                </c:pt>
                <c:pt idx="1577">
                  <c:v>1277.930054</c:v>
                </c:pt>
                <c:pt idx="1578">
                  <c:v>1285.040039</c:v>
                </c:pt>
                <c:pt idx="1579">
                  <c:v>1261.48999</c:v>
                </c:pt>
                <c:pt idx="1580">
                  <c:v>1263.819946</c:v>
                </c:pt>
                <c:pt idx="1581">
                  <c:v>1266.859985</c:v>
                </c:pt>
                <c:pt idx="1582">
                  <c:v>1264.680054</c:v>
                </c:pt>
                <c:pt idx="1583">
                  <c:v>1273.829956</c:v>
                </c:pt>
                <c:pt idx="1584">
                  <c:v>1283.719971</c:v>
                </c:pt>
                <c:pt idx="1585">
                  <c:v>1285.189941</c:v>
                </c:pt>
                <c:pt idx="1586">
                  <c:v>1280.079956</c:v>
                </c:pt>
                <c:pt idx="1587">
                  <c:v>1282.459961</c:v>
                </c:pt>
                <c:pt idx="1588">
                  <c:v>1270.839966</c:v>
                </c:pt>
                <c:pt idx="1589">
                  <c:v>1264.030029</c:v>
                </c:pt>
                <c:pt idx="1590">
                  <c:v>1265.02002</c:v>
                </c:pt>
                <c:pt idx="1591">
                  <c:v>1254.780029</c:v>
                </c:pt>
                <c:pt idx="1592">
                  <c:v>1265.650024</c:v>
                </c:pt>
                <c:pt idx="1593">
                  <c:v>1263.780029</c:v>
                </c:pt>
                <c:pt idx="1594">
                  <c:v>1266.98999</c:v>
                </c:pt>
                <c:pt idx="1595">
                  <c:v>1262.859985</c:v>
                </c:pt>
                <c:pt idx="1596">
                  <c:v>1275.530029</c:v>
                </c:pt>
                <c:pt idx="1597">
                  <c:v>1280.0</c:v>
                </c:pt>
                <c:pt idx="1598">
                  <c:v>1289.380005</c:v>
                </c:pt>
                <c:pt idx="1599">
                  <c:v>1287.23999</c:v>
                </c:pt>
                <c:pt idx="1600">
                  <c:v>1287.23999</c:v>
                </c:pt>
                <c:pt idx="1601">
                  <c:v>1283.030029</c:v>
                </c:pt>
                <c:pt idx="1602">
                  <c:v>1292.670044</c:v>
                </c:pt>
                <c:pt idx="1603">
                  <c:v>1287.790039</c:v>
                </c:pt>
                <c:pt idx="1604">
                  <c:v>1289.430054</c:v>
                </c:pt>
                <c:pt idx="1605">
                  <c:v>1294.119995</c:v>
                </c:pt>
                <c:pt idx="1606">
                  <c:v>1280.660034</c:v>
                </c:pt>
                <c:pt idx="1607">
                  <c:v>1291.23999</c:v>
                </c:pt>
                <c:pt idx="1608">
                  <c:v>1289.140015</c:v>
                </c:pt>
                <c:pt idx="1609">
                  <c:v>1287.22998</c:v>
                </c:pt>
                <c:pt idx="1610">
                  <c:v>1278.26001</c:v>
                </c:pt>
                <c:pt idx="1611">
                  <c:v>1275.880005</c:v>
                </c:pt>
                <c:pt idx="1612">
                  <c:v>1278.469971</c:v>
                </c:pt>
                <c:pt idx="1613">
                  <c:v>1272.22998</c:v>
                </c:pt>
                <c:pt idx="1614">
                  <c:v>1281.420044</c:v>
                </c:pt>
                <c:pt idx="1615">
                  <c:v>1284.130005</c:v>
                </c:pt>
                <c:pt idx="1616">
                  <c:v>1297.47998</c:v>
                </c:pt>
                <c:pt idx="1617">
                  <c:v>1303.02002</c:v>
                </c:pt>
                <c:pt idx="1618">
                  <c:v>1305.329956</c:v>
                </c:pt>
                <c:pt idx="1619">
                  <c:v>1307.25</c:v>
                </c:pt>
                <c:pt idx="1620">
                  <c:v>1305.079956</c:v>
                </c:pt>
                <c:pt idx="1621">
                  <c:v>1297.22998</c:v>
                </c:pt>
                <c:pt idx="1622">
                  <c:v>1305.040039</c:v>
                </c:pt>
                <c:pt idx="1623">
                  <c:v>1301.670044</c:v>
                </c:pt>
                <c:pt idx="1624">
                  <c:v>1302.949951</c:v>
                </c:pt>
                <c:pt idx="1625">
                  <c:v>1301.609985</c:v>
                </c:pt>
                <c:pt idx="1626">
                  <c:v>1293.22998</c:v>
                </c:pt>
                <c:pt idx="1627">
                  <c:v>1302.890015</c:v>
                </c:pt>
                <c:pt idx="1628">
                  <c:v>1300.25</c:v>
                </c:pt>
                <c:pt idx="1629">
                  <c:v>1294.869995</c:v>
                </c:pt>
                <c:pt idx="1630">
                  <c:v>1297.810059</c:v>
                </c:pt>
                <c:pt idx="1631">
                  <c:v>1305.930054</c:v>
                </c:pt>
                <c:pt idx="1632">
                  <c:v>1311.560059</c:v>
                </c:pt>
                <c:pt idx="1633">
                  <c:v>1309.040039</c:v>
                </c:pt>
                <c:pt idx="1634">
                  <c:v>1295.5</c:v>
                </c:pt>
                <c:pt idx="1635">
                  <c:v>1296.619995</c:v>
                </c:pt>
                <c:pt idx="1636">
                  <c:v>1286.569946</c:v>
                </c:pt>
                <c:pt idx="1637">
                  <c:v>1288.119995</c:v>
                </c:pt>
                <c:pt idx="1638">
                  <c:v>1289.119995</c:v>
                </c:pt>
                <c:pt idx="1639">
                  <c:v>1289.119995</c:v>
                </c:pt>
                <c:pt idx="1640">
                  <c:v>1285.329956</c:v>
                </c:pt>
                <c:pt idx="1641">
                  <c:v>1307.280029</c:v>
                </c:pt>
                <c:pt idx="1642">
                  <c:v>1309.930054</c:v>
                </c:pt>
                <c:pt idx="1643">
                  <c:v>1311.459961</c:v>
                </c:pt>
                <c:pt idx="1644">
                  <c:v>1311.280029</c:v>
                </c:pt>
                <c:pt idx="1645">
                  <c:v>1308.109985</c:v>
                </c:pt>
                <c:pt idx="1646">
                  <c:v>1301.73999</c:v>
                </c:pt>
                <c:pt idx="1647">
                  <c:v>1305.410034</c:v>
                </c:pt>
                <c:pt idx="1648">
                  <c:v>1309.719971</c:v>
                </c:pt>
                <c:pt idx="1649">
                  <c:v>1310.609985</c:v>
                </c:pt>
                <c:pt idx="1650">
                  <c:v>1305.189941</c:v>
                </c:pt>
                <c:pt idx="1651">
                  <c:v>1313.209961</c:v>
                </c:pt>
                <c:pt idx="1652">
                  <c:v>1308.119995</c:v>
                </c:pt>
                <c:pt idx="1653">
                  <c:v>1312.25</c:v>
                </c:pt>
                <c:pt idx="1654">
                  <c:v>1325.76001</c:v>
                </c:pt>
                <c:pt idx="1655">
                  <c:v>1324.660034</c:v>
                </c:pt>
                <c:pt idx="1656">
                  <c:v>1325.140015</c:v>
                </c:pt>
                <c:pt idx="1657">
                  <c:v>1322.849976</c:v>
                </c:pt>
                <c:pt idx="1658">
                  <c:v>1305.920044</c:v>
                </c:pt>
                <c:pt idx="1659">
                  <c:v>1291.23999</c:v>
                </c:pt>
                <c:pt idx="1660">
                  <c:v>1294.5</c:v>
                </c:pt>
                <c:pt idx="1661">
                  <c:v>1292.079956</c:v>
                </c:pt>
                <c:pt idx="1662">
                  <c:v>1270.319946</c:v>
                </c:pt>
                <c:pt idx="1663">
                  <c:v>1261.810059</c:v>
                </c:pt>
                <c:pt idx="1664">
                  <c:v>1267.030029</c:v>
                </c:pt>
                <c:pt idx="1665">
                  <c:v>1262.069946</c:v>
                </c:pt>
                <c:pt idx="1666">
                  <c:v>1256.579956</c:v>
                </c:pt>
                <c:pt idx="1667">
                  <c:v>1258.569946</c:v>
                </c:pt>
                <c:pt idx="1668">
                  <c:v>1272.880005</c:v>
                </c:pt>
                <c:pt idx="1669">
                  <c:v>1280.160034</c:v>
                </c:pt>
                <c:pt idx="1670">
                  <c:v>1280.160034</c:v>
                </c:pt>
                <c:pt idx="1671">
                  <c:v>1259.869995</c:v>
                </c:pt>
                <c:pt idx="1672">
                  <c:v>1270.089966</c:v>
                </c:pt>
                <c:pt idx="1673">
                  <c:v>1285.709961</c:v>
                </c:pt>
                <c:pt idx="1674">
                  <c:v>1288.219971</c:v>
                </c:pt>
                <c:pt idx="1675">
                  <c:v>1265.290039</c:v>
                </c:pt>
                <c:pt idx="1676">
                  <c:v>1263.849976</c:v>
                </c:pt>
                <c:pt idx="1677">
                  <c:v>1256.150024</c:v>
                </c:pt>
                <c:pt idx="1678">
                  <c:v>1257.930054</c:v>
                </c:pt>
                <c:pt idx="1679">
                  <c:v>1252.300049</c:v>
                </c:pt>
                <c:pt idx="1680">
                  <c:v>1237.439941</c:v>
                </c:pt>
                <c:pt idx="1681">
                  <c:v>1223.689941</c:v>
                </c:pt>
                <c:pt idx="1682">
                  <c:v>1230.040039</c:v>
                </c:pt>
                <c:pt idx="1683">
                  <c:v>1256.160034</c:v>
                </c:pt>
                <c:pt idx="1684">
                  <c:v>1251.540039</c:v>
                </c:pt>
                <c:pt idx="1685">
                  <c:v>1240.130005</c:v>
                </c:pt>
                <c:pt idx="1686">
                  <c:v>1240.119995</c:v>
                </c:pt>
                <c:pt idx="1687">
                  <c:v>1252.199951</c:v>
                </c:pt>
                <c:pt idx="1688">
                  <c:v>1245.599976</c:v>
                </c:pt>
                <c:pt idx="1689">
                  <c:v>1244.5</c:v>
                </c:pt>
                <c:pt idx="1690">
                  <c:v>1250.560059</c:v>
                </c:pt>
                <c:pt idx="1691">
                  <c:v>1239.199951</c:v>
                </c:pt>
                <c:pt idx="1692">
                  <c:v>1246.0</c:v>
                </c:pt>
                <c:pt idx="1693">
                  <c:v>1272.869995</c:v>
                </c:pt>
                <c:pt idx="1694">
                  <c:v>1270.199951</c:v>
                </c:pt>
                <c:pt idx="1695">
                  <c:v>1280.189941</c:v>
                </c:pt>
                <c:pt idx="1696">
                  <c:v>1280.189941</c:v>
                </c:pt>
                <c:pt idx="1697">
                  <c:v>1270.910034</c:v>
                </c:pt>
                <c:pt idx="1698">
                  <c:v>1274.079956</c:v>
                </c:pt>
                <c:pt idx="1699">
                  <c:v>1265.47998</c:v>
                </c:pt>
                <c:pt idx="1700">
                  <c:v>1267.339966</c:v>
                </c:pt>
                <c:pt idx="1701">
                  <c:v>1272.430054</c:v>
                </c:pt>
                <c:pt idx="1702">
                  <c:v>1258.599976</c:v>
                </c:pt>
                <c:pt idx="1703">
                  <c:v>1242.280029</c:v>
                </c:pt>
                <c:pt idx="1704">
                  <c:v>1236.199951</c:v>
                </c:pt>
                <c:pt idx="1705">
                  <c:v>1234.48999</c:v>
                </c:pt>
                <c:pt idx="1706">
                  <c:v>1236.859985</c:v>
                </c:pt>
                <c:pt idx="1707">
                  <c:v>1259.810059</c:v>
                </c:pt>
                <c:pt idx="1708">
                  <c:v>1249.130005</c:v>
                </c:pt>
                <c:pt idx="1709">
                  <c:v>1240.290039</c:v>
                </c:pt>
                <c:pt idx="1710">
                  <c:v>1260.910034</c:v>
                </c:pt>
                <c:pt idx="1711">
                  <c:v>1268.880005</c:v>
                </c:pt>
                <c:pt idx="1712">
                  <c:v>1268.400024</c:v>
                </c:pt>
                <c:pt idx="1713">
                  <c:v>1263.199951</c:v>
                </c:pt>
                <c:pt idx="1714">
                  <c:v>1278.550049</c:v>
                </c:pt>
                <c:pt idx="1715">
                  <c:v>1276.660034</c:v>
                </c:pt>
                <c:pt idx="1716">
                  <c:v>1270.920044</c:v>
                </c:pt>
                <c:pt idx="1717">
                  <c:v>1277.410034</c:v>
                </c:pt>
                <c:pt idx="1718">
                  <c:v>1280.27002</c:v>
                </c:pt>
                <c:pt idx="1719">
                  <c:v>1279.359985</c:v>
                </c:pt>
                <c:pt idx="1720">
                  <c:v>1275.77002</c:v>
                </c:pt>
                <c:pt idx="1721">
                  <c:v>1271.47998</c:v>
                </c:pt>
                <c:pt idx="1722">
                  <c:v>1265.949951</c:v>
                </c:pt>
                <c:pt idx="1723">
                  <c:v>1271.810059</c:v>
                </c:pt>
                <c:pt idx="1724">
                  <c:v>1266.73999</c:v>
                </c:pt>
                <c:pt idx="1725">
                  <c:v>1268.209961</c:v>
                </c:pt>
                <c:pt idx="1726">
                  <c:v>1285.579956</c:v>
                </c:pt>
                <c:pt idx="1727">
                  <c:v>1295.430054</c:v>
                </c:pt>
                <c:pt idx="1728">
                  <c:v>1297.47998</c:v>
                </c:pt>
                <c:pt idx="1729">
                  <c:v>1302.300049</c:v>
                </c:pt>
                <c:pt idx="1730">
                  <c:v>1297.52002</c:v>
                </c:pt>
                <c:pt idx="1731">
                  <c:v>1298.819946</c:v>
                </c:pt>
                <c:pt idx="1732">
                  <c:v>1292.98999</c:v>
                </c:pt>
                <c:pt idx="1733">
                  <c:v>1296.060059</c:v>
                </c:pt>
                <c:pt idx="1734">
                  <c:v>1295.089966</c:v>
                </c:pt>
                <c:pt idx="1735">
                  <c:v>1301.780029</c:v>
                </c:pt>
                <c:pt idx="1736">
                  <c:v>1304.280029</c:v>
                </c:pt>
                <c:pt idx="1737">
                  <c:v>1305.369995</c:v>
                </c:pt>
                <c:pt idx="1738">
                  <c:v>1303.819946</c:v>
                </c:pt>
                <c:pt idx="1739">
                  <c:v>1311.01001</c:v>
                </c:pt>
                <c:pt idx="1740">
                  <c:v>1311.01001</c:v>
                </c:pt>
                <c:pt idx="1741">
                  <c:v>1313.25</c:v>
                </c:pt>
                <c:pt idx="1742">
                  <c:v>1300.26001</c:v>
                </c:pt>
                <c:pt idx="1743">
                  <c:v>1294.02002</c:v>
                </c:pt>
                <c:pt idx="1744">
                  <c:v>1298.920044</c:v>
                </c:pt>
                <c:pt idx="1745">
                  <c:v>1299.540039</c:v>
                </c:pt>
                <c:pt idx="1746">
                  <c:v>1313.0</c:v>
                </c:pt>
                <c:pt idx="1747">
                  <c:v>1318.069946</c:v>
                </c:pt>
                <c:pt idx="1748">
                  <c:v>1316.280029</c:v>
                </c:pt>
                <c:pt idx="1749">
                  <c:v>1319.660034</c:v>
                </c:pt>
                <c:pt idx="1750">
                  <c:v>1321.180054</c:v>
                </c:pt>
                <c:pt idx="1751">
                  <c:v>1317.640015</c:v>
                </c:pt>
                <c:pt idx="1752">
                  <c:v>1325.180054</c:v>
                </c:pt>
                <c:pt idx="1753">
                  <c:v>1318.030029</c:v>
                </c:pt>
                <c:pt idx="1754">
                  <c:v>1314.780029</c:v>
                </c:pt>
                <c:pt idx="1755">
                  <c:v>1326.369995</c:v>
                </c:pt>
                <c:pt idx="1756">
                  <c:v>1336.349976</c:v>
                </c:pt>
                <c:pt idx="1757">
                  <c:v>1336.589966</c:v>
                </c:pt>
                <c:pt idx="1758">
                  <c:v>1338.880005</c:v>
                </c:pt>
                <c:pt idx="1759">
                  <c:v>1335.849976</c:v>
                </c:pt>
                <c:pt idx="1760">
                  <c:v>1331.319946</c:v>
                </c:pt>
                <c:pt idx="1761">
                  <c:v>1334.109985</c:v>
                </c:pt>
                <c:pt idx="1762">
                  <c:v>1350.199951</c:v>
                </c:pt>
                <c:pt idx="1763">
                  <c:v>1353.219971</c:v>
                </c:pt>
                <c:pt idx="1764">
                  <c:v>1349.589966</c:v>
                </c:pt>
                <c:pt idx="1765">
                  <c:v>1350.660034</c:v>
                </c:pt>
                <c:pt idx="1766">
                  <c:v>1353.420044</c:v>
                </c:pt>
                <c:pt idx="1767">
                  <c:v>1349.949951</c:v>
                </c:pt>
                <c:pt idx="1768">
                  <c:v>1362.829956</c:v>
                </c:pt>
                <c:pt idx="1769">
                  <c:v>1365.619995</c:v>
                </c:pt>
                <c:pt idx="1770">
                  <c:v>1369.060059</c:v>
                </c:pt>
                <c:pt idx="1771">
                  <c:v>1364.050049</c:v>
                </c:pt>
                <c:pt idx="1772">
                  <c:v>1365.800049</c:v>
                </c:pt>
                <c:pt idx="1773">
                  <c:v>1366.959961</c:v>
                </c:pt>
                <c:pt idx="1774">
                  <c:v>1368.599976</c:v>
                </c:pt>
                <c:pt idx="1775">
                  <c:v>1377.02002</c:v>
                </c:pt>
                <c:pt idx="1776">
                  <c:v>1377.380005</c:v>
                </c:pt>
                <c:pt idx="1777">
                  <c:v>1382.219971</c:v>
                </c:pt>
                <c:pt idx="1778">
                  <c:v>1389.079956</c:v>
                </c:pt>
                <c:pt idx="1779">
                  <c:v>1377.339966</c:v>
                </c:pt>
                <c:pt idx="1780">
                  <c:v>1377.930054</c:v>
                </c:pt>
                <c:pt idx="1781">
                  <c:v>1377.939941</c:v>
                </c:pt>
                <c:pt idx="1782">
                  <c:v>1367.810059</c:v>
                </c:pt>
                <c:pt idx="1783">
                  <c:v>1367.339966</c:v>
                </c:pt>
                <c:pt idx="1784">
                  <c:v>1364.300049</c:v>
                </c:pt>
                <c:pt idx="1785">
                  <c:v>1379.780029</c:v>
                </c:pt>
                <c:pt idx="1786">
                  <c:v>1382.839966</c:v>
                </c:pt>
                <c:pt idx="1787">
                  <c:v>1385.719971</c:v>
                </c:pt>
                <c:pt idx="1788">
                  <c:v>1378.329956</c:v>
                </c:pt>
                <c:pt idx="1789">
                  <c:v>1380.900024</c:v>
                </c:pt>
                <c:pt idx="1790">
                  <c:v>1384.420044</c:v>
                </c:pt>
                <c:pt idx="1791">
                  <c:v>1393.219971</c:v>
                </c:pt>
                <c:pt idx="1792">
                  <c:v>1396.569946</c:v>
                </c:pt>
                <c:pt idx="1793">
                  <c:v>1399.76001</c:v>
                </c:pt>
                <c:pt idx="1794">
                  <c:v>1401.199951</c:v>
                </c:pt>
                <c:pt idx="1795">
                  <c:v>1400.5</c:v>
                </c:pt>
                <c:pt idx="1796">
                  <c:v>1402.810059</c:v>
                </c:pt>
                <c:pt idx="1797">
                  <c:v>1406.089966</c:v>
                </c:pt>
                <c:pt idx="1798">
                  <c:v>1406.089966</c:v>
                </c:pt>
                <c:pt idx="1799">
                  <c:v>1400.949951</c:v>
                </c:pt>
                <c:pt idx="1800">
                  <c:v>1381.959961</c:v>
                </c:pt>
                <c:pt idx="1801">
                  <c:v>1386.719971</c:v>
                </c:pt>
                <c:pt idx="1802">
                  <c:v>1399.47998</c:v>
                </c:pt>
                <c:pt idx="1803">
                  <c:v>1400.630005</c:v>
                </c:pt>
                <c:pt idx="1804">
                  <c:v>1396.709961</c:v>
                </c:pt>
                <c:pt idx="1805">
                  <c:v>1409.119995</c:v>
                </c:pt>
                <c:pt idx="1806">
                  <c:v>1414.76001</c:v>
                </c:pt>
                <c:pt idx="1807">
                  <c:v>1412.900024</c:v>
                </c:pt>
                <c:pt idx="1808">
                  <c:v>1407.290039</c:v>
                </c:pt>
                <c:pt idx="1809">
                  <c:v>1409.839966</c:v>
                </c:pt>
                <c:pt idx="1810">
                  <c:v>1413.040039</c:v>
                </c:pt>
                <c:pt idx="1811">
                  <c:v>1411.560059</c:v>
                </c:pt>
                <c:pt idx="1812">
                  <c:v>1413.209961</c:v>
                </c:pt>
                <c:pt idx="1813">
                  <c:v>1425.48999</c:v>
                </c:pt>
                <c:pt idx="1814">
                  <c:v>1427.089966</c:v>
                </c:pt>
                <c:pt idx="1815">
                  <c:v>1422.47998</c:v>
                </c:pt>
                <c:pt idx="1816">
                  <c:v>1425.550049</c:v>
                </c:pt>
                <c:pt idx="1817">
                  <c:v>1423.530029</c:v>
                </c:pt>
                <c:pt idx="1818">
                  <c:v>1418.300049</c:v>
                </c:pt>
                <c:pt idx="1819">
                  <c:v>1410.76001</c:v>
                </c:pt>
                <c:pt idx="1820">
                  <c:v>1410.76001</c:v>
                </c:pt>
                <c:pt idx="1821">
                  <c:v>1416.900024</c:v>
                </c:pt>
                <c:pt idx="1822">
                  <c:v>1426.839966</c:v>
                </c:pt>
                <c:pt idx="1823">
                  <c:v>1424.72998</c:v>
                </c:pt>
                <c:pt idx="1824">
                  <c:v>1418.300049</c:v>
                </c:pt>
                <c:pt idx="1825">
                  <c:v>1418.300049</c:v>
                </c:pt>
                <c:pt idx="1826">
                  <c:v>1418.300049</c:v>
                </c:pt>
                <c:pt idx="1827">
                  <c:v>1416.599976</c:v>
                </c:pt>
                <c:pt idx="1828">
                  <c:v>1418.339966</c:v>
                </c:pt>
                <c:pt idx="1829">
                  <c:v>1409.709961</c:v>
                </c:pt>
                <c:pt idx="1830">
                  <c:v>1412.839966</c:v>
                </c:pt>
                <c:pt idx="1831">
                  <c:v>1412.109985</c:v>
                </c:pt>
                <c:pt idx="1832">
                  <c:v>1414.849976</c:v>
                </c:pt>
                <c:pt idx="1833">
                  <c:v>1423.819946</c:v>
                </c:pt>
                <c:pt idx="1834">
                  <c:v>1430.72998</c:v>
                </c:pt>
                <c:pt idx="1835">
                  <c:v>1430.72998</c:v>
                </c:pt>
                <c:pt idx="1836">
                  <c:v>1431.900024</c:v>
                </c:pt>
                <c:pt idx="1837">
                  <c:v>1430.619995</c:v>
                </c:pt>
                <c:pt idx="1838">
                  <c:v>1426.369995</c:v>
                </c:pt>
                <c:pt idx="1839">
                  <c:v>1430.5</c:v>
                </c:pt>
                <c:pt idx="1840">
                  <c:v>1422.949951</c:v>
                </c:pt>
                <c:pt idx="1841">
                  <c:v>1427.98999</c:v>
                </c:pt>
                <c:pt idx="1842">
                  <c:v>1440.130005</c:v>
                </c:pt>
                <c:pt idx="1843">
                  <c:v>1423.900024</c:v>
                </c:pt>
                <c:pt idx="1844">
                  <c:v>1422.180054</c:v>
                </c:pt>
                <c:pt idx="1845">
                  <c:v>1420.619995</c:v>
                </c:pt>
                <c:pt idx="1846">
                  <c:v>1428.819946</c:v>
                </c:pt>
                <c:pt idx="1847">
                  <c:v>1438.23999</c:v>
                </c:pt>
                <c:pt idx="1848">
                  <c:v>1445.939941</c:v>
                </c:pt>
                <c:pt idx="1849">
                  <c:v>1448.390015</c:v>
                </c:pt>
                <c:pt idx="1850">
                  <c:v>1446.98999</c:v>
                </c:pt>
                <c:pt idx="1851">
                  <c:v>1448.0</c:v>
                </c:pt>
                <c:pt idx="1852">
                  <c:v>1450.02002</c:v>
                </c:pt>
                <c:pt idx="1853">
                  <c:v>1448.310059</c:v>
                </c:pt>
                <c:pt idx="1854">
                  <c:v>1438.060059</c:v>
                </c:pt>
                <c:pt idx="1855">
                  <c:v>1433.369995</c:v>
                </c:pt>
                <c:pt idx="1856">
                  <c:v>1444.26001</c:v>
                </c:pt>
                <c:pt idx="1857">
                  <c:v>1455.300049</c:v>
                </c:pt>
                <c:pt idx="1858">
                  <c:v>1456.810059</c:v>
                </c:pt>
                <c:pt idx="1859">
                  <c:v>1455.540039</c:v>
                </c:pt>
                <c:pt idx="1860">
                  <c:v>1455.540039</c:v>
                </c:pt>
                <c:pt idx="1861">
                  <c:v>1459.680054</c:v>
                </c:pt>
                <c:pt idx="1862">
                  <c:v>1457.630005</c:v>
                </c:pt>
                <c:pt idx="1863">
                  <c:v>1456.380005</c:v>
                </c:pt>
                <c:pt idx="1864">
                  <c:v>1451.189941</c:v>
                </c:pt>
                <c:pt idx="1865">
                  <c:v>1449.369995</c:v>
                </c:pt>
                <c:pt idx="1866">
                  <c:v>1399.040039</c:v>
                </c:pt>
                <c:pt idx="1867">
                  <c:v>1406.819946</c:v>
                </c:pt>
                <c:pt idx="1868">
                  <c:v>1403.170044</c:v>
                </c:pt>
                <c:pt idx="1869">
                  <c:v>1387.170044</c:v>
                </c:pt>
                <c:pt idx="1870">
                  <c:v>1374.119995</c:v>
                </c:pt>
                <c:pt idx="1871">
                  <c:v>1395.410034</c:v>
                </c:pt>
                <c:pt idx="1872">
                  <c:v>1391.969971</c:v>
                </c:pt>
                <c:pt idx="1873">
                  <c:v>1401.890015</c:v>
                </c:pt>
                <c:pt idx="1874">
                  <c:v>1402.839966</c:v>
                </c:pt>
                <c:pt idx="1875">
                  <c:v>1406.599976</c:v>
                </c:pt>
                <c:pt idx="1876">
                  <c:v>1377.949951</c:v>
                </c:pt>
                <c:pt idx="1877">
                  <c:v>1387.170044</c:v>
                </c:pt>
                <c:pt idx="1878">
                  <c:v>1392.280029</c:v>
                </c:pt>
                <c:pt idx="1879">
                  <c:v>1386.949951</c:v>
                </c:pt>
                <c:pt idx="1880">
                  <c:v>1402.060059</c:v>
                </c:pt>
                <c:pt idx="1881">
                  <c:v>1410.939941</c:v>
                </c:pt>
                <c:pt idx="1882">
                  <c:v>1435.040039</c:v>
                </c:pt>
                <c:pt idx="1883">
                  <c:v>1434.540039</c:v>
                </c:pt>
                <c:pt idx="1884">
                  <c:v>1436.109985</c:v>
                </c:pt>
                <c:pt idx="1885">
                  <c:v>1437.5</c:v>
                </c:pt>
                <c:pt idx="1886">
                  <c:v>1428.609985</c:v>
                </c:pt>
                <c:pt idx="1887">
                  <c:v>1417.22998</c:v>
                </c:pt>
                <c:pt idx="1888">
                  <c:v>1422.530029</c:v>
                </c:pt>
                <c:pt idx="1889">
                  <c:v>1420.859985</c:v>
                </c:pt>
                <c:pt idx="1890">
                  <c:v>1424.550049</c:v>
                </c:pt>
                <c:pt idx="1891">
                  <c:v>1437.77002</c:v>
                </c:pt>
                <c:pt idx="1892">
                  <c:v>1439.369995</c:v>
                </c:pt>
                <c:pt idx="1893">
                  <c:v>1443.76001</c:v>
                </c:pt>
                <c:pt idx="1894">
                  <c:v>1443.76001</c:v>
                </c:pt>
                <c:pt idx="1895">
                  <c:v>1444.609985</c:v>
                </c:pt>
                <c:pt idx="1896">
                  <c:v>1448.390015</c:v>
                </c:pt>
                <c:pt idx="1897">
                  <c:v>1438.869995</c:v>
                </c:pt>
                <c:pt idx="1898">
                  <c:v>1447.800049</c:v>
                </c:pt>
                <c:pt idx="1899">
                  <c:v>1452.849976</c:v>
                </c:pt>
                <c:pt idx="1900">
                  <c:v>1468.329956</c:v>
                </c:pt>
                <c:pt idx="1901">
                  <c:v>1471.47998</c:v>
                </c:pt>
                <c:pt idx="1902">
                  <c:v>1472.5</c:v>
                </c:pt>
                <c:pt idx="1903">
                  <c:v>1470.72998</c:v>
                </c:pt>
                <c:pt idx="1904">
                  <c:v>1484.349976</c:v>
                </c:pt>
                <c:pt idx="1905">
                  <c:v>1480.930054</c:v>
                </c:pt>
                <c:pt idx="1906">
                  <c:v>1480.410034</c:v>
                </c:pt>
                <c:pt idx="1907">
                  <c:v>1495.420044</c:v>
                </c:pt>
                <c:pt idx="1908">
                  <c:v>1494.25</c:v>
                </c:pt>
                <c:pt idx="1909">
                  <c:v>1494.069946</c:v>
                </c:pt>
                <c:pt idx="1910">
                  <c:v>1482.369995</c:v>
                </c:pt>
                <c:pt idx="1911">
                  <c:v>1486.300049</c:v>
                </c:pt>
                <c:pt idx="1912">
                  <c:v>1495.920044</c:v>
                </c:pt>
                <c:pt idx="1913">
                  <c:v>1502.390015</c:v>
                </c:pt>
                <c:pt idx="1914">
                  <c:v>1505.619995</c:v>
                </c:pt>
                <c:pt idx="1915">
                  <c:v>1509.47998</c:v>
                </c:pt>
                <c:pt idx="1916">
                  <c:v>1507.719971</c:v>
                </c:pt>
                <c:pt idx="1917">
                  <c:v>1512.579956</c:v>
                </c:pt>
                <c:pt idx="1918">
                  <c:v>1491.469971</c:v>
                </c:pt>
                <c:pt idx="1919">
                  <c:v>1505.849976</c:v>
                </c:pt>
                <c:pt idx="1920">
                  <c:v>1503.150024</c:v>
                </c:pt>
                <c:pt idx="1921">
                  <c:v>1501.189941</c:v>
                </c:pt>
                <c:pt idx="1922">
                  <c:v>1514.140015</c:v>
                </c:pt>
                <c:pt idx="1923">
                  <c:v>1512.75</c:v>
                </c:pt>
                <c:pt idx="1924">
                  <c:v>1522.75</c:v>
                </c:pt>
                <c:pt idx="1925">
                  <c:v>1525.099976</c:v>
                </c:pt>
                <c:pt idx="1926">
                  <c:v>1524.119995</c:v>
                </c:pt>
                <c:pt idx="1927">
                  <c:v>1522.280029</c:v>
                </c:pt>
                <c:pt idx="1928">
                  <c:v>1507.51001</c:v>
                </c:pt>
                <c:pt idx="1929">
                  <c:v>1515.72998</c:v>
                </c:pt>
                <c:pt idx="1930">
                  <c:v>1515.72998</c:v>
                </c:pt>
                <c:pt idx="1931">
                  <c:v>1518.109985</c:v>
                </c:pt>
                <c:pt idx="1932">
                  <c:v>1530.22998</c:v>
                </c:pt>
                <c:pt idx="1933">
                  <c:v>1530.619995</c:v>
                </c:pt>
                <c:pt idx="1934">
                  <c:v>1536.339966</c:v>
                </c:pt>
                <c:pt idx="1935">
                  <c:v>1539.180054</c:v>
                </c:pt>
                <c:pt idx="1936">
                  <c:v>1530.949951</c:v>
                </c:pt>
                <c:pt idx="1937">
                  <c:v>1517.380005</c:v>
                </c:pt>
                <c:pt idx="1938">
                  <c:v>1490.719971</c:v>
                </c:pt>
                <c:pt idx="1939">
                  <c:v>1507.670044</c:v>
                </c:pt>
                <c:pt idx="1940">
                  <c:v>1509.119995</c:v>
                </c:pt>
                <c:pt idx="1941">
                  <c:v>1493.0</c:v>
                </c:pt>
                <c:pt idx="1942">
                  <c:v>1515.670044</c:v>
                </c:pt>
                <c:pt idx="1943">
                  <c:v>1522.969971</c:v>
                </c:pt>
                <c:pt idx="1944">
                  <c:v>1532.910034</c:v>
                </c:pt>
                <c:pt idx="1945">
                  <c:v>1531.050049</c:v>
                </c:pt>
                <c:pt idx="1946">
                  <c:v>1533.699951</c:v>
                </c:pt>
                <c:pt idx="1947">
                  <c:v>1512.839966</c:v>
                </c:pt>
                <c:pt idx="1948">
                  <c:v>1522.189941</c:v>
                </c:pt>
                <c:pt idx="1949">
                  <c:v>1502.560059</c:v>
                </c:pt>
                <c:pt idx="1950">
                  <c:v>1497.73999</c:v>
                </c:pt>
                <c:pt idx="1951">
                  <c:v>1492.890015</c:v>
                </c:pt>
                <c:pt idx="1952">
                  <c:v>1506.339966</c:v>
                </c:pt>
                <c:pt idx="1953">
                  <c:v>1505.709961</c:v>
                </c:pt>
                <c:pt idx="1954">
                  <c:v>1503.349976</c:v>
                </c:pt>
                <c:pt idx="1955">
                  <c:v>1519.430054</c:v>
                </c:pt>
                <c:pt idx="1956">
                  <c:v>1524.869995</c:v>
                </c:pt>
                <c:pt idx="1957">
                  <c:v>1524.869995</c:v>
                </c:pt>
                <c:pt idx="1958">
                  <c:v>1525.400024</c:v>
                </c:pt>
                <c:pt idx="1959">
                  <c:v>1530.439941</c:v>
                </c:pt>
                <c:pt idx="1960">
                  <c:v>1531.849976</c:v>
                </c:pt>
                <c:pt idx="1961">
                  <c:v>1510.119995</c:v>
                </c:pt>
                <c:pt idx="1962">
                  <c:v>1518.76001</c:v>
                </c:pt>
                <c:pt idx="1963">
                  <c:v>1547.699951</c:v>
                </c:pt>
                <c:pt idx="1964">
                  <c:v>1552.5</c:v>
                </c:pt>
                <c:pt idx="1965">
                  <c:v>1549.52002</c:v>
                </c:pt>
                <c:pt idx="1966">
                  <c:v>1549.369995</c:v>
                </c:pt>
                <c:pt idx="1967">
                  <c:v>1546.170044</c:v>
                </c:pt>
                <c:pt idx="1968">
                  <c:v>1553.079956</c:v>
                </c:pt>
                <c:pt idx="1969">
                  <c:v>1534.099976</c:v>
                </c:pt>
                <c:pt idx="1970">
                  <c:v>1541.569946</c:v>
                </c:pt>
                <c:pt idx="1971">
                  <c:v>1511.040039</c:v>
                </c:pt>
                <c:pt idx="1972">
                  <c:v>1518.089966</c:v>
                </c:pt>
                <c:pt idx="1973">
                  <c:v>1482.660034</c:v>
                </c:pt>
                <c:pt idx="1974">
                  <c:v>1458.949951</c:v>
                </c:pt>
                <c:pt idx="1975">
                  <c:v>1473.910034</c:v>
                </c:pt>
                <c:pt idx="1976">
                  <c:v>1455.27002</c:v>
                </c:pt>
                <c:pt idx="1977">
                  <c:v>1465.810059</c:v>
                </c:pt>
                <c:pt idx="1978">
                  <c:v>1472.199951</c:v>
                </c:pt>
                <c:pt idx="1979">
                  <c:v>1433.060059</c:v>
                </c:pt>
                <c:pt idx="1980">
                  <c:v>1467.670044</c:v>
                </c:pt>
                <c:pt idx="1981">
                  <c:v>1476.709961</c:v>
                </c:pt>
                <c:pt idx="1982">
                  <c:v>1497.48999</c:v>
                </c:pt>
                <c:pt idx="1983">
                  <c:v>1453.089966</c:v>
                </c:pt>
                <c:pt idx="1984">
                  <c:v>1453.640015</c:v>
                </c:pt>
                <c:pt idx="1985">
                  <c:v>1452.920044</c:v>
                </c:pt>
                <c:pt idx="1986">
                  <c:v>1426.540039</c:v>
                </c:pt>
                <c:pt idx="1987">
                  <c:v>1406.699951</c:v>
                </c:pt>
                <c:pt idx="1988">
                  <c:v>1411.27002</c:v>
                </c:pt>
                <c:pt idx="1989">
                  <c:v>1445.939941</c:v>
                </c:pt>
                <c:pt idx="1990">
                  <c:v>1445.550049</c:v>
                </c:pt>
                <c:pt idx="1991">
                  <c:v>1447.119995</c:v>
                </c:pt>
                <c:pt idx="1992">
                  <c:v>1464.069946</c:v>
                </c:pt>
                <c:pt idx="1993">
                  <c:v>1462.5</c:v>
                </c:pt>
                <c:pt idx="1994">
                  <c:v>1479.369995</c:v>
                </c:pt>
                <c:pt idx="1995">
                  <c:v>1466.790039</c:v>
                </c:pt>
                <c:pt idx="1996">
                  <c:v>1432.359985</c:v>
                </c:pt>
                <c:pt idx="1997">
                  <c:v>1463.76001</c:v>
                </c:pt>
                <c:pt idx="1998">
                  <c:v>1457.640015</c:v>
                </c:pt>
                <c:pt idx="1999">
                  <c:v>1473.98999</c:v>
                </c:pt>
                <c:pt idx="2000">
                  <c:v>1473.98999</c:v>
                </c:pt>
                <c:pt idx="2001">
                  <c:v>1489.420044</c:v>
                </c:pt>
                <c:pt idx="2002">
                  <c:v>1472.290039</c:v>
                </c:pt>
                <c:pt idx="2003">
                  <c:v>1478.550049</c:v>
                </c:pt>
                <c:pt idx="2004">
                  <c:v>1453.550049</c:v>
                </c:pt>
                <c:pt idx="2005">
                  <c:v>1451.699951</c:v>
                </c:pt>
                <c:pt idx="2006">
                  <c:v>1471.48999</c:v>
                </c:pt>
                <c:pt idx="2007">
                  <c:v>1471.560059</c:v>
                </c:pt>
                <c:pt idx="2008">
                  <c:v>1483.949951</c:v>
                </c:pt>
                <c:pt idx="2009">
                  <c:v>1484.25</c:v>
                </c:pt>
                <c:pt idx="2010">
                  <c:v>1476.650024</c:v>
                </c:pt>
                <c:pt idx="2011">
                  <c:v>1519.780029</c:v>
                </c:pt>
                <c:pt idx="2012">
                  <c:v>1529.030029</c:v>
                </c:pt>
                <c:pt idx="2013">
                  <c:v>1518.75</c:v>
                </c:pt>
                <c:pt idx="2014">
                  <c:v>1525.75</c:v>
                </c:pt>
                <c:pt idx="2015">
                  <c:v>1517.72998</c:v>
                </c:pt>
                <c:pt idx="2016">
                  <c:v>1517.209961</c:v>
                </c:pt>
                <c:pt idx="2017">
                  <c:v>1525.420044</c:v>
                </c:pt>
                <c:pt idx="2018">
                  <c:v>1531.380005</c:v>
                </c:pt>
                <c:pt idx="2019">
                  <c:v>1526.75</c:v>
                </c:pt>
                <c:pt idx="2020">
                  <c:v>1547.040039</c:v>
                </c:pt>
                <c:pt idx="2021">
                  <c:v>1546.630005</c:v>
                </c:pt>
                <c:pt idx="2022">
                  <c:v>1539.589966</c:v>
                </c:pt>
                <c:pt idx="2023">
                  <c:v>1542.839966</c:v>
                </c:pt>
                <c:pt idx="2024">
                  <c:v>1557.589966</c:v>
                </c:pt>
                <c:pt idx="2025">
                  <c:v>1552.579956</c:v>
                </c:pt>
                <c:pt idx="2026">
                  <c:v>1565.150024</c:v>
                </c:pt>
                <c:pt idx="2027">
                  <c:v>1562.469971</c:v>
                </c:pt>
                <c:pt idx="2028">
                  <c:v>1554.410034</c:v>
                </c:pt>
                <c:pt idx="2029">
                  <c:v>1561.800049</c:v>
                </c:pt>
                <c:pt idx="2030">
                  <c:v>1548.709961</c:v>
                </c:pt>
                <c:pt idx="2031">
                  <c:v>1538.530029</c:v>
                </c:pt>
                <c:pt idx="2032">
                  <c:v>1541.23999</c:v>
                </c:pt>
                <c:pt idx="2033">
                  <c:v>1540.079956</c:v>
                </c:pt>
                <c:pt idx="2034">
                  <c:v>1500.630005</c:v>
                </c:pt>
                <c:pt idx="2035">
                  <c:v>1506.329956</c:v>
                </c:pt>
                <c:pt idx="2036">
                  <c:v>1519.589966</c:v>
                </c:pt>
                <c:pt idx="2037">
                  <c:v>1515.880005</c:v>
                </c:pt>
                <c:pt idx="2038">
                  <c:v>1514.400024</c:v>
                </c:pt>
                <c:pt idx="2039">
                  <c:v>1535.280029</c:v>
                </c:pt>
                <c:pt idx="2040">
                  <c:v>1540.97998</c:v>
                </c:pt>
                <c:pt idx="2041">
                  <c:v>1531.02002</c:v>
                </c:pt>
                <c:pt idx="2042">
                  <c:v>1549.380005</c:v>
                </c:pt>
                <c:pt idx="2043">
                  <c:v>1508.439941</c:v>
                </c:pt>
                <c:pt idx="2044">
                  <c:v>1509.650024</c:v>
                </c:pt>
                <c:pt idx="2045">
                  <c:v>1502.170044</c:v>
                </c:pt>
                <c:pt idx="2046">
                  <c:v>1520.27002</c:v>
                </c:pt>
                <c:pt idx="2047">
                  <c:v>1475.619995</c:v>
                </c:pt>
                <c:pt idx="2048">
                  <c:v>1474.77002</c:v>
                </c:pt>
                <c:pt idx="2049">
                  <c:v>1453.699951</c:v>
                </c:pt>
                <c:pt idx="2050">
                  <c:v>1439.180054</c:v>
                </c:pt>
                <c:pt idx="2051">
                  <c:v>1481.050049</c:v>
                </c:pt>
                <c:pt idx="2052">
                  <c:v>1470.579956</c:v>
                </c:pt>
                <c:pt idx="2053">
                  <c:v>1451.150024</c:v>
                </c:pt>
                <c:pt idx="2054">
                  <c:v>1458.73999</c:v>
                </c:pt>
                <c:pt idx="2055">
                  <c:v>1433.27002</c:v>
                </c:pt>
                <c:pt idx="2056">
                  <c:v>1439.699951</c:v>
                </c:pt>
                <c:pt idx="2057">
                  <c:v>1416.77002</c:v>
                </c:pt>
                <c:pt idx="2058">
                  <c:v>1416.77002</c:v>
                </c:pt>
                <c:pt idx="2059">
                  <c:v>1440.699951</c:v>
                </c:pt>
                <c:pt idx="2060">
                  <c:v>1407.219971</c:v>
                </c:pt>
                <c:pt idx="2061">
                  <c:v>1428.22998</c:v>
                </c:pt>
                <c:pt idx="2062">
                  <c:v>1469.02002</c:v>
                </c:pt>
                <c:pt idx="2063">
                  <c:v>1469.719971</c:v>
                </c:pt>
                <c:pt idx="2064">
                  <c:v>1481.140015</c:v>
                </c:pt>
                <c:pt idx="2065">
                  <c:v>1472.420044</c:v>
                </c:pt>
                <c:pt idx="2066">
                  <c:v>1462.790039</c:v>
                </c:pt>
                <c:pt idx="2067">
                  <c:v>1485.01001</c:v>
                </c:pt>
                <c:pt idx="2068">
                  <c:v>1507.339966</c:v>
                </c:pt>
                <c:pt idx="2069">
                  <c:v>1504.660034</c:v>
                </c:pt>
                <c:pt idx="2070">
                  <c:v>1515.959961</c:v>
                </c:pt>
                <c:pt idx="2071">
                  <c:v>1477.650024</c:v>
                </c:pt>
                <c:pt idx="2072">
                  <c:v>1486.589966</c:v>
                </c:pt>
                <c:pt idx="2073">
                  <c:v>1488.410034</c:v>
                </c:pt>
                <c:pt idx="2074">
                  <c:v>1467.949951</c:v>
                </c:pt>
                <c:pt idx="2075">
                  <c:v>1445.900024</c:v>
                </c:pt>
                <c:pt idx="2076">
                  <c:v>1454.97998</c:v>
                </c:pt>
                <c:pt idx="2077">
                  <c:v>1453.0</c:v>
                </c:pt>
                <c:pt idx="2078">
                  <c:v>1460.119995</c:v>
                </c:pt>
                <c:pt idx="2079">
                  <c:v>1484.459961</c:v>
                </c:pt>
                <c:pt idx="2080">
                  <c:v>1496.449951</c:v>
                </c:pt>
                <c:pt idx="2081">
                  <c:v>1496.449951</c:v>
                </c:pt>
                <c:pt idx="2082">
                  <c:v>1497.660034</c:v>
                </c:pt>
                <c:pt idx="2083">
                  <c:v>1476.27002</c:v>
                </c:pt>
                <c:pt idx="2084">
                  <c:v>1478.48999</c:v>
                </c:pt>
                <c:pt idx="2085">
                  <c:v>1468.359985</c:v>
                </c:pt>
                <c:pt idx="2086">
                  <c:v>1468.359985</c:v>
                </c:pt>
                <c:pt idx="2087">
                  <c:v>1447.160034</c:v>
                </c:pt>
                <c:pt idx="2088">
                  <c:v>1447.160034</c:v>
                </c:pt>
                <c:pt idx="2089">
                  <c:v>1411.630005</c:v>
                </c:pt>
                <c:pt idx="2090">
                  <c:v>1416.180054</c:v>
                </c:pt>
                <c:pt idx="2091">
                  <c:v>1390.189941</c:v>
                </c:pt>
                <c:pt idx="2092">
                  <c:v>1409.130005</c:v>
                </c:pt>
                <c:pt idx="2093">
                  <c:v>1420.329956</c:v>
                </c:pt>
                <c:pt idx="2094">
                  <c:v>1401.02002</c:v>
                </c:pt>
                <c:pt idx="2095">
                  <c:v>1416.25</c:v>
                </c:pt>
                <c:pt idx="2096">
                  <c:v>1380.949951</c:v>
                </c:pt>
                <c:pt idx="2097">
                  <c:v>1373.199951</c:v>
                </c:pt>
                <c:pt idx="2098">
                  <c:v>1333.25</c:v>
                </c:pt>
                <c:pt idx="2099">
                  <c:v>1325.189941</c:v>
                </c:pt>
                <c:pt idx="2100">
                  <c:v>1325.189941</c:v>
                </c:pt>
                <c:pt idx="2101">
                  <c:v>1310.5</c:v>
                </c:pt>
                <c:pt idx="2102">
                  <c:v>1338.599976</c:v>
                </c:pt>
                <c:pt idx="2103">
                  <c:v>1352.069946</c:v>
                </c:pt>
                <c:pt idx="2104">
                  <c:v>1330.609985</c:v>
                </c:pt>
                <c:pt idx="2105">
                  <c:v>1353.959961</c:v>
                </c:pt>
                <c:pt idx="2106">
                  <c:v>1362.300049</c:v>
                </c:pt>
                <c:pt idx="2107">
                  <c:v>1355.810059</c:v>
                </c:pt>
                <c:pt idx="2108">
                  <c:v>1378.550049</c:v>
                </c:pt>
                <c:pt idx="2109">
                  <c:v>1395.420044</c:v>
                </c:pt>
                <c:pt idx="2110">
                  <c:v>1380.819946</c:v>
                </c:pt>
                <c:pt idx="2111">
                  <c:v>1336.640015</c:v>
                </c:pt>
                <c:pt idx="2112">
                  <c:v>1326.449951</c:v>
                </c:pt>
                <c:pt idx="2113">
                  <c:v>1336.910034</c:v>
                </c:pt>
                <c:pt idx="2114">
                  <c:v>1331.290039</c:v>
                </c:pt>
                <c:pt idx="2115">
                  <c:v>1339.130005</c:v>
                </c:pt>
                <c:pt idx="2116">
                  <c:v>1348.859985</c:v>
                </c:pt>
                <c:pt idx="2117">
                  <c:v>1367.209961</c:v>
                </c:pt>
                <c:pt idx="2118">
                  <c:v>1348.859985</c:v>
                </c:pt>
                <c:pt idx="2119">
                  <c:v>1349.98999</c:v>
                </c:pt>
                <c:pt idx="2120">
                  <c:v>1349.98999</c:v>
                </c:pt>
                <c:pt idx="2121">
                  <c:v>1348.780029</c:v>
                </c:pt>
                <c:pt idx="2122">
                  <c:v>1360.030029</c:v>
                </c:pt>
                <c:pt idx="2123">
                  <c:v>1342.530029</c:v>
                </c:pt>
                <c:pt idx="2124">
                  <c:v>1353.109985</c:v>
                </c:pt>
                <c:pt idx="2125">
                  <c:v>1371.800049</c:v>
                </c:pt>
                <c:pt idx="2126">
                  <c:v>1381.290039</c:v>
                </c:pt>
                <c:pt idx="2127">
                  <c:v>1380.02002</c:v>
                </c:pt>
                <c:pt idx="2128">
                  <c:v>1367.680054</c:v>
                </c:pt>
                <c:pt idx="2129">
                  <c:v>1330.630005</c:v>
                </c:pt>
                <c:pt idx="2130">
                  <c:v>1331.339966</c:v>
                </c:pt>
                <c:pt idx="2131">
                  <c:v>1326.75</c:v>
                </c:pt>
                <c:pt idx="2132">
                  <c:v>1333.699951</c:v>
                </c:pt>
                <c:pt idx="2133">
                  <c:v>1304.339966</c:v>
                </c:pt>
                <c:pt idx="2134">
                  <c:v>1293.369995</c:v>
                </c:pt>
                <c:pt idx="2135">
                  <c:v>1273.369995</c:v>
                </c:pt>
                <c:pt idx="2136">
                  <c:v>1320.650024</c:v>
                </c:pt>
                <c:pt idx="2137">
                  <c:v>1308.77002</c:v>
                </c:pt>
                <c:pt idx="2138">
                  <c:v>1315.47998</c:v>
                </c:pt>
                <c:pt idx="2139">
                  <c:v>1288.140015</c:v>
                </c:pt>
                <c:pt idx="2140">
                  <c:v>1276.599976</c:v>
                </c:pt>
                <c:pt idx="2141">
                  <c:v>1330.73999</c:v>
                </c:pt>
                <c:pt idx="2142">
                  <c:v>1298.420044</c:v>
                </c:pt>
                <c:pt idx="2143">
                  <c:v>1329.51001</c:v>
                </c:pt>
                <c:pt idx="2144">
                  <c:v>1329.51001</c:v>
                </c:pt>
                <c:pt idx="2145">
                  <c:v>1349.880005</c:v>
                </c:pt>
                <c:pt idx="2146">
                  <c:v>1352.98999</c:v>
                </c:pt>
                <c:pt idx="2147">
                  <c:v>1341.130005</c:v>
                </c:pt>
                <c:pt idx="2148">
                  <c:v>1325.76001</c:v>
                </c:pt>
                <c:pt idx="2149">
                  <c:v>1315.219971</c:v>
                </c:pt>
                <c:pt idx="2150">
                  <c:v>1322.699951</c:v>
                </c:pt>
                <c:pt idx="2151">
                  <c:v>1370.180054</c:v>
                </c:pt>
                <c:pt idx="2152">
                  <c:v>1367.530029</c:v>
                </c:pt>
                <c:pt idx="2153">
                  <c:v>1369.310059</c:v>
                </c:pt>
                <c:pt idx="2154">
                  <c:v>1370.400024</c:v>
                </c:pt>
                <c:pt idx="2155">
                  <c:v>1372.540039</c:v>
                </c:pt>
                <c:pt idx="2156">
                  <c:v>1365.540039</c:v>
                </c:pt>
                <c:pt idx="2157">
                  <c:v>1354.48999</c:v>
                </c:pt>
                <c:pt idx="2158">
                  <c:v>1360.550049</c:v>
                </c:pt>
                <c:pt idx="2159">
                  <c:v>1332.829956</c:v>
                </c:pt>
                <c:pt idx="2160">
                  <c:v>1328.319946</c:v>
                </c:pt>
                <c:pt idx="2161">
                  <c:v>1334.430054</c:v>
                </c:pt>
                <c:pt idx="2162">
                  <c:v>1364.709961</c:v>
                </c:pt>
                <c:pt idx="2163">
                  <c:v>1365.560059</c:v>
                </c:pt>
                <c:pt idx="2164">
                  <c:v>1390.329956</c:v>
                </c:pt>
                <c:pt idx="2165">
                  <c:v>1388.170044</c:v>
                </c:pt>
                <c:pt idx="2166">
                  <c:v>1375.939941</c:v>
                </c:pt>
                <c:pt idx="2167">
                  <c:v>1379.930054</c:v>
                </c:pt>
                <c:pt idx="2168">
                  <c:v>1388.819946</c:v>
                </c:pt>
                <c:pt idx="2169">
                  <c:v>1397.839966</c:v>
                </c:pt>
                <c:pt idx="2170">
                  <c:v>1396.369995</c:v>
                </c:pt>
                <c:pt idx="2171">
                  <c:v>1390.939941</c:v>
                </c:pt>
                <c:pt idx="2172">
                  <c:v>1385.589966</c:v>
                </c:pt>
                <c:pt idx="2173">
                  <c:v>1409.339966</c:v>
                </c:pt>
                <c:pt idx="2174">
                  <c:v>1413.900024</c:v>
                </c:pt>
                <c:pt idx="2175">
                  <c:v>1407.48999</c:v>
                </c:pt>
                <c:pt idx="2176">
                  <c:v>1418.26001</c:v>
                </c:pt>
                <c:pt idx="2177">
                  <c:v>1392.569946</c:v>
                </c:pt>
                <c:pt idx="2178">
                  <c:v>1397.680054</c:v>
                </c:pt>
                <c:pt idx="2179">
                  <c:v>1388.280029</c:v>
                </c:pt>
                <c:pt idx="2180">
                  <c:v>1403.579956</c:v>
                </c:pt>
                <c:pt idx="2181">
                  <c:v>1403.040039</c:v>
                </c:pt>
                <c:pt idx="2182">
                  <c:v>1408.660034</c:v>
                </c:pt>
                <c:pt idx="2183">
                  <c:v>1423.569946</c:v>
                </c:pt>
                <c:pt idx="2184">
                  <c:v>1425.349976</c:v>
                </c:pt>
                <c:pt idx="2185">
                  <c:v>1426.630005</c:v>
                </c:pt>
                <c:pt idx="2186">
                  <c:v>1413.400024</c:v>
                </c:pt>
                <c:pt idx="2187">
                  <c:v>1390.709961</c:v>
                </c:pt>
                <c:pt idx="2188">
                  <c:v>1394.349976</c:v>
                </c:pt>
                <c:pt idx="2189">
                  <c:v>1375.930054</c:v>
                </c:pt>
                <c:pt idx="2190">
                  <c:v>1375.930054</c:v>
                </c:pt>
                <c:pt idx="2191">
                  <c:v>1385.349976</c:v>
                </c:pt>
                <c:pt idx="2192">
                  <c:v>1390.839966</c:v>
                </c:pt>
                <c:pt idx="2193">
                  <c:v>1398.26001</c:v>
                </c:pt>
                <c:pt idx="2194">
                  <c:v>1400.380005</c:v>
                </c:pt>
                <c:pt idx="2195">
                  <c:v>1385.670044</c:v>
                </c:pt>
                <c:pt idx="2196">
                  <c:v>1377.650024</c:v>
                </c:pt>
                <c:pt idx="2197">
                  <c:v>1377.199951</c:v>
                </c:pt>
                <c:pt idx="2198">
                  <c:v>1404.050049</c:v>
                </c:pt>
                <c:pt idx="2199">
                  <c:v>1360.680054</c:v>
                </c:pt>
                <c:pt idx="2200">
                  <c:v>1361.76001</c:v>
                </c:pt>
                <c:pt idx="2201">
                  <c:v>1358.439941</c:v>
                </c:pt>
                <c:pt idx="2202">
                  <c:v>1335.48999</c:v>
                </c:pt>
                <c:pt idx="2203">
                  <c:v>1339.869995</c:v>
                </c:pt>
                <c:pt idx="2204">
                  <c:v>1360.030029</c:v>
                </c:pt>
                <c:pt idx="2205">
                  <c:v>1360.140015</c:v>
                </c:pt>
                <c:pt idx="2206">
                  <c:v>1350.930054</c:v>
                </c:pt>
                <c:pt idx="2207">
                  <c:v>1337.810059</c:v>
                </c:pt>
                <c:pt idx="2208">
                  <c:v>1342.829956</c:v>
                </c:pt>
                <c:pt idx="2209">
                  <c:v>1317.930054</c:v>
                </c:pt>
                <c:pt idx="2210">
                  <c:v>1318.0</c:v>
                </c:pt>
                <c:pt idx="2211">
                  <c:v>1314.290039</c:v>
                </c:pt>
                <c:pt idx="2212">
                  <c:v>1321.969971</c:v>
                </c:pt>
                <c:pt idx="2213">
                  <c:v>1283.150024</c:v>
                </c:pt>
                <c:pt idx="2214">
                  <c:v>1278.380005</c:v>
                </c:pt>
                <c:pt idx="2215">
                  <c:v>1280.0</c:v>
                </c:pt>
                <c:pt idx="2216">
                  <c:v>1284.910034</c:v>
                </c:pt>
                <c:pt idx="2217">
                  <c:v>1261.52002</c:v>
                </c:pt>
                <c:pt idx="2218">
                  <c:v>1262.900024</c:v>
                </c:pt>
                <c:pt idx="2219">
                  <c:v>1262.900024</c:v>
                </c:pt>
                <c:pt idx="2220">
                  <c:v>1252.310059</c:v>
                </c:pt>
                <c:pt idx="2221">
                  <c:v>1273.699951</c:v>
                </c:pt>
                <c:pt idx="2222">
                  <c:v>1244.689941</c:v>
                </c:pt>
                <c:pt idx="2223">
                  <c:v>1253.390015</c:v>
                </c:pt>
                <c:pt idx="2224">
                  <c:v>1239.48999</c:v>
                </c:pt>
                <c:pt idx="2225">
                  <c:v>1228.300049</c:v>
                </c:pt>
                <c:pt idx="2226">
                  <c:v>1214.910034</c:v>
                </c:pt>
                <c:pt idx="2227">
                  <c:v>1245.359985</c:v>
                </c:pt>
                <c:pt idx="2228">
                  <c:v>1260.319946</c:v>
                </c:pt>
                <c:pt idx="2229">
                  <c:v>1260.680054</c:v>
                </c:pt>
                <c:pt idx="2230">
                  <c:v>1260.0</c:v>
                </c:pt>
                <c:pt idx="2231">
                  <c:v>1277.0</c:v>
                </c:pt>
                <c:pt idx="2232">
                  <c:v>1282.189941</c:v>
                </c:pt>
                <c:pt idx="2233">
                  <c:v>1252.540039</c:v>
                </c:pt>
                <c:pt idx="2234">
                  <c:v>1257.76001</c:v>
                </c:pt>
                <c:pt idx="2235">
                  <c:v>1234.369995</c:v>
                </c:pt>
                <c:pt idx="2236">
                  <c:v>1263.199951</c:v>
                </c:pt>
                <c:pt idx="2237">
                  <c:v>1284.26001</c:v>
                </c:pt>
                <c:pt idx="2238">
                  <c:v>1267.380005</c:v>
                </c:pt>
                <c:pt idx="2239">
                  <c:v>1260.310059</c:v>
                </c:pt>
                <c:pt idx="2240">
                  <c:v>1249.01001</c:v>
                </c:pt>
                <c:pt idx="2241">
                  <c:v>1284.880005</c:v>
                </c:pt>
                <c:pt idx="2242">
                  <c:v>1289.189941</c:v>
                </c:pt>
                <c:pt idx="2243">
                  <c:v>1266.069946</c:v>
                </c:pt>
                <c:pt idx="2244">
                  <c:v>1296.319946</c:v>
                </c:pt>
                <c:pt idx="2245">
                  <c:v>1305.319946</c:v>
                </c:pt>
                <c:pt idx="2246">
                  <c:v>1289.589966</c:v>
                </c:pt>
                <c:pt idx="2247">
                  <c:v>1285.829956</c:v>
                </c:pt>
                <c:pt idx="2248">
                  <c:v>1292.930054</c:v>
                </c:pt>
                <c:pt idx="2249">
                  <c:v>1298.199951</c:v>
                </c:pt>
                <c:pt idx="2250">
                  <c:v>1278.599976</c:v>
                </c:pt>
                <c:pt idx="2251">
                  <c:v>1266.689941</c:v>
                </c:pt>
                <c:pt idx="2252">
                  <c:v>1274.540039</c:v>
                </c:pt>
                <c:pt idx="2253">
                  <c:v>1277.719971</c:v>
                </c:pt>
                <c:pt idx="2254">
                  <c:v>1292.199951</c:v>
                </c:pt>
                <c:pt idx="2255">
                  <c:v>1266.839966</c:v>
                </c:pt>
                <c:pt idx="2256">
                  <c:v>1271.51001</c:v>
                </c:pt>
                <c:pt idx="2257">
                  <c:v>1281.660034</c:v>
                </c:pt>
                <c:pt idx="2258">
                  <c:v>1300.680054</c:v>
                </c:pt>
                <c:pt idx="2259">
                  <c:v>1282.829956</c:v>
                </c:pt>
                <c:pt idx="2260">
                  <c:v>1282.829956</c:v>
                </c:pt>
                <c:pt idx="2261">
                  <c:v>1277.579956</c:v>
                </c:pt>
                <c:pt idx="2262">
                  <c:v>1274.97998</c:v>
                </c:pt>
                <c:pt idx="2263">
                  <c:v>1236.829956</c:v>
                </c:pt>
                <c:pt idx="2264">
                  <c:v>1242.310059</c:v>
                </c:pt>
                <c:pt idx="2265">
                  <c:v>1267.790039</c:v>
                </c:pt>
                <c:pt idx="2266">
                  <c:v>1224.51001</c:v>
                </c:pt>
                <c:pt idx="2267">
                  <c:v>1232.040039</c:v>
                </c:pt>
                <c:pt idx="2268">
                  <c:v>1249.050049</c:v>
                </c:pt>
                <c:pt idx="2269">
                  <c:v>1251.699951</c:v>
                </c:pt>
                <c:pt idx="2270">
                  <c:v>1192.699951</c:v>
                </c:pt>
                <c:pt idx="2271">
                  <c:v>1213.599976</c:v>
                </c:pt>
                <c:pt idx="2272">
                  <c:v>1156.390015</c:v>
                </c:pt>
                <c:pt idx="2273">
                  <c:v>1206.51001</c:v>
                </c:pt>
                <c:pt idx="2274">
                  <c:v>1255.079956</c:v>
                </c:pt>
                <c:pt idx="2275">
                  <c:v>1207.089966</c:v>
                </c:pt>
                <c:pt idx="2276">
                  <c:v>1188.219971</c:v>
                </c:pt>
                <c:pt idx="2277">
                  <c:v>1185.869995</c:v>
                </c:pt>
                <c:pt idx="2278">
                  <c:v>1209.180054</c:v>
                </c:pt>
                <c:pt idx="2279">
                  <c:v>1213.27002</c:v>
                </c:pt>
                <c:pt idx="2280">
                  <c:v>1106.420044</c:v>
                </c:pt>
                <c:pt idx="2281">
                  <c:v>1166.359985</c:v>
                </c:pt>
                <c:pt idx="2282">
                  <c:v>1161.060059</c:v>
                </c:pt>
                <c:pt idx="2283">
                  <c:v>1114.280029</c:v>
                </c:pt>
                <c:pt idx="2284">
                  <c:v>1099.22998</c:v>
                </c:pt>
                <c:pt idx="2285">
                  <c:v>1056.890015</c:v>
                </c:pt>
                <c:pt idx="2286">
                  <c:v>996.22998</c:v>
                </c:pt>
                <c:pt idx="2287">
                  <c:v>984.940002</c:v>
                </c:pt>
                <c:pt idx="2288">
                  <c:v>909.919983</c:v>
                </c:pt>
                <c:pt idx="2289">
                  <c:v>899.219971</c:v>
                </c:pt>
                <c:pt idx="2290">
                  <c:v>1003.349976</c:v>
                </c:pt>
                <c:pt idx="2291">
                  <c:v>998.01001</c:v>
                </c:pt>
                <c:pt idx="2292">
                  <c:v>907.840027</c:v>
                </c:pt>
                <c:pt idx="2293">
                  <c:v>946.429993</c:v>
                </c:pt>
                <c:pt idx="2294">
                  <c:v>940.549988</c:v>
                </c:pt>
                <c:pt idx="2295">
                  <c:v>985.400024</c:v>
                </c:pt>
                <c:pt idx="2296">
                  <c:v>955.049988</c:v>
                </c:pt>
                <c:pt idx="2297">
                  <c:v>896.780029</c:v>
                </c:pt>
                <c:pt idx="2298">
                  <c:v>908.109985</c:v>
                </c:pt>
                <c:pt idx="2299">
                  <c:v>876.77002</c:v>
                </c:pt>
                <c:pt idx="2300">
                  <c:v>848.919983</c:v>
                </c:pt>
                <c:pt idx="2301">
                  <c:v>940.51001</c:v>
                </c:pt>
                <c:pt idx="2302">
                  <c:v>930.090027</c:v>
                </c:pt>
                <c:pt idx="2303">
                  <c:v>954.090027</c:v>
                </c:pt>
                <c:pt idx="2304">
                  <c:v>968.75</c:v>
                </c:pt>
                <c:pt idx="2305">
                  <c:v>966.299988</c:v>
                </c:pt>
                <c:pt idx="2306">
                  <c:v>1005.75</c:v>
                </c:pt>
                <c:pt idx="2307">
                  <c:v>952.77002</c:v>
                </c:pt>
                <c:pt idx="2308">
                  <c:v>904.880005</c:v>
                </c:pt>
                <c:pt idx="2309">
                  <c:v>930.98999</c:v>
                </c:pt>
                <c:pt idx="2310">
                  <c:v>919.210022</c:v>
                </c:pt>
                <c:pt idx="2311">
                  <c:v>898.950012</c:v>
                </c:pt>
                <c:pt idx="2312">
                  <c:v>852.299988</c:v>
                </c:pt>
                <c:pt idx="2313">
                  <c:v>911.289978</c:v>
                </c:pt>
                <c:pt idx="2314">
                  <c:v>873.289978</c:v>
                </c:pt>
                <c:pt idx="2315">
                  <c:v>850.75</c:v>
                </c:pt>
                <c:pt idx="2316">
                  <c:v>859.119995</c:v>
                </c:pt>
                <c:pt idx="2317">
                  <c:v>806.580017</c:v>
                </c:pt>
                <c:pt idx="2318">
                  <c:v>752.440002</c:v>
                </c:pt>
                <c:pt idx="2319">
                  <c:v>800.030029</c:v>
                </c:pt>
                <c:pt idx="2320">
                  <c:v>851.809998</c:v>
                </c:pt>
                <c:pt idx="2321">
                  <c:v>857.3900149999999</c:v>
                </c:pt>
                <c:pt idx="2322">
                  <c:v>887.679993</c:v>
                </c:pt>
                <c:pt idx="2323">
                  <c:v>887.679993</c:v>
                </c:pt>
                <c:pt idx="2324">
                  <c:v>896.23999</c:v>
                </c:pt>
                <c:pt idx="2325">
                  <c:v>816.210022</c:v>
                </c:pt>
                <c:pt idx="2326">
                  <c:v>848.809998</c:v>
                </c:pt>
                <c:pt idx="2327">
                  <c:v>870.73999</c:v>
                </c:pt>
                <c:pt idx="2328">
                  <c:v>845.219971</c:v>
                </c:pt>
                <c:pt idx="2329">
                  <c:v>876.070007</c:v>
                </c:pt>
                <c:pt idx="2330">
                  <c:v>909.700012</c:v>
                </c:pt>
                <c:pt idx="2331">
                  <c:v>888.669983</c:v>
                </c:pt>
                <c:pt idx="2332">
                  <c:v>899.23999</c:v>
                </c:pt>
                <c:pt idx="2333">
                  <c:v>873.590027</c:v>
                </c:pt>
                <c:pt idx="2334">
                  <c:v>879.72998</c:v>
                </c:pt>
                <c:pt idx="2335">
                  <c:v>868.570007</c:v>
                </c:pt>
                <c:pt idx="2336">
                  <c:v>913.179993</c:v>
                </c:pt>
                <c:pt idx="2337">
                  <c:v>904.419983</c:v>
                </c:pt>
                <c:pt idx="2338">
                  <c:v>885.280029</c:v>
                </c:pt>
                <c:pt idx="2339">
                  <c:v>887.880005</c:v>
                </c:pt>
                <c:pt idx="2340">
                  <c:v>871.630005</c:v>
                </c:pt>
                <c:pt idx="2341">
                  <c:v>863.159973</c:v>
                </c:pt>
                <c:pt idx="2342">
                  <c:v>868.150024</c:v>
                </c:pt>
                <c:pt idx="2343">
                  <c:v>868.150024</c:v>
                </c:pt>
                <c:pt idx="2344">
                  <c:v>872.799988</c:v>
                </c:pt>
                <c:pt idx="2345">
                  <c:v>869.419983</c:v>
                </c:pt>
                <c:pt idx="2346">
                  <c:v>890.6400149999999</c:v>
                </c:pt>
                <c:pt idx="2347">
                  <c:v>903.25</c:v>
                </c:pt>
                <c:pt idx="2348">
                  <c:v>903.25</c:v>
                </c:pt>
                <c:pt idx="2349">
                  <c:v>931.799988</c:v>
                </c:pt>
                <c:pt idx="2350">
                  <c:v>927.450012</c:v>
                </c:pt>
                <c:pt idx="2351">
                  <c:v>934.700012</c:v>
                </c:pt>
                <c:pt idx="2352">
                  <c:v>906.650024</c:v>
                </c:pt>
                <c:pt idx="2353">
                  <c:v>909.72998</c:v>
                </c:pt>
                <c:pt idx="2354">
                  <c:v>890.349976</c:v>
                </c:pt>
                <c:pt idx="2355">
                  <c:v>870.26001</c:v>
                </c:pt>
                <c:pt idx="2356">
                  <c:v>871.789978</c:v>
                </c:pt>
                <c:pt idx="2357">
                  <c:v>842.619995</c:v>
                </c:pt>
                <c:pt idx="2358">
                  <c:v>843.73999</c:v>
                </c:pt>
                <c:pt idx="2359">
                  <c:v>850.119995</c:v>
                </c:pt>
                <c:pt idx="2360">
                  <c:v>850.119995</c:v>
                </c:pt>
                <c:pt idx="2361">
                  <c:v>805.219971</c:v>
                </c:pt>
                <c:pt idx="2362">
                  <c:v>840.23999</c:v>
                </c:pt>
                <c:pt idx="2363">
                  <c:v>827.5</c:v>
                </c:pt>
                <c:pt idx="2364">
                  <c:v>831.950012</c:v>
                </c:pt>
                <c:pt idx="2365">
                  <c:v>836.570007</c:v>
                </c:pt>
                <c:pt idx="2366">
                  <c:v>845.710022</c:v>
                </c:pt>
                <c:pt idx="2367">
                  <c:v>874.090027</c:v>
                </c:pt>
                <c:pt idx="2368">
                  <c:v>845.1400149999999</c:v>
                </c:pt>
                <c:pt idx="2369">
                  <c:v>825.880005</c:v>
                </c:pt>
                <c:pt idx="2370">
                  <c:v>825.440002</c:v>
                </c:pt>
                <c:pt idx="2371">
                  <c:v>838.51001</c:v>
                </c:pt>
                <c:pt idx="2372">
                  <c:v>832.22998</c:v>
                </c:pt>
                <c:pt idx="2373">
                  <c:v>845.849976</c:v>
                </c:pt>
                <c:pt idx="2374">
                  <c:v>868.599976</c:v>
                </c:pt>
                <c:pt idx="2375">
                  <c:v>869.8900149999999</c:v>
                </c:pt>
                <c:pt idx="2376">
                  <c:v>827.159973</c:v>
                </c:pt>
                <c:pt idx="2377">
                  <c:v>833.73999</c:v>
                </c:pt>
                <c:pt idx="2378">
                  <c:v>835.190002</c:v>
                </c:pt>
                <c:pt idx="2379">
                  <c:v>826.840027</c:v>
                </c:pt>
                <c:pt idx="2380">
                  <c:v>826.840027</c:v>
                </c:pt>
                <c:pt idx="2381">
                  <c:v>789.169983</c:v>
                </c:pt>
                <c:pt idx="2382">
                  <c:v>788.419983</c:v>
                </c:pt>
                <c:pt idx="2383">
                  <c:v>778.940002</c:v>
                </c:pt>
                <c:pt idx="2384">
                  <c:v>770.049988</c:v>
                </c:pt>
                <c:pt idx="2385">
                  <c:v>743.330017</c:v>
                </c:pt>
                <c:pt idx="2386">
                  <c:v>773.1400149999999</c:v>
                </c:pt>
                <c:pt idx="2387">
                  <c:v>764.900024</c:v>
                </c:pt>
                <c:pt idx="2388">
                  <c:v>752.830017</c:v>
                </c:pt>
                <c:pt idx="2389">
                  <c:v>735.090027</c:v>
                </c:pt>
                <c:pt idx="2390">
                  <c:v>700.820007</c:v>
                </c:pt>
                <c:pt idx="2391">
                  <c:v>696.330017</c:v>
                </c:pt>
                <c:pt idx="2392">
                  <c:v>712.869995</c:v>
                </c:pt>
                <c:pt idx="2393">
                  <c:v>682.549988</c:v>
                </c:pt>
                <c:pt idx="2394">
                  <c:v>683.380005</c:v>
                </c:pt>
                <c:pt idx="2395">
                  <c:v>676.530029</c:v>
                </c:pt>
                <c:pt idx="2396">
                  <c:v>719.599976</c:v>
                </c:pt>
                <c:pt idx="2397">
                  <c:v>721.3599850000001</c:v>
                </c:pt>
                <c:pt idx="2398">
                  <c:v>750.73999</c:v>
                </c:pt>
                <c:pt idx="2399">
                  <c:v>756.549988</c:v>
                </c:pt>
                <c:pt idx="2400">
                  <c:v>753.8900149999999</c:v>
                </c:pt>
                <c:pt idx="2401">
                  <c:v>778.119995</c:v>
                </c:pt>
                <c:pt idx="2402">
                  <c:v>794.349976</c:v>
                </c:pt>
                <c:pt idx="2403">
                  <c:v>784.039978</c:v>
                </c:pt>
                <c:pt idx="2404">
                  <c:v>768.539978</c:v>
                </c:pt>
                <c:pt idx="2405">
                  <c:v>822.919983</c:v>
                </c:pt>
                <c:pt idx="2406">
                  <c:v>806.119995</c:v>
                </c:pt>
                <c:pt idx="2407">
                  <c:v>813.880005</c:v>
                </c:pt>
                <c:pt idx="2408">
                  <c:v>832.8599850000001</c:v>
                </c:pt>
                <c:pt idx="2409">
                  <c:v>815.940002</c:v>
                </c:pt>
                <c:pt idx="2410">
                  <c:v>787.530029</c:v>
                </c:pt>
                <c:pt idx="2411">
                  <c:v>797.869995</c:v>
                </c:pt>
                <c:pt idx="2412">
                  <c:v>811.080017</c:v>
                </c:pt>
                <c:pt idx="2413">
                  <c:v>834.380005</c:v>
                </c:pt>
                <c:pt idx="2414">
                  <c:v>842.5</c:v>
                </c:pt>
                <c:pt idx="2415">
                  <c:v>835.47998</c:v>
                </c:pt>
                <c:pt idx="2416">
                  <c:v>815.549988</c:v>
                </c:pt>
                <c:pt idx="2417">
                  <c:v>825.159973</c:v>
                </c:pt>
                <c:pt idx="2418">
                  <c:v>856.559998</c:v>
                </c:pt>
                <c:pt idx="2419">
                  <c:v>856.559998</c:v>
                </c:pt>
                <c:pt idx="2420">
                  <c:v>858.72998</c:v>
                </c:pt>
                <c:pt idx="2421">
                  <c:v>841.5</c:v>
                </c:pt>
                <c:pt idx="2422">
                  <c:v>852.059998</c:v>
                </c:pt>
                <c:pt idx="2423">
                  <c:v>865.299988</c:v>
                </c:pt>
                <c:pt idx="2424">
                  <c:v>869.599976</c:v>
                </c:pt>
                <c:pt idx="2425">
                  <c:v>832.3900149999999</c:v>
                </c:pt>
                <c:pt idx="2426">
                  <c:v>850.080017</c:v>
                </c:pt>
                <c:pt idx="2427">
                  <c:v>843.549988</c:v>
                </c:pt>
                <c:pt idx="2428">
                  <c:v>851.919983</c:v>
                </c:pt>
                <c:pt idx="2429">
                  <c:v>866.22998</c:v>
                </c:pt>
                <c:pt idx="2430">
                  <c:v>857.51001</c:v>
                </c:pt>
                <c:pt idx="2431">
                  <c:v>855.159973</c:v>
                </c:pt>
                <c:pt idx="2432">
                  <c:v>873.6400149999999</c:v>
                </c:pt>
                <c:pt idx="2433">
                  <c:v>872.809998</c:v>
                </c:pt>
                <c:pt idx="2434">
                  <c:v>877.52002</c:v>
                </c:pt>
                <c:pt idx="2435">
                  <c:v>907.23999</c:v>
                </c:pt>
                <c:pt idx="2436">
                  <c:v>903.799988</c:v>
                </c:pt>
                <c:pt idx="2437">
                  <c:v>919.530029</c:v>
                </c:pt>
                <c:pt idx="2438">
                  <c:v>907.3900149999999</c:v>
                </c:pt>
                <c:pt idx="2439">
                  <c:v>929.22998</c:v>
                </c:pt>
                <c:pt idx="2440">
                  <c:v>909.23999</c:v>
                </c:pt>
                <c:pt idx="2441">
                  <c:v>908.349976</c:v>
                </c:pt>
                <c:pt idx="2442">
                  <c:v>883.919983</c:v>
                </c:pt>
                <c:pt idx="2443">
                  <c:v>893.070007</c:v>
                </c:pt>
                <c:pt idx="2444">
                  <c:v>882.880005</c:v>
                </c:pt>
                <c:pt idx="2445">
                  <c:v>909.710022</c:v>
                </c:pt>
                <c:pt idx="2446">
                  <c:v>908.130005</c:v>
                </c:pt>
                <c:pt idx="2447">
                  <c:v>903.469971</c:v>
                </c:pt>
                <c:pt idx="2448">
                  <c:v>888.330017</c:v>
                </c:pt>
                <c:pt idx="2449">
                  <c:v>887.0</c:v>
                </c:pt>
                <c:pt idx="2450">
                  <c:v>887.0</c:v>
                </c:pt>
                <c:pt idx="2451">
                  <c:v>910.330017</c:v>
                </c:pt>
                <c:pt idx="2452">
                  <c:v>893.059998</c:v>
                </c:pt>
                <c:pt idx="2453">
                  <c:v>906.830017</c:v>
                </c:pt>
                <c:pt idx="2454">
                  <c:v>919.1400149999999</c:v>
                </c:pt>
                <c:pt idx="2455">
                  <c:v>942.869995</c:v>
                </c:pt>
                <c:pt idx="2456">
                  <c:v>944.73999</c:v>
                </c:pt>
                <c:pt idx="2457">
                  <c:v>931.76001</c:v>
                </c:pt>
                <c:pt idx="2458">
                  <c:v>942.460022</c:v>
                </c:pt>
                <c:pt idx="2459">
                  <c:v>940.090027</c:v>
                </c:pt>
                <c:pt idx="2460">
                  <c:v>939.1400149999999</c:v>
                </c:pt>
                <c:pt idx="2461">
                  <c:v>942.429993</c:v>
                </c:pt>
                <c:pt idx="2462">
                  <c:v>939.150024</c:v>
                </c:pt>
                <c:pt idx="2463">
                  <c:v>944.8900149999999</c:v>
                </c:pt>
                <c:pt idx="2464">
                  <c:v>946.210022</c:v>
                </c:pt>
                <c:pt idx="2465">
                  <c:v>923.719971</c:v>
                </c:pt>
                <c:pt idx="2466">
                  <c:v>911.969971</c:v>
                </c:pt>
                <c:pt idx="2467">
                  <c:v>910.710022</c:v>
                </c:pt>
                <c:pt idx="2468">
                  <c:v>918.369995</c:v>
                </c:pt>
                <c:pt idx="2469">
                  <c:v>921.22998</c:v>
                </c:pt>
                <c:pt idx="2470">
                  <c:v>893.039978</c:v>
                </c:pt>
                <c:pt idx="2471">
                  <c:v>895.099976</c:v>
                </c:pt>
                <c:pt idx="2472">
                  <c:v>900.940002</c:v>
                </c:pt>
                <c:pt idx="2473">
                  <c:v>920.26001</c:v>
                </c:pt>
                <c:pt idx="2474">
                  <c:v>918.900024</c:v>
                </c:pt>
                <c:pt idx="2475">
                  <c:v>927.22998</c:v>
                </c:pt>
                <c:pt idx="2476">
                  <c:v>919.320007</c:v>
                </c:pt>
                <c:pt idx="2477">
                  <c:v>923.330017</c:v>
                </c:pt>
                <c:pt idx="2478">
                  <c:v>896.419983</c:v>
                </c:pt>
                <c:pt idx="2479">
                  <c:v>896.419983</c:v>
                </c:pt>
                <c:pt idx="2480">
                  <c:v>898.719971</c:v>
                </c:pt>
                <c:pt idx="2481">
                  <c:v>881.030029</c:v>
                </c:pt>
                <c:pt idx="2482">
                  <c:v>879.559998</c:v>
                </c:pt>
                <c:pt idx="2483">
                  <c:v>882.679993</c:v>
                </c:pt>
                <c:pt idx="2484">
                  <c:v>879.130005</c:v>
                </c:pt>
                <c:pt idx="2485">
                  <c:v>901.049988</c:v>
                </c:pt>
                <c:pt idx="2486">
                  <c:v>905.840027</c:v>
                </c:pt>
                <c:pt idx="2487">
                  <c:v>932.679993</c:v>
                </c:pt>
                <c:pt idx="2488">
                  <c:v>940.73999</c:v>
                </c:pt>
                <c:pt idx="2489">
                  <c:v>940.380005</c:v>
                </c:pt>
                <c:pt idx="2490">
                  <c:v>951.130005</c:v>
                </c:pt>
                <c:pt idx="2491">
                  <c:v>954.580017</c:v>
                </c:pt>
                <c:pt idx="2492">
                  <c:v>954.070007</c:v>
                </c:pt>
                <c:pt idx="2493">
                  <c:v>976.289978</c:v>
                </c:pt>
                <c:pt idx="2494">
                  <c:v>979.26001</c:v>
                </c:pt>
                <c:pt idx="2495">
                  <c:v>982.179993</c:v>
                </c:pt>
                <c:pt idx="2496">
                  <c:v>979.619995</c:v>
                </c:pt>
                <c:pt idx="2497">
                  <c:v>975.150024</c:v>
                </c:pt>
                <c:pt idx="2498">
                  <c:v>986.75</c:v>
                </c:pt>
                <c:pt idx="2499">
                  <c:v>987.47998</c:v>
                </c:pt>
                <c:pt idx="2500">
                  <c:v>1002.630005</c:v>
                </c:pt>
                <c:pt idx="2501">
                  <c:v>1005.650024</c:v>
                </c:pt>
                <c:pt idx="2502">
                  <c:v>1002.719971</c:v>
                </c:pt>
                <c:pt idx="2503">
                  <c:v>997.080017</c:v>
                </c:pt>
                <c:pt idx="2504">
                  <c:v>1010.47998</c:v>
                </c:pt>
                <c:pt idx="2505">
                  <c:v>1007.099976</c:v>
                </c:pt>
                <c:pt idx="2506">
                  <c:v>994.349976</c:v>
                </c:pt>
                <c:pt idx="2507">
                  <c:v>1005.809998</c:v>
                </c:pt>
                <c:pt idx="2508">
                  <c:v>1012.72998</c:v>
                </c:pt>
                <c:pt idx="2509">
                  <c:v>1004.090027</c:v>
                </c:pt>
                <c:pt idx="2510">
                  <c:v>979.72998</c:v>
                </c:pt>
                <c:pt idx="2511">
                  <c:v>989.669983</c:v>
                </c:pt>
                <c:pt idx="2512">
                  <c:v>996.460022</c:v>
                </c:pt>
                <c:pt idx="2513">
                  <c:v>1007.369995</c:v>
                </c:pt>
                <c:pt idx="2514">
                  <c:v>1026.130005</c:v>
                </c:pt>
                <c:pt idx="2515">
                  <c:v>1025.569946</c:v>
                </c:pt>
                <c:pt idx="2516">
                  <c:v>1028.0</c:v>
                </c:pt>
                <c:pt idx="2517">
                  <c:v>1028.119995</c:v>
                </c:pt>
                <c:pt idx="2518">
                  <c:v>1030.97998</c:v>
                </c:pt>
                <c:pt idx="2519">
                  <c:v>1028.930054</c:v>
                </c:pt>
                <c:pt idx="2520">
                  <c:v>1020.619995</c:v>
                </c:pt>
                <c:pt idx="2521">
                  <c:v>998.039978</c:v>
                </c:pt>
                <c:pt idx="2522">
                  <c:v>994.75</c:v>
                </c:pt>
                <c:pt idx="2523">
                  <c:v>1003.23999</c:v>
                </c:pt>
                <c:pt idx="2524">
                  <c:v>1016.400024</c:v>
                </c:pt>
                <c:pt idx="2525">
                  <c:v>1016.400024</c:v>
                </c:pt>
                <c:pt idx="2526">
                  <c:v>1025.390015</c:v>
                </c:pt>
                <c:pt idx="2527">
                  <c:v>1033.369995</c:v>
                </c:pt>
                <c:pt idx="2528">
                  <c:v>1044.140015</c:v>
                </c:pt>
                <c:pt idx="2529">
                  <c:v>1042.72998</c:v>
                </c:pt>
                <c:pt idx="2530">
                  <c:v>1049.339966</c:v>
                </c:pt>
                <c:pt idx="2531">
                  <c:v>1052.630005</c:v>
                </c:pt>
                <c:pt idx="2532">
                  <c:v>1068.76001</c:v>
                </c:pt>
                <c:pt idx="2533">
                  <c:v>1065.48999</c:v>
                </c:pt>
                <c:pt idx="2534">
                  <c:v>1068.300049</c:v>
                </c:pt>
                <c:pt idx="2535">
                  <c:v>1064.660034</c:v>
                </c:pt>
                <c:pt idx="2536">
                  <c:v>1071.660034</c:v>
                </c:pt>
                <c:pt idx="2537">
                  <c:v>1060.869995</c:v>
                </c:pt>
                <c:pt idx="2538">
                  <c:v>1050.780029</c:v>
                </c:pt>
                <c:pt idx="2539">
                  <c:v>1044.380005</c:v>
                </c:pt>
                <c:pt idx="2540">
                  <c:v>1062.97998</c:v>
                </c:pt>
                <c:pt idx="2541">
                  <c:v>1060.609985</c:v>
                </c:pt>
                <c:pt idx="2542">
                  <c:v>1057.079956</c:v>
                </c:pt>
                <c:pt idx="2543">
                  <c:v>1029.849976</c:v>
                </c:pt>
                <c:pt idx="2544">
                  <c:v>1025.209961</c:v>
                </c:pt>
                <c:pt idx="2545">
                  <c:v>1040.459961</c:v>
                </c:pt>
                <c:pt idx="2546">
                  <c:v>1054.719971</c:v>
                </c:pt>
                <c:pt idx="2547">
                  <c:v>1057.579956</c:v>
                </c:pt>
                <c:pt idx="2548">
                  <c:v>1065.47998</c:v>
                </c:pt>
                <c:pt idx="2549">
                  <c:v>1071.48999</c:v>
                </c:pt>
                <c:pt idx="2550">
                  <c:v>1076.189941</c:v>
                </c:pt>
                <c:pt idx="2551">
                  <c:v>1073.189941</c:v>
                </c:pt>
                <c:pt idx="2552">
                  <c:v>1092.02002</c:v>
                </c:pt>
                <c:pt idx="2553">
                  <c:v>1096.560059</c:v>
                </c:pt>
                <c:pt idx="2554">
                  <c:v>1087.680054</c:v>
                </c:pt>
                <c:pt idx="2555">
                  <c:v>1097.910034</c:v>
                </c:pt>
                <c:pt idx="2556">
                  <c:v>1091.060059</c:v>
                </c:pt>
                <c:pt idx="2557">
                  <c:v>1081.400024</c:v>
                </c:pt>
                <c:pt idx="2558">
                  <c:v>1092.910034</c:v>
                </c:pt>
                <c:pt idx="2559">
                  <c:v>1079.599976</c:v>
                </c:pt>
                <c:pt idx="2560">
                  <c:v>1066.949951</c:v>
                </c:pt>
                <c:pt idx="2561">
                  <c:v>1063.410034</c:v>
                </c:pt>
                <c:pt idx="2562">
                  <c:v>1042.630005</c:v>
                </c:pt>
                <c:pt idx="2563">
                  <c:v>1066.109985</c:v>
                </c:pt>
                <c:pt idx="2564">
                  <c:v>1036.189941</c:v>
                </c:pt>
                <c:pt idx="2565">
                  <c:v>1042.880005</c:v>
                </c:pt>
                <c:pt idx="2566">
                  <c:v>1045.410034</c:v>
                </c:pt>
                <c:pt idx="2567">
                  <c:v>1046.5</c:v>
                </c:pt>
                <c:pt idx="2568">
                  <c:v>1066.630005</c:v>
                </c:pt>
                <c:pt idx="2569">
                  <c:v>1069.300049</c:v>
                </c:pt>
                <c:pt idx="2570">
                  <c:v>1093.079956</c:v>
                </c:pt>
                <c:pt idx="2571">
                  <c:v>1093.01001</c:v>
                </c:pt>
                <c:pt idx="2572">
                  <c:v>1098.51001</c:v>
                </c:pt>
                <c:pt idx="2573">
                  <c:v>1087.23999</c:v>
                </c:pt>
                <c:pt idx="2574">
                  <c:v>1093.47998</c:v>
                </c:pt>
                <c:pt idx="2575">
                  <c:v>1109.300049</c:v>
                </c:pt>
                <c:pt idx="2576">
                  <c:v>1110.319946</c:v>
                </c:pt>
                <c:pt idx="2577">
                  <c:v>1109.800049</c:v>
                </c:pt>
                <c:pt idx="2578">
                  <c:v>1094.900024</c:v>
                </c:pt>
                <c:pt idx="2579">
                  <c:v>1091.380005</c:v>
                </c:pt>
                <c:pt idx="2580">
                  <c:v>1106.23999</c:v>
                </c:pt>
                <c:pt idx="2581">
                  <c:v>1105.650024</c:v>
                </c:pt>
                <c:pt idx="2582">
                  <c:v>1110.630005</c:v>
                </c:pt>
                <c:pt idx="2583">
                  <c:v>1110.630005</c:v>
                </c:pt>
                <c:pt idx="2584">
                  <c:v>1091.48999</c:v>
                </c:pt>
                <c:pt idx="2585">
                  <c:v>1095.630005</c:v>
                </c:pt>
                <c:pt idx="2586">
                  <c:v>1108.859985</c:v>
                </c:pt>
                <c:pt idx="2587">
                  <c:v>1109.23999</c:v>
                </c:pt>
                <c:pt idx="2588">
                  <c:v>1099.920044</c:v>
                </c:pt>
                <c:pt idx="2589">
                  <c:v>1105.97998</c:v>
                </c:pt>
                <c:pt idx="2590">
                  <c:v>1103.25</c:v>
                </c:pt>
                <c:pt idx="2591">
                  <c:v>1091.939941</c:v>
                </c:pt>
                <c:pt idx="2592">
                  <c:v>1095.949951</c:v>
                </c:pt>
                <c:pt idx="2593">
                  <c:v>1102.349976</c:v>
                </c:pt>
                <c:pt idx="2594">
                  <c:v>1106.410034</c:v>
                </c:pt>
                <c:pt idx="2595">
                  <c:v>1114.109985</c:v>
                </c:pt>
                <c:pt idx="2596">
                  <c:v>1107.930054</c:v>
                </c:pt>
                <c:pt idx="2597">
                  <c:v>1109.180054</c:v>
                </c:pt>
                <c:pt idx="2598">
                  <c:v>1096.079956</c:v>
                </c:pt>
                <c:pt idx="2599">
                  <c:v>1102.469971</c:v>
                </c:pt>
                <c:pt idx="2600">
                  <c:v>1114.050049</c:v>
                </c:pt>
                <c:pt idx="2601">
                  <c:v>1118.02002</c:v>
                </c:pt>
                <c:pt idx="2602">
                  <c:v>1120.589966</c:v>
                </c:pt>
                <c:pt idx="2603">
                  <c:v>1126.47998</c:v>
                </c:pt>
                <c:pt idx="2604">
                  <c:v>1126.47998</c:v>
                </c:pt>
                <c:pt idx="2605">
                  <c:v>1127.780029</c:v>
                </c:pt>
                <c:pt idx="2606">
                  <c:v>1126.199951</c:v>
                </c:pt>
                <c:pt idx="2607">
                  <c:v>1126.420044</c:v>
                </c:pt>
                <c:pt idx="2608">
                  <c:v>1115.099976</c:v>
                </c:pt>
                <c:pt idx="2609">
                  <c:v>1115.099976</c:v>
                </c:pt>
                <c:pt idx="2610">
                  <c:v>1132.98999</c:v>
                </c:pt>
                <c:pt idx="2611">
                  <c:v>1136.52002</c:v>
                </c:pt>
                <c:pt idx="2612">
                  <c:v>1137.140015</c:v>
                </c:pt>
                <c:pt idx="2613">
                  <c:v>1141.689941</c:v>
                </c:pt>
                <c:pt idx="2614">
                  <c:v>1144.97998</c:v>
                </c:pt>
                <c:pt idx="2615">
                  <c:v>1146.97998</c:v>
                </c:pt>
                <c:pt idx="2616">
                  <c:v>1136.219971</c:v>
                </c:pt>
                <c:pt idx="2617">
                  <c:v>1145.680054</c:v>
                </c:pt>
                <c:pt idx="2618">
                  <c:v>1148.459961</c:v>
                </c:pt>
                <c:pt idx="2619">
                  <c:v>1136.030029</c:v>
                </c:pt>
                <c:pt idx="2620">
                  <c:v>1136.030029</c:v>
                </c:pt>
                <c:pt idx="2621">
                  <c:v>1150.22998</c:v>
                </c:pt>
                <c:pt idx="2622">
                  <c:v>1138.040039</c:v>
                </c:pt>
                <c:pt idx="2623">
                  <c:v>1116.47998</c:v>
                </c:pt>
                <c:pt idx="2624">
                  <c:v>1091.76001</c:v>
                </c:pt>
                <c:pt idx="2625">
                  <c:v>1096.780029</c:v>
                </c:pt>
                <c:pt idx="2626">
                  <c:v>1092.170044</c:v>
                </c:pt>
                <c:pt idx="2627">
                  <c:v>1097.5</c:v>
                </c:pt>
                <c:pt idx="2628">
                  <c:v>1084.530029</c:v>
                </c:pt>
                <c:pt idx="2629">
                  <c:v>1073.869995</c:v>
                </c:pt>
                <c:pt idx="2630">
                  <c:v>1089.189941</c:v>
                </c:pt>
                <c:pt idx="2631">
                  <c:v>1103.319946</c:v>
                </c:pt>
                <c:pt idx="2632">
                  <c:v>1097.280029</c:v>
                </c:pt>
                <c:pt idx="2633">
                  <c:v>1063.109985</c:v>
                </c:pt>
                <c:pt idx="2634">
                  <c:v>1066.189941</c:v>
                </c:pt>
                <c:pt idx="2635">
                  <c:v>1056.73999</c:v>
                </c:pt>
                <c:pt idx="2636">
                  <c:v>1070.52002</c:v>
                </c:pt>
                <c:pt idx="2637">
                  <c:v>1068.130005</c:v>
                </c:pt>
                <c:pt idx="2638">
                  <c:v>1078.469971</c:v>
                </c:pt>
                <c:pt idx="2639">
                  <c:v>1075.51001</c:v>
                </c:pt>
                <c:pt idx="2640">
                  <c:v>1075.51001</c:v>
                </c:pt>
                <c:pt idx="2641">
                  <c:v>1094.869995</c:v>
                </c:pt>
                <c:pt idx="2642">
                  <c:v>1099.51001</c:v>
                </c:pt>
                <c:pt idx="2643">
                  <c:v>1106.75</c:v>
                </c:pt>
                <c:pt idx="2644">
                  <c:v>1109.170044</c:v>
                </c:pt>
                <c:pt idx="2645">
                  <c:v>1108.01001</c:v>
                </c:pt>
                <c:pt idx="2646">
                  <c:v>1094.599976</c:v>
                </c:pt>
                <c:pt idx="2647">
                  <c:v>1105.23999</c:v>
                </c:pt>
                <c:pt idx="2648">
                  <c:v>1102.939941</c:v>
                </c:pt>
                <c:pt idx="2649">
                  <c:v>1104.48999</c:v>
                </c:pt>
                <c:pt idx="2650">
                  <c:v>1115.709961</c:v>
                </c:pt>
                <c:pt idx="2651">
                  <c:v>1118.310059</c:v>
                </c:pt>
                <c:pt idx="2652">
                  <c:v>1118.790039</c:v>
                </c:pt>
                <c:pt idx="2653">
                  <c:v>1122.969971</c:v>
                </c:pt>
                <c:pt idx="2654">
                  <c:v>1138.699951</c:v>
                </c:pt>
                <c:pt idx="2655">
                  <c:v>1138.5</c:v>
                </c:pt>
                <c:pt idx="2656">
                  <c:v>1140.449951</c:v>
                </c:pt>
                <c:pt idx="2657">
                  <c:v>1145.609985</c:v>
                </c:pt>
                <c:pt idx="2658">
                  <c:v>1150.23999</c:v>
                </c:pt>
                <c:pt idx="2659">
                  <c:v>1149.98999</c:v>
                </c:pt>
                <c:pt idx="2660">
                  <c:v>1150.51001</c:v>
                </c:pt>
                <c:pt idx="2661">
                  <c:v>1159.459961</c:v>
                </c:pt>
                <c:pt idx="2662">
                  <c:v>1166.209961</c:v>
                </c:pt>
                <c:pt idx="2663">
                  <c:v>1165.829956</c:v>
                </c:pt>
                <c:pt idx="2664">
                  <c:v>1159.900024</c:v>
                </c:pt>
                <c:pt idx="2665">
                  <c:v>1165.810059</c:v>
                </c:pt>
                <c:pt idx="2666">
                  <c:v>1174.170044</c:v>
                </c:pt>
                <c:pt idx="2667">
                  <c:v>1167.719971</c:v>
                </c:pt>
                <c:pt idx="2668">
                  <c:v>1165.72998</c:v>
                </c:pt>
                <c:pt idx="2669">
                  <c:v>1166.589966</c:v>
                </c:pt>
                <c:pt idx="2670">
                  <c:v>1173.219971</c:v>
                </c:pt>
                <c:pt idx="2671">
                  <c:v>1173.27002</c:v>
                </c:pt>
                <c:pt idx="2672">
                  <c:v>1169.430054</c:v>
                </c:pt>
                <c:pt idx="2673">
                  <c:v>1178.099976</c:v>
                </c:pt>
                <c:pt idx="2674">
                  <c:v>1178.099976</c:v>
                </c:pt>
                <c:pt idx="2675">
                  <c:v>1187.439941</c:v>
                </c:pt>
                <c:pt idx="2676">
                  <c:v>1189.439941</c:v>
                </c:pt>
                <c:pt idx="2677">
                  <c:v>1182.449951</c:v>
                </c:pt>
                <c:pt idx="2678">
                  <c:v>1186.439941</c:v>
                </c:pt>
                <c:pt idx="2679">
                  <c:v>1194.369995</c:v>
                </c:pt>
                <c:pt idx="2680">
                  <c:v>1196.47998</c:v>
                </c:pt>
                <c:pt idx="2681">
                  <c:v>1197.300049</c:v>
                </c:pt>
                <c:pt idx="2682">
                  <c:v>1210.650024</c:v>
                </c:pt>
                <c:pt idx="2683">
                  <c:v>1211.670044</c:v>
                </c:pt>
                <c:pt idx="2684">
                  <c:v>1192.130005</c:v>
                </c:pt>
                <c:pt idx="2685">
                  <c:v>1197.52002</c:v>
                </c:pt>
                <c:pt idx="2686">
                  <c:v>1207.170044</c:v>
                </c:pt>
                <c:pt idx="2687">
                  <c:v>1205.939941</c:v>
                </c:pt>
                <c:pt idx="2688">
                  <c:v>1208.670044</c:v>
                </c:pt>
                <c:pt idx="2689">
                  <c:v>1217.280029</c:v>
                </c:pt>
                <c:pt idx="2690">
                  <c:v>1212.050049</c:v>
                </c:pt>
                <c:pt idx="2691">
                  <c:v>1183.709961</c:v>
                </c:pt>
                <c:pt idx="2692">
                  <c:v>1191.359985</c:v>
                </c:pt>
                <c:pt idx="2693">
                  <c:v>1206.780029</c:v>
                </c:pt>
                <c:pt idx="2694">
                  <c:v>1186.689941</c:v>
                </c:pt>
                <c:pt idx="2695">
                  <c:v>1202.26001</c:v>
                </c:pt>
                <c:pt idx="2696">
                  <c:v>1173.599976</c:v>
                </c:pt>
                <c:pt idx="2697">
                  <c:v>1165.869995</c:v>
                </c:pt>
                <c:pt idx="2698">
                  <c:v>1128.150024</c:v>
                </c:pt>
                <c:pt idx="2699">
                  <c:v>1110.880005</c:v>
                </c:pt>
                <c:pt idx="2700">
                  <c:v>1159.72998</c:v>
                </c:pt>
                <c:pt idx="2701">
                  <c:v>1155.790039</c:v>
                </c:pt>
                <c:pt idx="2702">
                  <c:v>1171.670044</c:v>
                </c:pt>
                <c:pt idx="2703">
                  <c:v>1157.439941</c:v>
                </c:pt>
                <c:pt idx="2704">
                  <c:v>1135.680054</c:v>
                </c:pt>
                <c:pt idx="2705">
                  <c:v>1136.939941</c:v>
                </c:pt>
                <c:pt idx="2706">
                  <c:v>1120.800049</c:v>
                </c:pt>
                <c:pt idx="2707">
                  <c:v>1115.050049</c:v>
                </c:pt>
                <c:pt idx="2708">
                  <c:v>1071.589966</c:v>
                </c:pt>
                <c:pt idx="2709">
                  <c:v>1087.689941</c:v>
                </c:pt>
                <c:pt idx="2710">
                  <c:v>1073.650024</c:v>
                </c:pt>
                <c:pt idx="2711">
                  <c:v>1074.030029</c:v>
                </c:pt>
                <c:pt idx="2712">
                  <c:v>1067.949951</c:v>
                </c:pt>
                <c:pt idx="2713">
                  <c:v>1103.060059</c:v>
                </c:pt>
                <c:pt idx="2714">
                  <c:v>1089.410034</c:v>
                </c:pt>
                <c:pt idx="2715">
                  <c:v>1089.410034</c:v>
                </c:pt>
                <c:pt idx="2716">
                  <c:v>1070.709961</c:v>
                </c:pt>
                <c:pt idx="2717">
                  <c:v>1098.380005</c:v>
                </c:pt>
                <c:pt idx="2718">
                  <c:v>1102.829956</c:v>
                </c:pt>
                <c:pt idx="2719">
                  <c:v>1064.880005</c:v>
                </c:pt>
                <c:pt idx="2720">
                  <c:v>1050.469971</c:v>
                </c:pt>
                <c:pt idx="2721">
                  <c:v>1062.0</c:v>
                </c:pt>
                <c:pt idx="2722">
                  <c:v>1055.689941</c:v>
                </c:pt>
                <c:pt idx="2723">
                  <c:v>1086.839966</c:v>
                </c:pt>
                <c:pt idx="2724">
                  <c:v>1091.599976</c:v>
                </c:pt>
                <c:pt idx="2725">
                  <c:v>1089.630005</c:v>
                </c:pt>
                <c:pt idx="2726">
                  <c:v>1115.22998</c:v>
                </c:pt>
                <c:pt idx="2727">
                  <c:v>1114.609985</c:v>
                </c:pt>
                <c:pt idx="2728">
                  <c:v>1116.040039</c:v>
                </c:pt>
                <c:pt idx="2729">
                  <c:v>1117.51001</c:v>
                </c:pt>
                <c:pt idx="2730">
                  <c:v>1113.199951</c:v>
                </c:pt>
                <c:pt idx="2731">
                  <c:v>1095.310059</c:v>
                </c:pt>
                <c:pt idx="2732">
                  <c:v>1092.040039</c:v>
                </c:pt>
                <c:pt idx="2733">
                  <c:v>1073.689941</c:v>
                </c:pt>
                <c:pt idx="2734">
                  <c:v>1076.76001</c:v>
                </c:pt>
                <c:pt idx="2735">
                  <c:v>1074.569946</c:v>
                </c:pt>
                <c:pt idx="2736">
                  <c:v>1041.23999</c:v>
                </c:pt>
                <c:pt idx="2737">
                  <c:v>1030.709961</c:v>
                </c:pt>
                <c:pt idx="2738">
                  <c:v>1027.369995</c:v>
                </c:pt>
                <c:pt idx="2739">
                  <c:v>1022.580017</c:v>
                </c:pt>
                <c:pt idx="2740">
                  <c:v>1022.580017</c:v>
                </c:pt>
                <c:pt idx="2741">
                  <c:v>1028.060059</c:v>
                </c:pt>
                <c:pt idx="2742">
                  <c:v>1060.27002</c:v>
                </c:pt>
                <c:pt idx="2743">
                  <c:v>1070.25</c:v>
                </c:pt>
                <c:pt idx="2744">
                  <c:v>1077.959961</c:v>
                </c:pt>
                <c:pt idx="2745">
                  <c:v>1078.75</c:v>
                </c:pt>
                <c:pt idx="2746">
                  <c:v>1095.339966</c:v>
                </c:pt>
                <c:pt idx="2747">
                  <c:v>1095.170044</c:v>
                </c:pt>
                <c:pt idx="2748">
                  <c:v>1096.47998</c:v>
                </c:pt>
                <c:pt idx="2749">
                  <c:v>1064.880005</c:v>
                </c:pt>
                <c:pt idx="2750">
                  <c:v>1071.25</c:v>
                </c:pt>
                <c:pt idx="2751">
                  <c:v>1083.47998</c:v>
                </c:pt>
                <c:pt idx="2752">
                  <c:v>1069.589966</c:v>
                </c:pt>
                <c:pt idx="2753">
                  <c:v>1093.670044</c:v>
                </c:pt>
                <c:pt idx="2754">
                  <c:v>1102.660034</c:v>
                </c:pt>
                <c:pt idx="2755">
                  <c:v>1115.01001</c:v>
                </c:pt>
                <c:pt idx="2756">
                  <c:v>1113.839966</c:v>
                </c:pt>
                <c:pt idx="2757">
                  <c:v>1106.130005</c:v>
                </c:pt>
                <c:pt idx="2758">
                  <c:v>1101.530029</c:v>
                </c:pt>
                <c:pt idx="2759">
                  <c:v>1101.599976</c:v>
                </c:pt>
                <c:pt idx="2760">
                  <c:v>1125.859985</c:v>
                </c:pt>
                <c:pt idx="2761">
                  <c:v>1120.459961</c:v>
                </c:pt>
                <c:pt idx="2762">
                  <c:v>1127.23999</c:v>
                </c:pt>
                <c:pt idx="2763">
                  <c:v>1125.810059</c:v>
                </c:pt>
                <c:pt idx="2764">
                  <c:v>1121.640015</c:v>
                </c:pt>
                <c:pt idx="2765">
                  <c:v>1127.790039</c:v>
                </c:pt>
                <c:pt idx="2766">
                  <c:v>1121.060059</c:v>
                </c:pt>
                <c:pt idx="2767">
                  <c:v>1089.469971</c:v>
                </c:pt>
                <c:pt idx="2768">
                  <c:v>1083.609985</c:v>
                </c:pt>
                <c:pt idx="2769">
                  <c:v>1079.25</c:v>
                </c:pt>
                <c:pt idx="2770">
                  <c:v>1079.380005</c:v>
                </c:pt>
                <c:pt idx="2771">
                  <c:v>1092.540039</c:v>
                </c:pt>
                <c:pt idx="2772">
                  <c:v>1094.160034</c:v>
                </c:pt>
                <c:pt idx="2773">
                  <c:v>1075.630005</c:v>
                </c:pt>
                <c:pt idx="2774">
                  <c:v>1071.689941</c:v>
                </c:pt>
                <c:pt idx="2775">
                  <c:v>1067.359985</c:v>
                </c:pt>
                <c:pt idx="2776">
                  <c:v>1051.869995</c:v>
                </c:pt>
                <c:pt idx="2777">
                  <c:v>1055.329956</c:v>
                </c:pt>
                <c:pt idx="2778">
                  <c:v>1047.219971</c:v>
                </c:pt>
                <c:pt idx="2779">
                  <c:v>1064.589966</c:v>
                </c:pt>
                <c:pt idx="2780">
                  <c:v>1048.920044</c:v>
                </c:pt>
                <c:pt idx="2781">
                  <c:v>1049.329956</c:v>
                </c:pt>
                <c:pt idx="2782">
                  <c:v>1080.290039</c:v>
                </c:pt>
                <c:pt idx="2783">
                  <c:v>1090.099976</c:v>
                </c:pt>
                <c:pt idx="2784">
                  <c:v>1104.51001</c:v>
                </c:pt>
                <c:pt idx="2785">
                  <c:v>1104.51001</c:v>
                </c:pt>
                <c:pt idx="2786">
                  <c:v>1091.839966</c:v>
                </c:pt>
                <c:pt idx="2787">
                  <c:v>1098.869995</c:v>
                </c:pt>
                <c:pt idx="2788">
                  <c:v>1104.180054</c:v>
                </c:pt>
                <c:pt idx="2789">
                  <c:v>1109.550049</c:v>
                </c:pt>
                <c:pt idx="2790">
                  <c:v>1121.900024</c:v>
                </c:pt>
                <c:pt idx="2791">
                  <c:v>1121.099976</c:v>
                </c:pt>
                <c:pt idx="2792">
                  <c:v>1125.069946</c:v>
                </c:pt>
                <c:pt idx="2793">
                  <c:v>1124.660034</c:v>
                </c:pt>
                <c:pt idx="2794">
                  <c:v>1125.589966</c:v>
                </c:pt>
                <c:pt idx="2795">
                  <c:v>1142.709961</c:v>
                </c:pt>
                <c:pt idx="2796">
                  <c:v>1139.780029</c:v>
                </c:pt>
                <c:pt idx="2797">
                  <c:v>1134.280029</c:v>
                </c:pt>
                <c:pt idx="2798">
                  <c:v>1124.829956</c:v>
                </c:pt>
                <c:pt idx="2799">
                  <c:v>1148.670044</c:v>
                </c:pt>
                <c:pt idx="2800">
                  <c:v>1142.160034</c:v>
                </c:pt>
                <c:pt idx="2801">
                  <c:v>1147.699951</c:v>
                </c:pt>
                <c:pt idx="2802">
                  <c:v>1144.72998</c:v>
                </c:pt>
                <c:pt idx="2803">
                  <c:v>1141.199951</c:v>
                </c:pt>
                <c:pt idx="2804">
                  <c:v>1146.23999</c:v>
                </c:pt>
                <c:pt idx="2805">
                  <c:v>1137.030029</c:v>
                </c:pt>
                <c:pt idx="2806">
                  <c:v>1160.75</c:v>
                </c:pt>
                <c:pt idx="2807">
                  <c:v>1159.969971</c:v>
                </c:pt>
                <c:pt idx="2808">
                  <c:v>1158.060059</c:v>
                </c:pt>
                <c:pt idx="2809">
                  <c:v>1165.150024</c:v>
                </c:pt>
                <c:pt idx="2810">
                  <c:v>1165.319946</c:v>
                </c:pt>
                <c:pt idx="2811">
                  <c:v>1169.77002</c:v>
                </c:pt>
                <c:pt idx="2812">
                  <c:v>1178.099976</c:v>
                </c:pt>
                <c:pt idx="2813">
                  <c:v>1173.810059</c:v>
                </c:pt>
                <c:pt idx="2814">
                  <c:v>1176.189941</c:v>
                </c:pt>
                <c:pt idx="2815">
                  <c:v>1184.709961</c:v>
                </c:pt>
                <c:pt idx="2816">
                  <c:v>1165.900024</c:v>
                </c:pt>
                <c:pt idx="2817">
                  <c:v>1178.170044</c:v>
                </c:pt>
                <c:pt idx="2818">
                  <c:v>1180.26001</c:v>
                </c:pt>
                <c:pt idx="2819">
                  <c:v>1183.079956</c:v>
                </c:pt>
                <c:pt idx="2820">
                  <c:v>1185.619995</c:v>
                </c:pt>
                <c:pt idx="2821">
                  <c:v>1185.640015</c:v>
                </c:pt>
                <c:pt idx="2822">
                  <c:v>1182.449951</c:v>
                </c:pt>
                <c:pt idx="2823">
                  <c:v>1183.780029</c:v>
                </c:pt>
                <c:pt idx="2824">
                  <c:v>1183.26001</c:v>
                </c:pt>
                <c:pt idx="2825">
                  <c:v>1184.380005</c:v>
                </c:pt>
                <c:pt idx="2826">
                  <c:v>1193.569946</c:v>
                </c:pt>
                <c:pt idx="2827">
                  <c:v>1197.959961</c:v>
                </c:pt>
                <c:pt idx="2828">
                  <c:v>1221.060059</c:v>
                </c:pt>
                <c:pt idx="2829">
                  <c:v>1225.849976</c:v>
                </c:pt>
                <c:pt idx="2830">
                  <c:v>1223.25</c:v>
                </c:pt>
                <c:pt idx="2831">
                  <c:v>1213.400024</c:v>
                </c:pt>
                <c:pt idx="2832">
                  <c:v>1218.709961</c:v>
                </c:pt>
                <c:pt idx="2833">
                  <c:v>1213.540039</c:v>
                </c:pt>
                <c:pt idx="2834">
                  <c:v>1199.209961</c:v>
                </c:pt>
                <c:pt idx="2835">
                  <c:v>1197.75</c:v>
                </c:pt>
                <c:pt idx="2836">
                  <c:v>1178.339966</c:v>
                </c:pt>
                <c:pt idx="2837">
                  <c:v>1178.589966</c:v>
                </c:pt>
                <c:pt idx="2838">
                  <c:v>1196.689941</c:v>
                </c:pt>
                <c:pt idx="2839">
                  <c:v>1199.72998</c:v>
                </c:pt>
                <c:pt idx="2840">
                  <c:v>1197.839966</c:v>
                </c:pt>
                <c:pt idx="2841">
                  <c:v>1180.72998</c:v>
                </c:pt>
                <c:pt idx="2842">
                  <c:v>1198.349976</c:v>
                </c:pt>
                <c:pt idx="2843">
                  <c:v>1198.349976</c:v>
                </c:pt>
                <c:pt idx="2844">
                  <c:v>1189.400024</c:v>
                </c:pt>
                <c:pt idx="2845">
                  <c:v>1187.76001</c:v>
                </c:pt>
                <c:pt idx="2846">
                  <c:v>1180.550049</c:v>
                </c:pt>
                <c:pt idx="2847">
                  <c:v>1206.069946</c:v>
                </c:pt>
                <c:pt idx="2848">
                  <c:v>1221.530029</c:v>
                </c:pt>
                <c:pt idx="2849">
                  <c:v>1224.709961</c:v>
                </c:pt>
                <c:pt idx="2850">
                  <c:v>1223.119995</c:v>
                </c:pt>
                <c:pt idx="2851">
                  <c:v>1223.75</c:v>
                </c:pt>
                <c:pt idx="2852">
                  <c:v>1228.280029</c:v>
                </c:pt>
                <c:pt idx="2853">
                  <c:v>1233.0</c:v>
                </c:pt>
                <c:pt idx="2854">
                  <c:v>1240.400024</c:v>
                </c:pt>
                <c:pt idx="2855">
                  <c:v>1240.459961</c:v>
                </c:pt>
                <c:pt idx="2856">
                  <c:v>1241.589966</c:v>
                </c:pt>
                <c:pt idx="2857">
                  <c:v>1235.22998</c:v>
                </c:pt>
                <c:pt idx="2858">
                  <c:v>1242.869995</c:v>
                </c:pt>
                <c:pt idx="2859">
                  <c:v>1243.910034</c:v>
                </c:pt>
                <c:pt idx="2860">
                  <c:v>1247.079956</c:v>
                </c:pt>
                <c:pt idx="2861">
                  <c:v>1254.599976</c:v>
                </c:pt>
                <c:pt idx="2862">
                  <c:v>1258.839966</c:v>
                </c:pt>
                <c:pt idx="2863">
                  <c:v>1256.77002</c:v>
                </c:pt>
                <c:pt idx="2864">
                  <c:v>1256.77002</c:v>
                </c:pt>
                <c:pt idx="2865">
                  <c:v>1257.540039</c:v>
                </c:pt>
                <c:pt idx="2866">
                  <c:v>1258.51001</c:v>
                </c:pt>
                <c:pt idx="2867">
                  <c:v>1259.780029</c:v>
                </c:pt>
                <c:pt idx="2868">
                  <c:v>1257.880005</c:v>
                </c:pt>
                <c:pt idx="2869">
                  <c:v>1257.640015</c:v>
                </c:pt>
                <c:pt idx="2870">
                  <c:v>1271.869995</c:v>
                </c:pt>
                <c:pt idx="2871">
                  <c:v>1270.199951</c:v>
                </c:pt>
                <c:pt idx="2872">
                  <c:v>1276.560059</c:v>
                </c:pt>
                <c:pt idx="2873">
                  <c:v>1273.849976</c:v>
                </c:pt>
                <c:pt idx="2874">
                  <c:v>1271.5</c:v>
                </c:pt>
                <c:pt idx="2875">
                  <c:v>1269.75</c:v>
                </c:pt>
                <c:pt idx="2876">
                  <c:v>1274.47998</c:v>
                </c:pt>
                <c:pt idx="2877">
                  <c:v>1285.959961</c:v>
                </c:pt>
                <c:pt idx="2878">
                  <c:v>1283.76001</c:v>
                </c:pt>
                <c:pt idx="2879">
                  <c:v>1293.23999</c:v>
                </c:pt>
                <c:pt idx="2880">
                  <c:v>1293.23999</c:v>
                </c:pt>
                <c:pt idx="2881">
                  <c:v>1295.02002</c:v>
                </c:pt>
                <c:pt idx="2882">
                  <c:v>1281.920044</c:v>
                </c:pt>
                <c:pt idx="2883">
                  <c:v>1280.26001</c:v>
                </c:pt>
                <c:pt idx="2884">
                  <c:v>1283.349976</c:v>
                </c:pt>
                <c:pt idx="2885">
                  <c:v>1290.839966</c:v>
                </c:pt>
                <c:pt idx="2886">
                  <c:v>1291.180054</c:v>
                </c:pt>
                <c:pt idx="2887">
                  <c:v>1296.630005</c:v>
                </c:pt>
                <c:pt idx="2888">
                  <c:v>1299.540039</c:v>
                </c:pt>
                <c:pt idx="2889">
                  <c:v>1276.339966</c:v>
                </c:pt>
                <c:pt idx="2890">
                  <c:v>1286.119995</c:v>
                </c:pt>
                <c:pt idx="2891">
                  <c:v>1307.589966</c:v>
                </c:pt>
                <c:pt idx="2892">
                  <c:v>1304.030029</c:v>
                </c:pt>
                <c:pt idx="2893">
                  <c:v>1307.099976</c:v>
                </c:pt>
                <c:pt idx="2894">
                  <c:v>1310.869995</c:v>
                </c:pt>
                <c:pt idx="2895">
                  <c:v>1319.050049</c:v>
                </c:pt>
                <c:pt idx="2896">
                  <c:v>1324.569946</c:v>
                </c:pt>
                <c:pt idx="2897">
                  <c:v>1320.880005</c:v>
                </c:pt>
                <c:pt idx="2898">
                  <c:v>1321.869995</c:v>
                </c:pt>
                <c:pt idx="2899">
                  <c:v>1329.150024</c:v>
                </c:pt>
                <c:pt idx="2900">
                  <c:v>1332.319946</c:v>
                </c:pt>
                <c:pt idx="2901">
                  <c:v>1328.01001</c:v>
                </c:pt>
                <c:pt idx="2902">
                  <c:v>1336.319946</c:v>
                </c:pt>
                <c:pt idx="2903">
                  <c:v>1340.430054</c:v>
                </c:pt>
                <c:pt idx="2904">
                  <c:v>1343.01001</c:v>
                </c:pt>
                <c:pt idx="2905">
                  <c:v>1343.01001</c:v>
                </c:pt>
                <c:pt idx="2906">
                  <c:v>1315.439941</c:v>
                </c:pt>
                <c:pt idx="2907">
                  <c:v>1307.400024</c:v>
                </c:pt>
                <c:pt idx="2908">
                  <c:v>1306.099976</c:v>
                </c:pt>
                <c:pt idx="2909">
                  <c:v>1319.880005</c:v>
                </c:pt>
                <c:pt idx="2910">
                  <c:v>1327.219971</c:v>
                </c:pt>
                <c:pt idx="2911">
                  <c:v>1306.329956</c:v>
                </c:pt>
                <c:pt idx="2912">
                  <c:v>1308.439941</c:v>
                </c:pt>
                <c:pt idx="2913">
                  <c:v>1330.969971</c:v>
                </c:pt>
                <c:pt idx="2914">
                  <c:v>1321.150024</c:v>
                </c:pt>
                <c:pt idx="2915">
                  <c:v>1310.130005</c:v>
                </c:pt>
                <c:pt idx="2916">
                  <c:v>1321.819946</c:v>
                </c:pt>
                <c:pt idx="2917">
                  <c:v>1320.02002</c:v>
                </c:pt>
                <c:pt idx="2918">
                  <c:v>1295.109985</c:v>
                </c:pt>
                <c:pt idx="2919">
                  <c:v>1304.280029</c:v>
                </c:pt>
                <c:pt idx="2920">
                  <c:v>1296.390015</c:v>
                </c:pt>
                <c:pt idx="2921">
                  <c:v>1281.869995</c:v>
                </c:pt>
                <c:pt idx="2922">
                  <c:v>1256.880005</c:v>
                </c:pt>
                <c:pt idx="2923">
                  <c:v>1273.719971</c:v>
                </c:pt>
                <c:pt idx="2924">
                  <c:v>1279.209961</c:v>
                </c:pt>
                <c:pt idx="2925">
                  <c:v>1298.380005</c:v>
                </c:pt>
                <c:pt idx="2926">
                  <c:v>1293.77002</c:v>
                </c:pt>
                <c:pt idx="2927">
                  <c:v>1297.540039</c:v>
                </c:pt>
                <c:pt idx="2928">
                  <c:v>1309.660034</c:v>
                </c:pt>
                <c:pt idx="2929">
                  <c:v>1313.800049</c:v>
                </c:pt>
                <c:pt idx="2930">
                  <c:v>1310.189941</c:v>
                </c:pt>
                <c:pt idx="2931">
                  <c:v>1319.439941</c:v>
                </c:pt>
                <c:pt idx="2932">
                  <c:v>1328.26001</c:v>
                </c:pt>
                <c:pt idx="2933">
                  <c:v>1325.829956</c:v>
                </c:pt>
                <c:pt idx="2934">
                  <c:v>1332.410034</c:v>
                </c:pt>
                <c:pt idx="2935">
                  <c:v>1332.869995</c:v>
                </c:pt>
                <c:pt idx="2936">
                  <c:v>1332.630005</c:v>
                </c:pt>
                <c:pt idx="2937">
                  <c:v>1335.540039</c:v>
                </c:pt>
                <c:pt idx="2938">
                  <c:v>1333.51001</c:v>
                </c:pt>
                <c:pt idx="2939">
                  <c:v>1328.170044</c:v>
                </c:pt>
                <c:pt idx="2940">
                  <c:v>1324.459961</c:v>
                </c:pt>
                <c:pt idx="2941">
                  <c:v>1314.160034</c:v>
                </c:pt>
                <c:pt idx="2942">
                  <c:v>1314.410034</c:v>
                </c:pt>
                <c:pt idx="2943">
                  <c:v>1314.52002</c:v>
                </c:pt>
                <c:pt idx="2944">
                  <c:v>1319.680054</c:v>
                </c:pt>
                <c:pt idx="2945">
                  <c:v>1305.140015</c:v>
                </c:pt>
                <c:pt idx="2946">
                  <c:v>1312.619995</c:v>
                </c:pt>
                <c:pt idx="2947">
                  <c:v>1330.359985</c:v>
                </c:pt>
                <c:pt idx="2948">
                  <c:v>1337.380005</c:v>
                </c:pt>
                <c:pt idx="2949">
                  <c:v>1337.380005</c:v>
                </c:pt>
                <c:pt idx="2950">
                  <c:v>1335.25</c:v>
                </c:pt>
                <c:pt idx="2951">
                  <c:v>1347.23999</c:v>
                </c:pt>
                <c:pt idx="2952">
                  <c:v>1355.660034</c:v>
                </c:pt>
                <c:pt idx="2953">
                  <c:v>1360.47998</c:v>
                </c:pt>
                <c:pt idx="2954">
                  <c:v>1363.609985</c:v>
                </c:pt>
                <c:pt idx="2955">
                  <c:v>1361.219971</c:v>
                </c:pt>
                <c:pt idx="2956">
                  <c:v>1356.619995</c:v>
                </c:pt>
                <c:pt idx="2957">
                  <c:v>1347.319946</c:v>
                </c:pt>
                <c:pt idx="2958">
                  <c:v>1335.099976</c:v>
                </c:pt>
                <c:pt idx="2959">
                  <c:v>1340.199951</c:v>
                </c:pt>
                <c:pt idx="2960">
                  <c:v>1346.290039</c:v>
                </c:pt>
                <c:pt idx="2961">
                  <c:v>1357.160034</c:v>
                </c:pt>
                <c:pt idx="2962">
                  <c:v>1342.079956</c:v>
                </c:pt>
                <c:pt idx="2963">
                  <c:v>1348.650024</c:v>
                </c:pt>
                <c:pt idx="2964">
                  <c:v>1337.77002</c:v>
                </c:pt>
                <c:pt idx="2965">
                  <c:v>1329.469971</c:v>
                </c:pt>
                <c:pt idx="2966">
                  <c:v>1328.97998</c:v>
                </c:pt>
                <c:pt idx="2967">
                  <c:v>1340.680054</c:v>
                </c:pt>
                <c:pt idx="2968">
                  <c:v>1343.599976</c:v>
                </c:pt>
                <c:pt idx="2969">
                  <c:v>1333.27002</c:v>
                </c:pt>
                <c:pt idx="2970">
                  <c:v>1317.369995</c:v>
                </c:pt>
                <c:pt idx="2971">
                  <c:v>1316.280029</c:v>
                </c:pt>
                <c:pt idx="2972">
                  <c:v>1320.469971</c:v>
                </c:pt>
                <c:pt idx="2973">
                  <c:v>1325.689941</c:v>
                </c:pt>
                <c:pt idx="2974">
                  <c:v>1331.099976</c:v>
                </c:pt>
                <c:pt idx="2975">
                  <c:v>1331.099976</c:v>
                </c:pt>
                <c:pt idx="2976">
                  <c:v>1345.199951</c:v>
                </c:pt>
                <c:pt idx="2977">
                  <c:v>1314.550049</c:v>
                </c:pt>
                <c:pt idx="2978">
                  <c:v>1312.939941</c:v>
                </c:pt>
                <c:pt idx="2979">
                  <c:v>1300.160034</c:v>
                </c:pt>
                <c:pt idx="2980">
                  <c:v>1286.170044</c:v>
                </c:pt>
                <c:pt idx="2981">
                  <c:v>1284.939941</c:v>
                </c:pt>
                <c:pt idx="2982">
                  <c:v>1279.560059</c:v>
                </c:pt>
                <c:pt idx="2983">
                  <c:v>1289.0</c:v>
                </c:pt>
                <c:pt idx="2984">
                  <c:v>1270.97998</c:v>
                </c:pt>
                <c:pt idx="2985">
                  <c:v>1271.829956</c:v>
                </c:pt>
                <c:pt idx="2986">
                  <c:v>1287.869995</c:v>
                </c:pt>
                <c:pt idx="2987">
                  <c:v>1265.420044</c:v>
                </c:pt>
                <c:pt idx="2988">
                  <c:v>1267.640015</c:v>
                </c:pt>
                <c:pt idx="2989">
                  <c:v>1271.5</c:v>
                </c:pt>
                <c:pt idx="2990">
                  <c:v>1278.359985</c:v>
                </c:pt>
                <c:pt idx="2991">
                  <c:v>1295.52002</c:v>
                </c:pt>
                <c:pt idx="2992">
                  <c:v>1287.140015</c:v>
                </c:pt>
                <c:pt idx="2993">
                  <c:v>1283.5</c:v>
                </c:pt>
                <c:pt idx="2994">
                  <c:v>1268.449951</c:v>
                </c:pt>
                <c:pt idx="2995">
                  <c:v>1280.099976</c:v>
                </c:pt>
                <c:pt idx="2996">
                  <c:v>1296.670044</c:v>
                </c:pt>
                <c:pt idx="2997">
                  <c:v>1307.410034</c:v>
                </c:pt>
                <c:pt idx="2998">
                  <c:v>1320.640015</c:v>
                </c:pt>
                <c:pt idx="2999">
                  <c:v>1339.670044</c:v>
                </c:pt>
                <c:pt idx="3000">
                  <c:v>1339.670044</c:v>
                </c:pt>
                <c:pt idx="3001">
                  <c:v>1337.880005</c:v>
                </c:pt>
                <c:pt idx="3002">
                  <c:v>1339.219971</c:v>
                </c:pt>
                <c:pt idx="3003">
                  <c:v>1353.219971</c:v>
                </c:pt>
                <c:pt idx="3004">
                  <c:v>1343.800049</c:v>
                </c:pt>
                <c:pt idx="3005">
                  <c:v>1319.48999</c:v>
                </c:pt>
                <c:pt idx="3006">
                  <c:v>1313.640015</c:v>
                </c:pt>
                <c:pt idx="3007">
                  <c:v>1317.719971</c:v>
                </c:pt>
                <c:pt idx="3008">
                  <c:v>1308.869995</c:v>
                </c:pt>
                <c:pt idx="3009">
                  <c:v>1316.140015</c:v>
                </c:pt>
                <c:pt idx="3010">
                  <c:v>1305.439941</c:v>
                </c:pt>
                <c:pt idx="3011">
                  <c:v>1326.72998</c:v>
                </c:pt>
                <c:pt idx="3012">
                  <c:v>1325.839966</c:v>
                </c:pt>
                <c:pt idx="3013">
                  <c:v>1343.800049</c:v>
                </c:pt>
                <c:pt idx="3014">
                  <c:v>1345.02002</c:v>
                </c:pt>
                <c:pt idx="3015">
                  <c:v>1337.430054</c:v>
                </c:pt>
                <c:pt idx="3016">
                  <c:v>1331.939941</c:v>
                </c:pt>
                <c:pt idx="3017">
                  <c:v>1304.890015</c:v>
                </c:pt>
                <c:pt idx="3018">
                  <c:v>1300.670044</c:v>
                </c:pt>
                <c:pt idx="3019">
                  <c:v>1292.280029</c:v>
                </c:pt>
                <c:pt idx="3020">
                  <c:v>1286.939941</c:v>
                </c:pt>
                <c:pt idx="3021">
                  <c:v>1254.050049</c:v>
                </c:pt>
                <c:pt idx="3022">
                  <c:v>1260.339966</c:v>
                </c:pt>
                <c:pt idx="3023">
                  <c:v>1200.069946</c:v>
                </c:pt>
                <c:pt idx="3024">
                  <c:v>1199.380005</c:v>
                </c:pt>
                <c:pt idx="3025">
                  <c:v>1119.459961</c:v>
                </c:pt>
                <c:pt idx="3026">
                  <c:v>1172.530029</c:v>
                </c:pt>
                <c:pt idx="3027">
                  <c:v>1120.76001</c:v>
                </c:pt>
                <c:pt idx="3028">
                  <c:v>1172.640015</c:v>
                </c:pt>
                <c:pt idx="3029">
                  <c:v>1178.810059</c:v>
                </c:pt>
                <c:pt idx="3030">
                  <c:v>1204.48999</c:v>
                </c:pt>
                <c:pt idx="3031">
                  <c:v>1192.76001</c:v>
                </c:pt>
                <c:pt idx="3032">
                  <c:v>1193.890015</c:v>
                </c:pt>
                <c:pt idx="3033">
                  <c:v>1140.650024</c:v>
                </c:pt>
                <c:pt idx="3034">
                  <c:v>1123.530029</c:v>
                </c:pt>
                <c:pt idx="3035">
                  <c:v>1123.819946</c:v>
                </c:pt>
                <c:pt idx="3036">
                  <c:v>1162.349976</c:v>
                </c:pt>
                <c:pt idx="3037">
                  <c:v>1177.599976</c:v>
                </c:pt>
                <c:pt idx="3038">
                  <c:v>1159.27002</c:v>
                </c:pt>
                <c:pt idx="3039">
                  <c:v>1176.800049</c:v>
                </c:pt>
                <c:pt idx="3040">
                  <c:v>1210.079956</c:v>
                </c:pt>
                <c:pt idx="3041">
                  <c:v>1212.920044</c:v>
                </c:pt>
                <c:pt idx="3042">
                  <c:v>1218.890015</c:v>
                </c:pt>
                <c:pt idx="3043">
                  <c:v>1204.420044</c:v>
                </c:pt>
                <c:pt idx="3044">
                  <c:v>1173.969971</c:v>
                </c:pt>
                <c:pt idx="3045">
                  <c:v>1173.969971</c:v>
                </c:pt>
                <c:pt idx="3046">
                  <c:v>1165.23999</c:v>
                </c:pt>
                <c:pt idx="3047">
                  <c:v>1198.619995</c:v>
                </c:pt>
                <c:pt idx="3048">
                  <c:v>1185.900024</c:v>
                </c:pt>
                <c:pt idx="3049">
                  <c:v>1154.22998</c:v>
                </c:pt>
                <c:pt idx="3050">
                  <c:v>1162.27002</c:v>
                </c:pt>
                <c:pt idx="3051">
                  <c:v>1172.869995</c:v>
                </c:pt>
                <c:pt idx="3052">
                  <c:v>1188.680054</c:v>
                </c:pt>
                <c:pt idx="3053">
                  <c:v>1209.109985</c:v>
                </c:pt>
                <c:pt idx="3054">
                  <c:v>1216.01001</c:v>
                </c:pt>
                <c:pt idx="3055">
                  <c:v>1204.089966</c:v>
                </c:pt>
                <c:pt idx="3056">
                  <c:v>1202.089966</c:v>
                </c:pt>
                <c:pt idx="3057">
                  <c:v>1166.76001</c:v>
                </c:pt>
                <c:pt idx="3058">
                  <c:v>1129.560059</c:v>
                </c:pt>
                <c:pt idx="3059">
                  <c:v>1136.430054</c:v>
                </c:pt>
                <c:pt idx="3060">
                  <c:v>1162.949951</c:v>
                </c:pt>
                <c:pt idx="3061">
                  <c:v>1175.380005</c:v>
                </c:pt>
                <c:pt idx="3062">
                  <c:v>1151.060059</c:v>
                </c:pt>
                <c:pt idx="3063">
                  <c:v>1160.400024</c:v>
                </c:pt>
                <c:pt idx="3064">
                  <c:v>1131.420044</c:v>
                </c:pt>
                <c:pt idx="3065">
                  <c:v>1099.22998</c:v>
                </c:pt>
                <c:pt idx="3066">
                  <c:v>1123.949951</c:v>
                </c:pt>
                <c:pt idx="3067">
                  <c:v>1144.030029</c:v>
                </c:pt>
                <c:pt idx="3068">
                  <c:v>1164.969971</c:v>
                </c:pt>
                <c:pt idx="3069">
                  <c:v>1155.459961</c:v>
                </c:pt>
                <c:pt idx="3070">
                  <c:v>1194.890015</c:v>
                </c:pt>
                <c:pt idx="3071">
                  <c:v>1195.540039</c:v>
                </c:pt>
                <c:pt idx="3072">
                  <c:v>1207.25</c:v>
                </c:pt>
                <c:pt idx="3073">
                  <c:v>1203.660034</c:v>
                </c:pt>
                <c:pt idx="3074">
                  <c:v>1224.579956</c:v>
                </c:pt>
                <c:pt idx="3075">
                  <c:v>1200.859985</c:v>
                </c:pt>
                <c:pt idx="3076">
                  <c:v>1225.380005</c:v>
                </c:pt>
                <c:pt idx="3077">
                  <c:v>1209.880005</c:v>
                </c:pt>
                <c:pt idx="3078">
                  <c:v>1215.390015</c:v>
                </c:pt>
                <c:pt idx="3079">
                  <c:v>1238.25</c:v>
                </c:pt>
                <c:pt idx="3080">
                  <c:v>1254.189941</c:v>
                </c:pt>
                <c:pt idx="3081">
                  <c:v>1229.050049</c:v>
                </c:pt>
                <c:pt idx="3082">
                  <c:v>1242.0</c:v>
                </c:pt>
                <c:pt idx="3083">
                  <c:v>1284.589966</c:v>
                </c:pt>
                <c:pt idx="3084">
                  <c:v>1285.089966</c:v>
                </c:pt>
                <c:pt idx="3085">
                  <c:v>1253.300049</c:v>
                </c:pt>
                <c:pt idx="3086">
                  <c:v>1218.280029</c:v>
                </c:pt>
                <c:pt idx="3087">
                  <c:v>1237.900024</c:v>
                </c:pt>
                <c:pt idx="3088">
                  <c:v>1261.150024</c:v>
                </c:pt>
                <c:pt idx="3089">
                  <c:v>1253.22998</c:v>
                </c:pt>
                <c:pt idx="3090">
                  <c:v>1261.119995</c:v>
                </c:pt>
                <c:pt idx="3091">
                  <c:v>1275.920044</c:v>
                </c:pt>
                <c:pt idx="3092">
                  <c:v>1229.099976</c:v>
                </c:pt>
                <c:pt idx="3093">
                  <c:v>1239.699951</c:v>
                </c:pt>
                <c:pt idx="3094">
                  <c:v>1263.849976</c:v>
                </c:pt>
                <c:pt idx="3095">
                  <c:v>1251.780029</c:v>
                </c:pt>
                <c:pt idx="3096">
                  <c:v>1257.810059</c:v>
                </c:pt>
                <c:pt idx="3097">
                  <c:v>1236.910034</c:v>
                </c:pt>
                <c:pt idx="3098">
                  <c:v>1216.130005</c:v>
                </c:pt>
                <c:pt idx="3099">
                  <c:v>1215.650024</c:v>
                </c:pt>
                <c:pt idx="3100">
                  <c:v>1192.97998</c:v>
                </c:pt>
                <c:pt idx="3101">
                  <c:v>1188.040039</c:v>
                </c:pt>
                <c:pt idx="3102">
                  <c:v>1161.790039</c:v>
                </c:pt>
                <c:pt idx="3103">
                  <c:v>1161.790039</c:v>
                </c:pt>
                <c:pt idx="3104">
                  <c:v>1158.670044</c:v>
                </c:pt>
                <c:pt idx="3105">
                  <c:v>1192.550049</c:v>
                </c:pt>
                <c:pt idx="3106">
                  <c:v>1195.189941</c:v>
                </c:pt>
                <c:pt idx="3107">
                  <c:v>1246.959961</c:v>
                </c:pt>
                <c:pt idx="3108">
                  <c:v>1244.579956</c:v>
                </c:pt>
                <c:pt idx="3109">
                  <c:v>1244.280029</c:v>
                </c:pt>
                <c:pt idx="3110">
                  <c:v>1257.079956</c:v>
                </c:pt>
                <c:pt idx="3111">
                  <c:v>1258.469971</c:v>
                </c:pt>
                <c:pt idx="3112">
                  <c:v>1261.01001</c:v>
                </c:pt>
                <c:pt idx="3113">
                  <c:v>1234.349976</c:v>
                </c:pt>
                <c:pt idx="3114">
                  <c:v>1255.189941</c:v>
                </c:pt>
                <c:pt idx="3115">
                  <c:v>1236.469971</c:v>
                </c:pt>
                <c:pt idx="3116">
                  <c:v>1225.72998</c:v>
                </c:pt>
                <c:pt idx="3117">
                  <c:v>1211.819946</c:v>
                </c:pt>
                <c:pt idx="3118">
                  <c:v>1215.75</c:v>
                </c:pt>
                <c:pt idx="3119">
                  <c:v>1219.660034</c:v>
                </c:pt>
                <c:pt idx="3120">
                  <c:v>1205.349976</c:v>
                </c:pt>
                <c:pt idx="3121">
                  <c:v>1241.300049</c:v>
                </c:pt>
                <c:pt idx="3122">
                  <c:v>1243.719971</c:v>
                </c:pt>
                <c:pt idx="3123">
                  <c:v>1254.0</c:v>
                </c:pt>
                <c:pt idx="3124">
                  <c:v>1265.329956</c:v>
                </c:pt>
                <c:pt idx="3125">
                  <c:v>1265.329956</c:v>
                </c:pt>
                <c:pt idx="3126">
                  <c:v>1265.430054</c:v>
                </c:pt>
                <c:pt idx="3127">
                  <c:v>1249.640015</c:v>
                </c:pt>
                <c:pt idx="3128">
                  <c:v>1263.02002</c:v>
                </c:pt>
                <c:pt idx="3129">
                  <c:v>1257.599976</c:v>
                </c:pt>
                <c:pt idx="3130">
                  <c:v>1257.599976</c:v>
                </c:pt>
                <c:pt idx="3131">
                  <c:v>1277.060059</c:v>
                </c:pt>
                <c:pt idx="3132">
                  <c:v>1277.300049</c:v>
                </c:pt>
                <c:pt idx="3133">
                  <c:v>1281.060059</c:v>
                </c:pt>
                <c:pt idx="3134">
                  <c:v>1277.810059</c:v>
                </c:pt>
                <c:pt idx="3135">
                  <c:v>1280.699951</c:v>
                </c:pt>
                <c:pt idx="3136">
                  <c:v>1292.079956</c:v>
                </c:pt>
                <c:pt idx="3137">
                  <c:v>1292.47998</c:v>
                </c:pt>
                <c:pt idx="3138">
                  <c:v>1295.5</c:v>
                </c:pt>
                <c:pt idx="3139">
                  <c:v>1289.089966</c:v>
                </c:pt>
                <c:pt idx="3140">
                  <c:v>1289.089966</c:v>
                </c:pt>
                <c:pt idx="3141">
                  <c:v>1293.670044</c:v>
                </c:pt>
                <c:pt idx="3142">
                  <c:v>1308.040039</c:v>
                </c:pt>
                <c:pt idx="3143">
                  <c:v>1314.5</c:v>
                </c:pt>
                <c:pt idx="3144">
                  <c:v>1315.380005</c:v>
                </c:pt>
                <c:pt idx="3145">
                  <c:v>1316.0</c:v>
                </c:pt>
                <c:pt idx="3146">
                  <c:v>1314.650024</c:v>
                </c:pt>
                <c:pt idx="3147">
                  <c:v>1326.060059</c:v>
                </c:pt>
                <c:pt idx="3148">
                  <c:v>1318.430054</c:v>
                </c:pt>
                <c:pt idx="3149">
                  <c:v>1316.329956</c:v>
                </c:pt>
                <c:pt idx="3150">
                  <c:v>1313.01001</c:v>
                </c:pt>
                <c:pt idx="3151">
                  <c:v>1312.410034</c:v>
                </c:pt>
                <c:pt idx="3152">
                  <c:v>1324.089966</c:v>
                </c:pt>
                <c:pt idx="3153">
                  <c:v>1325.540039</c:v>
                </c:pt>
                <c:pt idx="3154">
                  <c:v>1344.900024</c:v>
                </c:pt>
                <c:pt idx="3155">
                  <c:v>1344.329956</c:v>
                </c:pt>
                <c:pt idx="3156">
                  <c:v>1347.050049</c:v>
                </c:pt>
                <c:pt idx="3157">
                  <c:v>1349.959961</c:v>
                </c:pt>
                <c:pt idx="3158">
                  <c:v>1351.949951</c:v>
                </c:pt>
                <c:pt idx="3159">
                  <c:v>1342.640015</c:v>
                </c:pt>
                <c:pt idx="3160">
                  <c:v>1351.77002</c:v>
                </c:pt>
                <c:pt idx="3161">
                  <c:v>1350.5</c:v>
                </c:pt>
                <c:pt idx="3162">
                  <c:v>1343.22998</c:v>
                </c:pt>
                <c:pt idx="3163">
                  <c:v>1358.040039</c:v>
                </c:pt>
                <c:pt idx="3164">
                  <c:v>1361.22998</c:v>
                </c:pt>
                <c:pt idx="3165">
                  <c:v>1361.22998</c:v>
                </c:pt>
                <c:pt idx="3166">
                  <c:v>1362.209961</c:v>
                </c:pt>
                <c:pt idx="3167">
                  <c:v>1357.660034</c:v>
                </c:pt>
                <c:pt idx="3168">
                  <c:v>1363.459961</c:v>
                </c:pt>
                <c:pt idx="3169">
                  <c:v>1365.73999</c:v>
                </c:pt>
                <c:pt idx="3170">
                  <c:v>1367.589966</c:v>
                </c:pt>
                <c:pt idx="3171">
                  <c:v>1372.180054</c:v>
                </c:pt>
                <c:pt idx="3172">
                  <c:v>1365.680054</c:v>
                </c:pt>
                <c:pt idx="3173">
                  <c:v>1374.089966</c:v>
                </c:pt>
                <c:pt idx="3174">
                  <c:v>1369.630005</c:v>
                </c:pt>
                <c:pt idx="3175">
                  <c:v>1364.329956</c:v>
                </c:pt>
                <c:pt idx="3176">
                  <c:v>1343.359985</c:v>
                </c:pt>
                <c:pt idx="3177">
                  <c:v>1352.630005</c:v>
                </c:pt>
                <c:pt idx="3178">
                  <c:v>1365.910034</c:v>
                </c:pt>
                <c:pt idx="3179">
                  <c:v>1370.869995</c:v>
                </c:pt>
                <c:pt idx="3180">
                  <c:v>1371.089966</c:v>
                </c:pt>
                <c:pt idx="3181">
                  <c:v>1395.949951</c:v>
                </c:pt>
                <c:pt idx="3182">
                  <c:v>1394.280029</c:v>
                </c:pt>
                <c:pt idx="3183">
                  <c:v>1402.599976</c:v>
                </c:pt>
                <c:pt idx="3184">
                  <c:v>1404.170044</c:v>
                </c:pt>
                <c:pt idx="3185">
                  <c:v>1409.75</c:v>
                </c:pt>
                <c:pt idx="3186">
                  <c:v>1405.52002</c:v>
                </c:pt>
                <c:pt idx="3187">
                  <c:v>1402.890015</c:v>
                </c:pt>
                <c:pt idx="3188">
                  <c:v>1392.780029</c:v>
                </c:pt>
                <c:pt idx="3189">
                  <c:v>1397.109985</c:v>
                </c:pt>
                <c:pt idx="3190">
                  <c:v>1416.51001</c:v>
                </c:pt>
                <c:pt idx="3191">
                  <c:v>1412.52002</c:v>
                </c:pt>
                <c:pt idx="3192">
                  <c:v>1405.540039</c:v>
                </c:pt>
                <c:pt idx="3193">
                  <c:v>1403.280029</c:v>
                </c:pt>
                <c:pt idx="3194">
                  <c:v>1408.469971</c:v>
                </c:pt>
                <c:pt idx="3195">
                  <c:v>1419.040039</c:v>
                </c:pt>
                <c:pt idx="3196">
                  <c:v>1413.380005</c:v>
                </c:pt>
                <c:pt idx="3197">
                  <c:v>1398.959961</c:v>
                </c:pt>
                <c:pt idx="3198">
                  <c:v>1398.079956</c:v>
                </c:pt>
                <c:pt idx="3199">
                  <c:v>1398.079956</c:v>
                </c:pt>
                <c:pt idx="3200">
                  <c:v>1382.199951</c:v>
                </c:pt>
                <c:pt idx="3201">
                  <c:v>1358.589966</c:v>
                </c:pt>
                <c:pt idx="3202">
                  <c:v>1368.709961</c:v>
                </c:pt>
                <c:pt idx="3203">
                  <c:v>1387.569946</c:v>
                </c:pt>
                <c:pt idx="3204">
                  <c:v>1370.26001</c:v>
                </c:pt>
                <c:pt idx="3205">
                  <c:v>1369.569946</c:v>
                </c:pt>
                <c:pt idx="3206">
                  <c:v>1390.780029</c:v>
                </c:pt>
                <c:pt idx="3207">
                  <c:v>1385.140015</c:v>
                </c:pt>
                <c:pt idx="3208">
                  <c:v>1376.920044</c:v>
                </c:pt>
                <c:pt idx="3209">
                  <c:v>1378.530029</c:v>
                </c:pt>
                <c:pt idx="3210">
                  <c:v>1366.939941</c:v>
                </c:pt>
                <c:pt idx="3211">
                  <c:v>1371.969971</c:v>
                </c:pt>
                <c:pt idx="3212">
                  <c:v>1390.689941</c:v>
                </c:pt>
                <c:pt idx="3213">
                  <c:v>1399.97998</c:v>
                </c:pt>
                <c:pt idx="3214">
                  <c:v>1403.359985</c:v>
                </c:pt>
                <c:pt idx="3215">
                  <c:v>1397.910034</c:v>
                </c:pt>
                <c:pt idx="3216">
                  <c:v>1405.819946</c:v>
                </c:pt>
                <c:pt idx="3217">
                  <c:v>1402.310059</c:v>
                </c:pt>
                <c:pt idx="3218">
                  <c:v>1391.569946</c:v>
                </c:pt>
                <c:pt idx="3219">
                  <c:v>1369.099976</c:v>
                </c:pt>
                <c:pt idx="3220">
                  <c:v>1369.579956</c:v>
                </c:pt>
                <c:pt idx="3221">
                  <c:v>1363.719971</c:v>
                </c:pt>
                <c:pt idx="3222">
                  <c:v>1354.579956</c:v>
                </c:pt>
                <c:pt idx="3223">
                  <c:v>1357.98999</c:v>
                </c:pt>
                <c:pt idx="3224">
                  <c:v>1353.390015</c:v>
                </c:pt>
                <c:pt idx="3225">
                  <c:v>1338.349976</c:v>
                </c:pt>
                <c:pt idx="3226">
                  <c:v>1330.660034</c:v>
                </c:pt>
                <c:pt idx="3227">
                  <c:v>1324.800049</c:v>
                </c:pt>
                <c:pt idx="3228">
                  <c:v>1304.859985</c:v>
                </c:pt>
                <c:pt idx="3229">
                  <c:v>1295.219971</c:v>
                </c:pt>
                <c:pt idx="3230">
                  <c:v>1315.98999</c:v>
                </c:pt>
                <c:pt idx="3231">
                  <c:v>1316.630005</c:v>
                </c:pt>
                <c:pt idx="3232">
                  <c:v>1318.859985</c:v>
                </c:pt>
                <c:pt idx="3233">
                  <c:v>1320.680054</c:v>
                </c:pt>
                <c:pt idx="3234">
                  <c:v>1317.819946</c:v>
                </c:pt>
                <c:pt idx="3235">
                  <c:v>1317.819946</c:v>
                </c:pt>
                <c:pt idx="3236">
                  <c:v>1332.420044</c:v>
                </c:pt>
                <c:pt idx="3237">
                  <c:v>1313.319946</c:v>
                </c:pt>
                <c:pt idx="3238">
                  <c:v>1310.329956</c:v>
                </c:pt>
                <c:pt idx="3239">
                  <c:v>1278.040039</c:v>
                </c:pt>
                <c:pt idx="3240">
                  <c:v>1278.180054</c:v>
                </c:pt>
                <c:pt idx="3241">
                  <c:v>1285.5</c:v>
                </c:pt>
                <c:pt idx="3242">
                  <c:v>1315.130005</c:v>
                </c:pt>
                <c:pt idx="3243">
                  <c:v>1314.98999</c:v>
                </c:pt>
                <c:pt idx="3244">
                  <c:v>1325.660034</c:v>
                </c:pt>
                <c:pt idx="3245">
                  <c:v>1308.930054</c:v>
                </c:pt>
                <c:pt idx="3246">
                  <c:v>1324.180054</c:v>
                </c:pt>
                <c:pt idx="3247">
                  <c:v>1314.880005</c:v>
                </c:pt>
                <c:pt idx="3248">
                  <c:v>1329.099976</c:v>
                </c:pt>
                <c:pt idx="3249">
                  <c:v>1342.839966</c:v>
                </c:pt>
                <c:pt idx="3250">
                  <c:v>1344.780029</c:v>
                </c:pt>
                <c:pt idx="3251">
                  <c:v>1357.97998</c:v>
                </c:pt>
                <c:pt idx="3252">
                  <c:v>1355.689941</c:v>
                </c:pt>
                <c:pt idx="3253">
                  <c:v>1325.51001</c:v>
                </c:pt>
                <c:pt idx="3254">
                  <c:v>1335.02002</c:v>
                </c:pt>
                <c:pt idx="3255">
                  <c:v>1313.719971</c:v>
                </c:pt>
                <c:pt idx="3256">
                  <c:v>1319.98999</c:v>
                </c:pt>
                <c:pt idx="3257">
                  <c:v>1331.849976</c:v>
                </c:pt>
                <c:pt idx="3258">
                  <c:v>1329.040039</c:v>
                </c:pt>
                <c:pt idx="3259">
                  <c:v>1362.160034</c:v>
                </c:pt>
                <c:pt idx="3260">
                  <c:v>1365.51001</c:v>
                </c:pt>
                <c:pt idx="3261">
                  <c:v>1374.02002</c:v>
                </c:pt>
                <c:pt idx="3262">
                  <c:v>1374.02002</c:v>
                </c:pt>
                <c:pt idx="3263">
                  <c:v>1367.579956</c:v>
                </c:pt>
                <c:pt idx="3264">
                  <c:v>1354.680054</c:v>
                </c:pt>
                <c:pt idx="3265">
                  <c:v>1352.459961</c:v>
                </c:pt>
                <c:pt idx="3266">
                  <c:v>1341.469971</c:v>
                </c:pt>
                <c:pt idx="3267">
                  <c:v>1341.449951</c:v>
                </c:pt>
                <c:pt idx="3268">
                  <c:v>1334.76001</c:v>
                </c:pt>
                <c:pt idx="3269">
                  <c:v>1356.780029</c:v>
                </c:pt>
                <c:pt idx="3270">
                  <c:v>1353.640015</c:v>
                </c:pt>
                <c:pt idx="3271">
                  <c:v>1363.670044</c:v>
                </c:pt>
                <c:pt idx="3272">
                  <c:v>1372.780029</c:v>
                </c:pt>
                <c:pt idx="3273">
                  <c:v>1376.51001</c:v>
                </c:pt>
                <c:pt idx="3274">
                  <c:v>1362.660034</c:v>
                </c:pt>
                <c:pt idx="3275">
                  <c:v>1350.52002</c:v>
                </c:pt>
                <c:pt idx="3276">
                  <c:v>1338.310059</c:v>
                </c:pt>
                <c:pt idx="3277">
                  <c:v>1337.890015</c:v>
                </c:pt>
                <c:pt idx="3278">
                  <c:v>1360.02002</c:v>
                </c:pt>
                <c:pt idx="3279">
                  <c:v>1385.969971</c:v>
                </c:pt>
                <c:pt idx="3280">
                  <c:v>1385.300049</c:v>
                </c:pt>
                <c:pt idx="3281">
                  <c:v>1379.319946</c:v>
                </c:pt>
                <c:pt idx="3282">
                  <c:v>1375.319946</c:v>
                </c:pt>
                <c:pt idx="3283">
                  <c:v>1365.0</c:v>
                </c:pt>
                <c:pt idx="3284">
                  <c:v>1390.98999</c:v>
                </c:pt>
                <c:pt idx="3285">
                  <c:v>1394.22998</c:v>
                </c:pt>
                <c:pt idx="3286">
                  <c:v>1401.349976</c:v>
                </c:pt>
                <c:pt idx="3287">
                  <c:v>1402.219971</c:v>
                </c:pt>
                <c:pt idx="3288">
                  <c:v>1402.800049</c:v>
                </c:pt>
                <c:pt idx="3289">
                  <c:v>1405.869995</c:v>
                </c:pt>
                <c:pt idx="3290">
                  <c:v>1404.109985</c:v>
                </c:pt>
                <c:pt idx="3291">
                  <c:v>1403.930054</c:v>
                </c:pt>
                <c:pt idx="3292">
                  <c:v>1405.530029</c:v>
                </c:pt>
                <c:pt idx="3293">
                  <c:v>1415.51001</c:v>
                </c:pt>
                <c:pt idx="3294">
                  <c:v>1418.160034</c:v>
                </c:pt>
                <c:pt idx="3295">
                  <c:v>1418.130005</c:v>
                </c:pt>
                <c:pt idx="3296">
                  <c:v>1413.170044</c:v>
                </c:pt>
                <c:pt idx="3297">
                  <c:v>1413.48999</c:v>
                </c:pt>
                <c:pt idx="3298">
                  <c:v>1402.079956</c:v>
                </c:pt>
                <c:pt idx="3299">
                  <c:v>1411.130005</c:v>
                </c:pt>
                <c:pt idx="3300">
                  <c:v>1410.439941</c:v>
                </c:pt>
                <c:pt idx="3301">
                  <c:v>1409.300049</c:v>
                </c:pt>
                <c:pt idx="3302">
                  <c:v>1410.48999</c:v>
                </c:pt>
                <c:pt idx="3303">
                  <c:v>1399.47998</c:v>
                </c:pt>
                <c:pt idx="3304">
                  <c:v>1406.579956</c:v>
                </c:pt>
                <c:pt idx="3305">
                  <c:v>1406.579956</c:v>
                </c:pt>
                <c:pt idx="3306">
                  <c:v>1404.939941</c:v>
                </c:pt>
                <c:pt idx="3307">
                  <c:v>1403.439941</c:v>
                </c:pt>
                <c:pt idx="3308">
                  <c:v>1432.119995</c:v>
                </c:pt>
                <c:pt idx="3309">
                  <c:v>1437.920044</c:v>
                </c:pt>
                <c:pt idx="3310">
                  <c:v>1429.079956</c:v>
                </c:pt>
                <c:pt idx="3311">
                  <c:v>1433.560059</c:v>
                </c:pt>
                <c:pt idx="3312">
                  <c:v>1436.560059</c:v>
                </c:pt>
                <c:pt idx="3313">
                  <c:v>1459.98999</c:v>
                </c:pt>
                <c:pt idx="3314">
                  <c:v>1465.77002</c:v>
                </c:pt>
                <c:pt idx="3315">
                  <c:v>1461.189941</c:v>
                </c:pt>
                <c:pt idx="3316">
                  <c:v>1459.319946</c:v>
                </c:pt>
                <c:pt idx="3317">
                  <c:v>1461.050049</c:v>
                </c:pt>
                <c:pt idx="3318">
                  <c:v>1460.26001</c:v>
                </c:pt>
                <c:pt idx="3319">
                  <c:v>1460.150024</c:v>
                </c:pt>
                <c:pt idx="3320">
                  <c:v>1456.890015</c:v>
                </c:pt>
                <c:pt idx="3321">
                  <c:v>1441.589966</c:v>
                </c:pt>
                <c:pt idx="3322">
                  <c:v>1433.319946</c:v>
                </c:pt>
                <c:pt idx="3323">
                  <c:v>1447.150024</c:v>
                </c:pt>
                <c:pt idx="3324">
                  <c:v>1440.670044</c:v>
                </c:pt>
                <c:pt idx="3325">
                  <c:v>1444.48999</c:v>
                </c:pt>
                <c:pt idx="3326">
                  <c:v>1445.75</c:v>
                </c:pt>
                <c:pt idx="3327">
                  <c:v>1450.98999</c:v>
                </c:pt>
                <c:pt idx="3328">
                  <c:v>1461.400024</c:v>
                </c:pt>
                <c:pt idx="3329">
                  <c:v>1460.930054</c:v>
                </c:pt>
                <c:pt idx="3330">
                  <c:v>1455.880005</c:v>
                </c:pt>
                <c:pt idx="3331">
                  <c:v>1441.47998</c:v>
                </c:pt>
                <c:pt idx="3332">
                  <c:v>1432.560059</c:v>
                </c:pt>
                <c:pt idx="3333">
                  <c:v>1432.839966</c:v>
                </c:pt>
                <c:pt idx="3334">
                  <c:v>1428.589966</c:v>
                </c:pt>
                <c:pt idx="3335">
                  <c:v>1440.130005</c:v>
                </c:pt>
                <c:pt idx="3336">
                  <c:v>1454.920044</c:v>
                </c:pt>
                <c:pt idx="3337">
                  <c:v>1460.910034</c:v>
                </c:pt>
                <c:pt idx="3338">
                  <c:v>1457.339966</c:v>
                </c:pt>
                <c:pt idx="3339">
                  <c:v>1433.189941</c:v>
                </c:pt>
                <c:pt idx="3340">
                  <c:v>1433.819946</c:v>
                </c:pt>
                <c:pt idx="3341">
                  <c:v>1413.109985</c:v>
                </c:pt>
                <c:pt idx="3342">
                  <c:v>1408.75</c:v>
                </c:pt>
                <c:pt idx="3343">
                  <c:v>1412.969971</c:v>
                </c:pt>
                <c:pt idx="3344">
                  <c:v>1411.939941</c:v>
                </c:pt>
                <c:pt idx="3345">
                  <c:v>1411.939941</c:v>
                </c:pt>
                <c:pt idx="3346">
                  <c:v>1411.939941</c:v>
                </c:pt>
                <c:pt idx="3347">
                  <c:v>1412.160034</c:v>
                </c:pt>
                <c:pt idx="3348">
                  <c:v>1427.589966</c:v>
                </c:pt>
                <c:pt idx="3349">
                  <c:v>1414.199951</c:v>
                </c:pt>
                <c:pt idx="3350">
                  <c:v>1417.26001</c:v>
                </c:pt>
                <c:pt idx="3351">
                  <c:v>1428.390015</c:v>
                </c:pt>
                <c:pt idx="3352">
                  <c:v>1394.530029</c:v>
                </c:pt>
                <c:pt idx="3353">
                  <c:v>1377.51001</c:v>
                </c:pt>
                <c:pt idx="3354">
                  <c:v>1379.849976</c:v>
                </c:pt>
                <c:pt idx="3355">
                  <c:v>1380.030029</c:v>
                </c:pt>
                <c:pt idx="3356">
                  <c:v>1374.530029</c:v>
                </c:pt>
                <c:pt idx="3357">
                  <c:v>1355.48999</c:v>
                </c:pt>
                <c:pt idx="3358">
                  <c:v>1353.329956</c:v>
                </c:pt>
                <c:pt idx="3359">
                  <c:v>1359.880005</c:v>
                </c:pt>
                <c:pt idx="3360">
                  <c:v>1386.890015</c:v>
                </c:pt>
                <c:pt idx="3361">
                  <c:v>1387.810059</c:v>
                </c:pt>
                <c:pt idx="3362">
                  <c:v>1391.030029</c:v>
                </c:pt>
                <c:pt idx="3363">
                  <c:v>1391.030029</c:v>
                </c:pt>
                <c:pt idx="3364">
                  <c:v>1409.150024</c:v>
                </c:pt>
                <c:pt idx="3365">
                  <c:v>1406.290039</c:v>
                </c:pt>
                <c:pt idx="3366">
                  <c:v>1398.939941</c:v>
                </c:pt>
                <c:pt idx="3367">
                  <c:v>1409.930054</c:v>
                </c:pt>
                <c:pt idx="3368">
                  <c:v>1415.949951</c:v>
                </c:pt>
                <c:pt idx="3369">
                  <c:v>1416.180054</c:v>
                </c:pt>
                <c:pt idx="3370">
                  <c:v>1409.459961</c:v>
                </c:pt>
                <c:pt idx="3371">
                  <c:v>1407.050049</c:v>
                </c:pt>
                <c:pt idx="3372">
                  <c:v>1409.280029</c:v>
                </c:pt>
                <c:pt idx="3373">
                  <c:v>1413.939941</c:v>
                </c:pt>
                <c:pt idx="3374">
                  <c:v>1418.069946</c:v>
                </c:pt>
                <c:pt idx="3375">
                  <c:v>1418.550049</c:v>
                </c:pt>
                <c:pt idx="3376">
                  <c:v>1427.839966</c:v>
                </c:pt>
                <c:pt idx="3377">
                  <c:v>1428.47998</c:v>
                </c:pt>
                <c:pt idx="3378">
                  <c:v>1419.449951</c:v>
                </c:pt>
                <c:pt idx="3379">
                  <c:v>1413.579956</c:v>
                </c:pt>
                <c:pt idx="3380">
                  <c:v>1430.359985</c:v>
                </c:pt>
                <c:pt idx="3381">
                  <c:v>1446.790039</c:v>
                </c:pt>
                <c:pt idx="3382">
                  <c:v>1435.810059</c:v>
                </c:pt>
                <c:pt idx="3383">
                  <c:v>1443.689941</c:v>
                </c:pt>
                <c:pt idx="3384">
                  <c:v>1430.150024</c:v>
                </c:pt>
                <c:pt idx="3385">
                  <c:v>1426.660034</c:v>
                </c:pt>
                <c:pt idx="3386">
                  <c:v>1426.660034</c:v>
                </c:pt>
                <c:pt idx="3387">
                  <c:v>1419.829956</c:v>
                </c:pt>
                <c:pt idx="3388">
                  <c:v>1418.099976</c:v>
                </c:pt>
                <c:pt idx="3389">
                  <c:v>1402.430054</c:v>
                </c:pt>
                <c:pt idx="3390">
                  <c:v>1426.189941</c:v>
                </c:pt>
                <c:pt idx="3391">
                  <c:v>1426.189941</c:v>
                </c:pt>
                <c:pt idx="3392">
                  <c:v>1462.420044</c:v>
                </c:pt>
                <c:pt idx="3393">
                  <c:v>1459.369995</c:v>
                </c:pt>
                <c:pt idx="3394">
                  <c:v>1466.469971</c:v>
                </c:pt>
                <c:pt idx="3395">
                  <c:v>1461.890015</c:v>
                </c:pt>
                <c:pt idx="3396">
                  <c:v>1457.150024</c:v>
                </c:pt>
                <c:pt idx="3397">
                  <c:v>1461.02002</c:v>
                </c:pt>
                <c:pt idx="3398">
                  <c:v>1472.119995</c:v>
                </c:pt>
                <c:pt idx="3399">
                  <c:v>1472.050049</c:v>
                </c:pt>
                <c:pt idx="3400">
                  <c:v>1470.680054</c:v>
                </c:pt>
                <c:pt idx="3401">
                  <c:v>1472.339966</c:v>
                </c:pt>
                <c:pt idx="3402">
                  <c:v>1472.630005</c:v>
                </c:pt>
                <c:pt idx="3403">
                  <c:v>1480.939941</c:v>
                </c:pt>
                <c:pt idx="3404">
                  <c:v>1485.97998</c:v>
                </c:pt>
                <c:pt idx="3405">
                  <c:v>1485.97998</c:v>
                </c:pt>
                <c:pt idx="3406">
                  <c:v>1492.560059</c:v>
                </c:pt>
                <c:pt idx="3407">
                  <c:v>1494.810059</c:v>
                </c:pt>
                <c:pt idx="3408">
                  <c:v>1494.819946</c:v>
                </c:pt>
                <c:pt idx="3409">
                  <c:v>1502.959961</c:v>
                </c:pt>
                <c:pt idx="3410">
                  <c:v>1500.180054</c:v>
                </c:pt>
                <c:pt idx="3411">
                  <c:v>1507.839966</c:v>
                </c:pt>
                <c:pt idx="3412">
                  <c:v>1501.959961</c:v>
                </c:pt>
                <c:pt idx="3413">
                  <c:v>1498.109985</c:v>
                </c:pt>
                <c:pt idx="3414">
                  <c:v>1513.170044</c:v>
                </c:pt>
                <c:pt idx="3415">
                  <c:v>1495.709961</c:v>
                </c:pt>
                <c:pt idx="3416">
                  <c:v>1511.290039</c:v>
                </c:pt>
                <c:pt idx="3417">
                  <c:v>1512.119995</c:v>
                </c:pt>
                <c:pt idx="3418">
                  <c:v>1509.390015</c:v>
                </c:pt>
                <c:pt idx="3419">
                  <c:v>1517.930054</c:v>
                </c:pt>
                <c:pt idx="3420">
                  <c:v>1517.01001</c:v>
                </c:pt>
                <c:pt idx="3421">
                  <c:v>1519.430054</c:v>
                </c:pt>
                <c:pt idx="3422">
                  <c:v>1520.329956</c:v>
                </c:pt>
                <c:pt idx="3423">
                  <c:v>1521.380005</c:v>
                </c:pt>
                <c:pt idx="3424">
                  <c:v>1519.790039</c:v>
                </c:pt>
                <c:pt idx="3425">
                  <c:v>1519.790039</c:v>
                </c:pt>
                <c:pt idx="3426">
                  <c:v>1530.939941</c:v>
                </c:pt>
                <c:pt idx="3427">
                  <c:v>1511.949951</c:v>
                </c:pt>
                <c:pt idx="3428">
                  <c:v>1502.420044</c:v>
                </c:pt>
                <c:pt idx="3429">
                  <c:v>1515.599976</c:v>
                </c:pt>
                <c:pt idx="3430">
                  <c:v>1487.849976</c:v>
                </c:pt>
                <c:pt idx="3431">
                  <c:v>1496.939941</c:v>
                </c:pt>
                <c:pt idx="3432">
                  <c:v>1515.98999</c:v>
                </c:pt>
                <c:pt idx="3433">
                  <c:v>1514.680054</c:v>
                </c:pt>
                <c:pt idx="3434">
                  <c:v>1518.199951</c:v>
                </c:pt>
                <c:pt idx="3435">
                  <c:v>1525.199951</c:v>
                </c:pt>
                <c:pt idx="3436">
                  <c:v>1539.790039</c:v>
                </c:pt>
                <c:pt idx="3437">
                  <c:v>1541.459961</c:v>
                </c:pt>
                <c:pt idx="3438">
                  <c:v>1544.26001</c:v>
                </c:pt>
                <c:pt idx="3439">
                  <c:v>1551.180054</c:v>
                </c:pt>
                <c:pt idx="3440">
                  <c:v>1556.219971</c:v>
                </c:pt>
                <c:pt idx="3441">
                  <c:v>1552.47998</c:v>
                </c:pt>
                <c:pt idx="3442">
                  <c:v>1554.52002</c:v>
                </c:pt>
                <c:pt idx="3443">
                  <c:v>1563.22998</c:v>
                </c:pt>
                <c:pt idx="3444">
                  <c:v>1560.699951</c:v>
                </c:pt>
                <c:pt idx="3445">
                  <c:v>1552.099976</c:v>
                </c:pt>
                <c:pt idx="3446">
                  <c:v>1548.339966</c:v>
                </c:pt>
                <c:pt idx="3447">
                  <c:v>1558.709961</c:v>
                </c:pt>
                <c:pt idx="3448">
                  <c:v>1545.800049</c:v>
                </c:pt>
                <c:pt idx="3449">
                  <c:v>1556.890015</c:v>
                </c:pt>
                <c:pt idx="3450">
                  <c:v>1551.689941</c:v>
                </c:pt>
                <c:pt idx="3451">
                  <c:v>1563.77002</c:v>
                </c:pt>
                <c:pt idx="3452">
                  <c:v>1562.849976</c:v>
                </c:pt>
                <c:pt idx="3453">
                  <c:v>1569.189941</c:v>
                </c:pt>
                <c:pt idx="3454">
                  <c:v>1569.189941</c:v>
                </c:pt>
                <c:pt idx="3455">
                  <c:v>1562.170044</c:v>
                </c:pt>
                <c:pt idx="3456">
                  <c:v>1570.25</c:v>
                </c:pt>
                <c:pt idx="3457">
                  <c:v>1553.689941</c:v>
                </c:pt>
                <c:pt idx="3458">
                  <c:v>1559.97998</c:v>
                </c:pt>
                <c:pt idx="3459">
                  <c:v>1553.280029</c:v>
                </c:pt>
                <c:pt idx="3460">
                  <c:v>1563.069946</c:v>
                </c:pt>
                <c:pt idx="3461">
                  <c:v>1568.609985</c:v>
                </c:pt>
                <c:pt idx="3462">
                  <c:v>1587.72998</c:v>
                </c:pt>
                <c:pt idx="3463">
                  <c:v>1593.369995</c:v>
                </c:pt>
                <c:pt idx="3464">
                  <c:v>1588.849976</c:v>
                </c:pt>
                <c:pt idx="3465">
                  <c:v>1552.359985</c:v>
                </c:pt>
                <c:pt idx="3466">
                  <c:v>1574.569946</c:v>
                </c:pt>
                <c:pt idx="3467">
                  <c:v>1552.01001</c:v>
                </c:pt>
                <c:pt idx="3468">
                  <c:v>1541.609985</c:v>
                </c:pt>
                <c:pt idx="3469">
                  <c:v>1555.25</c:v>
                </c:pt>
                <c:pt idx="3470">
                  <c:v>1562.5</c:v>
                </c:pt>
                <c:pt idx="3471">
                  <c:v>1578.780029</c:v>
                </c:pt>
                <c:pt idx="3472">
                  <c:v>1578.790039</c:v>
                </c:pt>
                <c:pt idx="3473">
                  <c:v>1585.160034</c:v>
                </c:pt>
                <c:pt idx="3474">
                  <c:v>1582.23999</c:v>
                </c:pt>
                <c:pt idx="3475">
                  <c:v>1593.609985</c:v>
                </c:pt>
                <c:pt idx="3476">
                  <c:v>1597.569946</c:v>
                </c:pt>
                <c:pt idx="3477">
                  <c:v>1582.699951</c:v>
                </c:pt>
                <c:pt idx="3478">
                  <c:v>1597.589966</c:v>
                </c:pt>
                <c:pt idx="3479">
                  <c:v>1614.420044</c:v>
                </c:pt>
                <c:pt idx="3480">
                  <c:v>1617.5</c:v>
                </c:pt>
                <c:pt idx="3481">
                  <c:v>1625.959961</c:v>
                </c:pt>
                <c:pt idx="3482">
                  <c:v>1632.689941</c:v>
                </c:pt>
                <c:pt idx="3483">
                  <c:v>1626.670044</c:v>
                </c:pt>
                <c:pt idx="3484">
                  <c:v>1633.699951</c:v>
                </c:pt>
                <c:pt idx="3485">
                  <c:v>1633.77002</c:v>
                </c:pt>
                <c:pt idx="3486">
                  <c:v>1650.339966</c:v>
                </c:pt>
                <c:pt idx="3487">
                  <c:v>1658.780029</c:v>
                </c:pt>
                <c:pt idx="3488">
                  <c:v>1650.469971</c:v>
                </c:pt>
                <c:pt idx="3489">
                  <c:v>1667.469971</c:v>
                </c:pt>
                <c:pt idx="3490">
                  <c:v>1666.290039</c:v>
                </c:pt>
                <c:pt idx="3491">
                  <c:v>1669.160034</c:v>
                </c:pt>
                <c:pt idx="3492">
                  <c:v>1655.349976</c:v>
                </c:pt>
                <c:pt idx="3493">
                  <c:v>1650.51001</c:v>
                </c:pt>
                <c:pt idx="3494">
                  <c:v>1649.599976</c:v>
                </c:pt>
                <c:pt idx="3495">
                  <c:v>1649.599976</c:v>
                </c:pt>
                <c:pt idx="3496">
                  <c:v>1660.060059</c:v>
                </c:pt>
                <c:pt idx="3497">
                  <c:v>1648.359985</c:v>
                </c:pt>
                <c:pt idx="3498">
                  <c:v>1654.410034</c:v>
                </c:pt>
                <c:pt idx="3499">
                  <c:v>1630.73999</c:v>
                </c:pt>
                <c:pt idx="3500">
                  <c:v>1640.420044</c:v>
                </c:pt>
                <c:pt idx="3501">
                  <c:v>1631.380005</c:v>
                </c:pt>
                <c:pt idx="3502">
                  <c:v>1608.900024</c:v>
                </c:pt>
                <c:pt idx="3503">
                  <c:v>1622.560059</c:v>
                </c:pt>
                <c:pt idx="3504">
                  <c:v>1643.380005</c:v>
                </c:pt>
                <c:pt idx="3505">
                  <c:v>1642.810059</c:v>
                </c:pt>
                <c:pt idx="3506">
                  <c:v>1626.130005</c:v>
                </c:pt>
                <c:pt idx="3507">
                  <c:v>1612.52002</c:v>
                </c:pt>
                <c:pt idx="3508">
                  <c:v>1636.359985</c:v>
                </c:pt>
                <c:pt idx="3509">
                  <c:v>1626.72998</c:v>
                </c:pt>
                <c:pt idx="3510">
                  <c:v>1639.040039</c:v>
                </c:pt>
                <c:pt idx="3511">
                  <c:v>1651.810059</c:v>
                </c:pt>
                <c:pt idx="3512">
                  <c:v>1628.930054</c:v>
                </c:pt>
                <c:pt idx="3513">
                  <c:v>1588.189941</c:v>
                </c:pt>
                <c:pt idx="3514">
                  <c:v>1592.430054</c:v>
                </c:pt>
                <c:pt idx="3515">
                  <c:v>1573.089966</c:v>
                </c:pt>
                <c:pt idx="3516">
                  <c:v>1588.030029</c:v>
                </c:pt>
                <c:pt idx="3517">
                  <c:v>1603.26001</c:v>
                </c:pt>
                <c:pt idx="3518">
                  <c:v>1613.199951</c:v>
                </c:pt>
                <c:pt idx="3519">
                  <c:v>1606.280029</c:v>
                </c:pt>
                <c:pt idx="3520">
                  <c:v>1614.959961</c:v>
                </c:pt>
                <c:pt idx="3521">
                  <c:v>1614.079956</c:v>
                </c:pt>
                <c:pt idx="3522">
                  <c:v>1615.410034</c:v>
                </c:pt>
                <c:pt idx="3523">
                  <c:v>1615.410034</c:v>
                </c:pt>
                <c:pt idx="3524">
                  <c:v>1631.890015</c:v>
                </c:pt>
                <c:pt idx="3525">
                  <c:v>1640.459961</c:v>
                </c:pt>
                <c:pt idx="3526">
                  <c:v>1652.319946</c:v>
                </c:pt>
                <c:pt idx="3527">
                  <c:v>1652.619995</c:v>
                </c:pt>
                <c:pt idx="3528">
                  <c:v>1675.02002</c:v>
                </c:pt>
                <c:pt idx="3529">
                  <c:v>1680.189941</c:v>
                </c:pt>
                <c:pt idx="3530">
                  <c:v>1682.5</c:v>
                </c:pt>
                <c:pt idx="3531">
                  <c:v>1676.26001</c:v>
                </c:pt>
                <c:pt idx="3532">
                  <c:v>1680.910034</c:v>
                </c:pt>
                <c:pt idx="3533">
                  <c:v>1689.369995</c:v>
                </c:pt>
                <c:pt idx="3534">
                  <c:v>1692.089966</c:v>
                </c:pt>
                <c:pt idx="3535">
                  <c:v>1695.530029</c:v>
                </c:pt>
                <c:pt idx="3536">
                  <c:v>1692.390015</c:v>
                </c:pt>
                <c:pt idx="3537">
                  <c:v>1685.939941</c:v>
                </c:pt>
                <c:pt idx="3538">
                  <c:v>1690.25</c:v>
                </c:pt>
                <c:pt idx="3539">
                  <c:v>1691.650024</c:v>
                </c:pt>
                <c:pt idx="3540">
                  <c:v>1685.329956</c:v>
                </c:pt>
                <c:pt idx="3541">
                  <c:v>1685.959961</c:v>
                </c:pt>
                <c:pt idx="3542">
                  <c:v>1685.72998</c:v>
                </c:pt>
                <c:pt idx="3543">
                  <c:v>1706.869995</c:v>
                </c:pt>
                <c:pt idx="3544">
                  <c:v>1709.670044</c:v>
                </c:pt>
                <c:pt idx="3545">
                  <c:v>1707.140015</c:v>
                </c:pt>
                <c:pt idx="3546">
                  <c:v>1697.369995</c:v>
                </c:pt>
                <c:pt idx="3547">
                  <c:v>1690.910034</c:v>
                </c:pt>
                <c:pt idx="3548">
                  <c:v>1697.47998</c:v>
                </c:pt>
                <c:pt idx="3549">
                  <c:v>1691.420044</c:v>
                </c:pt>
                <c:pt idx="3550">
                  <c:v>1689.469971</c:v>
                </c:pt>
                <c:pt idx="3551">
                  <c:v>1694.160034</c:v>
                </c:pt>
                <c:pt idx="3552">
                  <c:v>1685.390015</c:v>
                </c:pt>
                <c:pt idx="3553">
                  <c:v>1661.319946</c:v>
                </c:pt>
                <c:pt idx="3554">
                  <c:v>1655.829956</c:v>
                </c:pt>
                <c:pt idx="3555">
                  <c:v>1646.060059</c:v>
                </c:pt>
                <c:pt idx="3556">
                  <c:v>1652.349976</c:v>
                </c:pt>
                <c:pt idx="3557">
                  <c:v>1642.800049</c:v>
                </c:pt>
                <c:pt idx="3558">
                  <c:v>1656.959961</c:v>
                </c:pt>
                <c:pt idx="3559">
                  <c:v>1663.5</c:v>
                </c:pt>
                <c:pt idx="3560">
                  <c:v>1656.780029</c:v>
                </c:pt>
                <c:pt idx="3561">
                  <c:v>1630.47998</c:v>
                </c:pt>
                <c:pt idx="3562">
                  <c:v>1634.959961</c:v>
                </c:pt>
                <c:pt idx="3563">
                  <c:v>1638.170044</c:v>
                </c:pt>
                <c:pt idx="3564">
                  <c:v>1632.969971</c:v>
                </c:pt>
                <c:pt idx="3565">
                  <c:v>1632.969971</c:v>
                </c:pt>
                <c:pt idx="3566">
                  <c:v>1639.77002</c:v>
                </c:pt>
                <c:pt idx="3567">
                  <c:v>1653.079956</c:v>
                </c:pt>
                <c:pt idx="3568">
                  <c:v>1655.079956</c:v>
                </c:pt>
                <c:pt idx="3569">
                  <c:v>1655.170044</c:v>
                </c:pt>
                <c:pt idx="3570">
                  <c:v>1671.709961</c:v>
                </c:pt>
                <c:pt idx="3571">
                  <c:v>1683.98999</c:v>
                </c:pt>
                <c:pt idx="3572">
                  <c:v>1689.130005</c:v>
                </c:pt>
                <c:pt idx="3573">
                  <c:v>1683.420044</c:v>
                </c:pt>
                <c:pt idx="3574">
                  <c:v>1687.98999</c:v>
                </c:pt>
                <c:pt idx="3575">
                  <c:v>1697.599976</c:v>
                </c:pt>
                <c:pt idx="3576">
                  <c:v>1704.76001</c:v>
                </c:pt>
                <c:pt idx="3577">
                  <c:v>1725.52002</c:v>
                </c:pt>
                <c:pt idx="3578">
                  <c:v>1722.339966</c:v>
                </c:pt>
                <c:pt idx="3579">
                  <c:v>1709.910034</c:v>
                </c:pt>
                <c:pt idx="3580">
                  <c:v>1701.839966</c:v>
                </c:pt>
                <c:pt idx="3581">
                  <c:v>1697.420044</c:v>
                </c:pt>
                <c:pt idx="3582">
                  <c:v>1692.77002</c:v>
                </c:pt>
                <c:pt idx="3583">
                  <c:v>1698.670044</c:v>
                </c:pt>
                <c:pt idx="3584">
                  <c:v>1691.75</c:v>
                </c:pt>
                <c:pt idx="3585">
                  <c:v>1681.550049</c:v>
                </c:pt>
                <c:pt idx="3586">
                  <c:v>1695.0</c:v>
                </c:pt>
                <c:pt idx="3587">
                  <c:v>1693.869995</c:v>
                </c:pt>
                <c:pt idx="3588">
                  <c:v>1678.660034</c:v>
                </c:pt>
                <c:pt idx="3589">
                  <c:v>1690.5</c:v>
                </c:pt>
                <c:pt idx="3590">
                  <c:v>1676.119995</c:v>
                </c:pt>
                <c:pt idx="3591">
                  <c:v>1655.449951</c:v>
                </c:pt>
                <c:pt idx="3592">
                  <c:v>1656.400024</c:v>
                </c:pt>
                <c:pt idx="3593">
                  <c:v>1692.560059</c:v>
                </c:pt>
                <c:pt idx="3594">
                  <c:v>1703.199951</c:v>
                </c:pt>
                <c:pt idx="3595">
                  <c:v>1710.140015</c:v>
                </c:pt>
                <c:pt idx="3596">
                  <c:v>1698.060059</c:v>
                </c:pt>
                <c:pt idx="3597">
                  <c:v>1721.540039</c:v>
                </c:pt>
                <c:pt idx="3598">
                  <c:v>1733.150024</c:v>
                </c:pt>
                <c:pt idx="3599">
                  <c:v>1744.5</c:v>
                </c:pt>
                <c:pt idx="3600">
                  <c:v>1744.660034</c:v>
                </c:pt>
                <c:pt idx="3601">
                  <c:v>1754.670044</c:v>
                </c:pt>
                <c:pt idx="3602">
                  <c:v>1746.380005</c:v>
                </c:pt>
                <c:pt idx="3603">
                  <c:v>1752.069946</c:v>
                </c:pt>
                <c:pt idx="3604">
                  <c:v>1759.77002</c:v>
                </c:pt>
                <c:pt idx="3605">
                  <c:v>1762.109985</c:v>
                </c:pt>
                <c:pt idx="3606">
                  <c:v>1771.949951</c:v>
                </c:pt>
                <c:pt idx="3607">
                  <c:v>1763.310059</c:v>
                </c:pt>
                <c:pt idx="3608">
                  <c:v>1756.540039</c:v>
                </c:pt>
                <c:pt idx="3609">
                  <c:v>1761.640015</c:v>
                </c:pt>
                <c:pt idx="3610">
                  <c:v>1767.930054</c:v>
                </c:pt>
                <c:pt idx="3611">
                  <c:v>1762.969971</c:v>
                </c:pt>
                <c:pt idx="3612">
                  <c:v>1770.48999</c:v>
                </c:pt>
                <c:pt idx="3613">
                  <c:v>1747.150024</c:v>
                </c:pt>
                <c:pt idx="3614">
                  <c:v>1770.609985</c:v>
                </c:pt>
                <c:pt idx="3615">
                  <c:v>1771.890015</c:v>
                </c:pt>
                <c:pt idx="3616">
                  <c:v>1767.689941</c:v>
                </c:pt>
                <c:pt idx="3617">
                  <c:v>1782.0</c:v>
                </c:pt>
                <c:pt idx="3618">
                  <c:v>1790.619995</c:v>
                </c:pt>
                <c:pt idx="3619">
                  <c:v>1798.180054</c:v>
                </c:pt>
                <c:pt idx="3620">
                  <c:v>1791.530029</c:v>
                </c:pt>
                <c:pt idx="3621">
                  <c:v>1787.869995</c:v>
                </c:pt>
                <c:pt idx="3622">
                  <c:v>1781.369995</c:v>
                </c:pt>
                <c:pt idx="3623">
                  <c:v>1795.849976</c:v>
                </c:pt>
                <c:pt idx="3624">
                  <c:v>1804.76001</c:v>
                </c:pt>
                <c:pt idx="3625">
                  <c:v>1802.47998</c:v>
                </c:pt>
                <c:pt idx="3626">
                  <c:v>1802.75</c:v>
                </c:pt>
                <c:pt idx="3627">
                  <c:v>1807.22998</c:v>
                </c:pt>
                <c:pt idx="3628">
                  <c:v>1807.22998</c:v>
                </c:pt>
                <c:pt idx="3629">
                  <c:v>1805.810059</c:v>
                </c:pt>
                <c:pt idx="3630">
                  <c:v>1800.900024</c:v>
                </c:pt>
                <c:pt idx="3631">
                  <c:v>1795.150024</c:v>
                </c:pt>
                <c:pt idx="3632">
                  <c:v>1792.810059</c:v>
                </c:pt>
                <c:pt idx="3633">
                  <c:v>1785.030029</c:v>
                </c:pt>
                <c:pt idx="3634">
                  <c:v>1805.089966</c:v>
                </c:pt>
                <c:pt idx="3635">
                  <c:v>1808.369995</c:v>
                </c:pt>
                <c:pt idx="3636">
                  <c:v>1802.619995</c:v>
                </c:pt>
                <c:pt idx="3637">
                  <c:v>1782.219971</c:v>
                </c:pt>
                <c:pt idx="3638">
                  <c:v>1775.5</c:v>
                </c:pt>
                <c:pt idx="3639">
                  <c:v>1775.319946</c:v>
                </c:pt>
                <c:pt idx="3640">
                  <c:v>1786.540039</c:v>
                </c:pt>
                <c:pt idx="3641">
                  <c:v>1781.0</c:v>
                </c:pt>
                <c:pt idx="3642">
                  <c:v>1810.650024</c:v>
                </c:pt>
                <c:pt idx="3643">
                  <c:v>1809.599976</c:v>
                </c:pt>
                <c:pt idx="3644">
                  <c:v>1818.319946</c:v>
                </c:pt>
                <c:pt idx="3645">
                  <c:v>1827.98999</c:v>
                </c:pt>
                <c:pt idx="3646">
                  <c:v>1833.319946</c:v>
                </c:pt>
                <c:pt idx="3647">
                  <c:v>1833.319946</c:v>
                </c:pt>
                <c:pt idx="3648">
                  <c:v>1842.02002</c:v>
                </c:pt>
                <c:pt idx="3649">
                  <c:v>1841.400024</c:v>
                </c:pt>
                <c:pt idx="3650">
                  <c:v>1841.069946</c:v>
                </c:pt>
                <c:pt idx="3651">
                  <c:v>1848.359985</c:v>
                </c:pt>
                <c:pt idx="3652">
                  <c:v>1848.359985</c:v>
                </c:pt>
                <c:pt idx="3653">
                  <c:v>1831.97998</c:v>
                </c:pt>
                <c:pt idx="3654">
                  <c:v>1831.369995</c:v>
                </c:pt>
                <c:pt idx="3655">
                  <c:v>1826.77002</c:v>
                </c:pt>
                <c:pt idx="3656">
                  <c:v>1837.880005</c:v>
                </c:pt>
                <c:pt idx="3657">
                  <c:v>1837.48999</c:v>
                </c:pt>
                <c:pt idx="3658">
                  <c:v>1838.130005</c:v>
                </c:pt>
                <c:pt idx="3659">
                  <c:v>1842.369995</c:v>
                </c:pt>
                <c:pt idx="3660">
                  <c:v>1819.199951</c:v>
                </c:pt>
                <c:pt idx="3661">
                  <c:v>1838.880005</c:v>
                </c:pt>
                <c:pt idx="3662">
                  <c:v>1848.380005</c:v>
                </c:pt>
                <c:pt idx="3663">
                  <c:v>1845.890015</c:v>
                </c:pt>
                <c:pt idx="3664">
                  <c:v>1838.699951</c:v>
                </c:pt>
                <c:pt idx="3665">
                  <c:v>1838.699951</c:v>
                </c:pt>
                <c:pt idx="3666">
                  <c:v>1843.800049</c:v>
                </c:pt>
                <c:pt idx="3667">
                  <c:v>1844.859985</c:v>
                </c:pt>
                <c:pt idx="3668">
                  <c:v>1828.459961</c:v>
                </c:pt>
                <c:pt idx="3669">
                  <c:v>1790.290039</c:v>
                </c:pt>
                <c:pt idx="3670">
                  <c:v>1781.560059</c:v>
                </c:pt>
                <c:pt idx="3671">
                  <c:v>1792.5</c:v>
                </c:pt>
                <c:pt idx="3672">
                  <c:v>1774.199951</c:v>
                </c:pt>
                <c:pt idx="3673">
                  <c:v>1794.189941</c:v>
                </c:pt>
                <c:pt idx="3674">
                  <c:v>1782.589966</c:v>
                </c:pt>
                <c:pt idx="3675">
                  <c:v>1741.890015</c:v>
                </c:pt>
                <c:pt idx="3676">
                  <c:v>1755.199951</c:v>
                </c:pt>
                <c:pt idx="3677">
                  <c:v>1751.640015</c:v>
                </c:pt>
                <c:pt idx="3678">
                  <c:v>1773.430054</c:v>
                </c:pt>
                <c:pt idx="3679">
                  <c:v>1797.02002</c:v>
                </c:pt>
                <c:pt idx="3680">
                  <c:v>1799.839966</c:v>
                </c:pt>
                <c:pt idx="3681">
                  <c:v>1819.75</c:v>
                </c:pt>
                <c:pt idx="3682">
                  <c:v>1819.26001</c:v>
                </c:pt>
                <c:pt idx="3683">
                  <c:v>1829.829956</c:v>
                </c:pt>
                <c:pt idx="3684">
                  <c:v>1838.630005</c:v>
                </c:pt>
                <c:pt idx="3685">
                  <c:v>1838.630005</c:v>
                </c:pt>
                <c:pt idx="3686">
                  <c:v>1840.76001</c:v>
                </c:pt>
                <c:pt idx="3687">
                  <c:v>1828.75</c:v>
                </c:pt>
                <c:pt idx="3688">
                  <c:v>1839.780029</c:v>
                </c:pt>
                <c:pt idx="3689">
                  <c:v>1836.25</c:v>
                </c:pt>
                <c:pt idx="3690">
                  <c:v>1847.609985</c:v>
                </c:pt>
                <c:pt idx="3691">
                  <c:v>1845.119995</c:v>
                </c:pt>
                <c:pt idx="3692">
                  <c:v>1845.160034</c:v>
                </c:pt>
                <c:pt idx="3693">
                  <c:v>1854.290039</c:v>
                </c:pt>
                <c:pt idx="3694">
                  <c:v>1859.449951</c:v>
                </c:pt>
                <c:pt idx="3695">
                  <c:v>1845.72998</c:v>
                </c:pt>
                <c:pt idx="3696">
                  <c:v>1873.910034</c:v>
                </c:pt>
                <c:pt idx="3697">
                  <c:v>1873.810059</c:v>
                </c:pt>
                <c:pt idx="3698">
                  <c:v>1877.030029</c:v>
                </c:pt>
                <c:pt idx="3699">
                  <c:v>1878.040039</c:v>
                </c:pt>
                <c:pt idx="3700">
                  <c:v>1877.170044</c:v>
                </c:pt>
                <c:pt idx="3701">
                  <c:v>1867.630005</c:v>
                </c:pt>
                <c:pt idx="3702">
                  <c:v>1868.199951</c:v>
                </c:pt>
                <c:pt idx="3703">
                  <c:v>1846.339966</c:v>
                </c:pt>
                <c:pt idx="3704">
                  <c:v>1841.130005</c:v>
                </c:pt>
                <c:pt idx="3705">
                  <c:v>1858.829956</c:v>
                </c:pt>
                <c:pt idx="3706">
                  <c:v>1872.25</c:v>
                </c:pt>
                <c:pt idx="3707">
                  <c:v>1860.77002</c:v>
                </c:pt>
                <c:pt idx="3708">
                  <c:v>1872.01001</c:v>
                </c:pt>
                <c:pt idx="3709">
                  <c:v>1866.52002</c:v>
                </c:pt>
                <c:pt idx="3710">
                  <c:v>1857.439941</c:v>
                </c:pt>
                <c:pt idx="3711">
                  <c:v>1865.619995</c:v>
                </c:pt>
                <c:pt idx="3712">
                  <c:v>1852.560059</c:v>
                </c:pt>
                <c:pt idx="3713">
                  <c:v>1849.040039</c:v>
                </c:pt>
                <c:pt idx="3714">
                  <c:v>1857.619995</c:v>
                </c:pt>
                <c:pt idx="3715">
                  <c:v>1872.339966</c:v>
                </c:pt>
                <c:pt idx="3716">
                  <c:v>1885.52002</c:v>
                </c:pt>
                <c:pt idx="3717">
                  <c:v>1890.900024</c:v>
                </c:pt>
                <c:pt idx="3718">
                  <c:v>1888.77002</c:v>
                </c:pt>
                <c:pt idx="3719">
                  <c:v>1865.089966</c:v>
                </c:pt>
                <c:pt idx="3720">
                  <c:v>1845.040039</c:v>
                </c:pt>
                <c:pt idx="3721">
                  <c:v>1851.959961</c:v>
                </c:pt>
                <c:pt idx="3722">
                  <c:v>1872.180054</c:v>
                </c:pt>
                <c:pt idx="3723">
                  <c:v>1833.079956</c:v>
                </c:pt>
                <c:pt idx="3724">
                  <c:v>1815.689941</c:v>
                </c:pt>
                <c:pt idx="3725">
                  <c:v>1830.609985</c:v>
                </c:pt>
                <c:pt idx="3726">
                  <c:v>1842.97998</c:v>
                </c:pt>
                <c:pt idx="3727">
                  <c:v>1862.310059</c:v>
                </c:pt>
                <c:pt idx="3728">
                  <c:v>1864.849976</c:v>
                </c:pt>
                <c:pt idx="3729">
                  <c:v>1864.849976</c:v>
                </c:pt>
                <c:pt idx="3730">
                  <c:v>1871.890015</c:v>
                </c:pt>
                <c:pt idx="3731">
                  <c:v>1879.550049</c:v>
                </c:pt>
                <c:pt idx="3732">
                  <c:v>1875.390015</c:v>
                </c:pt>
                <c:pt idx="3733">
                  <c:v>1878.609985</c:v>
                </c:pt>
                <c:pt idx="3734">
                  <c:v>1863.400024</c:v>
                </c:pt>
                <c:pt idx="3735">
                  <c:v>1869.430054</c:v>
                </c:pt>
                <c:pt idx="3736">
                  <c:v>1878.329956</c:v>
                </c:pt>
                <c:pt idx="3737">
                  <c:v>1883.949951</c:v>
                </c:pt>
                <c:pt idx="3738">
                  <c:v>1883.680054</c:v>
                </c:pt>
                <c:pt idx="3739">
                  <c:v>1881.140015</c:v>
                </c:pt>
                <c:pt idx="3740">
                  <c:v>1884.660034</c:v>
                </c:pt>
                <c:pt idx="3741">
                  <c:v>1867.719971</c:v>
                </c:pt>
                <c:pt idx="3742">
                  <c:v>1878.209961</c:v>
                </c:pt>
                <c:pt idx="3743">
                  <c:v>1875.630005</c:v>
                </c:pt>
                <c:pt idx="3744">
                  <c:v>1878.47998</c:v>
                </c:pt>
                <c:pt idx="3745">
                  <c:v>1896.650024</c:v>
                </c:pt>
                <c:pt idx="3746">
                  <c:v>1897.449951</c:v>
                </c:pt>
                <c:pt idx="3747">
                  <c:v>1888.530029</c:v>
                </c:pt>
                <c:pt idx="3748">
                  <c:v>1870.849976</c:v>
                </c:pt>
                <c:pt idx="3749">
                  <c:v>1877.859985</c:v>
                </c:pt>
                <c:pt idx="3750">
                  <c:v>1885.079956</c:v>
                </c:pt>
                <c:pt idx="3751">
                  <c:v>1872.829956</c:v>
                </c:pt>
                <c:pt idx="3752">
                  <c:v>1888.030029</c:v>
                </c:pt>
                <c:pt idx="3753">
                  <c:v>1892.48999</c:v>
                </c:pt>
                <c:pt idx="3754">
                  <c:v>1900.530029</c:v>
                </c:pt>
                <c:pt idx="3755">
                  <c:v>1900.530029</c:v>
                </c:pt>
                <c:pt idx="3756">
                  <c:v>1911.910034</c:v>
                </c:pt>
                <c:pt idx="3757">
                  <c:v>1909.780029</c:v>
                </c:pt>
                <c:pt idx="3758">
                  <c:v>1920.030029</c:v>
                </c:pt>
                <c:pt idx="3759">
                  <c:v>1923.569946</c:v>
                </c:pt>
                <c:pt idx="3760">
                  <c:v>1924.969971</c:v>
                </c:pt>
                <c:pt idx="3761">
                  <c:v>1924.23999</c:v>
                </c:pt>
                <c:pt idx="3762">
                  <c:v>1927.880005</c:v>
                </c:pt>
                <c:pt idx="3763">
                  <c:v>1940.459961</c:v>
                </c:pt>
                <c:pt idx="3764">
                  <c:v>1949.439941</c:v>
                </c:pt>
                <c:pt idx="3765">
                  <c:v>1951.27002</c:v>
                </c:pt>
                <c:pt idx="3766">
                  <c:v>1950.790039</c:v>
                </c:pt>
                <c:pt idx="3767">
                  <c:v>1943.890015</c:v>
                </c:pt>
                <c:pt idx="3768">
                  <c:v>1930.109985</c:v>
                </c:pt>
                <c:pt idx="3769">
                  <c:v>1936.160034</c:v>
                </c:pt>
                <c:pt idx="3770">
                  <c:v>1937.780029</c:v>
                </c:pt>
                <c:pt idx="3771">
                  <c:v>1941.98999</c:v>
                </c:pt>
                <c:pt idx="3772">
                  <c:v>1956.97998</c:v>
                </c:pt>
                <c:pt idx="3773">
                  <c:v>1959.47998</c:v>
                </c:pt>
                <c:pt idx="3774">
                  <c:v>1962.869995</c:v>
                </c:pt>
                <c:pt idx="3775">
                  <c:v>1962.609985</c:v>
                </c:pt>
                <c:pt idx="3776">
                  <c:v>1949.97998</c:v>
                </c:pt>
                <c:pt idx="3777">
                  <c:v>1959.530029</c:v>
                </c:pt>
                <c:pt idx="3778">
                  <c:v>1957.219971</c:v>
                </c:pt>
                <c:pt idx="3779">
                  <c:v>1960.959961</c:v>
                </c:pt>
                <c:pt idx="3780">
                  <c:v>1960.22998</c:v>
                </c:pt>
                <c:pt idx="3781">
                  <c:v>1973.319946</c:v>
                </c:pt>
                <c:pt idx="3782">
                  <c:v>1974.619995</c:v>
                </c:pt>
                <c:pt idx="3783">
                  <c:v>1985.439941</c:v>
                </c:pt>
                <c:pt idx="3784">
                  <c:v>1985.439941</c:v>
                </c:pt>
                <c:pt idx="3785">
                  <c:v>1977.650024</c:v>
                </c:pt>
                <c:pt idx="3786">
                  <c:v>1963.709961</c:v>
                </c:pt>
                <c:pt idx="3787">
                  <c:v>1972.829956</c:v>
                </c:pt>
                <c:pt idx="3788">
                  <c:v>1964.680054</c:v>
                </c:pt>
                <c:pt idx="3789">
                  <c:v>1967.569946</c:v>
                </c:pt>
                <c:pt idx="3790">
                  <c:v>1977.099976</c:v>
                </c:pt>
                <c:pt idx="3791">
                  <c:v>1973.280029</c:v>
                </c:pt>
                <c:pt idx="3792">
                  <c:v>1981.569946</c:v>
                </c:pt>
                <c:pt idx="3793">
                  <c:v>1958.119995</c:v>
                </c:pt>
                <c:pt idx="3794">
                  <c:v>1978.219971</c:v>
                </c:pt>
                <c:pt idx="3795">
                  <c:v>1973.630005</c:v>
                </c:pt>
                <c:pt idx="3796">
                  <c:v>1983.530029</c:v>
                </c:pt>
                <c:pt idx="3797">
                  <c:v>1987.01001</c:v>
                </c:pt>
                <c:pt idx="3798">
                  <c:v>1987.97998</c:v>
                </c:pt>
                <c:pt idx="3799">
                  <c:v>1978.339966</c:v>
                </c:pt>
                <c:pt idx="3800">
                  <c:v>1978.910034</c:v>
                </c:pt>
                <c:pt idx="3801">
                  <c:v>1969.949951</c:v>
                </c:pt>
                <c:pt idx="3802">
                  <c:v>1970.069946</c:v>
                </c:pt>
                <c:pt idx="3803">
                  <c:v>1930.670044</c:v>
                </c:pt>
                <c:pt idx="3804">
                  <c:v>1925.150024</c:v>
                </c:pt>
                <c:pt idx="3805">
                  <c:v>1938.98999</c:v>
                </c:pt>
                <c:pt idx="3806">
                  <c:v>1920.209961</c:v>
                </c:pt>
                <c:pt idx="3807">
                  <c:v>1920.23999</c:v>
                </c:pt>
                <c:pt idx="3808">
                  <c:v>1909.569946</c:v>
                </c:pt>
                <c:pt idx="3809">
                  <c:v>1931.589966</c:v>
                </c:pt>
                <c:pt idx="3810">
                  <c:v>1936.920044</c:v>
                </c:pt>
                <c:pt idx="3811">
                  <c:v>1933.75</c:v>
                </c:pt>
                <c:pt idx="3812">
                  <c:v>1946.719971</c:v>
                </c:pt>
                <c:pt idx="3813">
                  <c:v>1955.180054</c:v>
                </c:pt>
                <c:pt idx="3814">
                  <c:v>1955.060059</c:v>
                </c:pt>
                <c:pt idx="3815">
                  <c:v>1971.73999</c:v>
                </c:pt>
                <c:pt idx="3816">
                  <c:v>1981.599976</c:v>
                </c:pt>
                <c:pt idx="3817">
                  <c:v>1986.51001</c:v>
                </c:pt>
                <c:pt idx="3818">
                  <c:v>1992.369995</c:v>
                </c:pt>
                <c:pt idx="3819">
                  <c:v>1988.400024</c:v>
                </c:pt>
                <c:pt idx="3820">
                  <c:v>1997.920044</c:v>
                </c:pt>
                <c:pt idx="3821">
                  <c:v>2000.02002</c:v>
                </c:pt>
                <c:pt idx="3822">
                  <c:v>2000.119995</c:v>
                </c:pt>
                <c:pt idx="3823">
                  <c:v>1996.73999</c:v>
                </c:pt>
                <c:pt idx="3824">
                  <c:v>2003.369995</c:v>
                </c:pt>
                <c:pt idx="3825">
                  <c:v>2003.369995</c:v>
                </c:pt>
                <c:pt idx="3826">
                  <c:v>2002.280029</c:v>
                </c:pt>
                <c:pt idx="3827">
                  <c:v>2000.719971</c:v>
                </c:pt>
                <c:pt idx="3828">
                  <c:v>1997.650024</c:v>
                </c:pt>
                <c:pt idx="3829">
                  <c:v>2007.709961</c:v>
                </c:pt>
                <c:pt idx="3830">
                  <c:v>2001.540039</c:v>
                </c:pt>
                <c:pt idx="3831">
                  <c:v>1988.439941</c:v>
                </c:pt>
                <c:pt idx="3832">
                  <c:v>1995.689941</c:v>
                </c:pt>
                <c:pt idx="3833">
                  <c:v>1997.449951</c:v>
                </c:pt>
                <c:pt idx="3834">
                  <c:v>1985.540039</c:v>
                </c:pt>
                <c:pt idx="3835">
                  <c:v>1984.130005</c:v>
                </c:pt>
                <c:pt idx="3836">
                  <c:v>1998.97998</c:v>
                </c:pt>
                <c:pt idx="3837">
                  <c:v>2001.569946</c:v>
                </c:pt>
                <c:pt idx="3838">
                  <c:v>2011.359985</c:v>
                </c:pt>
                <c:pt idx="3839">
                  <c:v>2010.400024</c:v>
                </c:pt>
                <c:pt idx="3840">
                  <c:v>1994.290039</c:v>
                </c:pt>
                <c:pt idx="3841">
                  <c:v>1982.77002</c:v>
                </c:pt>
                <c:pt idx="3842">
                  <c:v>1998.300049</c:v>
                </c:pt>
                <c:pt idx="3843">
                  <c:v>1965.98999</c:v>
                </c:pt>
                <c:pt idx="3844">
                  <c:v>1982.849976</c:v>
                </c:pt>
                <c:pt idx="3845">
                  <c:v>1977.800049</c:v>
                </c:pt>
                <c:pt idx="3846">
                  <c:v>1972.290039</c:v>
                </c:pt>
                <c:pt idx="3847">
                  <c:v>1946.160034</c:v>
                </c:pt>
                <c:pt idx="3848">
                  <c:v>1946.170044</c:v>
                </c:pt>
                <c:pt idx="3849">
                  <c:v>1967.900024</c:v>
                </c:pt>
                <c:pt idx="3850">
                  <c:v>1964.819946</c:v>
                </c:pt>
                <c:pt idx="3851">
                  <c:v>1935.099976</c:v>
                </c:pt>
                <c:pt idx="3852">
                  <c:v>1968.890015</c:v>
                </c:pt>
                <c:pt idx="3853">
                  <c:v>1928.209961</c:v>
                </c:pt>
                <c:pt idx="3854">
                  <c:v>1906.130005</c:v>
                </c:pt>
                <c:pt idx="3855">
                  <c:v>1874.73999</c:v>
                </c:pt>
                <c:pt idx="3856">
                  <c:v>1877.699951</c:v>
                </c:pt>
                <c:pt idx="3857">
                  <c:v>1862.48999</c:v>
                </c:pt>
                <c:pt idx="3858">
                  <c:v>1862.76001</c:v>
                </c:pt>
                <c:pt idx="3859">
                  <c:v>1886.76001</c:v>
                </c:pt>
                <c:pt idx="3860">
                  <c:v>1904.01001</c:v>
                </c:pt>
                <c:pt idx="3861">
                  <c:v>1941.280029</c:v>
                </c:pt>
                <c:pt idx="3862">
                  <c:v>1927.109985</c:v>
                </c:pt>
                <c:pt idx="3863">
                  <c:v>1950.819946</c:v>
                </c:pt>
                <c:pt idx="3864">
                  <c:v>1964.579956</c:v>
                </c:pt>
                <c:pt idx="3865">
                  <c:v>1961.630005</c:v>
                </c:pt>
                <c:pt idx="3866">
                  <c:v>1985.050049</c:v>
                </c:pt>
                <c:pt idx="3867">
                  <c:v>1982.300049</c:v>
                </c:pt>
                <c:pt idx="3868">
                  <c:v>1994.650024</c:v>
                </c:pt>
                <c:pt idx="3869">
                  <c:v>2018.050049</c:v>
                </c:pt>
                <c:pt idx="3870">
                  <c:v>2017.810059</c:v>
                </c:pt>
                <c:pt idx="3871">
                  <c:v>2012.099976</c:v>
                </c:pt>
                <c:pt idx="3872">
                  <c:v>2023.569946</c:v>
                </c:pt>
                <c:pt idx="3873">
                  <c:v>2031.209961</c:v>
                </c:pt>
                <c:pt idx="3874">
                  <c:v>2031.920044</c:v>
                </c:pt>
                <c:pt idx="3875">
                  <c:v>2038.26001</c:v>
                </c:pt>
                <c:pt idx="3876">
                  <c:v>2039.680054</c:v>
                </c:pt>
                <c:pt idx="3877">
                  <c:v>2038.25</c:v>
                </c:pt>
                <c:pt idx="3878">
                  <c:v>2039.329956</c:v>
                </c:pt>
                <c:pt idx="3879">
                  <c:v>2039.819946</c:v>
                </c:pt>
                <c:pt idx="3880">
                  <c:v>2041.319946</c:v>
                </c:pt>
                <c:pt idx="3881">
                  <c:v>2051.800049</c:v>
                </c:pt>
                <c:pt idx="3882">
                  <c:v>2048.719971</c:v>
                </c:pt>
                <c:pt idx="3883">
                  <c:v>2052.75</c:v>
                </c:pt>
                <c:pt idx="3884">
                  <c:v>2063.5</c:v>
                </c:pt>
                <c:pt idx="3885">
                  <c:v>2069.409912</c:v>
                </c:pt>
                <c:pt idx="3886">
                  <c:v>2067.030029</c:v>
                </c:pt>
                <c:pt idx="3887">
                  <c:v>2072.830078</c:v>
                </c:pt>
                <c:pt idx="3888">
                  <c:v>2072.830078</c:v>
                </c:pt>
                <c:pt idx="3889">
                  <c:v>2067.560059</c:v>
                </c:pt>
                <c:pt idx="3890">
                  <c:v>2053.439941</c:v>
                </c:pt>
                <c:pt idx="3891">
                  <c:v>2066.550049</c:v>
                </c:pt>
                <c:pt idx="3892">
                  <c:v>2074.330078</c:v>
                </c:pt>
                <c:pt idx="3893">
                  <c:v>2071.919922</c:v>
                </c:pt>
                <c:pt idx="3894">
                  <c:v>2075.370117</c:v>
                </c:pt>
                <c:pt idx="3895">
                  <c:v>2060.310059</c:v>
                </c:pt>
                <c:pt idx="3896">
                  <c:v>2059.820068</c:v>
                </c:pt>
                <c:pt idx="3897">
                  <c:v>2026.140015</c:v>
                </c:pt>
                <c:pt idx="3898">
                  <c:v>2035.329956</c:v>
                </c:pt>
                <c:pt idx="3899">
                  <c:v>2002.329956</c:v>
                </c:pt>
                <c:pt idx="3900">
                  <c:v>1989.630005</c:v>
                </c:pt>
                <c:pt idx="3901">
                  <c:v>1972.73999</c:v>
                </c:pt>
                <c:pt idx="3902">
                  <c:v>2012.890015</c:v>
                </c:pt>
                <c:pt idx="3903">
                  <c:v>2061.22998</c:v>
                </c:pt>
                <c:pt idx="3904">
                  <c:v>2070.649902</c:v>
                </c:pt>
                <c:pt idx="3905">
                  <c:v>2078.540039</c:v>
                </c:pt>
                <c:pt idx="3906">
                  <c:v>2082.169922</c:v>
                </c:pt>
                <c:pt idx="3907">
                  <c:v>2081.879883</c:v>
                </c:pt>
                <c:pt idx="3908">
                  <c:v>2081.879883</c:v>
                </c:pt>
                <c:pt idx="3909">
                  <c:v>2088.77002</c:v>
                </c:pt>
                <c:pt idx="3910">
                  <c:v>2090.570068</c:v>
                </c:pt>
                <c:pt idx="3911">
                  <c:v>2080.350098</c:v>
                </c:pt>
                <c:pt idx="3912">
                  <c:v>2058.899902</c:v>
                </c:pt>
                <c:pt idx="3913">
                  <c:v>2058.899902</c:v>
                </c:pt>
                <c:pt idx="3914">
                  <c:v>2058.199951</c:v>
                </c:pt>
                <c:pt idx="3915">
                  <c:v>2020.579956</c:v>
                </c:pt>
                <c:pt idx="3916">
                  <c:v>2002.609985</c:v>
                </c:pt>
                <c:pt idx="3917">
                  <c:v>2025.900024</c:v>
                </c:pt>
                <c:pt idx="3918">
                  <c:v>2062.139893</c:v>
                </c:pt>
                <c:pt idx="3919">
                  <c:v>2044.810059</c:v>
                </c:pt>
                <c:pt idx="3920">
                  <c:v>2028.26001</c:v>
                </c:pt>
                <c:pt idx="3921">
                  <c:v>2023.030029</c:v>
                </c:pt>
                <c:pt idx="3922">
                  <c:v>2011.27002</c:v>
                </c:pt>
                <c:pt idx="3923">
                  <c:v>1992.670044</c:v>
                </c:pt>
                <c:pt idx="3924">
                  <c:v>2019.420044</c:v>
                </c:pt>
                <c:pt idx="3925">
                  <c:v>2019.420044</c:v>
                </c:pt>
                <c:pt idx="3926">
                  <c:v>2022.550049</c:v>
                </c:pt>
                <c:pt idx="3927">
                  <c:v>2032.119995</c:v>
                </c:pt>
                <c:pt idx="3928">
                  <c:v>2063.149902</c:v>
                </c:pt>
                <c:pt idx="3929">
                  <c:v>2051.820068</c:v>
                </c:pt>
                <c:pt idx="3930">
                  <c:v>2057.090088</c:v>
                </c:pt>
                <c:pt idx="3931">
                  <c:v>2029.550049</c:v>
                </c:pt>
                <c:pt idx="3932">
                  <c:v>2002.160034</c:v>
                </c:pt>
                <c:pt idx="3933">
                  <c:v>2021.25</c:v>
                </c:pt>
                <c:pt idx="3934">
                  <c:v>1994.98999</c:v>
                </c:pt>
                <c:pt idx="3935">
                  <c:v>2020.849976</c:v>
                </c:pt>
                <c:pt idx="3936">
                  <c:v>2050.030029</c:v>
                </c:pt>
                <c:pt idx="3937">
                  <c:v>2041.51001</c:v>
                </c:pt>
                <c:pt idx="3938">
                  <c:v>2062.52002</c:v>
                </c:pt>
                <c:pt idx="3939">
                  <c:v>2055.469971</c:v>
                </c:pt>
                <c:pt idx="3940">
                  <c:v>2046.73999</c:v>
                </c:pt>
                <c:pt idx="3941">
                  <c:v>2068.590088</c:v>
                </c:pt>
                <c:pt idx="3942">
                  <c:v>2068.530029</c:v>
                </c:pt>
                <c:pt idx="3943">
                  <c:v>2088.47998</c:v>
                </c:pt>
                <c:pt idx="3944">
                  <c:v>2096.98999</c:v>
                </c:pt>
                <c:pt idx="3945">
                  <c:v>2096.98999</c:v>
                </c:pt>
                <c:pt idx="3946">
                  <c:v>2100.340088</c:v>
                </c:pt>
                <c:pt idx="3947">
                  <c:v>2099.679932</c:v>
                </c:pt>
                <c:pt idx="3948">
                  <c:v>2097.449951</c:v>
                </c:pt>
                <c:pt idx="3949">
                  <c:v>2110.300049</c:v>
                </c:pt>
                <c:pt idx="3950">
                  <c:v>2109.659912</c:v>
                </c:pt>
                <c:pt idx="3951">
                  <c:v>2115.47998</c:v>
                </c:pt>
                <c:pt idx="3952">
                  <c:v>2113.860107</c:v>
                </c:pt>
                <c:pt idx="3953">
                  <c:v>2110.73999</c:v>
                </c:pt>
                <c:pt idx="3954">
                  <c:v>2104.5</c:v>
                </c:pt>
                <c:pt idx="3955">
                  <c:v>2117.389893</c:v>
                </c:pt>
                <c:pt idx="3956">
                  <c:v>2107.780029</c:v>
                </c:pt>
                <c:pt idx="3957">
                  <c:v>2098.530029</c:v>
                </c:pt>
                <c:pt idx="3958">
                  <c:v>2101.040039</c:v>
                </c:pt>
                <c:pt idx="3959">
                  <c:v>2071.26001</c:v>
                </c:pt>
                <c:pt idx="3960">
                  <c:v>2079.429932</c:v>
                </c:pt>
                <c:pt idx="3961">
                  <c:v>2044.160034</c:v>
                </c:pt>
                <c:pt idx="3962">
                  <c:v>2040.23999</c:v>
                </c:pt>
                <c:pt idx="3963">
                  <c:v>2065.949951</c:v>
                </c:pt>
                <c:pt idx="3964">
                  <c:v>2053.399902</c:v>
                </c:pt>
                <c:pt idx="3965">
                  <c:v>2081.189941</c:v>
                </c:pt>
                <c:pt idx="3966">
                  <c:v>2074.280029</c:v>
                </c:pt>
                <c:pt idx="3967">
                  <c:v>2099.5</c:v>
                </c:pt>
                <c:pt idx="3968">
                  <c:v>2089.27002</c:v>
                </c:pt>
                <c:pt idx="3969">
                  <c:v>2108.100098</c:v>
                </c:pt>
                <c:pt idx="3970">
                  <c:v>2104.419922</c:v>
                </c:pt>
                <c:pt idx="3971">
                  <c:v>2091.5</c:v>
                </c:pt>
                <c:pt idx="3972">
                  <c:v>2061.050049</c:v>
                </c:pt>
                <c:pt idx="3973">
                  <c:v>2056.149902</c:v>
                </c:pt>
                <c:pt idx="3974">
                  <c:v>2061.02002</c:v>
                </c:pt>
                <c:pt idx="3975">
                  <c:v>2086.23999</c:v>
                </c:pt>
                <c:pt idx="3976">
                  <c:v>2067.889893</c:v>
                </c:pt>
                <c:pt idx="3977">
                  <c:v>2059.689941</c:v>
                </c:pt>
                <c:pt idx="3978">
                  <c:v>2066.959961</c:v>
                </c:pt>
                <c:pt idx="3979">
                  <c:v>2066.959961</c:v>
                </c:pt>
                <c:pt idx="3980">
                  <c:v>2080.620117</c:v>
                </c:pt>
                <c:pt idx="3981">
                  <c:v>2076.330078</c:v>
                </c:pt>
                <c:pt idx="3982">
                  <c:v>2081.899902</c:v>
                </c:pt>
                <c:pt idx="3983">
                  <c:v>2091.179932</c:v>
                </c:pt>
                <c:pt idx="3984">
                  <c:v>2102.060059</c:v>
                </c:pt>
                <c:pt idx="3985">
                  <c:v>2092.429932</c:v>
                </c:pt>
                <c:pt idx="3986">
                  <c:v>2095.840088</c:v>
                </c:pt>
                <c:pt idx="3987">
                  <c:v>2106.629883</c:v>
                </c:pt>
                <c:pt idx="3988">
                  <c:v>2104.98999</c:v>
                </c:pt>
                <c:pt idx="3989">
                  <c:v>2081.179932</c:v>
                </c:pt>
                <c:pt idx="3990">
                  <c:v>2100.399902</c:v>
                </c:pt>
                <c:pt idx="3991">
                  <c:v>2097.290039</c:v>
                </c:pt>
                <c:pt idx="3992">
                  <c:v>2107.959961</c:v>
                </c:pt>
                <c:pt idx="3993">
                  <c:v>2112.929932</c:v>
                </c:pt>
                <c:pt idx="3994">
                  <c:v>2117.689941</c:v>
                </c:pt>
                <c:pt idx="3995">
                  <c:v>2108.919922</c:v>
                </c:pt>
                <c:pt idx="3996">
                  <c:v>2114.76001</c:v>
                </c:pt>
                <c:pt idx="3997">
                  <c:v>2106.850098</c:v>
                </c:pt>
                <c:pt idx="3998">
                  <c:v>2085.51001</c:v>
                </c:pt>
                <c:pt idx="3999">
                  <c:v>2108.290039</c:v>
                </c:pt>
                <c:pt idx="4000">
                  <c:v>2114.48999</c:v>
                </c:pt>
                <c:pt idx="4001">
                  <c:v>2089.459961</c:v>
                </c:pt>
                <c:pt idx="4002">
                  <c:v>2080.149902</c:v>
                </c:pt>
                <c:pt idx="4003">
                  <c:v>2088.0</c:v>
                </c:pt>
                <c:pt idx="4004">
                  <c:v>2116.100098</c:v>
                </c:pt>
                <c:pt idx="4005">
                  <c:v>2105.330078</c:v>
                </c:pt>
                <c:pt idx="4006">
                  <c:v>2099.120117</c:v>
                </c:pt>
                <c:pt idx="4007">
                  <c:v>2098.47998</c:v>
                </c:pt>
                <c:pt idx="4008">
                  <c:v>2121.100098</c:v>
                </c:pt>
                <c:pt idx="4009">
                  <c:v>2122.72998</c:v>
                </c:pt>
                <c:pt idx="4010">
                  <c:v>2129.199951</c:v>
                </c:pt>
                <c:pt idx="4011">
                  <c:v>2127.830078</c:v>
                </c:pt>
                <c:pt idx="4012">
                  <c:v>2125.850098</c:v>
                </c:pt>
                <c:pt idx="4013">
                  <c:v>2130.820068</c:v>
                </c:pt>
                <c:pt idx="4014">
                  <c:v>2126.060059</c:v>
                </c:pt>
                <c:pt idx="4015">
                  <c:v>2126.060059</c:v>
                </c:pt>
                <c:pt idx="4016">
                  <c:v>2104.199951</c:v>
                </c:pt>
                <c:pt idx="4017">
                  <c:v>2123.47998</c:v>
                </c:pt>
                <c:pt idx="4018">
                  <c:v>2120.790039</c:v>
                </c:pt>
                <c:pt idx="4019">
                  <c:v>2107.389893</c:v>
                </c:pt>
                <c:pt idx="4020">
                  <c:v>2111.72998</c:v>
                </c:pt>
                <c:pt idx="4021">
                  <c:v>2109.600098</c:v>
                </c:pt>
                <c:pt idx="4022">
                  <c:v>2114.070068</c:v>
                </c:pt>
                <c:pt idx="4023">
                  <c:v>2095.840088</c:v>
                </c:pt>
                <c:pt idx="4024">
                  <c:v>2092.830078</c:v>
                </c:pt>
                <c:pt idx="4025">
                  <c:v>2079.280029</c:v>
                </c:pt>
                <c:pt idx="4026">
                  <c:v>2080.149902</c:v>
                </c:pt>
                <c:pt idx="4027">
                  <c:v>2105.199951</c:v>
                </c:pt>
                <c:pt idx="4028">
                  <c:v>2108.860107</c:v>
                </c:pt>
                <c:pt idx="4029">
                  <c:v>2094.110107</c:v>
                </c:pt>
                <c:pt idx="4030">
                  <c:v>2084.429932</c:v>
                </c:pt>
                <c:pt idx="4031">
                  <c:v>2096.290039</c:v>
                </c:pt>
                <c:pt idx="4032">
                  <c:v>2100.439941</c:v>
                </c:pt>
                <c:pt idx="4033">
                  <c:v>2121.23999</c:v>
                </c:pt>
                <c:pt idx="4034">
                  <c:v>2109.98999</c:v>
                </c:pt>
                <c:pt idx="4035">
                  <c:v>2122.850098</c:v>
                </c:pt>
                <c:pt idx="4036">
                  <c:v>2124.199951</c:v>
                </c:pt>
                <c:pt idx="4037">
                  <c:v>2108.580078</c:v>
                </c:pt>
                <c:pt idx="4038">
                  <c:v>2102.310059</c:v>
                </c:pt>
                <c:pt idx="4039">
                  <c:v>2101.48999</c:v>
                </c:pt>
                <c:pt idx="4040">
                  <c:v>2057.639893</c:v>
                </c:pt>
                <c:pt idx="4041">
                  <c:v>2063.110107</c:v>
                </c:pt>
                <c:pt idx="4042">
                  <c:v>2077.419922</c:v>
                </c:pt>
                <c:pt idx="4043">
                  <c:v>2076.780029</c:v>
                </c:pt>
                <c:pt idx="4044">
                  <c:v>2076.780029</c:v>
                </c:pt>
                <c:pt idx="4045">
                  <c:v>2068.76001</c:v>
                </c:pt>
                <c:pt idx="4046">
                  <c:v>2081.340088</c:v>
                </c:pt>
                <c:pt idx="4047">
                  <c:v>2046.680054</c:v>
                </c:pt>
                <c:pt idx="4048">
                  <c:v>2051.310059</c:v>
                </c:pt>
                <c:pt idx="4049">
                  <c:v>2076.620117</c:v>
                </c:pt>
                <c:pt idx="4050">
                  <c:v>2099.600098</c:v>
                </c:pt>
                <c:pt idx="4051">
                  <c:v>2108.949951</c:v>
                </c:pt>
                <c:pt idx="4052">
                  <c:v>2107.399902</c:v>
                </c:pt>
                <c:pt idx="4053">
                  <c:v>2124.290039</c:v>
                </c:pt>
                <c:pt idx="4054">
                  <c:v>2126.639893</c:v>
                </c:pt>
                <c:pt idx="4055">
                  <c:v>2128.280029</c:v>
                </c:pt>
                <c:pt idx="4056">
                  <c:v>2119.209961</c:v>
                </c:pt>
                <c:pt idx="4057">
                  <c:v>2114.149902</c:v>
                </c:pt>
                <c:pt idx="4058">
                  <c:v>2102.149902</c:v>
                </c:pt>
                <c:pt idx="4059">
                  <c:v>2079.649902</c:v>
                </c:pt>
                <c:pt idx="4060">
                  <c:v>2067.639893</c:v>
                </c:pt>
                <c:pt idx="4061">
                  <c:v>2093.25</c:v>
                </c:pt>
                <c:pt idx="4062">
                  <c:v>2108.570068</c:v>
                </c:pt>
                <c:pt idx="4063">
                  <c:v>2108.629883</c:v>
                </c:pt>
                <c:pt idx="4064">
                  <c:v>2103.840088</c:v>
                </c:pt>
                <c:pt idx="4065">
                  <c:v>2098.040039</c:v>
                </c:pt>
                <c:pt idx="4066">
                  <c:v>2093.320068</c:v>
                </c:pt>
                <c:pt idx="4067">
                  <c:v>2099.840088</c:v>
                </c:pt>
                <c:pt idx="4068">
                  <c:v>2083.560059</c:v>
                </c:pt>
                <c:pt idx="4069">
                  <c:v>2077.570068</c:v>
                </c:pt>
                <c:pt idx="4070">
                  <c:v>2104.179932</c:v>
                </c:pt>
                <c:pt idx="4071">
                  <c:v>2084.070068</c:v>
                </c:pt>
                <c:pt idx="4072">
                  <c:v>2086.050049</c:v>
                </c:pt>
                <c:pt idx="4073">
                  <c:v>2083.389893</c:v>
                </c:pt>
                <c:pt idx="4074">
                  <c:v>2091.540039</c:v>
                </c:pt>
                <c:pt idx="4075">
                  <c:v>2102.439941</c:v>
                </c:pt>
                <c:pt idx="4076">
                  <c:v>2096.919922</c:v>
                </c:pt>
                <c:pt idx="4077">
                  <c:v>2079.610107</c:v>
                </c:pt>
                <c:pt idx="4078">
                  <c:v>2035.72998</c:v>
                </c:pt>
                <c:pt idx="4079">
                  <c:v>1970.890015</c:v>
                </c:pt>
                <c:pt idx="4080">
                  <c:v>1893.209961</c:v>
                </c:pt>
                <c:pt idx="4081">
                  <c:v>1867.609985</c:v>
                </c:pt>
                <c:pt idx="4082">
                  <c:v>1940.51001</c:v>
                </c:pt>
                <c:pt idx="4083">
                  <c:v>1987.660034</c:v>
                </c:pt>
                <c:pt idx="4084">
                  <c:v>1988.869995</c:v>
                </c:pt>
                <c:pt idx="4085">
                  <c:v>1972.180054</c:v>
                </c:pt>
                <c:pt idx="4086">
                  <c:v>1913.849976</c:v>
                </c:pt>
                <c:pt idx="4087">
                  <c:v>1948.859985</c:v>
                </c:pt>
                <c:pt idx="4088">
                  <c:v>1951.130005</c:v>
                </c:pt>
                <c:pt idx="4089">
                  <c:v>1921.219971</c:v>
                </c:pt>
                <c:pt idx="4090">
                  <c:v>1921.219971</c:v>
                </c:pt>
                <c:pt idx="4091">
                  <c:v>1969.410034</c:v>
                </c:pt>
                <c:pt idx="4092">
                  <c:v>1942.040039</c:v>
                </c:pt>
                <c:pt idx="4093">
                  <c:v>1952.290039</c:v>
                </c:pt>
                <c:pt idx="4094">
                  <c:v>1961.050049</c:v>
                </c:pt>
                <c:pt idx="4095">
                  <c:v>1953.030029</c:v>
                </c:pt>
                <c:pt idx="4096">
                  <c:v>1978.089966</c:v>
                </c:pt>
                <c:pt idx="4097">
                  <c:v>1995.310059</c:v>
                </c:pt>
                <c:pt idx="4098">
                  <c:v>1990.199951</c:v>
                </c:pt>
                <c:pt idx="4099">
                  <c:v>1958.030029</c:v>
                </c:pt>
                <c:pt idx="4100">
                  <c:v>1966.969971</c:v>
                </c:pt>
                <c:pt idx="4101">
                  <c:v>1942.73999</c:v>
                </c:pt>
                <c:pt idx="4102">
                  <c:v>1938.76001</c:v>
                </c:pt>
                <c:pt idx="4103">
                  <c:v>1932.23999</c:v>
                </c:pt>
                <c:pt idx="4104">
                  <c:v>1931.339966</c:v>
                </c:pt>
                <c:pt idx="4105">
                  <c:v>1881.77002</c:v>
                </c:pt>
                <c:pt idx="4106">
                  <c:v>1884.089966</c:v>
                </c:pt>
                <c:pt idx="4107">
                  <c:v>1920.030029</c:v>
                </c:pt>
                <c:pt idx="4108">
                  <c:v>1923.819946</c:v>
                </c:pt>
                <c:pt idx="4109">
                  <c:v>1951.359985</c:v>
                </c:pt>
                <c:pt idx="4110">
                  <c:v>1987.050049</c:v>
                </c:pt>
                <c:pt idx="4111">
                  <c:v>1979.920044</c:v>
                </c:pt>
                <c:pt idx="4112">
                  <c:v>1995.829956</c:v>
                </c:pt>
                <c:pt idx="4113">
                  <c:v>2013.430054</c:v>
                </c:pt>
                <c:pt idx="4114">
                  <c:v>2014.890015</c:v>
                </c:pt>
                <c:pt idx="4115">
                  <c:v>2017.459961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0249856"/>
        <c:axId val="-2120246960"/>
      </c:lineChart>
      <c:lineChart>
        <c:grouping val="standard"/>
        <c:varyColors val="0"/>
        <c:ser>
          <c:idx val="1"/>
          <c:order val="0"/>
          <c:tx>
            <c:strRef>
              <c:f>Charts!$N$10</c:f>
              <c:strCache>
                <c:ptCount val="1"/>
                <c:pt idx="0">
                  <c:v>Cum Return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Charts!$L$11:$L$4126</c:f>
              <c:numCache>
                <c:formatCode>d\-mmm\-yy</c:formatCode>
                <c:ptCount val="4116"/>
                <c:pt idx="0">
                  <c:v>36528.0</c:v>
                </c:pt>
                <c:pt idx="1">
                  <c:v>36529.0</c:v>
                </c:pt>
                <c:pt idx="2">
                  <c:v>36530.0</c:v>
                </c:pt>
                <c:pt idx="3">
                  <c:v>36531.0</c:v>
                </c:pt>
                <c:pt idx="4">
                  <c:v>36532.0</c:v>
                </c:pt>
                <c:pt idx="5">
                  <c:v>36535.0</c:v>
                </c:pt>
                <c:pt idx="6">
                  <c:v>36536.0</c:v>
                </c:pt>
                <c:pt idx="7">
                  <c:v>36537.0</c:v>
                </c:pt>
                <c:pt idx="8">
                  <c:v>36538.0</c:v>
                </c:pt>
                <c:pt idx="9">
                  <c:v>36539.0</c:v>
                </c:pt>
                <c:pt idx="10">
                  <c:v>36542.0</c:v>
                </c:pt>
                <c:pt idx="11">
                  <c:v>36543.0</c:v>
                </c:pt>
                <c:pt idx="12">
                  <c:v>36544.0</c:v>
                </c:pt>
                <c:pt idx="13">
                  <c:v>36545.0</c:v>
                </c:pt>
                <c:pt idx="14">
                  <c:v>36546.0</c:v>
                </c:pt>
                <c:pt idx="15">
                  <c:v>36549.0</c:v>
                </c:pt>
                <c:pt idx="16">
                  <c:v>36550.0</c:v>
                </c:pt>
                <c:pt idx="17">
                  <c:v>36551.0</c:v>
                </c:pt>
                <c:pt idx="18">
                  <c:v>36552.0</c:v>
                </c:pt>
                <c:pt idx="19">
                  <c:v>36553.0</c:v>
                </c:pt>
                <c:pt idx="20">
                  <c:v>36556.0</c:v>
                </c:pt>
                <c:pt idx="21">
                  <c:v>36557.0</c:v>
                </c:pt>
                <c:pt idx="22">
                  <c:v>36558.0</c:v>
                </c:pt>
                <c:pt idx="23">
                  <c:v>36559.0</c:v>
                </c:pt>
                <c:pt idx="24">
                  <c:v>36560.0</c:v>
                </c:pt>
                <c:pt idx="25">
                  <c:v>36563.0</c:v>
                </c:pt>
                <c:pt idx="26">
                  <c:v>36564.0</c:v>
                </c:pt>
                <c:pt idx="27">
                  <c:v>36565.0</c:v>
                </c:pt>
                <c:pt idx="28">
                  <c:v>36566.0</c:v>
                </c:pt>
                <c:pt idx="29">
                  <c:v>36567.0</c:v>
                </c:pt>
                <c:pt idx="30">
                  <c:v>36570.0</c:v>
                </c:pt>
                <c:pt idx="31">
                  <c:v>36571.0</c:v>
                </c:pt>
                <c:pt idx="32">
                  <c:v>36572.0</c:v>
                </c:pt>
                <c:pt idx="33">
                  <c:v>36573.0</c:v>
                </c:pt>
                <c:pt idx="34">
                  <c:v>36574.0</c:v>
                </c:pt>
                <c:pt idx="35">
                  <c:v>36577.0</c:v>
                </c:pt>
                <c:pt idx="36">
                  <c:v>36578.0</c:v>
                </c:pt>
                <c:pt idx="37">
                  <c:v>36579.0</c:v>
                </c:pt>
                <c:pt idx="38">
                  <c:v>36580.0</c:v>
                </c:pt>
                <c:pt idx="39">
                  <c:v>36581.0</c:v>
                </c:pt>
                <c:pt idx="40">
                  <c:v>36584.0</c:v>
                </c:pt>
                <c:pt idx="41">
                  <c:v>36585.0</c:v>
                </c:pt>
                <c:pt idx="42">
                  <c:v>36586.0</c:v>
                </c:pt>
                <c:pt idx="43">
                  <c:v>36587.0</c:v>
                </c:pt>
                <c:pt idx="44">
                  <c:v>36588.0</c:v>
                </c:pt>
                <c:pt idx="45">
                  <c:v>36591.0</c:v>
                </c:pt>
                <c:pt idx="46">
                  <c:v>36592.0</c:v>
                </c:pt>
                <c:pt idx="47">
                  <c:v>36593.0</c:v>
                </c:pt>
                <c:pt idx="48">
                  <c:v>36594.0</c:v>
                </c:pt>
                <c:pt idx="49">
                  <c:v>36595.0</c:v>
                </c:pt>
                <c:pt idx="50">
                  <c:v>36598.0</c:v>
                </c:pt>
                <c:pt idx="51">
                  <c:v>36599.0</c:v>
                </c:pt>
                <c:pt idx="52">
                  <c:v>36600.0</c:v>
                </c:pt>
                <c:pt idx="53">
                  <c:v>36601.0</c:v>
                </c:pt>
                <c:pt idx="54">
                  <c:v>36602.0</c:v>
                </c:pt>
                <c:pt idx="55">
                  <c:v>36605.0</c:v>
                </c:pt>
                <c:pt idx="56">
                  <c:v>36606.0</c:v>
                </c:pt>
                <c:pt idx="57">
                  <c:v>36607.0</c:v>
                </c:pt>
                <c:pt idx="58">
                  <c:v>36608.0</c:v>
                </c:pt>
                <c:pt idx="59">
                  <c:v>36609.0</c:v>
                </c:pt>
                <c:pt idx="60">
                  <c:v>36612.0</c:v>
                </c:pt>
                <c:pt idx="61">
                  <c:v>36613.0</c:v>
                </c:pt>
                <c:pt idx="62">
                  <c:v>36614.0</c:v>
                </c:pt>
                <c:pt idx="63">
                  <c:v>36615.0</c:v>
                </c:pt>
                <c:pt idx="64">
                  <c:v>36616.0</c:v>
                </c:pt>
                <c:pt idx="65">
                  <c:v>36619.0</c:v>
                </c:pt>
                <c:pt idx="66">
                  <c:v>36620.0</c:v>
                </c:pt>
                <c:pt idx="67">
                  <c:v>36621.0</c:v>
                </c:pt>
                <c:pt idx="68">
                  <c:v>36622.0</c:v>
                </c:pt>
                <c:pt idx="69">
                  <c:v>36623.0</c:v>
                </c:pt>
                <c:pt idx="70">
                  <c:v>36626.0</c:v>
                </c:pt>
                <c:pt idx="71">
                  <c:v>36627.0</c:v>
                </c:pt>
                <c:pt idx="72">
                  <c:v>36628.0</c:v>
                </c:pt>
                <c:pt idx="73">
                  <c:v>36629.0</c:v>
                </c:pt>
                <c:pt idx="74">
                  <c:v>36630.0</c:v>
                </c:pt>
                <c:pt idx="75">
                  <c:v>36633.0</c:v>
                </c:pt>
                <c:pt idx="76">
                  <c:v>36634.0</c:v>
                </c:pt>
                <c:pt idx="77">
                  <c:v>36635.0</c:v>
                </c:pt>
                <c:pt idx="78">
                  <c:v>36636.0</c:v>
                </c:pt>
                <c:pt idx="79">
                  <c:v>36637.0</c:v>
                </c:pt>
                <c:pt idx="80">
                  <c:v>36640.0</c:v>
                </c:pt>
                <c:pt idx="81">
                  <c:v>36641.0</c:v>
                </c:pt>
                <c:pt idx="82">
                  <c:v>36642.0</c:v>
                </c:pt>
                <c:pt idx="83">
                  <c:v>36643.0</c:v>
                </c:pt>
                <c:pt idx="84">
                  <c:v>36644.0</c:v>
                </c:pt>
                <c:pt idx="85">
                  <c:v>36647.0</c:v>
                </c:pt>
                <c:pt idx="86">
                  <c:v>36648.0</c:v>
                </c:pt>
                <c:pt idx="87">
                  <c:v>36649.0</c:v>
                </c:pt>
                <c:pt idx="88">
                  <c:v>36650.0</c:v>
                </c:pt>
                <c:pt idx="89">
                  <c:v>36651.0</c:v>
                </c:pt>
                <c:pt idx="90">
                  <c:v>36654.0</c:v>
                </c:pt>
                <c:pt idx="91">
                  <c:v>36655.0</c:v>
                </c:pt>
                <c:pt idx="92">
                  <c:v>36656.0</c:v>
                </c:pt>
                <c:pt idx="93">
                  <c:v>36657.0</c:v>
                </c:pt>
                <c:pt idx="94">
                  <c:v>36658.0</c:v>
                </c:pt>
                <c:pt idx="95">
                  <c:v>36661.0</c:v>
                </c:pt>
                <c:pt idx="96">
                  <c:v>36662.0</c:v>
                </c:pt>
                <c:pt idx="97">
                  <c:v>36663.0</c:v>
                </c:pt>
                <c:pt idx="98">
                  <c:v>36664.0</c:v>
                </c:pt>
                <c:pt idx="99">
                  <c:v>36665.0</c:v>
                </c:pt>
                <c:pt idx="100">
                  <c:v>36668.0</c:v>
                </c:pt>
                <c:pt idx="101">
                  <c:v>36669.0</c:v>
                </c:pt>
                <c:pt idx="102">
                  <c:v>36670.0</c:v>
                </c:pt>
                <c:pt idx="103">
                  <c:v>36671.0</c:v>
                </c:pt>
                <c:pt idx="104">
                  <c:v>36672.0</c:v>
                </c:pt>
                <c:pt idx="105">
                  <c:v>36675.0</c:v>
                </c:pt>
                <c:pt idx="106">
                  <c:v>36676.0</c:v>
                </c:pt>
                <c:pt idx="107">
                  <c:v>36677.0</c:v>
                </c:pt>
                <c:pt idx="108">
                  <c:v>36678.0</c:v>
                </c:pt>
                <c:pt idx="109">
                  <c:v>36679.0</c:v>
                </c:pt>
                <c:pt idx="110">
                  <c:v>36682.0</c:v>
                </c:pt>
                <c:pt idx="111">
                  <c:v>36683.0</c:v>
                </c:pt>
                <c:pt idx="112">
                  <c:v>36684.0</c:v>
                </c:pt>
                <c:pt idx="113">
                  <c:v>36685.0</c:v>
                </c:pt>
                <c:pt idx="114">
                  <c:v>36686.0</c:v>
                </c:pt>
                <c:pt idx="115">
                  <c:v>36689.0</c:v>
                </c:pt>
                <c:pt idx="116">
                  <c:v>36690.0</c:v>
                </c:pt>
                <c:pt idx="117">
                  <c:v>36691.0</c:v>
                </c:pt>
                <c:pt idx="118">
                  <c:v>36692.0</c:v>
                </c:pt>
                <c:pt idx="119">
                  <c:v>36693.0</c:v>
                </c:pt>
                <c:pt idx="120">
                  <c:v>36696.0</c:v>
                </c:pt>
                <c:pt idx="121">
                  <c:v>36697.0</c:v>
                </c:pt>
                <c:pt idx="122">
                  <c:v>36698.0</c:v>
                </c:pt>
                <c:pt idx="123">
                  <c:v>36699.0</c:v>
                </c:pt>
                <c:pt idx="124">
                  <c:v>36700.0</c:v>
                </c:pt>
                <c:pt idx="125">
                  <c:v>36703.0</c:v>
                </c:pt>
                <c:pt idx="126">
                  <c:v>36704.0</c:v>
                </c:pt>
                <c:pt idx="127">
                  <c:v>36705.0</c:v>
                </c:pt>
                <c:pt idx="128">
                  <c:v>36706.0</c:v>
                </c:pt>
                <c:pt idx="129">
                  <c:v>36707.0</c:v>
                </c:pt>
                <c:pt idx="130">
                  <c:v>36710.0</c:v>
                </c:pt>
                <c:pt idx="131">
                  <c:v>36711.0</c:v>
                </c:pt>
                <c:pt idx="132">
                  <c:v>36712.0</c:v>
                </c:pt>
                <c:pt idx="133">
                  <c:v>36713.0</c:v>
                </c:pt>
                <c:pt idx="134">
                  <c:v>36714.0</c:v>
                </c:pt>
                <c:pt idx="135">
                  <c:v>36717.0</c:v>
                </c:pt>
                <c:pt idx="136">
                  <c:v>36718.0</c:v>
                </c:pt>
                <c:pt idx="137">
                  <c:v>36719.0</c:v>
                </c:pt>
                <c:pt idx="138">
                  <c:v>36720.0</c:v>
                </c:pt>
                <c:pt idx="139">
                  <c:v>36721.0</c:v>
                </c:pt>
                <c:pt idx="140">
                  <c:v>36724.0</c:v>
                </c:pt>
                <c:pt idx="141">
                  <c:v>36725.0</c:v>
                </c:pt>
                <c:pt idx="142">
                  <c:v>36726.0</c:v>
                </c:pt>
                <c:pt idx="143">
                  <c:v>36727.0</c:v>
                </c:pt>
                <c:pt idx="144">
                  <c:v>36728.0</c:v>
                </c:pt>
                <c:pt idx="145">
                  <c:v>36731.0</c:v>
                </c:pt>
                <c:pt idx="146">
                  <c:v>36732.0</c:v>
                </c:pt>
                <c:pt idx="147">
                  <c:v>36733.0</c:v>
                </c:pt>
                <c:pt idx="148">
                  <c:v>36734.0</c:v>
                </c:pt>
                <c:pt idx="149">
                  <c:v>36735.0</c:v>
                </c:pt>
                <c:pt idx="150">
                  <c:v>36738.0</c:v>
                </c:pt>
                <c:pt idx="151">
                  <c:v>36739.0</c:v>
                </c:pt>
                <c:pt idx="152">
                  <c:v>36740.0</c:v>
                </c:pt>
                <c:pt idx="153">
                  <c:v>36741.0</c:v>
                </c:pt>
                <c:pt idx="154">
                  <c:v>36742.0</c:v>
                </c:pt>
                <c:pt idx="155">
                  <c:v>36745.0</c:v>
                </c:pt>
                <c:pt idx="156">
                  <c:v>36746.0</c:v>
                </c:pt>
                <c:pt idx="157">
                  <c:v>36747.0</c:v>
                </c:pt>
                <c:pt idx="158">
                  <c:v>36748.0</c:v>
                </c:pt>
                <c:pt idx="159">
                  <c:v>36749.0</c:v>
                </c:pt>
                <c:pt idx="160">
                  <c:v>36752.0</c:v>
                </c:pt>
                <c:pt idx="161">
                  <c:v>36753.0</c:v>
                </c:pt>
                <c:pt idx="162">
                  <c:v>36754.0</c:v>
                </c:pt>
                <c:pt idx="163">
                  <c:v>36755.0</c:v>
                </c:pt>
                <c:pt idx="164">
                  <c:v>36756.0</c:v>
                </c:pt>
                <c:pt idx="165">
                  <c:v>36759.0</c:v>
                </c:pt>
                <c:pt idx="166">
                  <c:v>36760.0</c:v>
                </c:pt>
                <c:pt idx="167">
                  <c:v>36761.0</c:v>
                </c:pt>
                <c:pt idx="168">
                  <c:v>36762.0</c:v>
                </c:pt>
                <c:pt idx="169">
                  <c:v>36763.0</c:v>
                </c:pt>
                <c:pt idx="170">
                  <c:v>36766.0</c:v>
                </c:pt>
                <c:pt idx="171">
                  <c:v>36767.0</c:v>
                </c:pt>
                <c:pt idx="172">
                  <c:v>36768.0</c:v>
                </c:pt>
                <c:pt idx="173">
                  <c:v>36769.0</c:v>
                </c:pt>
                <c:pt idx="174">
                  <c:v>36770.0</c:v>
                </c:pt>
                <c:pt idx="175">
                  <c:v>36773.0</c:v>
                </c:pt>
                <c:pt idx="176">
                  <c:v>36774.0</c:v>
                </c:pt>
                <c:pt idx="177">
                  <c:v>36775.0</c:v>
                </c:pt>
                <c:pt idx="178">
                  <c:v>36776.0</c:v>
                </c:pt>
                <c:pt idx="179">
                  <c:v>36777.0</c:v>
                </c:pt>
                <c:pt idx="180">
                  <c:v>36780.0</c:v>
                </c:pt>
                <c:pt idx="181">
                  <c:v>36781.0</c:v>
                </c:pt>
                <c:pt idx="182">
                  <c:v>36782.0</c:v>
                </c:pt>
                <c:pt idx="183">
                  <c:v>36783.0</c:v>
                </c:pt>
                <c:pt idx="184">
                  <c:v>36784.0</c:v>
                </c:pt>
                <c:pt idx="185">
                  <c:v>36787.0</c:v>
                </c:pt>
                <c:pt idx="186">
                  <c:v>36788.0</c:v>
                </c:pt>
                <c:pt idx="187">
                  <c:v>36789.0</c:v>
                </c:pt>
                <c:pt idx="188">
                  <c:v>36790.0</c:v>
                </c:pt>
                <c:pt idx="189">
                  <c:v>36791.0</c:v>
                </c:pt>
                <c:pt idx="190">
                  <c:v>36794.0</c:v>
                </c:pt>
                <c:pt idx="191">
                  <c:v>36795.0</c:v>
                </c:pt>
                <c:pt idx="192">
                  <c:v>36796.0</c:v>
                </c:pt>
                <c:pt idx="193">
                  <c:v>36797.0</c:v>
                </c:pt>
                <c:pt idx="194">
                  <c:v>36798.0</c:v>
                </c:pt>
                <c:pt idx="195">
                  <c:v>36801.0</c:v>
                </c:pt>
                <c:pt idx="196">
                  <c:v>36802.0</c:v>
                </c:pt>
                <c:pt idx="197">
                  <c:v>36803.0</c:v>
                </c:pt>
                <c:pt idx="198">
                  <c:v>36804.0</c:v>
                </c:pt>
                <c:pt idx="199">
                  <c:v>36805.0</c:v>
                </c:pt>
                <c:pt idx="200">
                  <c:v>36808.0</c:v>
                </c:pt>
                <c:pt idx="201">
                  <c:v>36809.0</c:v>
                </c:pt>
                <c:pt idx="202">
                  <c:v>36810.0</c:v>
                </c:pt>
                <c:pt idx="203">
                  <c:v>36811.0</c:v>
                </c:pt>
                <c:pt idx="204">
                  <c:v>36812.0</c:v>
                </c:pt>
                <c:pt idx="205">
                  <c:v>36815.0</c:v>
                </c:pt>
                <c:pt idx="206">
                  <c:v>36816.0</c:v>
                </c:pt>
                <c:pt idx="207">
                  <c:v>36817.0</c:v>
                </c:pt>
                <c:pt idx="208">
                  <c:v>36818.0</c:v>
                </c:pt>
                <c:pt idx="209">
                  <c:v>36819.0</c:v>
                </c:pt>
                <c:pt idx="210">
                  <c:v>36822.0</c:v>
                </c:pt>
                <c:pt idx="211">
                  <c:v>36823.0</c:v>
                </c:pt>
                <c:pt idx="212">
                  <c:v>36824.0</c:v>
                </c:pt>
                <c:pt idx="213">
                  <c:v>36825.0</c:v>
                </c:pt>
                <c:pt idx="214">
                  <c:v>36826.0</c:v>
                </c:pt>
                <c:pt idx="215">
                  <c:v>36829.0</c:v>
                </c:pt>
                <c:pt idx="216">
                  <c:v>36830.0</c:v>
                </c:pt>
                <c:pt idx="217">
                  <c:v>36831.0</c:v>
                </c:pt>
                <c:pt idx="218">
                  <c:v>36832.0</c:v>
                </c:pt>
                <c:pt idx="219">
                  <c:v>36833.0</c:v>
                </c:pt>
                <c:pt idx="220">
                  <c:v>36836.0</c:v>
                </c:pt>
                <c:pt idx="221">
                  <c:v>36837.0</c:v>
                </c:pt>
                <c:pt idx="222">
                  <c:v>36838.0</c:v>
                </c:pt>
                <c:pt idx="223">
                  <c:v>36839.0</c:v>
                </c:pt>
                <c:pt idx="224">
                  <c:v>36840.0</c:v>
                </c:pt>
                <c:pt idx="225">
                  <c:v>36843.0</c:v>
                </c:pt>
                <c:pt idx="226">
                  <c:v>36844.0</c:v>
                </c:pt>
                <c:pt idx="227">
                  <c:v>36845.0</c:v>
                </c:pt>
                <c:pt idx="228">
                  <c:v>36846.0</c:v>
                </c:pt>
                <c:pt idx="229">
                  <c:v>36847.0</c:v>
                </c:pt>
                <c:pt idx="230">
                  <c:v>36850.0</c:v>
                </c:pt>
                <c:pt idx="231">
                  <c:v>36851.0</c:v>
                </c:pt>
                <c:pt idx="232">
                  <c:v>36852.0</c:v>
                </c:pt>
                <c:pt idx="233">
                  <c:v>36853.0</c:v>
                </c:pt>
                <c:pt idx="234">
                  <c:v>36854.0</c:v>
                </c:pt>
                <c:pt idx="235">
                  <c:v>36857.0</c:v>
                </c:pt>
                <c:pt idx="236">
                  <c:v>36858.0</c:v>
                </c:pt>
                <c:pt idx="237">
                  <c:v>36859.0</c:v>
                </c:pt>
                <c:pt idx="238">
                  <c:v>36860.0</c:v>
                </c:pt>
                <c:pt idx="239">
                  <c:v>36861.0</c:v>
                </c:pt>
                <c:pt idx="240">
                  <c:v>36864.0</c:v>
                </c:pt>
                <c:pt idx="241">
                  <c:v>36865.0</c:v>
                </c:pt>
                <c:pt idx="242">
                  <c:v>36866.0</c:v>
                </c:pt>
                <c:pt idx="243">
                  <c:v>36867.0</c:v>
                </c:pt>
                <c:pt idx="244">
                  <c:v>36868.0</c:v>
                </c:pt>
                <c:pt idx="245">
                  <c:v>36871.0</c:v>
                </c:pt>
                <c:pt idx="246">
                  <c:v>36872.0</c:v>
                </c:pt>
                <c:pt idx="247">
                  <c:v>36873.0</c:v>
                </c:pt>
                <c:pt idx="248">
                  <c:v>36874.0</c:v>
                </c:pt>
                <c:pt idx="249">
                  <c:v>36875.0</c:v>
                </c:pt>
                <c:pt idx="250">
                  <c:v>36878.0</c:v>
                </c:pt>
                <c:pt idx="251">
                  <c:v>36879.0</c:v>
                </c:pt>
                <c:pt idx="252">
                  <c:v>36880.0</c:v>
                </c:pt>
                <c:pt idx="253">
                  <c:v>36881.0</c:v>
                </c:pt>
                <c:pt idx="254">
                  <c:v>36882.0</c:v>
                </c:pt>
                <c:pt idx="255">
                  <c:v>36885.0</c:v>
                </c:pt>
                <c:pt idx="256">
                  <c:v>36886.0</c:v>
                </c:pt>
                <c:pt idx="257">
                  <c:v>36887.0</c:v>
                </c:pt>
                <c:pt idx="258">
                  <c:v>36888.0</c:v>
                </c:pt>
                <c:pt idx="259">
                  <c:v>36889.0</c:v>
                </c:pt>
                <c:pt idx="260">
                  <c:v>36892.0</c:v>
                </c:pt>
                <c:pt idx="261">
                  <c:v>36893.0</c:v>
                </c:pt>
                <c:pt idx="262">
                  <c:v>36894.0</c:v>
                </c:pt>
                <c:pt idx="263">
                  <c:v>36895.0</c:v>
                </c:pt>
                <c:pt idx="264">
                  <c:v>36896.0</c:v>
                </c:pt>
                <c:pt idx="265">
                  <c:v>36899.0</c:v>
                </c:pt>
                <c:pt idx="266">
                  <c:v>36900.0</c:v>
                </c:pt>
                <c:pt idx="267">
                  <c:v>36901.0</c:v>
                </c:pt>
                <c:pt idx="268">
                  <c:v>36902.0</c:v>
                </c:pt>
                <c:pt idx="269">
                  <c:v>36903.0</c:v>
                </c:pt>
                <c:pt idx="270">
                  <c:v>36906.0</c:v>
                </c:pt>
                <c:pt idx="271">
                  <c:v>36907.0</c:v>
                </c:pt>
                <c:pt idx="272">
                  <c:v>36908.0</c:v>
                </c:pt>
                <c:pt idx="273">
                  <c:v>36909.0</c:v>
                </c:pt>
                <c:pt idx="274">
                  <c:v>36910.0</c:v>
                </c:pt>
                <c:pt idx="275">
                  <c:v>36913.0</c:v>
                </c:pt>
                <c:pt idx="276">
                  <c:v>36914.0</c:v>
                </c:pt>
                <c:pt idx="277">
                  <c:v>36915.0</c:v>
                </c:pt>
                <c:pt idx="278">
                  <c:v>36916.0</c:v>
                </c:pt>
                <c:pt idx="279">
                  <c:v>36917.0</c:v>
                </c:pt>
                <c:pt idx="280">
                  <c:v>36920.0</c:v>
                </c:pt>
                <c:pt idx="281">
                  <c:v>36921.0</c:v>
                </c:pt>
                <c:pt idx="282">
                  <c:v>36922.0</c:v>
                </c:pt>
                <c:pt idx="283">
                  <c:v>36923.0</c:v>
                </c:pt>
                <c:pt idx="284">
                  <c:v>36924.0</c:v>
                </c:pt>
                <c:pt idx="285">
                  <c:v>36927.0</c:v>
                </c:pt>
                <c:pt idx="286">
                  <c:v>36928.0</c:v>
                </c:pt>
                <c:pt idx="287">
                  <c:v>36929.0</c:v>
                </c:pt>
                <c:pt idx="288">
                  <c:v>36930.0</c:v>
                </c:pt>
                <c:pt idx="289">
                  <c:v>36931.0</c:v>
                </c:pt>
                <c:pt idx="290">
                  <c:v>36934.0</c:v>
                </c:pt>
                <c:pt idx="291">
                  <c:v>36935.0</c:v>
                </c:pt>
                <c:pt idx="292">
                  <c:v>36936.0</c:v>
                </c:pt>
                <c:pt idx="293">
                  <c:v>36937.0</c:v>
                </c:pt>
                <c:pt idx="294">
                  <c:v>36938.0</c:v>
                </c:pt>
                <c:pt idx="295">
                  <c:v>36941.0</c:v>
                </c:pt>
                <c:pt idx="296">
                  <c:v>36942.0</c:v>
                </c:pt>
                <c:pt idx="297">
                  <c:v>36943.0</c:v>
                </c:pt>
                <c:pt idx="298">
                  <c:v>36944.0</c:v>
                </c:pt>
                <c:pt idx="299">
                  <c:v>36945.0</c:v>
                </c:pt>
                <c:pt idx="300">
                  <c:v>36948.0</c:v>
                </c:pt>
                <c:pt idx="301">
                  <c:v>36949.0</c:v>
                </c:pt>
                <c:pt idx="302">
                  <c:v>36950.0</c:v>
                </c:pt>
                <c:pt idx="303">
                  <c:v>36951.0</c:v>
                </c:pt>
                <c:pt idx="304">
                  <c:v>36952.0</c:v>
                </c:pt>
                <c:pt idx="305">
                  <c:v>36955.0</c:v>
                </c:pt>
                <c:pt idx="306">
                  <c:v>36956.0</c:v>
                </c:pt>
                <c:pt idx="307">
                  <c:v>36957.0</c:v>
                </c:pt>
                <c:pt idx="308">
                  <c:v>36958.0</c:v>
                </c:pt>
                <c:pt idx="309">
                  <c:v>36959.0</c:v>
                </c:pt>
                <c:pt idx="310">
                  <c:v>36962.0</c:v>
                </c:pt>
                <c:pt idx="311">
                  <c:v>36963.0</c:v>
                </c:pt>
                <c:pt idx="312">
                  <c:v>36964.0</c:v>
                </c:pt>
                <c:pt idx="313">
                  <c:v>36965.0</c:v>
                </c:pt>
                <c:pt idx="314">
                  <c:v>36966.0</c:v>
                </c:pt>
                <c:pt idx="315">
                  <c:v>36969.0</c:v>
                </c:pt>
                <c:pt idx="316">
                  <c:v>36970.0</c:v>
                </c:pt>
                <c:pt idx="317">
                  <c:v>36971.0</c:v>
                </c:pt>
                <c:pt idx="318">
                  <c:v>36972.0</c:v>
                </c:pt>
                <c:pt idx="319">
                  <c:v>36973.0</c:v>
                </c:pt>
                <c:pt idx="320">
                  <c:v>36976.0</c:v>
                </c:pt>
                <c:pt idx="321">
                  <c:v>36977.0</c:v>
                </c:pt>
                <c:pt idx="322">
                  <c:v>36978.0</c:v>
                </c:pt>
                <c:pt idx="323">
                  <c:v>36979.0</c:v>
                </c:pt>
                <c:pt idx="324">
                  <c:v>36980.0</c:v>
                </c:pt>
                <c:pt idx="325">
                  <c:v>36983.0</c:v>
                </c:pt>
                <c:pt idx="326">
                  <c:v>36984.0</c:v>
                </c:pt>
                <c:pt idx="327">
                  <c:v>36985.0</c:v>
                </c:pt>
                <c:pt idx="328">
                  <c:v>36986.0</c:v>
                </c:pt>
                <c:pt idx="329">
                  <c:v>36987.0</c:v>
                </c:pt>
                <c:pt idx="330">
                  <c:v>36990.0</c:v>
                </c:pt>
                <c:pt idx="331">
                  <c:v>36991.0</c:v>
                </c:pt>
                <c:pt idx="332">
                  <c:v>36992.0</c:v>
                </c:pt>
                <c:pt idx="333">
                  <c:v>36993.0</c:v>
                </c:pt>
                <c:pt idx="334">
                  <c:v>36994.0</c:v>
                </c:pt>
                <c:pt idx="335">
                  <c:v>36997.0</c:v>
                </c:pt>
                <c:pt idx="336">
                  <c:v>36998.0</c:v>
                </c:pt>
                <c:pt idx="337">
                  <c:v>36999.0</c:v>
                </c:pt>
                <c:pt idx="338">
                  <c:v>37000.0</c:v>
                </c:pt>
                <c:pt idx="339">
                  <c:v>37001.0</c:v>
                </c:pt>
                <c:pt idx="340">
                  <c:v>37004.0</c:v>
                </c:pt>
                <c:pt idx="341">
                  <c:v>37005.0</c:v>
                </c:pt>
                <c:pt idx="342">
                  <c:v>37006.0</c:v>
                </c:pt>
                <c:pt idx="343">
                  <c:v>37007.0</c:v>
                </c:pt>
                <c:pt idx="344">
                  <c:v>37008.0</c:v>
                </c:pt>
                <c:pt idx="345">
                  <c:v>37011.0</c:v>
                </c:pt>
                <c:pt idx="346">
                  <c:v>37012.0</c:v>
                </c:pt>
                <c:pt idx="347">
                  <c:v>37013.0</c:v>
                </c:pt>
                <c:pt idx="348">
                  <c:v>37014.0</c:v>
                </c:pt>
                <c:pt idx="349">
                  <c:v>37015.0</c:v>
                </c:pt>
                <c:pt idx="350">
                  <c:v>37018.0</c:v>
                </c:pt>
                <c:pt idx="351">
                  <c:v>37019.0</c:v>
                </c:pt>
                <c:pt idx="352">
                  <c:v>37020.0</c:v>
                </c:pt>
                <c:pt idx="353">
                  <c:v>37021.0</c:v>
                </c:pt>
                <c:pt idx="354">
                  <c:v>37022.0</c:v>
                </c:pt>
                <c:pt idx="355">
                  <c:v>37025.0</c:v>
                </c:pt>
                <c:pt idx="356">
                  <c:v>37026.0</c:v>
                </c:pt>
                <c:pt idx="357">
                  <c:v>37027.0</c:v>
                </c:pt>
                <c:pt idx="358">
                  <c:v>37028.0</c:v>
                </c:pt>
                <c:pt idx="359">
                  <c:v>37029.0</c:v>
                </c:pt>
                <c:pt idx="360">
                  <c:v>37032.0</c:v>
                </c:pt>
                <c:pt idx="361">
                  <c:v>37033.0</c:v>
                </c:pt>
                <c:pt idx="362">
                  <c:v>37034.0</c:v>
                </c:pt>
                <c:pt idx="363">
                  <c:v>37035.0</c:v>
                </c:pt>
                <c:pt idx="364">
                  <c:v>37036.0</c:v>
                </c:pt>
                <c:pt idx="365">
                  <c:v>37039.0</c:v>
                </c:pt>
                <c:pt idx="366">
                  <c:v>37040.0</c:v>
                </c:pt>
                <c:pt idx="367">
                  <c:v>37041.0</c:v>
                </c:pt>
                <c:pt idx="368">
                  <c:v>37042.0</c:v>
                </c:pt>
                <c:pt idx="369">
                  <c:v>37043.0</c:v>
                </c:pt>
                <c:pt idx="370">
                  <c:v>37046.0</c:v>
                </c:pt>
                <c:pt idx="371">
                  <c:v>37047.0</c:v>
                </c:pt>
                <c:pt idx="372">
                  <c:v>37048.0</c:v>
                </c:pt>
                <c:pt idx="373">
                  <c:v>37049.0</c:v>
                </c:pt>
                <c:pt idx="374">
                  <c:v>37050.0</c:v>
                </c:pt>
                <c:pt idx="375">
                  <c:v>37053.0</c:v>
                </c:pt>
                <c:pt idx="376">
                  <c:v>37054.0</c:v>
                </c:pt>
                <c:pt idx="377">
                  <c:v>37055.0</c:v>
                </c:pt>
                <c:pt idx="378">
                  <c:v>37056.0</c:v>
                </c:pt>
                <c:pt idx="379">
                  <c:v>37057.0</c:v>
                </c:pt>
                <c:pt idx="380">
                  <c:v>37060.0</c:v>
                </c:pt>
                <c:pt idx="381">
                  <c:v>37061.0</c:v>
                </c:pt>
                <c:pt idx="382">
                  <c:v>37062.0</c:v>
                </c:pt>
                <c:pt idx="383">
                  <c:v>37063.0</c:v>
                </c:pt>
                <c:pt idx="384">
                  <c:v>37064.0</c:v>
                </c:pt>
                <c:pt idx="385">
                  <c:v>37067.0</c:v>
                </c:pt>
                <c:pt idx="386">
                  <c:v>37068.0</c:v>
                </c:pt>
                <c:pt idx="387">
                  <c:v>37069.0</c:v>
                </c:pt>
                <c:pt idx="388">
                  <c:v>37070.0</c:v>
                </c:pt>
                <c:pt idx="389">
                  <c:v>37071.0</c:v>
                </c:pt>
                <c:pt idx="390">
                  <c:v>37074.0</c:v>
                </c:pt>
                <c:pt idx="391">
                  <c:v>37075.0</c:v>
                </c:pt>
                <c:pt idx="392">
                  <c:v>37076.0</c:v>
                </c:pt>
                <c:pt idx="393">
                  <c:v>37077.0</c:v>
                </c:pt>
                <c:pt idx="394">
                  <c:v>37078.0</c:v>
                </c:pt>
                <c:pt idx="395">
                  <c:v>37081.0</c:v>
                </c:pt>
                <c:pt idx="396">
                  <c:v>37082.0</c:v>
                </c:pt>
                <c:pt idx="397">
                  <c:v>37083.0</c:v>
                </c:pt>
                <c:pt idx="398">
                  <c:v>37084.0</c:v>
                </c:pt>
                <c:pt idx="399">
                  <c:v>37085.0</c:v>
                </c:pt>
                <c:pt idx="400">
                  <c:v>37088.0</c:v>
                </c:pt>
                <c:pt idx="401">
                  <c:v>37089.0</c:v>
                </c:pt>
                <c:pt idx="402">
                  <c:v>37090.0</c:v>
                </c:pt>
                <c:pt idx="403">
                  <c:v>37091.0</c:v>
                </c:pt>
                <c:pt idx="404">
                  <c:v>37092.0</c:v>
                </c:pt>
                <c:pt idx="405">
                  <c:v>37095.0</c:v>
                </c:pt>
                <c:pt idx="406">
                  <c:v>37096.0</c:v>
                </c:pt>
                <c:pt idx="407">
                  <c:v>37097.0</c:v>
                </c:pt>
                <c:pt idx="408">
                  <c:v>37098.0</c:v>
                </c:pt>
                <c:pt idx="409">
                  <c:v>37099.0</c:v>
                </c:pt>
                <c:pt idx="410">
                  <c:v>37102.0</c:v>
                </c:pt>
                <c:pt idx="411">
                  <c:v>37103.0</c:v>
                </c:pt>
                <c:pt idx="412">
                  <c:v>37104.0</c:v>
                </c:pt>
                <c:pt idx="413">
                  <c:v>37105.0</c:v>
                </c:pt>
                <c:pt idx="414">
                  <c:v>37106.0</c:v>
                </c:pt>
                <c:pt idx="415">
                  <c:v>37109.0</c:v>
                </c:pt>
                <c:pt idx="416">
                  <c:v>37110.0</c:v>
                </c:pt>
                <c:pt idx="417">
                  <c:v>37111.0</c:v>
                </c:pt>
                <c:pt idx="418">
                  <c:v>37112.0</c:v>
                </c:pt>
                <c:pt idx="419">
                  <c:v>37113.0</c:v>
                </c:pt>
                <c:pt idx="420">
                  <c:v>37116.0</c:v>
                </c:pt>
                <c:pt idx="421">
                  <c:v>37117.0</c:v>
                </c:pt>
                <c:pt idx="422">
                  <c:v>37118.0</c:v>
                </c:pt>
                <c:pt idx="423">
                  <c:v>37119.0</c:v>
                </c:pt>
                <c:pt idx="424">
                  <c:v>37120.0</c:v>
                </c:pt>
                <c:pt idx="425">
                  <c:v>37123.0</c:v>
                </c:pt>
                <c:pt idx="426">
                  <c:v>37124.0</c:v>
                </c:pt>
                <c:pt idx="427">
                  <c:v>37125.0</c:v>
                </c:pt>
                <c:pt idx="428">
                  <c:v>37126.0</c:v>
                </c:pt>
                <c:pt idx="429">
                  <c:v>37127.0</c:v>
                </c:pt>
                <c:pt idx="430">
                  <c:v>37130.0</c:v>
                </c:pt>
                <c:pt idx="431">
                  <c:v>37131.0</c:v>
                </c:pt>
                <c:pt idx="432">
                  <c:v>37132.0</c:v>
                </c:pt>
                <c:pt idx="433">
                  <c:v>37133.0</c:v>
                </c:pt>
                <c:pt idx="434">
                  <c:v>37134.0</c:v>
                </c:pt>
                <c:pt idx="435">
                  <c:v>37137.0</c:v>
                </c:pt>
                <c:pt idx="436">
                  <c:v>37138.0</c:v>
                </c:pt>
                <c:pt idx="437">
                  <c:v>37139.0</c:v>
                </c:pt>
                <c:pt idx="438">
                  <c:v>37140.0</c:v>
                </c:pt>
                <c:pt idx="439">
                  <c:v>37141.0</c:v>
                </c:pt>
                <c:pt idx="440">
                  <c:v>37144.0</c:v>
                </c:pt>
                <c:pt idx="441">
                  <c:v>37145.0</c:v>
                </c:pt>
                <c:pt idx="442">
                  <c:v>37146.0</c:v>
                </c:pt>
                <c:pt idx="443">
                  <c:v>37147.0</c:v>
                </c:pt>
                <c:pt idx="444">
                  <c:v>37148.0</c:v>
                </c:pt>
                <c:pt idx="445">
                  <c:v>37151.0</c:v>
                </c:pt>
                <c:pt idx="446">
                  <c:v>37152.0</c:v>
                </c:pt>
                <c:pt idx="447">
                  <c:v>37153.0</c:v>
                </c:pt>
                <c:pt idx="448">
                  <c:v>37154.0</c:v>
                </c:pt>
                <c:pt idx="449">
                  <c:v>37155.0</c:v>
                </c:pt>
                <c:pt idx="450">
                  <c:v>37158.0</c:v>
                </c:pt>
                <c:pt idx="451">
                  <c:v>37159.0</c:v>
                </c:pt>
                <c:pt idx="452">
                  <c:v>37160.0</c:v>
                </c:pt>
                <c:pt idx="453">
                  <c:v>37161.0</c:v>
                </c:pt>
                <c:pt idx="454">
                  <c:v>37162.0</c:v>
                </c:pt>
                <c:pt idx="455">
                  <c:v>37165.0</c:v>
                </c:pt>
                <c:pt idx="456">
                  <c:v>37166.0</c:v>
                </c:pt>
                <c:pt idx="457">
                  <c:v>37167.0</c:v>
                </c:pt>
                <c:pt idx="458">
                  <c:v>37168.0</c:v>
                </c:pt>
                <c:pt idx="459">
                  <c:v>37169.0</c:v>
                </c:pt>
                <c:pt idx="460">
                  <c:v>37172.0</c:v>
                </c:pt>
                <c:pt idx="461">
                  <c:v>37173.0</c:v>
                </c:pt>
                <c:pt idx="462">
                  <c:v>37174.0</c:v>
                </c:pt>
                <c:pt idx="463">
                  <c:v>37175.0</c:v>
                </c:pt>
                <c:pt idx="464">
                  <c:v>37176.0</c:v>
                </c:pt>
                <c:pt idx="465">
                  <c:v>37179.0</c:v>
                </c:pt>
                <c:pt idx="466">
                  <c:v>37180.0</c:v>
                </c:pt>
                <c:pt idx="467">
                  <c:v>37181.0</c:v>
                </c:pt>
                <c:pt idx="468">
                  <c:v>37182.0</c:v>
                </c:pt>
                <c:pt idx="469">
                  <c:v>37183.0</c:v>
                </c:pt>
                <c:pt idx="470">
                  <c:v>37186.0</c:v>
                </c:pt>
                <c:pt idx="471">
                  <c:v>37187.0</c:v>
                </c:pt>
                <c:pt idx="472">
                  <c:v>37188.0</c:v>
                </c:pt>
                <c:pt idx="473">
                  <c:v>37189.0</c:v>
                </c:pt>
                <c:pt idx="474">
                  <c:v>37190.0</c:v>
                </c:pt>
                <c:pt idx="475">
                  <c:v>37193.0</c:v>
                </c:pt>
                <c:pt idx="476">
                  <c:v>37194.0</c:v>
                </c:pt>
                <c:pt idx="477">
                  <c:v>37195.0</c:v>
                </c:pt>
                <c:pt idx="478">
                  <c:v>37196.0</c:v>
                </c:pt>
                <c:pt idx="479">
                  <c:v>37197.0</c:v>
                </c:pt>
                <c:pt idx="480">
                  <c:v>37200.0</c:v>
                </c:pt>
                <c:pt idx="481">
                  <c:v>37201.0</c:v>
                </c:pt>
                <c:pt idx="482">
                  <c:v>37202.0</c:v>
                </c:pt>
                <c:pt idx="483">
                  <c:v>37203.0</c:v>
                </c:pt>
                <c:pt idx="484">
                  <c:v>37204.0</c:v>
                </c:pt>
                <c:pt idx="485">
                  <c:v>37207.0</c:v>
                </c:pt>
                <c:pt idx="486">
                  <c:v>37208.0</c:v>
                </c:pt>
                <c:pt idx="487">
                  <c:v>37209.0</c:v>
                </c:pt>
                <c:pt idx="488">
                  <c:v>37210.0</c:v>
                </c:pt>
                <c:pt idx="489">
                  <c:v>37211.0</c:v>
                </c:pt>
                <c:pt idx="490">
                  <c:v>37214.0</c:v>
                </c:pt>
                <c:pt idx="491">
                  <c:v>37215.0</c:v>
                </c:pt>
                <c:pt idx="492">
                  <c:v>37216.0</c:v>
                </c:pt>
                <c:pt idx="493">
                  <c:v>37217.0</c:v>
                </c:pt>
                <c:pt idx="494">
                  <c:v>37218.0</c:v>
                </c:pt>
                <c:pt idx="495">
                  <c:v>37221.0</c:v>
                </c:pt>
                <c:pt idx="496">
                  <c:v>37222.0</c:v>
                </c:pt>
                <c:pt idx="497">
                  <c:v>37223.0</c:v>
                </c:pt>
                <c:pt idx="498">
                  <c:v>37224.0</c:v>
                </c:pt>
                <c:pt idx="499">
                  <c:v>37225.0</c:v>
                </c:pt>
                <c:pt idx="500">
                  <c:v>37228.0</c:v>
                </c:pt>
                <c:pt idx="501">
                  <c:v>37229.0</c:v>
                </c:pt>
                <c:pt idx="502">
                  <c:v>37230.0</c:v>
                </c:pt>
                <c:pt idx="503">
                  <c:v>37231.0</c:v>
                </c:pt>
                <c:pt idx="504">
                  <c:v>37232.0</c:v>
                </c:pt>
                <c:pt idx="505">
                  <c:v>37235.0</c:v>
                </c:pt>
                <c:pt idx="506">
                  <c:v>37236.0</c:v>
                </c:pt>
                <c:pt idx="507">
                  <c:v>37237.0</c:v>
                </c:pt>
                <c:pt idx="508">
                  <c:v>37238.0</c:v>
                </c:pt>
                <c:pt idx="509">
                  <c:v>37239.0</c:v>
                </c:pt>
                <c:pt idx="510">
                  <c:v>37242.0</c:v>
                </c:pt>
                <c:pt idx="511">
                  <c:v>37243.0</c:v>
                </c:pt>
                <c:pt idx="512">
                  <c:v>37244.0</c:v>
                </c:pt>
                <c:pt idx="513">
                  <c:v>37245.0</c:v>
                </c:pt>
                <c:pt idx="514">
                  <c:v>37246.0</c:v>
                </c:pt>
                <c:pt idx="515">
                  <c:v>37249.0</c:v>
                </c:pt>
                <c:pt idx="516">
                  <c:v>37250.0</c:v>
                </c:pt>
                <c:pt idx="517">
                  <c:v>37251.0</c:v>
                </c:pt>
                <c:pt idx="518">
                  <c:v>37252.0</c:v>
                </c:pt>
                <c:pt idx="519">
                  <c:v>37253.0</c:v>
                </c:pt>
                <c:pt idx="520">
                  <c:v>37256.0</c:v>
                </c:pt>
                <c:pt idx="521">
                  <c:v>37257.0</c:v>
                </c:pt>
                <c:pt idx="522">
                  <c:v>37258.0</c:v>
                </c:pt>
                <c:pt idx="523">
                  <c:v>37259.0</c:v>
                </c:pt>
                <c:pt idx="524">
                  <c:v>37260.0</c:v>
                </c:pt>
                <c:pt idx="525">
                  <c:v>37263.0</c:v>
                </c:pt>
                <c:pt idx="526">
                  <c:v>37264.0</c:v>
                </c:pt>
                <c:pt idx="527">
                  <c:v>37265.0</c:v>
                </c:pt>
                <c:pt idx="528">
                  <c:v>37266.0</c:v>
                </c:pt>
                <c:pt idx="529">
                  <c:v>37267.0</c:v>
                </c:pt>
                <c:pt idx="530">
                  <c:v>37270.0</c:v>
                </c:pt>
                <c:pt idx="531">
                  <c:v>37271.0</c:v>
                </c:pt>
                <c:pt idx="532">
                  <c:v>37272.0</c:v>
                </c:pt>
                <c:pt idx="533">
                  <c:v>37273.0</c:v>
                </c:pt>
                <c:pt idx="534">
                  <c:v>37274.0</c:v>
                </c:pt>
                <c:pt idx="535">
                  <c:v>37277.0</c:v>
                </c:pt>
                <c:pt idx="536">
                  <c:v>37278.0</c:v>
                </c:pt>
                <c:pt idx="537">
                  <c:v>37279.0</c:v>
                </c:pt>
                <c:pt idx="538">
                  <c:v>37280.0</c:v>
                </c:pt>
                <c:pt idx="539">
                  <c:v>37281.0</c:v>
                </c:pt>
                <c:pt idx="540">
                  <c:v>37284.0</c:v>
                </c:pt>
                <c:pt idx="541">
                  <c:v>37285.0</c:v>
                </c:pt>
                <c:pt idx="542">
                  <c:v>37286.0</c:v>
                </c:pt>
                <c:pt idx="543">
                  <c:v>37287.0</c:v>
                </c:pt>
                <c:pt idx="544">
                  <c:v>37288.0</c:v>
                </c:pt>
                <c:pt idx="545">
                  <c:v>37291.0</c:v>
                </c:pt>
                <c:pt idx="546">
                  <c:v>37292.0</c:v>
                </c:pt>
                <c:pt idx="547">
                  <c:v>37293.0</c:v>
                </c:pt>
                <c:pt idx="548">
                  <c:v>37294.0</c:v>
                </c:pt>
                <c:pt idx="549">
                  <c:v>37295.0</c:v>
                </c:pt>
                <c:pt idx="550">
                  <c:v>37298.0</c:v>
                </c:pt>
                <c:pt idx="551">
                  <c:v>37299.0</c:v>
                </c:pt>
                <c:pt idx="552">
                  <c:v>37300.0</c:v>
                </c:pt>
                <c:pt idx="553">
                  <c:v>37301.0</c:v>
                </c:pt>
                <c:pt idx="554">
                  <c:v>37302.0</c:v>
                </c:pt>
                <c:pt idx="555">
                  <c:v>37305.0</c:v>
                </c:pt>
                <c:pt idx="556">
                  <c:v>37306.0</c:v>
                </c:pt>
                <c:pt idx="557">
                  <c:v>37307.0</c:v>
                </c:pt>
                <c:pt idx="558">
                  <c:v>37308.0</c:v>
                </c:pt>
                <c:pt idx="559">
                  <c:v>37309.0</c:v>
                </c:pt>
                <c:pt idx="560">
                  <c:v>37312.0</c:v>
                </c:pt>
                <c:pt idx="561">
                  <c:v>37313.0</c:v>
                </c:pt>
                <c:pt idx="562">
                  <c:v>37314.0</c:v>
                </c:pt>
                <c:pt idx="563">
                  <c:v>37315.0</c:v>
                </c:pt>
                <c:pt idx="564">
                  <c:v>37316.0</c:v>
                </c:pt>
                <c:pt idx="565">
                  <c:v>37319.0</c:v>
                </c:pt>
                <c:pt idx="566">
                  <c:v>37320.0</c:v>
                </c:pt>
                <c:pt idx="567">
                  <c:v>37321.0</c:v>
                </c:pt>
                <c:pt idx="568">
                  <c:v>37322.0</c:v>
                </c:pt>
                <c:pt idx="569">
                  <c:v>37323.0</c:v>
                </c:pt>
                <c:pt idx="570">
                  <c:v>37326.0</c:v>
                </c:pt>
                <c:pt idx="571">
                  <c:v>37327.0</c:v>
                </c:pt>
                <c:pt idx="572">
                  <c:v>37328.0</c:v>
                </c:pt>
                <c:pt idx="573">
                  <c:v>37329.0</c:v>
                </c:pt>
                <c:pt idx="574">
                  <c:v>37330.0</c:v>
                </c:pt>
                <c:pt idx="575">
                  <c:v>37333.0</c:v>
                </c:pt>
                <c:pt idx="576">
                  <c:v>37334.0</c:v>
                </c:pt>
                <c:pt idx="577">
                  <c:v>37335.0</c:v>
                </c:pt>
                <c:pt idx="578">
                  <c:v>37336.0</c:v>
                </c:pt>
                <c:pt idx="579">
                  <c:v>37337.0</c:v>
                </c:pt>
                <c:pt idx="580">
                  <c:v>37340.0</c:v>
                </c:pt>
                <c:pt idx="581">
                  <c:v>37341.0</c:v>
                </c:pt>
                <c:pt idx="582">
                  <c:v>37342.0</c:v>
                </c:pt>
                <c:pt idx="583">
                  <c:v>37343.0</c:v>
                </c:pt>
                <c:pt idx="584">
                  <c:v>37344.0</c:v>
                </c:pt>
                <c:pt idx="585">
                  <c:v>37347.0</c:v>
                </c:pt>
                <c:pt idx="586">
                  <c:v>37348.0</c:v>
                </c:pt>
                <c:pt idx="587">
                  <c:v>37349.0</c:v>
                </c:pt>
                <c:pt idx="588">
                  <c:v>37350.0</c:v>
                </c:pt>
                <c:pt idx="589">
                  <c:v>37351.0</c:v>
                </c:pt>
                <c:pt idx="590">
                  <c:v>37354.0</c:v>
                </c:pt>
                <c:pt idx="591">
                  <c:v>37355.0</c:v>
                </c:pt>
                <c:pt idx="592">
                  <c:v>37356.0</c:v>
                </c:pt>
                <c:pt idx="593">
                  <c:v>37357.0</c:v>
                </c:pt>
                <c:pt idx="594">
                  <c:v>37358.0</c:v>
                </c:pt>
                <c:pt idx="595">
                  <c:v>37361.0</c:v>
                </c:pt>
                <c:pt idx="596">
                  <c:v>37362.0</c:v>
                </c:pt>
                <c:pt idx="597">
                  <c:v>37363.0</c:v>
                </c:pt>
                <c:pt idx="598">
                  <c:v>37364.0</c:v>
                </c:pt>
                <c:pt idx="599">
                  <c:v>37365.0</c:v>
                </c:pt>
                <c:pt idx="600">
                  <c:v>37368.0</c:v>
                </c:pt>
                <c:pt idx="601">
                  <c:v>37369.0</c:v>
                </c:pt>
                <c:pt idx="602">
                  <c:v>37370.0</c:v>
                </c:pt>
                <c:pt idx="603">
                  <c:v>37371.0</c:v>
                </c:pt>
                <c:pt idx="604">
                  <c:v>37372.0</c:v>
                </c:pt>
                <c:pt idx="605">
                  <c:v>37375.0</c:v>
                </c:pt>
                <c:pt idx="606">
                  <c:v>37376.0</c:v>
                </c:pt>
                <c:pt idx="607">
                  <c:v>37377.0</c:v>
                </c:pt>
                <c:pt idx="608">
                  <c:v>37378.0</c:v>
                </c:pt>
                <c:pt idx="609">
                  <c:v>37379.0</c:v>
                </c:pt>
                <c:pt idx="610">
                  <c:v>37382.0</c:v>
                </c:pt>
                <c:pt idx="611">
                  <c:v>37383.0</c:v>
                </c:pt>
                <c:pt idx="612">
                  <c:v>37384.0</c:v>
                </c:pt>
                <c:pt idx="613">
                  <c:v>37385.0</c:v>
                </c:pt>
                <c:pt idx="614">
                  <c:v>37386.0</c:v>
                </c:pt>
                <c:pt idx="615">
                  <c:v>37389.0</c:v>
                </c:pt>
                <c:pt idx="616">
                  <c:v>37390.0</c:v>
                </c:pt>
                <c:pt idx="617">
                  <c:v>37391.0</c:v>
                </c:pt>
                <c:pt idx="618">
                  <c:v>37392.0</c:v>
                </c:pt>
                <c:pt idx="619">
                  <c:v>37393.0</c:v>
                </c:pt>
                <c:pt idx="620">
                  <c:v>37396.0</c:v>
                </c:pt>
                <c:pt idx="621">
                  <c:v>37397.0</c:v>
                </c:pt>
                <c:pt idx="622">
                  <c:v>37398.0</c:v>
                </c:pt>
                <c:pt idx="623">
                  <c:v>37399.0</c:v>
                </c:pt>
                <c:pt idx="624">
                  <c:v>37400.0</c:v>
                </c:pt>
                <c:pt idx="625">
                  <c:v>37403.0</c:v>
                </c:pt>
                <c:pt idx="626">
                  <c:v>37404.0</c:v>
                </c:pt>
                <c:pt idx="627">
                  <c:v>37405.0</c:v>
                </c:pt>
                <c:pt idx="628">
                  <c:v>37406.0</c:v>
                </c:pt>
                <c:pt idx="629">
                  <c:v>37407.0</c:v>
                </c:pt>
                <c:pt idx="630">
                  <c:v>37410.0</c:v>
                </c:pt>
                <c:pt idx="631">
                  <c:v>37411.0</c:v>
                </c:pt>
                <c:pt idx="632">
                  <c:v>37412.0</c:v>
                </c:pt>
                <c:pt idx="633">
                  <c:v>37413.0</c:v>
                </c:pt>
                <c:pt idx="634">
                  <c:v>37414.0</c:v>
                </c:pt>
                <c:pt idx="635">
                  <c:v>37417.0</c:v>
                </c:pt>
                <c:pt idx="636">
                  <c:v>37418.0</c:v>
                </c:pt>
                <c:pt idx="637">
                  <c:v>37419.0</c:v>
                </c:pt>
                <c:pt idx="638">
                  <c:v>37420.0</c:v>
                </c:pt>
                <c:pt idx="639">
                  <c:v>37421.0</c:v>
                </c:pt>
                <c:pt idx="640">
                  <c:v>37424.0</c:v>
                </c:pt>
                <c:pt idx="641">
                  <c:v>37425.0</c:v>
                </c:pt>
                <c:pt idx="642">
                  <c:v>37426.0</c:v>
                </c:pt>
                <c:pt idx="643">
                  <c:v>37427.0</c:v>
                </c:pt>
                <c:pt idx="644">
                  <c:v>37428.0</c:v>
                </c:pt>
                <c:pt idx="645">
                  <c:v>37431.0</c:v>
                </c:pt>
                <c:pt idx="646">
                  <c:v>37432.0</c:v>
                </c:pt>
                <c:pt idx="647">
                  <c:v>37433.0</c:v>
                </c:pt>
                <c:pt idx="648">
                  <c:v>37434.0</c:v>
                </c:pt>
                <c:pt idx="649">
                  <c:v>37435.0</c:v>
                </c:pt>
                <c:pt idx="650">
                  <c:v>37438.0</c:v>
                </c:pt>
                <c:pt idx="651">
                  <c:v>37439.0</c:v>
                </c:pt>
                <c:pt idx="652">
                  <c:v>37440.0</c:v>
                </c:pt>
                <c:pt idx="653">
                  <c:v>37441.0</c:v>
                </c:pt>
                <c:pt idx="654">
                  <c:v>37442.0</c:v>
                </c:pt>
                <c:pt idx="655">
                  <c:v>37445.0</c:v>
                </c:pt>
                <c:pt idx="656">
                  <c:v>37446.0</c:v>
                </c:pt>
                <c:pt idx="657">
                  <c:v>37447.0</c:v>
                </c:pt>
                <c:pt idx="658">
                  <c:v>37448.0</c:v>
                </c:pt>
                <c:pt idx="659">
                  <c:v>37449.0</c:v>
                </c:pt>
                <c:pt idx="660">
                  <c:v>37452.0</c:v>
                </c:pt>
                <c:pt idx="661">
                  <c:v>37453.0</c:v>
                </c:pt>
                <c:pt idx="662">
                  <c:v>37454.0</c:v>
                </c:pt>
                <c:pt idx="663">
                  <c:v>37455.0</c:v>
                </c:pt>
                <c:pt idx="664">
                  <c:v>37456.0</c:v>
                </c:pt>
                <c:pt idx="665">
                  <c:v>37459.0</c:v>
                </c:pt>
                <c:pt idx="666">
                  <c:v>37460.0</c:v>
                </c:pt>
                <c:pt idx="667">
                  <c:v>37461.0</c:v>
                </c:pt>
                <c:pt idx="668">
                  <c:v>37462.0</c:v>
                </c:pt>
                <c:pt idx="669">
                  <c:v>37463.0</c:v>
                </c:pt>
                <c:pt idx="670">
                  <c:v>37466.0</c:v>
                </c:pt>
                <c:pt idx="671">
                  <c:v>37467.0</c:v>
                </c:pt>
                <c:pt idx="672">
                  <c:v>37468.0</c:v>
                </c:pt>
                <c:pt idx="673">
                  <c:v>37469.0</c:v>
                </c:pt>
                <c:pt idx="674">
                  <c:v>37470.0</c:v>
                </c:pt>
                <c:pt idx="675">
                  <c:v>37473.0</c:v>
                </c:pt>
                <c:pt idx="676">
                  <c:v>37474.0</c:v>
                </c:pt>
                <c:pt idx="677">
                  <c:v>37475.0</c:v>
                </c:pt>
                <c:pt idx="678">
                  <c:v>37476.0</c:v>
                </c:pt>
                <c:pt idx="679">
                  <c:v>37477.0</c:v>
                </c:pt>
                <c:pt idx="680">
                  <c:v>37480.0</c:v>
                </c:pt>
                <c:pt idx="681">
                  <c:v>37481.0</c:v>
                </c:pt>
                <c:pt idx="682">
                  <c:v>37482.0</c:v>
                </c:pt>
                <c:pt idx="683">
                  <c:v>37483.0</c:v>
                </c:pt>
                <c:pt idx="684">
                  <c:v>37484.0</c:v>
                </c:pt>
                <c:pt idx="685">
                  <c:v>37487.0</c:v>
                </c:pt>
                <c:pt idx="686">
                  <c:v>37488.0</c:v>
                </c:pt>
                <c:pt idx="687">
                  <c:v>37489.0</c:v>
                </c:pt>
                <c:pt idx="688">
                  <c:v>37490.0</c:v>
                </c:pt>
                <c:pt idx="689">
                  <c:v>37491.0</c:v>
                </c:pt>
                <c:pt idx="690">
                  <c:v>37494.0</c:v>
                </c:pt>
                <c:pt idx="691">
                  <c:v>37495.0</c:v>
                </c:pt>
                <c:pt idx="692">
                  <c:v>37496.0</c:v>
                </c:pt>
                <c:pt idx="693">
                  <c:v>37497.0</c:v>
                </c:pt>
                <c:pt idx="694">
                  <c:v>37498.0</c:v>
                </c:pt>
                <c:pt idx="695">
                  <c:v>37501.0</c:v>
                </c:pt>
                <c:pt idx="696">
                  <c:v>37502.0</c:v>
                </c:pt>
                <c:pt idx="697">
                  <c:v>37503.0</c:v>
                </c:pt>
                <c:pt idx="698">
                  <c:v>37504.0</c:v>
                </c:pt>
                <c:pt idx="699">
                  <c:v>37505.0</c:v>
                </c:pt>
                <c:pt idx="700">
                  <c:v>37508.0</c:v>
                </c:pt>
                <c:pt idx="701">
                  <c:v>37509.0</c:v>
                </c:pt>
                <c:pt idx="702">
                  <c:v>37510.0</c:v>
                </c:pt>
                <c:pt idx="703">
                  <c:v>37511.0</c:v>
                </c:pt>
                <c:pt idx="704">
                  <c:v>37512.0</c:v>
                </c:pt>
                <c:pt idx="705">
                  <c:v>37515.0</c:v>
                </c:pt>
                <c:pt idx="706">
                  <c:v>37516.0</c:v>
                </c:pt>
                <c:pt idx="707">
                  <c:v>37517.0</c:v>
                </c:pt>
                <c:pt idx="708">
                  <c:v>37518.0</c:v>
                </c:pt>
                <c:pt idx="709">
                  <c:v>37519.0</c:v>
                </c:pt>
                <c:pt idx="710">
                  <c:v>37522.0</c:v>
                </c:pt>
                <c:pt idx="711">
                  <c:v>37523.0</c:v>
                </c:pt>
                <c:pt idx="712">
                  <c:v>37524.0</c:v>
                </c:pt>
                <c:pt idx="713">
                  <c:v>37525.0</c:v>
                </c:pt>
                <c:pt idx="714">
                  <c:v>37526.0</c:v>
                </c:pt>
                <c:pt idx="715">
                  <c:v>37529.0</c:v>
                </c:pt>
                <c:pt idx="716">
                  <c:v>37530.0</c:v>
                </c:pt>
                <c:pt idx="717">
                  <c:v>37531.0</c:v>
                </c:pt>
                <c:pt idx="718">
                  <c:v>37532.0</c:v>
                </c:pt>
                <c:pt idx="719">
                  <c:v>37533.0</c:v>
                </c:pt>
                <c:pt idx="720">
                  <c:v>37536.0</c:v>
                </c:pt>
                <c:pt idx="721">
                  <c:v>37537.0</c:v>
                </c:pt>
                <c:pt idx="722">
                  <c:v>37538.0</c:v>
                </c:pt>
                <c:pt idx="723">
                  <c:v>37539.0</c:v>
                </c:pt>
                <c:pt idx="724">
                  <c:v>37540.0</c:v>
                </c:pt>
                <c:pt idx="725">
                  <c:v>37543.0</c:v>
                </c:pt>
                <c:pt idx="726">
                  <c:v>37544.0</c:v>
                </c:pt>
                <c:pt idx="727">
                  <c:v>37545.0</c:v>
                </c:pt>
                <c:pt idx="728">
                  <c:v>37546.0</c:v>
                </c:pt>
                <c:pt idx="729">
                  <c:v>37547.0</c:v>
                </c:pt>
                <c:pt idx="730">
                  <c:v>37550.0</c:v>
                </c:pt>
                <c:pt idx="731">
                  <c:v>37551.0</c:v>
                </c:pt>
                <c:pt idx="732">
                  <c:v>37552.0</c:v>
                </c:pt>
                <c:pt idx="733">
                  <c:v>37553.0</c:v>
                </c:pt>
                <c:pt idx="734">
                  <c:v>37554.0</c:v>
                </c:pt>
                <c:pt idx="735">
                  <c:v>37557.0</c:v>
                </c:pt>
                <c:pt idx="736">
                  <c:v>37558.0</c:v>
                </c:pt>
                <c:pt idx="737">
                  <c:v>37559.0</c:v>
                </c:pt>
                <c:pt idx="738">
                  <c:v>37560.0</c:v>
                </c:pt>
                <c:pt idx="739">
                  <c:v>37561.0</c:v>
                </c:pt>
                <c:pt idx="740">
                  <c:v>37564.0</c:v>
                </c:pt>
                <c:pt idx="741">
                  <c:v>37565.0</c:v>
                </c:pt>
                <c:pt idx="742">
                  <c:v>37566.0</c:v>
                </c:pt>
                <c:pt idx="743">
                  <c:v>37567.0</c:v>
                </c:pt>
                <c:pt idx="744">
                  <c:v>37568.0</c:v>
                </c:pt>
                <c:pt idx="745">
                  <c:v>37571.0</c:v>
                </c:pt>
                <c:pt idx="746">
                  <c:v>37572.0</c:v>
                </c:pt>
                <c:pt idx="747">
                  <c:v>37573.0</c:v>
                </c:pt>
                <c:pt idx="748">
                  <c:v>37574.0</c:v>
                </c:pt>
                <c:pt idx="749">
                  <c:v>37575.0</c:v>
                </c:pt>
                <c:pt idx="750">
                  <c:v>37578.0</c:v>
                </c:pt>
                <c:pt idx="751">
                  <c:v>37579.0</c:v>
                </c:pt>
                <c:pt idx="752">
                  <c:v>37580.0</c:v>
                </c:pt>
                <c:pt idx="753">
                  <c:v>37581.0</c:v>
                </c:pt>
                <c:pt idx="754">
                  <c:v>37582.0</c:v>
                </c:pt>
                <c:pt idx="755">
                  <c:v>37585.0</c:v>
                </c:pt>
                <c:pt idx="756">
                  <c:v>37586.0</c:v>
                </c:pt>
                <c:pt idx="757">
                  <c:v>37587.0</c:v>
                </c:pt>
                <c:pt idx="758">
                  <c:v>37588.0</c:v>
                </c:pt>
                <c:pt idx="759">
                  <c:v>37589.0</c:v>
                </c:pt>
                <c:pt idx="760">
                  <c:v>37592.0</c:v>
                </c:pt>
                <c:pt idx="761">
                  <c:v>37593.0</c:v>
                </c:pt>
                <c:pt idx="762">
                  <c:v>37594.0</c:v>
                </c:pt>
                <c:pt idx="763">
                  <c:v>37595.0</c:v>
                </c:pt>
                <c:pt idx="764">
                  <c:v>37596.0</c:v>
                </c:pt>
                <c:pt idx="765">
                  <c:v>37599.0</c:v>
                </c:pt>
                <c:pt idx="766">
                  <c:v>37600.0</c:v>
                </c:pt>
                <c:pt idx="767">
                  <c:v>37601.0</c:v>
                </c:pt>
                <c:pt idx="768">
                  <c:v>37602.0</c:v>
                </c:pt>
                <c:pt idx="769">
                  <c:v>37603.0</c:v>
                </c:pt>
                <c:pt idx="770">
                  <c:v>37606.0</c:v>
                </c:pt>
                <c:pt idx="771">
                  <c:v>37607.0</c:v>
                </c:pt>
                <c:pt idx="772">
                  <c:v>37608.0</c:v>
                </c:pt>
                <c:pt idx="773">
                  <c:v>37609.0</c:v>
                </c:pt>
                <c:pt idx="774">
                  <c:v>37610.0</c:v>
                </c:pt>
                <c:pt idx="775">
                  <c:v>37613.0</c:v>
                </c:pt>
                <c:pt idx="776">
                  <c:v>37614.0</c:v>
                </c:pt>
                <c:pt idx="777">
                  <c:v>37615.0</c:v>
                </c:pt>
                <c:pt idx="778">
                  <c:v>37616.0</c:v>
                </c:pt>
                <c:pt idx="779">
                  <c:v>37617.0</c:v>
                </c:pt>
                <c:pt idx="780">
                  <c:v>37620.0</c:v>
                </c:pt>
                <c:pt idx="781">
                  <c:v>37621.0</c:v>
                </c:pt>
                <c:pt idx="782">
                  <c:v>37622.0</c:v>
                </c:pt>
                <c:pt idx="783">
                  <c:v>37623.0</c:v>
                </c:pt>
                <c:pt idx="784">
                  <c:v>37624.0</c:v>
                </c:pt>
                <c:pt idx="785">
                  <c:v>37627.0</c:v>
                </c:pt>
                <c:pt idx="786">
                  <c:v>37628.0</c:v>
                </c:pt>
                <c:pt idx="787">
                  <c:v>37629.0</c:v>
                </c:pt>
                <c:pt idx="788">
                  <c:v>37630.0</c:v>
                </c:pt>
                <c:pt idx="789">
                  <c:v>37631.0</c:v>
                </c:pt>
                <c:pt idx="790">
                  <c:v>37634.0</c:v>
                </c:pt>
                <c:pt idx="791">
                  <c:v>37635.0</c:v>
                </c:pt>
                <c:pt idx="792">
                  <c:v>37636.0</c:v>
                </c:pt>
                <c:pt idx="793">
                  <c:v>37637.0</c:v>
                </c:pt>
                <c:pt idx="794">
                  <c:v>37638.0</c:v>
                </c:pt>
                <c:pt idx="795">
                  <c:v>37641.0</c:v>
                </c:pt>
                <c:pt idx="796">
                  <c:v>37642.0</c:v>
                </c:pt>
                <c:pt idx="797">
                  <c:v>37643.0</c:v>
                </c:pt>
                <c:pt idx="798">
                  <c:v>37644.0</c:v>
                </c:pt>
                <c:pt idx="799">
                  <c:v>37645.0</c:v>
                </c:pt>
                <c:pt idx="800">
                  <c:v>37648.0</c:v>
                </c:pt>
                <c:pt idx="801">
                  <c:v>37649.0</c:v>
                </c:pt>
                <c:pt idx="802">
                  <c:v>37650.0</c:v>
                </c:pt>
                <c:pt idx="803">
                  <c:v>37651.0</c:v>
                </c:pt>
                <c:pt idx="804">
                  <c:v>37652.0</c:v>
                </c:pt>
                <c:pt idx="805">
                  <c:v>37655.0</c:v>
                </c:pt>
                <c:pt idx="806">
                  <c:v>37656.0</c:v>
                </c:pt>
                <c:pt idx="807">
                  <c:v>37657.0</c:v>
                </c:pt>
                <c:pt idx="808">
                  <c:v>37658.0</c:v>
                </c:pt>
                <c:pt idx="809">
                  <c:v>37659.0</c:v>
                </c:pt>
                <c:pt idx="810">
                  <c:v>37662.0</c:v>
                </c:pt>
                <c:pt idx="811">
                  <c:v>37663.0</c:v>
                </c:pt>
                <c:pt idx="812">
                  <c:v>37664.0</c:v>
                </c:pt>
                <c:pt idx="813">
                  <c:v>37665.0</c:v>
                </c:pt>
                <c:pt idx="814">
                  <c:v>37666.0</c:v>
                </c:pt>
                <c:pt idx="815">
                  <c:v>37669.0</c:v>
                </c:pt>
                <c:pt idx="816">
                  <c:v>37670.0</c:v>
                </c:pt>
                <c:pt idx="817">
                  <c:v>37671.0</c:v>
                </c:pt>
                <c:pt idx="818">
                  <c:v>37672.0</c:v>
                </c:pt>
                <c:pt idx="819">
                  <c:v>37673.0</c:v>
                </c:pt>
                <c:pt idx="820">
                  <c:v>37676.0</c:v>
                </c:pt>
                <c:pt idx="821">
                  <c:v>37677.0</c:v>
                </c:pt>
                <c:pt idx="822">
                  <c:v>37678.0</c:v>
                </c:pt>
                <c:pt idx="823">
                  <c:v>37679.0</c:v>
                </c:pt>
                <c:pt idx="824">
                  <c:v>37680.0</c:v>
                </c:pt>
                <c:pt idx="825">
                  <c:v>37683.0</c:v>
                </c:pt>
                <c:pt idx="826">
                  <c:v>37684.0</c:v>
                </c:pt>
                <c:pt idx="827">
                  <c:v>37685.0</c:v>
                </c:pt>
                <c:pt idx="828">
                  <c:v>37686.0</c:v>
                </c:pt>
                <c:pt idx="829">
                  <c:v>37687.0</c:v>
                </c:pt>
                <c:pt idx="830">
                  <c:v>37690.0</c:v>
                </c:pt>
                <c:pt idx="831">
                  <c:v>37691.0</c:v>
                </c:pt>
                <c:pt idx="832">
                  <c:v>37692.0</c:v>
                </c:pt>
                <c:pt idx="833">
                  <c:v>37693.0</c:v>
                </c:pt>
                <c:pt idx="834">
                  <c:v>37694.0</c:v>
                </c:pt>
                <c:pt idx="835">
                  <c:v>37697.0</c:v>
                </c:pt>
                <c:pt idx="836">
                  <c:v>37698.0</c:v>
                </c:pt>
                <c:pt idx="837">
                  <c:v>37699.0</c:v>
                </c:pt>
                <c:pt idx="838">
                  <c:v>37700.0</c:v>
                </c:pt>
                <c:pt idx="839">
                  <c:v>37701.0</c:v>
                </c:pt>
                <c:pt idx="840">
                  <c:v>37704.0</c:v>
                </c:pt>
                <c:pt idx="841">
                  <c:v>37705.0</c:v>
                </c:pt>
                <c:pt idx="842">
                  <c:v>37706.0</c:v>
                </c:pt>
                <c:pt idx="843">
                  <c:v>37707.0</c:v>
                </c:pt>
                <c:pt idx="844">
                  <c:v>37708.0</c:v>
                </c:pt>
                <c:pt idx="845">
                  <c:v>37711.0</c:v>
                </c:pt>
                <c:pt idx="846">
                  <c:v>37712.0</c:v>
                </c:pt>
                <c:pt idx="847">
                  <c:v>37713.0</c:v>
                </c:pt>
                <c:pt idx="848">
                  <c:v>37714.0</c:v>
                </c:pt>
                <c:pt idx="849">
                  <c:v>37715.0</c:v>
                </c:pt>
                <c:pt idx="850">
                  <c:v>37718.0</c:v>
                </c:pt>
                <c:pt idx="851">
                  <c:v>37719.0</c:v>
                </c:pt>
                <c:pt idx="852">
                  <c:v>37720.0</c:v>
                </c:pt>
                <c:pt idx="853">
                  <c:v>37721.0</c:v>
                </c:pt>
                <c:pt idx="854">
                  <c:v>37722.0</c:v>
                </c:pt>
                <c:pt idx="855">
                  <c:v>37725.0</c:v>
                </c:pt>
                <c:pt idx="856">
                  <c:v>37726.0</c:v>
                </c:pt>
                <c:pt idx="857">
                  <c:v>37727.0</c:v>
                </c:pt>
                <c:pt idx="858">
                  <c:v>37728.0</c:v>
                </c:pt>
                <c:pt idx="859">
                  <c:v>37729.0</c:v>
                </c:pt>
                <c:pt idx="860">
                  <c:v>37732.0</c:v>
                </c:pt>
                <c:pt idx="861">
                  <c:v>37733.0</c:v>
                </c:pt>
                <c:pt idx="862">
                  <c:v>37734.0</c:v>
                </c:pt>
                <c:pt idx="863">
                  <c:v>37735.0</c:v>
                </c:pt>
                <c:pt idx="864">
                  <c:v>37736.0</c:v>
                </c:pt>
                <c:pt idx="865">
                  <c:v>37739.0</c:v>
                </c:pt>
                <c:pt idx="866">
                  <c:v>37740.0</c:v>
                </c:pt>
                <c:pt idx="867">
                  <c:v>37741.0</c:v>
                </c:pt>
                <c:pt idx="868">
                  <c:v>37742.0</c:v>
                </c:pt>
                <c:pt idx="869">
                  <c:v>37743.0</c:v>
                </c:pt>
                <c:pt idx="870">
                  <c:v>37746.0</c:v>
                </c:pt>
                <c:pt idx="871">
                  <c:v>37747.0</c:v>
                </c:pt>
                <c:pt idx="872">
                  <c:v>37748.0</c:v>
                </c:pt>
                <c:pt idx="873">
                  <c:v>37749.0</c:v>
                </c:pt>
                <c:pt idx="874">
                  <c:v>37750.0</c:v>
                </c:pt>
                <c:pt idx="875">
                  <c:v>37753.0</c:v>
                </c:pt>
                <c:pt idx="876">
                  <c:v>37754.0</c:v>
                </c:pt>
                <c:pt idx="877">
                  <c:v>37755.0</c:v>
                </c:pt>
                <c:pt idx="878">
                  <c:v>37756.0</c:v>
                </c:pt>
                <c:pt idx="879">
                  <c:v>37757.0</c:v>
                </c:pt>
                <c:pt idx="880">
                  <c:v>37760.0</c:v>
                </c:pt>
                <c:pt idx="881">
                  <c:v>37761.0</c:v>
                </c:pt>
                <c:pt idx="882">
                  <c:v>37762.0</c:v>
                </c:pt>
                <c:pt idx="883">
                  <c:v>37763.0</c:v>
                </c:pt>
                <c:pt idx="884">
                  <c:v>37764.0</c:v>
                </c:pt>
                <c:pt idx="885">
                  <c:v>37767.0</c:v>
                </c:pt>
                <c:pt idx="886">
                  <c:v>37768.0</c:v>
                </c:pt>
                <c:pt idx="887">
                  <c:v>37769.0</c:v>
                </c:pt>
                <c:pt idx="888">
                  <c:v>37770.0</c:v>
                </c:pt>
                <c:pt idx="889">
                  <c:v>37771.0</c:v>
                </c:pt>
                <c:pt idx="890">
                  <c:v>37774.0</c:v>
                </c:pt>
                <c:pt idx="891">
                  <c:v>37775.0</c:v>
                </c:pt>
                <c:pt idx="892">
                  <c:v>37776.0</c:v>
                </c:pt>
                <c:pt idx="893">
                  <c:v>37777.0</c:v>
                </c:pt>
                <c:pt idx="894">
                  <c:v>37778.0</c:v>
                </c:pt>
                <c:pt idx="895">
                  <c:v>37781.0</c:v>
                </c:pt>
                <c:pt idx="896">
                  <c:v>37782.0</c:v>
                </c:pt>
                <c:pt idx="897">
                  <c:v>37783.0</c:v>
                </c:pt>
                <c:pt idx="898">
                  <c:v>37784.0</c:v>
                </c:pt>
                <c:pt idx="899">
                  <c:v>37785.0</c:v>
                </c:pt>
                <c:pt idx="900">
                  <c:v>37788.0</c:v>
                </c:pt>
                <c:pt idx="901">
                  <c:v>37789.0</c:v>
                </c:pt>
                <c:pt idx="902">
                  <c:v>37790.0</c:v>
                </c:pt>
                <c:pt idx="903">
                  <c:v>37791.0</c:v>
                </c:pt>
                <c:pt idx="904">
                  <c:v>37792.0</c:v>
                </c:pt>
                <c:pt idx="905">
                  <c:v>37795.0</c:v>
                </c:pt>
                <c:pt idx="906">
                  <c:v>37796.0</c:v>
                </c:pt>
                <c:pt idx="907">
                  <c:v>37797.0</c:v>
                </c:pt>
                <c:pt idx="908">
                  <c:v>37798.0</c:v>
                </c:pt>
                <c:pt idx="909">
                  <c:v>37799.0</c:v>
                </c:pt>
                <c:pt idx="910">
                  <c:v>37802.0</c:v>
                </c:pt>
                <c:pt idx="911">
                  <c:v>37803.0</c:v>
                </c:pt>
                <c:pt idx="912">
                  <c:v>37804.0</c:v>
                </c:pt>
                <c:pt idx="913">
                  <c:v>37805.0</c:v>
                </c:pt>
                <c:pt idx="914">
                  <c:v>37806.0</c:v>
                </c:pt>
                <c:pt idx="915">
                  <c:v>37809.0</c:v>
                </c:pt>
                <c:pt idx="916">
                  <c:v>37810.0</c:v>
                </c:pt>
                <c:pt idx="917">
                  <c:v>37811.0</c:v>
                </c:pt>
                <c:pt idx="918">
                  <c:v>37812.0</c:v>
                </c:pt>
                <c:pt idx="919">
                  <c:v>37813.0</c:v>
                </c:pt>
                <c:pt idx="920">
                  <c:v>37816.0</c:v>
                </c:pt>
                <c:pt idx="921">
                  <c:v>37817.0</c:v>
                </c:pt>
                <c:pt idx="922">
                  <c:v>37818.0</c:v>
                </c:pt>
                <c:pt idx="923">
                  <c:v>37819.0</c:v>
                </c:pt>
                <c:pt idx="924">
                  <c:v>37820.0</c:v>
                </c:pt>
                <c:pt idx="925">
                  <c:v>37823.0</c:v>
                </c:pt>
                <c:pt idx="926">
                  <c:v>37824.0</c:v>
                </c:pt>
                <c:pt idx="927">
                  <c:v>37825.0</c:v>
                </c:pt>
                <c:pt idx="928">
                  <c:v>37826.0</c:v>
                </c:pt>
                <c:pt idx="929">
                  <c:v>37827.0</c:v>
                </c:pt>
                <c:pt idx="930">
                  <c:v>37830.0</c:v>
                </c:pt>
                <c:pt idx="931">
                  <c:v>37831.0</c:v>
                </c:pt>
                <c:pt idx="932">
                  <c:v>37832.0</c:v>
                </c:pt>
                <c:pt idx="933">
                  <c:v>37833.0</c:v>
                </c:pt>
                <c:pt idx="934">
                  <c:v>37834.0</c:v>
                </c:pt>
                <c:pt idx="935">
                  <c:v>37837.0</c:v>
                </c:pt>
                <c:pt idx="936">
                  <c:v>37838.0</c:v>
                </c:pt>
                <c:pt idx="937">
                  <c:v>37839.0</c:v>
                </c:pt>
                <c:pt idx="938">
                  <c:v>37840.0</c:v>
                </c:pt>
                <c:pt idx="939">
                  <c:v>37841.0</c:v>
                </c:pt>
                <c:pt idx="940">
                  <c:v>37844.0</c:v>
                </c:pt>
                <c:pt idx="941">
                  <c:v>37845.0</c:v>
                </c:pt>
                <c:pt idx="942">
                  <c:v>37846.0</c:v>
                </c:pt>
                <c:pt idx="943">
                  <c:v>37847.0</c:v>
                </c:pt>
                <c:pt idx="944">
                  <c:v>37848.0</c:v>
                </c:pt>
                <c:pt idx="945">
                  <c:v>37851.0</c:v>
                </c:pt>
                <c:pt idx="946">
                  <c:v>37852.0</c:v>
                </c:pt>
                <c:pt idx="947">
                  <c:v>37853.0</c:v>
                </c:pt>
                <c:pt idx="948">
                  <c:v>37854.0</c:v>
                </c:pt>
                <c:pt idx="949">
                  <c:v>37855.0</c:v>
                </c:pt>
                <c:pt idx="950">
                  <c:v>37858.0</c:v>
                </c:pt>
                <c:pt idx="951">
                  <c:v>37859.0</c:v>
                </c:pt>
                <c:pt idx="952">
                  <c:v>37860.0</c:v>
                </c:pt>
                <c:pt idx="953">
                  <c:v>37861.0</c:v>
                </c:pt>
                <c:pt idx="954">
                  <c:v>37862.0</c:v>
                </c:pt>
                <c:pt idx="955">
                  <c:v>37865.0</c:v>
                </c:pt>
                <c:pt idx="956">
                  <c:v>37866.0</c:v>
                </c:pt>
                <c:pt idx="957">
                  <c:v>37867.0</c:v>
                </c:pt>
                <c:pt idx="958">
                  <c:v>37868.0</c:v>
                </c:pt>
                <c:pt idx="959">
                  <c:v>37869.0</c:v>
                </c:pt>
                <c:pt idx="960">
                  <c:v>37872.0</c:v>
                </c:pt>
                <c:pt idx="961">
                  <c:v>37873.0</c:v>
                </c:pt>
                <c:pt idx="962">
                  <c:v>37874.0</c:v>
                </c:pt>
                <c:pt idx="963">
                  <c:v>37875.0</c:v>
                </c:pt>
                <c:pt idx="964">
                  <c:v>37876.0</c:v>
                </c:pt>
                <c:pt idx="965">
                  <c:v>37879.0</c:v>
                </c:pt>
                <c:pt idx="966">
                  <c:v>37880.0</c:v>
                </c:pt>
                <c:pt idx="967">
                  <c:v>37881.0</c:v>
                </c:pt>
                <c:pt idx="968">
                  <c:v>37882.0</c:v>
                </c:pt>
                <c:pt idx="969">
                  <c:v>37883.0</c:v>
                </c:pt>
                <c:pt idx="970">
                  <c:v>37886.0</c:v>
                </c:pt>
                <c:pt idx="971">
                  <c:v>37887.0</c:v>
                </c:pt>
                <c:pt idx="972">
                  <c:v>37888.0</c:v>
                </c:pt>
                <c:pt idx="973">
                  <c:v>37889.0</c:v>
                </c:pt>
                <c:pt idx="974">
                  <c:v>37890.0</c:v>
                </c:pt>
                <c:pt idx="975">
                  <c:v>37893.0</c:v>
                </c:pt>
                <c:pt idx="976">
                  <c:v>37894.0</c:v>
                </c:pt>
                <c:pt idx="977">
                  <c:v>37895.0</c:v>
                </c:pt>
                <c:pt idx="978">
                  <c:v>37896.0</c:v>
                </c:pt>
                <c:pt idx="979">
                  <c:v>37897.0</c:v>
                </c:pt>
                <c:pt idx="980">
                  <c:v>37900.0</c:v>
                </c:pt>
                <c:pt idx="981">
                  <c:v>37901.0</c:v>
                </c:pt>
                <c:pt idx="982">
                  <c:v>37902.0</c:v>
                </c:pt>
                <c:pt idx="983">
                  <c:v>37903.0</c:v>
                </c:pt>
                <c:pt idx="984">
                  <c:v>37904.0</c:v>
                </c:pt>
                <c:pt idx="985">
                  <c:v>37907.0</c:v>
                </c:pt>
                <c:pt idx="986">
                  <c:v>37908.0</c:v>
                </c:pt>
                <c:pt idx="987">
                  <c:v>37909.0</c:v>
                </c:pt>
                <c:pt idx="988">
                  <c:v>37910.0</c:v>
                </c:pt>
                <c:pt idx="989">
                  <c:v>37911.0</c:v>
                </c:pt>
                <c:pt idx="990">
                  <c:v>37914.0</c:v>
                </c:pt>
                <c:pt idx="991">
                  <c:v>37915.0</c:v>
                </c:pt>
                <c:pt idx="992">
                  <c:v>37916.0</c:v>
                </c:pt>
                <c:pt idx="993">
                  <c:v>37917.0</c:v>
                </c:pt>
                <c:pt idx="994">
                  <c:v>37918.0</c:v>
                </c:pt>
                <c:pt idx="995">
                  <c:v>37921.0</c:v>
                </c:pt>
                <c:pt idx="996">
                  <c:v>37922.0</c:v>
                </c:pt>
                <c:pt idx="997">
                  <c:v>37923.0</c:v>
                </c:pt>
                <c:pt idx="998">
                  <c:v>37924.0</c:v>
                </c:pt>
                <c:pt idx="999">
                  <c:v>37925.0</c:v>
                </c:pt>
                <c:pt idx="1000">
                  <c:v>37928.0</c:v>
                </c:pt>
                <c:pt idx="1001">
                  <c:v>37929.0</c:v>
                </c:pt>
                <c:pt idx="1002">
                  <c:v>37930.0</c:v>
                </c:pt>
                <c:pt idx="1003">
                  <c:v>37931.0</c:v>
                </c:pt>
                <c:pt idx="1004">
                  <c:v>37932.0</c:v>
                </c:pt>
                <c:pt idx="1005">
                  <c:v>37935.0</c:v>
                </c:pt>
                <c:pt idx="1006">
                  <c:v>37936.0</c:v>
                </c:pt>
                <c:pt idx="1007">
                  <c:v>37937.0</c:v>
                </c:pt>
                <c:pt idx="1008">
                  <c:v>37938.0</c:v>
                </c:pt>
                <c:pt idx="1009">
                  <c:v>37939.0</c:v>
                </c:pt>
                <c:pt idx="1010">
                  <c:v>37942.0</c:v>
                </c:pt>
                <c:pt idx="1011">
                  <c:v>37943.0</c:v>
                </c:pt>
                <c:pt idx="1012">
                  <c:v>37944.0</c:v>
                </c:pt>
                <c:pt idx="1013">
                  <c:v>37945.0</c:v>
                </c:pt>
                <c:pt idx="1014">
                  <c:v>37946.0</c:v>
                </c:pt>
                <c:pt idx="1015">
                  <c:v>37949.0</c:v>
                </c:pt>
                <c:pt idx="1016">
                  <c:v>37950.0</c:v>
                </c:pt>
                <c:pt idx="1017">
                  <c:v>37951.0</c:v>
                </c:pt>
                <c:pt idx="1018">
                  <c:v>37952.0</c:v>
                </c:pt>
                <c:pt idx="1019">
                  <c:v>37953.0</c:v>
                </c:pt>
                <c:pt idx="1020">
                  <c:v>37956.0</c:v>
                </c:pt>
                <c:pt idx="1021">
                  <c:v>37957.0</c:v>
                </c:pt>
                <c:pt idx="1022">
                  <c:v>37958.0</c:v>
                </c:pt>
                <c:pt idx="1023">
                  <c:v>37959.0</c:v>
                </c:pt>
                <c:pt idx="1024">
                  <c:v>37960.0</c:v>
                </c:pt>
                <c:pt idx="1025">
                  <c:v>37963.0</c:v>
                </c:pt>
                <c:pt idx="1026">
                  <c:v>37964.0</c:v>
                </c:pt>
                <c:pt idx="1027">
                  <c:v>37965.0</c:v>
                </c:pt>
                <c:pt idx="1028">
                  <c:v>37966.0</c:v>
                </c:pt>
                <c:pt idx="1029">
                  <c:v>37967.0</c:v>
                </c:pt>
                <c:pt idx="1030">
                  <c:v>37970.0</c:v>
                </c:pt>
                <c:pt idx="1031">
                  <c:v>37971.0</c:v>
                </c:pt>
                <c:pt idx="1032">
                  <c:v>37972.0</c:v>
                </c:pt>
                <c:pt idx="1033">
                  <c:v>37973.0</c:v>
                </c:pt>
                <c:pt idx="1034">
                  <c:v>37974.0</c:v>
                </c:pt>
                <c:pt idx="1035">
                  <c:v>37977.0</c:v>
                </c:pt>
                <c:pt idx="1036">
                  <c:v>37978.0</c:v>
                </c:pt>
                <c:pt idx="1037">
                  <c:v>37979.0</c:v>
                </c:pt>
                <c:pt idx="1038">
                  <c:v>37980.0</c:v>
                </c:pt>
                <c:pt idx="1039">
                  <c:v>37981.0</c:v>
                </c:pt>
                <c:pt idx="1040">
                  <c:v>37984.0</c:v>
                </c:pt>
                <c:pt idx="1041">
                  <c:v>37985.0</c:v>
                </c:pt>
                <c:pt idx="1042">
                  <c:v>37986.0</c:v>
                </c:pt>
                <c:pt idx="1043">
                  <c:v>37987.0</c:v>
                </c:pt>
                <c:pt idx="1044">
                  <c:v>37988.0</c:v>
                </c:pt>
                <c:pt idx="1045">
                  <c:v>37991.0</c:v>
                </c:pt>
                <c:pt idx="1046">
                  <c:v>37992.0</c:v>
                </c:pt>
                <c:pt idx="1047">
                  <c:v>37993.0</c:v>
                </c:pt>
                <c:pt idx="1048">
                  <c:v>37994.0</c:v>
                </c:pt>
                <c:pt idx="1049">
                  <c:v>37995.0</c:v>
                </c:pt>
                <c:pt idx="1050">
                  <c:v>37998.0</c:v>
                </c:pt>
                <c:pt idx="1051">
                  <c:v>37999.0</c:v>
                </c:pt>
                <c:pt idx="1052">
                  <c:v>38000.0</c:v>
                </c:pt>
                <c:pt idx="1053">
                  <c:v>38001.0</c:v>
                </c:pt>
                <c:pt idx="1054">
                  <c:v>38002.0</c:v>
                </c:pt>
                <c:pt idx="1055">
                  <c:v>38005.0</c:v>
                </c:pt>
                <c:pt idx="1056">
                  <c:v>38006.0</c:v>
                </c:pt>
                <c:pt idx="1057">
                  <c:v>38007.0</c:v>
                </c:pt>
                <c:pt idx="1058">
                  <c:v>38008.0</c:v>
                </c:pt>
                <c:pt idx="1059">
                  <c:v>38009.0</c:v>
                </c:pt>
                <c:pt idx="1060">
                  <c:v>38012.0</c:v>
                </c:pt>
                <c:pt idx="1061">
                  <c:v>38013.0</c:v>
                </c:pt>
                <c:pt idx="1062">
                  <c:v>38014.0</c:v>
                </c:pt>
                <c:pt idx="1063">
                  <c:v>38015.0</c:v>
                </c:pt>
                <c:pt idx="1064">
                  <c:v>38016.0</c:v>
                </c:pt>
                <c:pt idx="1065">
                  <c:v>38019.0</c:v>
                </c:pt>
                <c:pt idx="1066">
                  <c:v>38020.0</c:v>
                </c:pt>
                <c:pt idx="1067">
                  <c:v>38021.0</c:v>
                </c:pt>
                <c:pt idx="1068">
                  <c:v>38022.0</c:v>
                </c:pt>
                <c:pt idx="1069">
                  <c:v>38023.0</c:v>
                </c:pt>
                <c:pt idx="1070">
                  <c:v>38026.0</c:v>
                </c:pt>
                <c:pt idx="1071">
                  <c:v>38027.0</c:v>
                </c:pt>
                <c:pt idx="1072">
                  <c:v>38028.0</c:v>
                </c:pt>
                <c:pt idx="1073">
                  <c:v>38029.0</c:v>
                </c:pt>
                <c:pt idx="1074">
                  <c:v>38030.0</c:v>
                </c:pt>
                <c:pt idx="1075">
                  <c:v>38033.0</c:v>
                </c:pt>
                <c:pt idx="1076">
                  <c:v>38034.0</c:v>
                </c:pt>
                <c:pt idx="1077">
                  <c:v>38035.0</c:v>
                </c:pt>
                <c:pt idx="1078">
                  <c:v>38036.0</c:v>
                </c:pt>
                <c:pt idx="1079">
                  <c:v>38037.0</c:v>
                </c:pt>
                <c:pt idx="1080">
                  <c:v>38040.0</c:v>
                </c:pt>
                <c:pt idx="1081">
                  <c:v>38041.0</c:v>
                </c:pt>
                <c:pt idx="1082">
                  <c:v>38042.0</c:v>
                </c:pt>
                <c:pt idx="1083">
                  <c:v>38043.0</c:v>
                </c:pt>
                <c:pt idx="1084">
                  <c:v>38044.0</c:v>
                </c:pt>
                <c:pt idx="1085">
                  <c:v>38047.0</c:v>
                </c:pt>
                <c:pt idx="1086">
                  <c:v>38048.0</c:v>
                </c:pt>
                <c:pt idx="1087">
                  <c:v>38049.0</c:v>
                </c:pt>
                <c:pt idx="1088">
                  <c:v>38050.0</c:v>
                </c:pt>
                <c:pt idx="1089">
                  <c:v>38051.0</c:v>
                </c:pt>
                <c:pt idx="1090">
                  <c:v>38054.0</c:v>
                </c:pt>
                <c:pt idx="1091">
                  <c:v>38055.0</c:v>
                </c:pt>
                <c:pt idx="1092">
                  <c:v>38056.0</c:v>
                </c:pt>
                <c:pt idx="1093">
                  <c:v>38057.0</c:v>
                </c:pt>
                <c:pt idx="1094">
                  <c:v>38058.0</c:v>
                </c:pt>
                <c:pt idx="1095">
                  <c:v>38061.0</c:v>
                </c:pt>
                <c:pt idx="1096">
                  <c:v>38062.0</c:v>
                </c:pt>
                <c:pt idx="1097">
                  <c:v>38063.0</c:v>
                </c:pt>
                <c:pt idx="1098">
                  <c:v>38064.0</c:v>
                </c:pt>
                <c:pt idx="1099">
                  <c:v>38065.0</c:v>
                </c:pt>
                <c:pt idx="1100">
                  <c:v>38068.0</c:v>
                </c:pt>
                <c:pt idx="1101">
                  <c:v>38069.0</c:v>
                </c:pt>
                <c:pt idx="1102">
                  <c:v>38070.0</c:v>
                </c:pt>
                <c:pt idx="1103">
                  <c:v>38071.0</c:v>
                </c:pt>
                <c:pt idx="1104">
                  <c:v>38072.0</c:v>
                </c:pt>
                <c:pt idx="1105">
                  <c:v>38075.0</c:v>
                </c:pt>
                <c:pt idx="1106">
                  <c:v>38076.0</c:v>
                </c:pt>
                <c:pt idx="1107">
                  <c:v>38077.0</c:v>
                </c:pt>
                <c:pt idx="1108">
                  <c:v>38078.0</c:v>
                </c:pt>
                <c:pt idx="1109">
                  <c:v>38079.0</c:v>
                </c:pt>
                <c:pt idx="1110">
                  <c:v>38082.0</c:v>
                </c:pt>
                <c:pt idx="1111">
                  <c:v>38083.0</c:v>
                </c:pt>
                <c:pt idx="1112">
                  <c:v>38084.0</c:v>
                </c:pt>
                <c:pt idx="1113">
                  <c:v>38085.0</c:v>
                </c:pt>
                <c:pt idx="1114">
                  <c:v>38086.0</c:v>
                </c:pt>
                <c:pt idx="1115">
                  <c:v>38089.0</c:v>
                </c:pt>
                <c:pt idx="1116">
                  <c:v>38090.0</c:v>
                </c:pt>
                <c:pt idx="1117">
                  <c:v>38091.0</c:v>
                </c:pt>
                <c:pt idx="1118">
                  <c:v>38092.0</c:v>
                </c:pt>
                <c:pt idx="1119">
                  <c:v>38093.0</c:v>
                </c:pt>
                <c:pt idx="1120">
                  <c:v>38096.0</c:v>
                </c:pt>
                <c:pt idx="1121">
                  <c:v>38097.0</c:v>
                </c:pt>
                <c:pt idx="1122">
                  <c:v>38098.0</c:v>
                </c:pt>
                <c:pt idx="1123">
                  <c:v>38099.0</c:v>
                </c:pt>
                <c:pt idx="1124">
                  <c:v>38100.0</c:v>
                </c:pt>
                <c:pt idx="1125">
                  <c:v>38103.0</c:v>
                </c:pt>
                <c:pt idx="1126">
                  <c:v>38104.0</c:v>
                </c:pt>
                <c:pt idx="1127">
                  <c:v>38105.0</c:v>
                </c:pt>
                <c:pt idx="1128">
                  <c:v>38106.0</c:v>
                </c:pt>
                <c:pt idx="1129">
                  <c:v>38107.0</c:v>
                </c:pt>
                <c:pt idx="1130">
                  <c:v>38110.0</c:v>
                </c:pt>
                <c:pt idx="1131">
                  <c:v>38111.0</c:v>
                </c:pt>
                <c:pt idx="1132">
                  <c:v>38112.0</c:v>
                </c:pt>
                <c:pt idx="1133">
                  <c:v>38113.0</c:v>
                </c:pt>
                <c:pt idx="1134">
                  <c:v>38114.0</c:v>
                </c:pt>
                <c:pt idx="1135">
                  <c:v>38117.0</c:v>
                </c:pt>
                <c:pt idx="1136">
                  <c:v>38118.0</c:v>
                </c:pt>
                <c:pt idx="1137">
                  <c:v>38119.0</c:v>
                </c:pt>
                <c:pt idx="1138">
                  <c:v>38120.0</c:v>
                </c:pt>
                <c:pt idx="1139">
                  <c:v>38121.0</c:v>
                </c:pt>
                <c:pt idx="1140">
                  <c:v>38124.0</c:v>
                </c:pt>
                <c:pt idx="1141">
                  <c:v>38125.0</c:v>
                </c:pt>
                <c:pt idx="1142">
                  <c:v>38126.0</c:v>
                </c:pt>
                <c:pt idx="1143">
                  <c:v>38127.0</c:v>
                </c:pt>
                <c:pt idx="1144">
                  <c:v>38128.0</c:v>
                </c:pt>
                <c:pt idx="1145">
                  <c:v>38131.0</c:v>
                </c:pt>
                <c:pt idx="1146">
                  <c:v>38132.0</c:v>
                </c:pt>
                <c:pt idx="1147">
                  <c:v>38133.0</c:v>
                </c:pt>
                <c:pt idx="1148">
                  <c:v>38134.0</c:v>
                </c:pt>
                <c:pt idx="1149">
                  <c:v>38135.0</c:v>
                </c:pt>
                <c:pt idx="1150">
                  <c:v>38138.0</c:v>
                </c:pt>
                <c:pt idx="1151">
                  <c:v>38139.0</c:v>
                </c:pt>
                <c:pt idx="1152">
                  <c:v>38140.0</c:v>
                </c:pt>
                <c:pt idx="1153">
                  <c:v>38141.0</c:v>
                </c:pt>
                <c:pt idx="1154">
                  <c:v>38142.0</c:v>
                </c:pt>
                <c:pt idx="1155">
                  <c:v>38145.0</c:v>
                </c:pt>
                <c:pt idx="1156">
                  <c:v>38146.0</c:v>
                </c:pt>
                <c:pt idx="1157">
                  <c:v>38147.0</c:v>
                </c:pt>
                <c:pt idx="1158">
                  <c:v>38148.0</c:v>
                </c:pt>
                <c:pt idx="1159">
                  <c:v>38149.0</c:v>
                </c:pt>
                <c:pt idx="1160">
                  <c:v>38152.0</c:v>
                </c:pt>
                <c:pt idx="1161">
                  <c:v>38153.0</c:v>
                </c:pt>
                <c:pt idx="1162">
                  <c:v>38154.0</c:v>
                </c:pt>
                <c:pt idx="1163">
                  <c:v>38155.0</c:v>
                </c:pt>
                <c:pt idx="1164">
                  <c:v>38156.0</c:v>
                </c:pt>
                <c:pt idx="1165">
                  <c:v>38159.0</c:v>
                </c:pt>
                <c:pt idx="1166">
                  <c:v>38160.0</c:v>
                </c:pt>
                <c:pt idx="1167">
                  <c:v>38161.0</c:v>
                </c:pt>
                <c:pt idx="1168">
                  <c:v>38162.0</c:v>
                </c:pt>
                <c:pt idx="1169">
                  <c:v>38163.0</c:v>
                </c:pt>
                <c:pt idx="1170">
                  <c:v>38166.0</c:v>
                </c:pt>
                <c:pt idx="1171">
                  <c:v>38167.0</c:v>
                </c:pt>
                <c:pt idx="1172">
                  <c:v>38168.0</c:v>
                </c:pt>
                <c:pt idx="1173">
                  <c:v>38169.0</c:v>
                </c:pt>
                <c:pt idx="1174">
                  <c:v>38170.0</c:v>
                </c:pt>
                <c:pt idx="1175">
                  <c:v>38173.0</c:v>
                </c:pt>
                <c:pt idx="1176">
                  <c:v>38174.0</c:v>
                </c:pt>
                <c:pt idx="1177">
                  <c:v>38175.0</c:v>
                </c:pt>
                <c:pt idx="1178">
                  <c:v>38176.0</c:v>
                </c:pt>
                <c:pt idx="1179">
                  <c:v>38177.0</c:v>
                </c:pt>
                <c:pt idx="1180">
                  <c:v>38180.0</c:v>
                </c:pt>
                <c:pt idx="1181">
                  <c:v>38181.0</c:v>
                </c:pt>
                <c:pt idx="1182">
                  <c:v>38182.0</c:v>
                </c:pt>
                <c:pt idx="1183">
                  <c:v>38183.0</c:v>
                </c:pt>
                <c:pt idx="1184">
                  <c:v>38184.0</c:v>
                </c:pt>
                <c:pt idx="1185">
                  <c:v>38187.0</c:v>
                </c:pt>
                <c:pt idx="1186">
                  <c:v>38188.0</c:v>
                </c:pt>
                <c:pt idx="1187">
                  <c:v>38189.0</c:v>
                </c:pt>
                <c:pt idx="1188">
                  <c:v>38190.0</c:v>
                </c:pt>
                <c:pt idx="1189">
                  <c:v>38191.0</c:v>
                </c:pt>
                <c:pt idx="1190">
                  <c:v>38194.0</c:v>
                </c:pt>
                <c:pt idx="1191">
                  <c:v>38195.0</c:v>
                </c:pt>
                <c:pt idx="1192">
                  <c:v>38196.0</c:v>
                </c:pt>
                <c:pt idx="1193">
                  <c:v>38197.0</c:v>
                </c:pt>
                <c:pt idx="1194">
                  <c:v>38198.0</c:v>
                </c:pt>
                <c:pt idx="1195">
                  <c:v>38201.0</c:v>
                </c:pt>
                <c:pt idx="1196">
                  <c:v>38202.0</c:v>
                </c:pt>
                <c:pt idx="1197">
                  <c:v>38203.0</c:v>
                </c:pt>
                <c:pt idx="1198">
                  <c:v>38204.0</c:v>
                </c:pt>
                <c:pt idx="1199">
                  <c:v>38205.0</c:v>
                </c:pt>
                <c:pt idx="1200">
                  <c:v>38208.0</c:v>
                </c:pt>
                <c:pt idx="1201">
                  <c:v>38209.0</c:v>
                </c:pt>
                <c:pt idx="1202">
                  <c:v>38210.0</c:v>
                </c:pt>
                <c:pt idx="1203">
                  <c:v>38211.0</c:v>
                </c:pt>
                <c:pt idx="1204">
                  <c:v>38212.0</c:v>
                </c:pt>
                <c:pt idx="1205">
                  <c:v>38215.0</c:v>
                </c:pt>
                <c:pt idx="1206">
                  <c:v>38216.0</c:v>
                </c:pt>
                <c:pt idx="1207">
                  <c:v>38217.0</c:v>
                </c:pt>
                <c:pt idx="1208">
                  <c:v>38218.0</c:v>
                </c:pt>
                <c:pt idx="1209">
                  <c:v>38219.0</c:v>
                </c:pt>
                <c:pt idx="1210">
                  <c:v>38222.0</c:v>
                </c:pt>
                <c:pt idx="1211">
                  <c:v>38223.0</c:v>
                </c:pt>
                <c:pt idx="1212">
                  <c:v>38224.0</c:v>
                </c:pt>
                <c:pt idx="1213">
                  <c:v>38225.0</c:v>
                </c:pt>
                <c:pt idx="1214">
                  <c:v>38226.0</c:v>
                </c:pt>
                <c:pt idx="1215">
                  <c:v>38229.0</c:v>
                </c:pt>
                <c:pt idx="1216">
                  <c:v>38230.0</c:v>
                </c:pt>
                <c:pt idx="1217">
                  <c:v>38231.0</c:v>
                </c:pt>
                <c:pt idx="1218">
                  <c:v>38232.0</c:v>
                </c:pt>
                <c:pt idx="1219">
                  <c:v>38233.0</c:v>
                </c:pt>
                <c:pt idx="1220">
                  <c:v>38236.0</c:v>
                </c:pt>
                <c:pt idx="1221">
                  <c:v>38237.0</c:v>
                </c:pt>
                <c:pt idx="1222">
                  <c:v>38238.0</c:v>
                </c:pt>
                <c:pt idx="1223">
                  <c:v>38239.0</c:v>
                </c:pt>
                <c:pt idx="1224">
                  <c:v>38240.0</c:v>
                </c:pt>
                <c:pt idx="1225">
                  <c:v>38243.0</c:v>
                </c:pt>
                <c:pt idx="1226">
                  <c:v>38244.0</c:v>
                </c:pt>
                <c:pt idx="1227">
                  <c:v>38245.0</c:v>
                </c:pt>
                <c:pt idx="1228">
                  <c:v>38246.0</c:v>
                </c:pt>
                <c:pt idx="1229">
                  <c:v>38247.0</c:v>
                </c:pt>
                <c:pt idx="1230">
                  <c:v>38250.0</c:v>
                </c:pt>
                <c:pt idx="1231">
                  <c:v>38251.0</c:v>
                </c:pt>
                <c:pt idx="1232">
                  <c:v>38252.0</c:v>
                </c:pt>
                <c:pt idx="1233">
                  <c:v>38253.0</c:v>
                </c:pt>
                <c:pt idx="1234">
                  <c:v>38254.0</c:v>
                </c:pt>
                <c:pt idx="1235">
                  <c:v>38257.0</c:v>
                </c:pt>
                <c:pt idx="1236">
                  <c:v>38258.0</c:v>
                </c:pt>
                <c:pt idx="1237">
                  <c:v>38259.0</c:v>
                </c:pt>
                <c:pt idx="1238">
                  <c:v>38260.0</c:v>
                </c:pt>
                <c:pt idx="1239">
                  <c:v>38261.0</c:v>
                </c:pt>
                <c:pt idx="1240">
                  <c:v>38264.0</c:v>
                </c:pt>
                <c:pt idx="1241">
                  <c:v>38265.0</c:v>
                </c:pt>
                <c:pt idx="1242">
                  <c:v>38266.0</c:v>
                </c:pt>
                <c:pt idx="1243">
                  <c:v>38267.0</c:v>
                </c:pt>
                <c:pt idx="1244">
                  <c:v>38268.0</c:v>
                </c:pt>
                <c:pt idx="1245">
                  <c:v>38271.0</c:v>
                </c:pt>
                <c:pt idx="1246">
                  <c:v>38272.0</c:v>
                </c:pt>
                <c:pt idx="1247">
                  <c:v>38273.0</c:v>
                </c:pt>
                <c:pt idx="1248">
                  <c:v>38274.0</c:v>
                </c:pt>
                <c:pt idx="1249">
                  <c:v>38275.0</c:v>
                </c:pt>
                <c:pt idx="1250">
                  <c:v>38278.0</c:v>
                </c:pt>
                <c:pt idx="1251">
                  <c:v>38279.0</c:v>
                </c:pt>
                <c:pt idx="1252">
                  <c:v>38280.0</c:v>
                </c:pt>
                <c:pt idx="1253">
                  <c:v>38281.0</c:v>
                </c:pt>
                <c:pt idx="1254">
                  <c:v>38282.0</c:v>
                </c:pt>
                <c:pt idx="1255">
                  <c:v>38285.0</c:v>
                </c:pt>
                <c:pt idx="1256">
                  <c:v>38286.0</c:v>
                </c:pt>
                <c:pt idx="1257">
                  <c:v>38287.0</c:v>
                </c:pt>
                <c:pt idx="1258">
                  <c:v>38288.0</c:v>
                </c:pt>
                <c:pt idx="1259">
                  <c:v>38289.0</c:v>
                </c:pt>
                <c:pt idx="1260">
                  <c:v>38292.0</c:v>
                </c:pt>
                <c:pt idx="1261">
                  <c:v>38293.0</c:v>
                </c:pt>
                <c:pt idx="1262">
                  <c:v>38294.0</c:v>
                </c:pt>
                <c:pt idx="1263">
                  <c:v>38295.0</c:v>
                </c:pt>
                <c:pt idx="1264">
                  <c:v>38296.0</c:v>
                </c:pt>
                <c:pt idx="1265">
                  <c:v>38299.0</c:v>
                </c:pt>
                <c:pt idx="1266">
                  <c:v>38300.0</c:v>
                </c:pt>
                <c:pt idx="1267">
                  <c:v>38301.0</c:v>
                </c:pt>
                <c:pt idx="1268">
                  <c:v>38302.0</c:v>
                </c:pt>
                <c:pt idx="1269">
                  <c:v>38303.0</c:v>
                </c:pt>
                <c:pt idx="1270">
                  <c:v>38306.0</c:v>
                </c:pt>
                <c:pt idx="1271">
                  <c:v>38307.0</c:v>
                </c:pt>
                <c:pt idx="1272">
                  <c:v>38308.0</c:v>
                </c:pt>
                <c:pt idx="1273">
                  <c:v>38309.0</c:v>
                </c:pt>
                <c:pt idx="1274">
                  <c:v>38310.0</c:v>
                </c:pt>
                <c:pt idx="1275">
                  <c:v>38313.0</c:v>
                </c:pt>
                <c:pt idx="1276">
                  <c:v>38314.0</c:v>
                </c:pt>
                <c:pt idx="1277">
                  <c:v>38315.0</c:v>
                </c:pt>
                <c:pt idx="1278">
                  <c:v>38316.0</c:v>
                </c:pt>
                <c:pt idx="1279">
                  <c:v>38317.0</c:v>
                </c:pt>
                <c:pt idx="1280">
                  <c:v>38320.0</c:v>
                </c:pt>
                <c:pt idx="1281">
                  <c:v>38321.0</c:v>
                </c:pt>
                <c:pt idx="1282">
                  <c:v>38322.0</c:v>
                </c:pt>
                <c:pt idx="1283">
                  <c:v>38323.0</c:v>
                </c:pt>
                <c:pt idx="1284">
                  <c:v>38324.0</c:v>
                </c:pt>
                <c:pt idx="1285">
                  <c:v>38327.0</c:v>
                </c:pt>
                <c:pt idx="1286">
                  <c:v>38328.0</c:v>
                </c:pt>
                <c:pt idx="1287">
                  <c:v>38329.0</c:v>
                </c:pt>
                <c:pt idx="1288">
                  <c:v>38330.0</c:v>
                </c:pt>
                <c:pt idx="1289">
                  <c:v>38331.0</c:v>
                </c:pt>
                <c:pt idx="1290">
                  <c:v>38334.0</c:v>
                </c:pt>
                <c:pt idx="1291">
                  <c:v>38335.0</c:v>
                </c:pt>
                <c:pt idx="1292">
                  <c:v>38336.0</c:v>
                </c:pt>
                <c:pt idx="1293">
                  <c:v>38337.0</c:v>
                </c:pt>
                <c:pt idx="1294">
                  <c:v>38338.0</c:v>
                </c:pt>
                <c:pt idx="1295">
                  <c:v>38341.0</c:v>
                </c:pt>
                <c:pt idx="1296">
                  <c:v>38342.0</c:v>
                </c:pt>
                <c:pt idx="1297">
                  <c:v>38343.0</c:v>
                </c:pt>
                <c:pt idx="1298">
                  <c:v>38344.0</c:v>
                </c:pt>
                <c:pt idx="1299">
                  <c:v>38345.0</c:v>
                </c:pt>
                <c:pt idx="1300">
                  <c:v>38348.0</c:v>
                </c:pt>
                <c:pt idx="1301">
                  <c:v>38349.0</c:v>
                </c:pt>
                <c:pt idx="1302">
                  <c:v>38350.0</c:v>
                </c:pt>
                <c:pt idx="1303">
                  <c:v>38351.0</c:v>
                </c:pt>
                <c:pt idx="1304">
                  <c:v>38352.0</c:v>
                </c:pt>
                <c:pt idx="1305">
                  <c:v>38355.0</c:v>
                </c:pt>
                <c:pt idx="1306">
                  <c:v>38356.0</c:v>
                </c:pt>
                <c:pt idx="1307">
                  <c:v>38357.0</c:v>
                </c:pt>
                <c:pt idx="1308">
                  <c:v>38358.0</c:v>
                </c:pt>
                <c:pt idx="1309">
                  <c:v>38359.0</c:v>
                </c:pt>
                <c:pt idx="1310">
                  <c:v>38362.0</c:v>
                </c:pt>
                <c:pt idx="1311">
                  <c:v>38363.0</c:v>
                </c:pt>
                <c:pt idx="1312">
                  <c:v>38364.0</c:v>
                </c:pt>
                <c:pt idx="1313">
                  <c:v>38365.0</c:v>
                </c:pt>
                <c:pt idx="1314">
                  <c:v>38366.0</c:v>
                </c:pt>
                <c:pt idx="1315">
                  <c:v>38369.0</c:v>
                </c:pt>
                <c:pt idx="1316">
                  <c:v>38370.0</c:v>
                </c:pt>
                <c:pt idx="1317">
                  <c:v>38371.0</c:v>
                </c:pt>
                <c:pt idx="1318">
                  <c:v>38372.0</c:v>
                </c:pt>
                <c:pt idx="1319">
                  <c:v>38373.0</c:v>
                </c:pt>
                <c:pt idx="1320">
                  <c:v>38376.0</c:v>
                </c:pt>
                <c:pt idx="1321">
                  <c:v>38377.0</c:v>
                </c:pt>
                <c:pt idx="1322">
                  <c:v>38378.0</c:v>
                </c:pt>
                <c:pt idx="1323">
                  <c:v>38379.0</c:v>
                </c:pt>
                <c:pt idx="1324">
                  <c:v>38380.0</c:v>
                </c:pt>
                <c:pt idx="1325">
                  <c:v>38383.0</c:v>
                </c:pt>
                <c:pt idx="1326">
                  <c:v>38384.0</c:v>
                </c:pt>
                <c:pt idx="1327">
                  <c:v>38385.0</c:v>
                </c:pt>
                <c:pt idx="1328">
                  <c:v>38386.0</c:v>
                </c:pt>
                <c:pt idx="1329">
                  <c:v>38387.0</c:v>
                </c:pt>
                <c:pt idx="1330">
                  <c:v>38390.0</c:v>
                </c:pt>
                <c:pt idx="1331">
                  <c:v>38391.0</c:v>
                </c:pt>
                <c:pt idx="1332">
                  <c:v>38392.0</c:v>
                </c:pt>
                <c:pt idx="1333">
                  <c:v>38393.0</c:v>
                </c:pt>
                <c:pt idx="1334">
                  <c:v>38394.0</c:v>
                </c:pt>
                <c:pt idx="1335">
                  <c:v>38397.0</c:v>
                </c:pt>
                <c:pt idx="1336">
                  <c:v>38398.0</c:v>
                </c:pt>
                <c:pt idx="1337">
                  <c:v>38399.0</c:v>
                </c:pt>
                <c:pt idx="1338">
                  <c:v>38400.0</c:v>
                </c:pt>
                <c:pt idx="1339">
                  <c:v>38401.0</c:v>
                </c:pt>
                <c:pt idx="1340">
                  <c:v>38404.0</c:v>
                </c:pt>
                <c:pt idx="1341">
                  <c:v>38405.0</c:v>
                </c:pt>
                <c:pt idx="1342">
                  <c:v>38406.0</c:v>
                </c:pt>
                <c:pt idx="1343">
                  <c:v>38407.0</c:v>
                </c:pt>
                <c:pt idx="1344">
                  <c:v>38408.0</c:v>
                </c:pt>
                <c:pt idx="1345">
                  <c:v>38411.0</c:v>
                </c:pt>
                <c:pt idx="1346">
                  <c:v>38412.0</c:v>
                </c:pt>
                <c:pt idx="1347">
                  <c:v>38413.0</c:v>
                </c:pt>
                <c:pt idx="1348">
                  <c:v>38414.0</c:v>
                </c:pt>
                <c:pt idx="1349">
                  <c:v>38415.0</c:v>
                </c:pt>
                <c:pt idx="1350">
                  <c:v>38418.0</c:v>
                </c:pt>
                <c:pt idx="1351">
                  <c:v>38419.0</c:v>
                </c:pt>
                <c:pt idx="1352">
                  <c:v>38420.0</c:v>
                </c:pt>
                <c:pt idx="1353">
                  <c:v>38421.0</c:v>
                </c:pt>
                <c:pt idx="1354">
                  <c:v>38422.0</c:v>
                </c:pt>
                <c:pt idx="1355">
                  <c:v>38425.0</c:v>
                </c:pt>
                <c:pt idx="1356">
                  <c:v>38426.0</c:v>
                </c:pt>
                <c:pt idx="1357">
                  <c:v>38427.0</c:v>
                </c:pt>
                <c:pt idx="1358">
                  <c:v>38428.0</c:v>
                </c:pt>
                <c:pt idx="1359">
                  <c:v>38429.0</c:v>
                </c:pt>
                <c:pt idx="1360">
                  <c:v>38432.0</c:v>
                </c:pt>
                <c:pt idx="1361">
                  <c:v>38433.0</c:v>
                </c:pt>
                <c:pt idx="1362">
                  <c:v>38434.0</c:v>
                </c:pt>
                <c:pt idx="1363">
                  <c:v>38435.0</c:v>
                </c:pt>
                <c:pt idx="1364">
                  <c:v>38436.0</c:v>
                </c:pt>
                <c:pt idx="1365">
                  <c:v>38439.0</c:v>
                </c:pt>
                <c:pt idx="1366">
                  <c:v>38440.0</c:v>
                </c:pt>
                <c:pt idx="1367">
                  <c:v>38441.0</c:v>
                </c:pt>
                <c:pt idx="1368">
                  <c:v>38442.0</c:v>
                </c:pt>
                <c:pt idx="1369">
                  <c:v>38443.0</c:v>
                </c:pt>
                <c:pt idx="1370">
                  <c:v>38446.0</c:v>
                </c:pt>
                <c:pt idx="1371">
                  <c:v>38447.0</c:v>
                </c:pt>
                <c:pt idx="1372">
                  <c:v>38448.0</c:v>
                </c:pt>
                <c:pt idx="1373">
                  <c:v>38449.0</c:v>
                </c:pt>
                <c:pt idx="1374">
                  <c:v>38450.0</c:v>
                </c:pt>
                <c:pt idx="1375">
                  <c:v>38453.0</c:v>
                </c:pt>
                <c:pt idx="1376">
                  <c:v>38454.0</c:v>
                </c:pt>
                <c:pt idx="1377">
                  <c:v>38455.0</c:v>
                </c:pt>
                <c:pt idx="1378">
                  <c:v>38456.0</c:v>
                </c:pt>
                <c:pt idx="1379">
                  <c:v>38457.0</c:v>
                </c:pt>
                <c:pt idx="1380">
                  <c:v>38460.0</c:v>
                </c:pt>
                <c:pt idx="1381">
                  <c:v>38461.0</c:v>
                </c:pt>
                <c:pt idx="1382">
                  <c:v>38462.0</c:v>
                </c:pt>
                <c:pt idx="1383">
                  <c:v>38463.0</c:v>
                </c:pt>
                <c:pt idx="1384">
                  <c:v>38464.0</c:v>
                </c:pt>
                <c:pt idx="1385">
                  <c:v>38467.0</c:v>
                </c:pt>
                <c:pt idx="1386">
                  <c:v>38468.0</c:v>
                </c:pt>
                <c:pt idx="1387">
                  <c:v>38469.0</c:v>
                </c:pt>
                <c:pt idx="1388">
                  <c:v>38470.0</c:v>
                </c:pt>
                <c:pt idx="1389">
                  <c:v>38471.0</c:v>
                </c:pt>
                <c:pt idx="1390">
                  <c:v>38474.0</c:v>
                </c:pt>
                <c:pt idx="1391">
                  <c:v>38475.0</c:v>
                </c:pt>
                <c:pt idx="1392">
                  <c:v>38476.0</c:v>
                </c:pt>
                <c:pt idx="1393">
                  <c:v>38477.0</c:v>
                </c:pt>
                <c:pt idx="1394">
                  <c:v>38478.0</c:v>
                </c:pt>
                <c:pt idx="1395">
                  <c:v>38481.0</c:v>
                </c:pt>
                <c:pt idx="1396">
                  <c:v>38482.0</c:v>
                </c:pt>
                <c:pt idx="1397">
                  <c:v>38483.0</c:v>
                </c:pt>
                <c:pt idx="1398">
                  <c:v>38484.0</c:v>
                </c:pt>
                <c:pt idx="1399">
                  <c:v>38485.0</c:v>
                </c:pt>
                <c:pt idx="1400">
                  <c:v>38488.0</c:v>
                </c:pt>
                <c:pt idx="1401">
                  <c:v>38489.0</c:v>
                </c:pt>
                <c:pt idx="1402">
                  <c:v>38490.0</c:v>
                </c:pt>
                <c:pt idx="1403">
                  <c:v>38491.0</c:v>
                </c:pt>
                <c:pt idx="1404">
                  <c:v>38492.0</c:v>
                </c:pt>
                <c:pt idx="1405">
                  <c:v>38495.0</c:v>
                </c:pt>
                <c:pt idx="1406">
                  <c:v>38496.0</c:v>
                </c:pt>
                <c:pt idx="1407">
                  <c:v>38497.0</c:v>
                </c:pt>
                <c:pt idx="1408">
                  <c:v>38498.0</c:v>
                </c:pt>
                <c:pt idx="1409">
                  <c:v>38499.0</c:v>
                </c:pt>
                <c:pt idx="1410">
                  <c:v>38502.0</c:v>
                </c:pt>
                <c:pt idx="1411">
                  <c:v>38503.0</c:v>
                </c:pt>
                <c:pt idx="1412">
                  <c:v>38504.0</c:v>
                </c:pt>
                <c:pt idx="1413">
                  <c:v>38505.0</c:v>
                </c:pt>
                <c:pt idx="1414">
                  <c:v>38506.0</c:v>
                </c:pt>
                <c:pt idx="1415">
                  <c:v>38509.0</c:v>
                </c:pt>
                <c:pt idx="1416">
                  <c:v>38510.0</c:v>
                </c:pt>
                <c:pt idx="1417">
                  <c:v>38511.0</c:v>
                </c:pt>
                <c:pt idx="1418">
                  <c:v>38512.0</c:v>
                </c:pt>
                <c:pt idx="1419">
                  <c:v>38513.0</c:v>
                </c:pt>
                <c:pt idx="1420">
                  <c:v>38516.0</c:v>
                </c:pt>
                <c:pt idx="1421">
                  <c:v>38517.0</c:v>
                </c:pt>
                <c:pt idx="1422">
                  <c:v>38518.0</c:v>
                </c:pt>
                <c:pt idx="1423">
                  <c:v>38519.0</c:v>
                </c:pt>
                <c:pt idx="1424">
                  <c:v>38520.0</c:v>
                </c:pt>
                <c:pt idx="1425">
                  <c:v>38523.0</c:v>
                </c:pt>
                <c:pt idx="1426">
                  <c:v>38524.0</c:v>
                </c:pt>
                <c:pt idx="1427">
                  <c:v>38525.0</c:v>
                </c:pt>
                <c:pt idx="1428">
                  <c:v>38526.0</c:v>
                </c:pt>
                <c:pt idx="1429">
                  <c:v>38527.0</c:v>
                </c:pt>
                <c:pt idx="1430">
                  <c:v>38530.0</c:v>
                </c:pt>
                <c:pt idx="1431">
                  <c:v>38531.0</c:v>
                </c:pt>
                <c:pt idx="1432">
                  <c:v>38532.0</c:v>
                </c:pt>
                <c:pt idx="1433">
                  <c:v>38533.0</c:v>
                </c:pt>
                <c:pt idx="1434">
                  <c:v>38534.0</c:v>
                </c:pt>
                <c:pt idx="1435">
                  <c:v>38537.0</c:v>
                </c:pt>
                <c:pt idx="1436">
                  <c:v>38538.0</c:v>
                </c:pt>
                <c:pt idx="1437">
                  <c:v>38539.0</c:v>
                </c:pt>
                <c:pt idx="1438">
                  <c:v>38540.0</c:v>
                </c:pt>
                <c:pt idx="1439">
                  <c:v>38541.0</c:v>
                </c:pt>
                <c:pt idx="1440">
                  <c:v>38544.0</c:v>
                </c:pt>
                <c:pt idx="1441">
                  <c:v>38545.0</c:v>
                </c:pt>
                <c:pt idx="1442">
                  <c:v>38546.0</c:v>
                </c:pt>
                <c:pt idx="1443">
                  <c:v>38547.0</c:v>
                </c:pt>
                <c:pt idx="1444">
                  <c:v>38548.0</c:v>
                </c:pt>
                <c:pt idx="1445">
                  <c:v>38551.0</c:v>
                </c:pt>
                <c:pt idx="1446">
                  <c:v>38552.0</c:v>
                </c:pt>
                <c:pt idx="1447">
                  <c:v>38553.0</c:v>
                </c:pt>
                <c:pt idx="1448">
                  <c:v>38554.0</c:v>
                </c:pt>
                <c:pt idx="1449">
                  <c:v>38555.0</c:v>
                </c:pt>
                <c:pt idx="1450">
                  <c:v>38558.0</c:v>
                </c:pt>
                <c:pt idx="1451">
                  <c:v>38559.0</c:v>
                </c:pt>
                <c:pt idx="1452">
                  <c:v>38560.0</c:v>
                </c:pt>
                <c:pt idx="1453">
                  <c:v>38561.0</c:v>
                </c:pt>
                <c:pt idx="1454">
                  <c:v>38562.0</c:v>
                </c:pt>
                <c:pt idx="1455">
                  <c:v>38565.0</c:v>
                </c:pt>
                <c:pt idx="1456">
                  <c:v>38566.0</c:v>
                </c:pt>
                <c:pt idx="1457">
                  <c:v>38567.0</c:v>
                </c:pt>
                <c:pt idx="1458">
                  <c:v>38568.0</c:v>
                </c:pt>
                <c:pt idx="1459">
                  <c:v>38569.0</c:v>
                </c:pt>
                <c:pt idx="1460">
                  <c:v>38572.0</c:v>
                </c:pt>
                <c:pt idx="1461">
                  <c:v>38573.0</c:v>
                </c:pt>
                <c:pt idx="1462">
                  <c:v>38574.0</c:v>
                </c:pt>
                <c:pt idx="1463">
                  <c:v>38575.0</c:v>
                </c:pt>
                <c:pt idx="1464">
                  <c:v>38576.0</c:v>
                </c:pt>
                <c:pt idx="1465">
                  <c:v>38579.0</c:v>
                </c:pt>
                <c:pt idx="1466">
                  <c:v>38580.0</c:v>
                </c:pt>
                <c:pt idx="1467">
                  <c:v>38581.0</c:v>
                </c:pt>
                <c:pt idx="1468">
                  <c:v>38582.0</c:v>
                </c:pt>
                <c:pt idx="1469">
                  <c:v>38583.0</c:v>
                </c:pt>
                <c:pt idx="1470">
                  <c:v>38586.0</c:v>
                </c:pt>
                <c:pt idx="1471">
                  <c:v>38587.0</c:v>
                </c:pt>
                <c:pt idx="1472">
                  <c:v>38588.0</c:v>
                </c:pt>
                <c:pt idx="1473">
                  <c:v>38589.0</c:v>
                </c:pt>
                <c:pt idx="1474">
                  <c:v>38590.0</c:v>
                </c:pt>
                <c:pt idx="1475">
                  <c:v>38593.0</c:v>
                </c:pt>
                <c:pt idx="1476">
                  <c:v>38594.0</c:v>
                </c:pt>
                <c:pt idx="1477">
                  <c:v>38595.0</c:v>
                </c:pt>
                <c:pt idx="1478">
                  <c:v>38596.0</c:v>
                </c:pt>
                <c:pt idx="1479">
                  <c:v>38597.0</c:v>
                </c:pt>
                <c:pt idx="1480">
                  <c:v>38600.0</c:v>
                </c:pt>
                <c:pt idx="1481">
                  <c:v>38601.0</c:v>
                </c:pt>
                <c:pt idx="1482">
                  <c:v>38602.0</c:v>
                </c:pt>
                <c:pt idx="1483">
                  <c:v>38603.0</c:v>
                </c:pt>
                <c:pt idx="1484">
                  <c:v>38604.0</c:v>
                </c:pt>
                <c:pt idx="1485">
                  <c:v>38607.0</c:v>
                </c:pt>
                <c:pt idx="1486">
                  <c:v>38608.0</c:v>
                </c:pt>
                <c:pt idx="1487">
                  <c:v>38609.0</c:v>
                </c:pt>
                <c:pt idx="1488">
                  <c:v>38610.0</c:v>
                </c:pt>
                <c:pt idx="1489">
                  <c:v>38611.0</c:v>
                </c:pt>
                <c:pt idx="1490">
                  <c:v>38614.0</c:v>
                </c:pt>
                <c:pt idx="1491">
                  <c:v>38615.0</c:v>
                </c:pt>
                <c:pt idx="1492">
                  <c:v>38616.0</c:v>
                </c:pt>
                <c:pt idx="1493">
                  <c:v>38617.0</c:v>
                </c:pt>
                <c:pt idx="1494">
                  <c:v>38618.0</c:v>
                </c:pt>
                <c:pt idx="1495">
                  <c:v>38621.0</c:v>
                </c:pt>
                <c:pt idx="1496">
                  <c:v>38622.0</c:v>
                </c:pt>
                <c:pt idx="1497">
                  <c:v>38623.0</c:v>
                </c:pt>
                <c:pt idx="1498">
                  <c:v>38624.0</c:v>
                </c:pt>
                <c:pt idx="1499">
                  <c:v>38625.0</c:v>
                </c:pt>
                <c:pt idx="1500">
                  <c:v>38628.0</c:v>
                </c:pt>
                <c:pt idx="1501">
                  <c:v>38629.0</c:v>
                </c:pt>
                <c:pt idx="1502">
                  <c:v>38630.0</c:v>
                </c:pt>
                <c:pt idx="1503">
                  <c:v>38631.0</c:v>
                </c:pt>
                <c:pt idx="1504">
                  <c:v>38632.0</c:v>
                </c:pt>
                <c:pt idx="1505">
                  <c:v>38635.0</c:v>
                </c:pt>
                <c:pt idx="1506">
                  <c:v>38636.0</c:v>
                </c:pt>
                <c:pt idx="1507">
                  <c:v>38637.0</c:v>
                </c:pt>
                <c:pt idx="1508">
                  <c:v>38638.0</c:v>
                </c:pt>
                <c:pt idx="1509">
                  <c:v>38639.0</c:v>
                </c:pt>
                <c:pt idx="1510">
                  <c:v>38642.0</c:v>
                </c:pt>
                <c:pt idx="1511">
                  <c:v>38643.0</c:v>
                </c:pt>
                <c:pt idx="1512">
                  <c:v>38644.0</c:v>
                </c:pt>
                <c:pt idx="1513">
                  <c:v>38645.0</c:v>
                </c:pt>
                <c:pt idx="1514">
                  <c:v>38646.0</c:v>
                </c:pt>
                <c:pt idx="1515">
                  <c:v>38649.0</c:v>
                </c:pt>
                <c:pt idx="1516">
                  <c:v>38650.0</c:v>
                </c:pt>
                <c:pt idx="1517">
                  <c:v>38651.0</c:v>
                </c:pt>
                <c:pt idx="1518">
                  <c:v>38652.0</c:v>
                </c:pt>
                <c:pt idx="1519">
                  <c:v>38653.0</c:v>
                </c:pt>
                <c:pt idx="1520">
                  <c:v>38656.0</c:v>
                </c:pt>
                <c:pt idx="1521">
                  <c:v>38657.0</c:v>
                </c:pt>
                <c:pt idx="1522">
                  <c:v>38658.0</c:v>
                </c:pt>
                <c:pt idx="1523">
                  <c:v>38659.0</c:v>
                </c:pt>
                <c:pt idx="1524">
                  <c:v>38660.0</c:v>
                </c:pt>
                <c:pt idx="1525">
                  <c:v>38663.0</c:v>
                </c:pt>
                <c:pt idx="1526">
                  <c:v>38664.0</c:v>
                </c:pt>
                <c:pt idx="1527">
                  <c:v>38665.0</c:v>
                </c:pt>
                <c:pt idx="1528">
                  <c:v>38666.0</c:v>
                </c:pt>
                <c:pt idx="1529">
                  <c:v>38667.0</c:v>
                </c:pt>
                <c:pt idx="1530">
                  <c:v>38670.0</c:v>
                </c:pt>
                <c:pt idx="1531">
                  <c:v>38671.0</c:v>
                </c:pt>
                <c:pt idx="1532">
                  <c:v>38672.0</c:v>
                </c:pt>
                <c:pt idx="1533">
                  <c:v>38673.0</c:v>
                </c:pt>
                <c:pt idx="1534">
                  <c:v>38674.0</c:v>
                </c:pt>
                <c:pt idx="1535">
                  <c:v>38677.0</c:v>
                </c:pt>
                <c:pt idx="1536">
                  <c:v>38678.0</c:v>
                </c:pt>
                <c:pt idx="1537">
                  <c:v>38679.0</c:v>
                </c:pt>
                <c:pt idx="1538">
                  <c:v>38680.0</c:v>
                </c:pt>
                <c:pt idx="1539">
                  <c:v>38681.0</c:v>
                </c:pt>
                <c:pt idx="1540">
                  <c:v>38684.0</c:v>
                </c:pt>
                <c:pt idx="1541">
                  <c:v>38685.0</c:v>
                </c:pt>
                <c:pt idx="1542">
                  <c:v>38686.0</c:v>
                </c:pt>
                <c:pt idx="1543">
                  <c:v>38687.0</c:v>
                </c:pt>
                <c:pt idx="1544">
                  <c:v>38688.0</c:v>
                </c:pt>
                <c:pt idx="1545">
                  <c:v>38691.0</c:v>
                </c:pt>
                <c:pt idx="1546">
                  <c:v>38692.0</c:v>
                </c:pt>
                <c:pt idx="1547">
                  <c:v>38693.0</c:v>
                </c:pt>
                <c:pt idx="1548">
                  <c:v>38694.0</c:v>
                </c:pt>
                <c:pt idx="1549">
                  <c:v>38695.0</c:v>
                </c:pt>
                <c:pt idx="1550">
                  <c:v>38698.0</c:v>
                </c:pt>
                <c:pt idx="1551">
                  <c:v>38699.0</c:v>
                </c:pt>
                <c:pt idx="1552">
                  <c:v>38700.0</c:v>
                </c:pt>
                <c:pt idx="1553">
                  <c:v>38701.0</c:v>
                </c:pt>
                <c:pt idx="1554">
                  <c:v>38702.0</c:v>
                </c:pt>
                <c:pt idx="1555">
                  <c:v>38705.0</c:v>
                </c:pt>
                <c:pt idx="1556">
                  <c:v>38706.0</c:v>
                </c:pt>
                <c:pt idx="1557">
                  <c:v>38707.0</c:v>
                </c:pt>
                <c:pt idx="1558">
                  <c:v>38708.0</c:v>
                </c:pt>
                <c:pt idx="1559">
                  <c:v>38709.0</c:v>
                </c:pt>
                <c:pt idx="1560">
                  <c:v>38712.0</c:v>
                </c:pt>
                <c:pt idx="1561">
                  <c:v>38713.0</c:v>
                </c:pt>
                <c:pt idx="1562">
                  <c:v>38714.0</c:v>
                </c:pt>
                <c:pt idx="1563">
                  <c:v>38715.0</c:v>
                </c:pt>
                <c:pt idx="1564">
                  <c:v>38716.0</c:v>
                </c:pt>
                <c:pt idx="1565">
                  <c:v>38719.0</c:v>
                </c:pt>
                <c:pt idx="1566">
                  <c:v>38720.0</c:v>
                </c:pt>
                <c:pt idx="1567">
                  <c:v>38721.0</c:v>
                </c:pt>
                <c:pt idx="1568">
                  <c:v>38722.0</c:v>
                </c:pt>
                <c:pt idx="1569">
                  <c:v>38723.0</c:v>
                </c:pt>
                <c:pt idx="1570">
                  <c:v>38726.0</c:v>
                </c:pt>
                <c:pt idx="1571">
                  <c:v>38727.0</c:v>
                </c:pt>
                <c:pt idx="1572">
                  <c:v>38728.0</c:v>
                </c:pt>
                <c:pt idx="1573">
                  <c:v>38729.0</c:v>
                </c:pt>
                <c:pt idx="1574">
                  <c:v>38730.0</c:v>
                </c:pt>
                <c:pt idx="1575">
                  <c:v>38733.0</c:v>
                </c:pt>
                <c:pt idx="1576">
                  <c:v>38734.0</c:v>
                </c:pt>
                <c:pt idx="1577">
                  <c:v>38735.0</c:v>
                </c:pt>
                <c:pt idx="1578">
                  <c:v>38736.0</c:v>
                </c:pt>
                <c:pt idx="1579">
                  <c:v>38737.0</c:v>
                </c:pt>
                <c:pt idx="1580">
                  <c:v>38740.0</c:v>
                </c:pt>
                <c:pt idx="1581">
                  <c:v>38741.0</c:v>
                </c:pt>
                <c:pt idx="1582">
                  <c:v>38742.0</c:v>
                </c:pt>
                <c:pt idx="1583">
                  <c:v>38743.0</c:v>
                </c:pt>
                <c:pt idx="1584">
                  <c:v>38744.0</c:v>
                </c:pt>
                <c:pt idx="1585">
                  <c:v>38747.0</c:v>
                </c:pt>
                <c:pt idx="1586">
                  <c:v>38748.0</c:v>
                </c:pt>
                <c:pt idx="1587">
                  <c:v>38749.0</c:v>
                </c:pt>
                <c:pt idx="1588">
                  <c:v>38750.0</c:v>
                </c:pt>
                <c:pt idx="1589">
                  <c:v>38751.0</c:v>
                </c:pt>
                <c:pt idx="1590">
                  <c:v>38754.0</c:v>
                </c:pt>
                <c:pt idx="1591">
                  <c:v>38755.0</c:v>
                </c:pt>
                <c:pt idx="1592">
                  <c:v>38756.0</c:v>
                </c:pt>
                <c:pt idx="1593">
                  <c:v>38757.0</c:v>
                </c:pt>
                <c:pt idx="1594">
                  <c:v>38758.0</c:v>
                </c:pt>
                <c:pt idx="1595">
                  <c:v>38761.0</c:v>
                </c:pt>
                <c:pt idx="1596">
                  <c:v>38762.0</c:v>
                </c:pt>
                <c:pt idx="1597">
                  <c:v>38763.0</c:v>
                </c:pt>
                <c:pt idx="1598">
                  <c:v>38764.0</c:v>
                </c:pt>
                <c:pt idx="1599">
                  <c:v>38765.0</c:v>
                </c:pt>
                <c:pt idx="1600">
                  <c:v>38768.0</c:v>
                </c:pt>
                <c:pt idx="1601">
                  <c:v>38769.0</c:v>
                </c:pt>
                <c:pt idx="1602">
                  <c:v>38770.0</c:v>
                </c:pt>
                <c:pt idx="1603">
                  <c:v>38771.0</c:v>
                </c:pt>
                <c:pt idx="1604">
                  <c:v>38772.0</c:v>
                </c:pt>
                <c:pt idx="1605">
                  <c:v>38775.0</c:v>
                </c:pt>
                <c:pt idx="1606">
                  <c:v>38776.0</c:v>
                </c:pt>
                <c:pt idx="1607">
                  <c:v>38777.0</c:v>
                </c:pt>
                <c:pt idx="1608">
                  <c:v>38778.0</c:v>
                </c:pt>
                <c:pt idx="1609">
                  <c:v>38779.0</c:v>
                </c:pt>
                <c:pt idx="1610">
                  <c:v>38782.0</c:v>
                </c:pt>
                <c:pt idx="1611">
                  <c:v>38783.0</c:v>
                </c:pt>
                <c:pt idx="1612">
                  <c:v>38784.0</c:v>
                </c:pt>
                <c:pt idx="1613">
                  <c:v>38785.0</c:v>
                </c:pt>
                <c:pt idx="1614">
                  <c:v>38786.0</c:v>
                </c:pt>
                <c:pt idx="1615">
                  <c:v>38789.0</c:v>
                </c:pt>
                <c:pt idx="1616">
                  <c:v>38790.0</c:v>
                </c:pt>
                <c:pt idx="1617">
                  <c:v>38791.0</c:v>
                </c:pt>
                <c:pt idx="1618">
                  <c:v>38792.0</c:v>
                </c:pt>
                <c:pt idx="1619">
                  <c:v>38793.0</c:v>
                </c:pt>
                <c:pt idx="1620">
                  <c:v>38796.0</c:v>
                </c:pt>
                <c:pt idx="1621">
                  <c:v>38797.0</c:v>
                </c:pt>
                <c:pt idx="1622">
                  <c:v>38798.0</c:v>
                </c:pt>
                <c:pt idx="1623">
                  <c:v>38799.0</c:v>
                </c:pt>
                <c:pt idx="1624">
                  <c:v>38800.0</c:v>
                </c:pt>
                <c:pt idx="1625">
                  <c:v>38803.0</c:v>
                </c:pt>
                <c:pt idx="1626">
                  <c:v>38804.0</c:v>
                </c:pt>
                <c:pt idx="1627">
                  <c:v>38805.0</c:v>
                </c:pt>
                <c:pt idx="1628">
                  <c:v>38806.0</c:v>
                </c:pt>
                <c:pt idx="1629">
                  <c:v>38807.0</c:v>
                </c:pt>
                <c:pt idx="1630">
                  <c:v>38810.0</c:v>
                </c:pt>
                <c:pt idx="1631">
                  <c:v>38811.0</c:v>
                </c:pt>
                <c:pt idx="1632">
                  <c:v>38812.0</c:v>
                </c:pt>
                <c:pt idx="1633">
                  <c:v>38813.0</c:v>
                </c:pt>
                <c:pt idx="1634">
                  <c:v>38814.0</c:v>
                </c:pt>
                <c:pt idx="1635">
                  <c:v>38817.0</c:v>
                </c:pt>
                <c:pt idx="1636">
                  <c:v>38818.0</c:v>
                </c:pt>
                <c:pt idx="1637">
                  <c:v>38819.0</c:v>
                </c:pt>
                <c:pt idx="1638">
                  <c:v>38820.0</c:v>
                </c:pt>
                <c:pt idx="1639">
                  <c:v>38821.0</c:v>
                </c:pt>
                <c:pt idx="1640">
                  <c:v>38824.0</c:v>
                </c:pt>
                <c:pt idx="1641">
                  <c:v>38825.0</c:v>
                </c:pt>
                <c:pt idx="1642">
                  <c:v>38826.0</c:v>
                </c:pt>
                <c:pt idx="1643">
                  <c:v>38827.0</c:v>
                </c:pt>
                <c:pt idx="1644">
                  <c:v>38828.0</c:v>
                </c:pt>
                <c:pt idx="1645">
                  <c:v>38831.0</c:v>
                </c:pt>
                <c:pt idx="1646">
                  <c:v>38832.0</c:v>
                </c:pt>
                <c:pt idx="1647">
                  <c:v>38833.0</c:v>
                </c:pt>
                <c:pt idx="1648">
                  <c:v>38834.0</c:v>
                </c:pt>
                <c:pt idx="1649">
                  <c:v>38835.0</c:v>
                </c:pt>
                <c:pt idx="1650">
                  <c:v>38838.0</c:v>
                </c:pt>
                <c:pt idx="1651">
                  <c:v>38839.0</c:v>
                </c:pt>
                <c:pt idx="1652">
                  <c:v>38840.0</c:v>
                </c:pt>
                <c:pt idx="1653">
                  <c:v>38841.0</c:v>
                </c:pt>
                <c:pt idx="1654">
                  <c:v>38842.0</c:v>
                </c:pt>
                <c:pt idx="1655">
                  <c:v>38845.0</c:v>
                </c:pt>
                <c:pt idx="1656">
                  <c:v>38846.0</c:v>
                </c:pt>
                <c:pt idx="1657">
                  <c:v>38847.0</c:v>
                </c:pt>
                <c:pt idx="1658">
                  <c:v>38848.0</c:v>
                </c:pt>
                <c:pt idx="1659">
                  <c:v>38849.0</c:v>
                </c:pt>
                <c:pt idx="1660">
                  <c:v>38852.0</c:v>
                </c:pt>
                <c:pt idx="1661">
                  <c:v>38853.0</c:v>
                </c:pt>
                <c:pt idx="1662">
                  <c:v>38854.0</c:v>
                </c:pt>
                <c:pt idx="1663">
                  <c:v>38855.0</c:v>
                </c:pt>
                <c:pt idx="1664">
                  <c:v>38856.0</c:v>
                </c:pt>
                <c:pt idx="1665">
                  <c:v>38859.0</c:v>
                </c:pt>
                <c:pt idx="1666">
                  <c:v>38860.0</c:v>
                </c:pt>
                <c:pt idx="1667">
                  <c:v>38861.0</c:v>
                </c:pt>
                <c:pt idx="1668">
                  <c:v>38862.0</c:v>
                </c:pt>
                <c:pt idx="1669">
                  <c:v>38863.0</c:v>
                </c:pt>
                <c:pt idx="1670">
                  <c:v>38866.0</c:v>
                </c:pt>
                <c:pt idx="1671">
                  <c:v>38867.0</c:v>
                </c:pt>
                <c:pt idx="1672">
                  <c:v>38868.0</c:v>
                </c:pt>
                <c:pt idx="1673">
                  <c:v>38869.0</c:v>
                </c:pt>
                <c:pt idx="1674">
                  <c:v>38870.0</c:v>
                </c:pt>
                <c:pt idx="1675">
                  <c:v>38873.0</c:v>
                </c:pt>
                <c:pt idx="1676">
                  <c:v>38874.0</c:v>
                </c:pt>
                <c:pt idx="1677">
                  <c:v>38875.0</c:v>
                </c:pt>
                <c:pt idx="1678">
                  <c:v>38876.0</c:v>
                </c:pt>
                <c:pt idx="1679">
                  <c:v>38877.0</c:v>
                </c:pt>
                <c:pt idx="1680">
                  <c:v>38880.0</c:v>
                </c:pt>
                <c:pt idx="1681">
                  <c:v>38881.0</c:v>
                </c:pt>
                <c:pt idx="1682">
                  <c:v>38882.0</c:v>
                </c:pt>
                <c:pt idx="1683">
                  <c:v>38883.0</c:v>
                </c:pt>
                <c:pt idx="1684">
                  <c:v>38884.0</c:v>
                </c:pt>
                <c:pt idx="1685">
                  <c:v>38887.0</c:v>
                </c:pt>
                <c:pt idx="1686">
                  <c:v>38888.0</c:v>
                </c:pt>
                <c:pt idx="1687">
                  <c:v>38889.0</c:v>
                </c:pt>
                <c:pt idx="1688">
                  <c:v>38890.0</c:v>
                </c:pt>
                <c:pt idx="1689">
                  <c:v>38891.0</c:v>
                </c:pt>
                <c:pt idx="1690">
                  <c:v>38894.0</c:v>
                </c:pt>
                <c:pt idx="1691">
                  <c:v>38895.0</c:v>
                </c:pt>
                <c:pt idx="1692">
                  <c:v>38896.0</c:v>
                </c:pt>
                <c:pt idx="1693">
                  <c:v>38897.0</c:v>
                </c:pt>
                <c:pt idx="1694">
                  <c:v>38898.0</c:v>
                </c:pt>
                <c:pt idx="1695">
                  <c:v>38901.0</c:v>
                </c:pt>
                <c:pt idx="1696">
                  <c:v>38902.0</c:v>
                </c:pt>
                <c:pt idx="1697">
                  <c:v>38903.0</c:v>
                </c:pt>
                <c:pt idx="1698">
                  <c:v>38904.0</c:v>
                </c:pt>
                <c:pt idx="1699">
                  <c:v>38905.0</c:v>
                </c:pt>
                <c:pt idx="1700">
                  <c:v>38908.0</c:v>
                </c:pt>
                <c:pt idx="1701">
                  <c:v>38909.0</c:v>
                </c:pt>
                <c:pt idx="1702">
                  <c:v>38910.0</c:v>
                </c:pt>
                <c:pt idx="1703">
                  <c:v>38911.0</c:v>
                </c:pt>
                <c:pt idx="1704">
                  <c:v>38912.0</c:v>
                </c:pt>
                <c:pt idx="1705">
                  <c:v>38915.0</c:v>
                </c:pt>
                <c:pt idx="1706">
                  <c:v>38916.0</c:v>
                </c:pt>
                <c:pt idx="1707">
                  <c:v>38917.0</c:v>
                </c:pt>
                <c:pt idx="1708">
                  <c:v>38918.0</c:v>
                </c:pt>
                <c:pt idx="1709">
                  <c:v>38919.0</c:v>
                </c:pt>
                <c:pt idx="1710">
                  <c:v>38922.0</c:v>
                </c:pt>
                <c:pt idx="1711">
                  <c:v>38923.0</c:v>
                </c:pt>
                <c:pt idx="1712">
                  <c:v>38924.0</c:v>
                </c:pt>
                <c:pt idx="1713">
                  <c:v>38925.0</c:v>
                </c:pt>
                <c:pt idx="1714">
                  <c:v>38926.0</c:v>
                </c:pt>
                <c:pt idx="1715">
                  <c:v>38929.0</c:v>
                </c:pt>
                <c:pt idx="1716">
                  <c:v>38930.0</c:v>
                </c:pt>
                <c:pt idx="1717">
                  <c:v>38931.0</c:v>
                </c:pt>
                <c:pt idx="1718">
                  <c:v>38932.0</c:v>
                </c:pt>
                <c:pt idx="1719">
                  <c:v>38933.0</c:v>
                </c:pt>
                <c:pt idx="1720">
                  <c:v>38936.0</c:v>
                </c:pt>
                <c:pt idx="1721">
                  <c:v>38937.0</c:v>
                </c:pt>
                <c:pt idx="1722">
                  <c:v>38938.0</c:v>
                </c:pt>
                <c:pt idx="1723">
                  <c:v>38939.0</c:v>
                </c:pt>
                <c:pt idx="1724">
                  <c:v>38940.0</c:v>
                </c:pt>
                <c:pt idx="1725">
                  <c:v>38943.0</c:v>
                </c:pt>
                <c:pt idx="1726">
                  <c:v>38944.0</c:v>
                </c:pt>
                <c:pt idx="1727">
                  <c:v>38945.0</c:v>
                </c:pt>
                <c:pt idx="1728">
                  <c:v>38946.0</c:v>
                </c:pt>
                <c:pt idx="1729">
                  <c:v>38947.0</c:v>
                </c:pt>
                <c:pt idx="1730">
                  <c:v>38950.0</c:v>
                </c:pt>
                <c:pt idx="1731">
                  <c:v>38951.0</c:v>
                </c:pt>
                <c:pt idx="1732">
                  <c:v>38952.0</c:v>
                </c:pt>
                <c:pt idx="1733">
                  <c:v>38953.0</c:v>
                </c:pt>
                <c:pt idx="1734">
                  <c:v>38954.0</c:v>
                </c:pt>
                <c:pt idx="1735">
                  <c:v>38957.0</c:v>
                </c:pt>
                <c:pt idx="1736">
                  <c:v>38958.0</c:v>
                </c:pt>
                <c:pt idx="1737">
                  <c:v>38959.0</c:v>
                </c:pt>
                <c:pt idx="1738">
                  <c:v>38960.0</c:v>
                </c:pt>
                <c:pt idx="1739">
                  <c:v>38961.0</c:v>
                </c:pt>
                <c:pt idx="1740">
                  <c:v>38964.0</c:v>
                </c:pt>
                <c:pt idx="1741">
                  <c:v>38965.0</c:v>
                </c:pt>
                <c:pt idx="1742">
                  <c:v>38966.0</c:v>
                </c:pt>
                <c:pt idx="1743">
                  <c:v>38967.0</c:v>
                </c:pt>
                <c:pt idx="1744">
                  <c:v>38968.0</c:v>
                </c:pt>
                <c:pt idx="1745">
                  <c:v>38971.0</c:v>
                </c:pt>
                <c:pt idx="1746">
                  <c:v>38972.0</c:v>
                </c:pt>
                <c:pt idx="1747">
                  <c:v>38973.0</c:v>
                </c:pt>
                <c:pt idx="1748">
                  <c:v>38974.0</c:v>
                </c:pt>
                <c:pt idx="1749">
                  <c:v>38975.0</c:v>
                </c:pt>
                <c:pt idx="1750">
                  <c:v>38978.0</c:v>
                </c:pt>
                <c:pt idx="1751">
                  <c:v>38979.0</c:v>
                </c:pt>
                <c:pt idx="1752">
                  <c:v>38980.0</c:v>
                </c:pt>
                <c:pt idx="1753">
                  <c:v>38981.0</c:v>
                </c:pt>
                <c:pt idx="1754">
                  <c:v>38982.0</c:v>
                </c:pt>
                <c:pt idx="1755">
                  <c:v>38985.0</c:v>
                </c:pt>
                <c:pt idx="1756">
                  <c:v>38986.0</c:v>
                </c:pt>
                <c:pt idx="1757">
                  <c:v>38987.0</c:v>
                </c:pt>
                <c:pt idx="1758">
                  <c:v>38988.0</c:v>
                </c:pt>
                <c:pt idx="1759">
                  <c:v>38989.0</c:v>
                </c:pt>
                <c:pt idx="1760">
                  <c:v>38992.0</c:v>
                </c:pt>
                <c:pt idx="1761">
                  <c:v>38993.0</c:v>
                </c:pt>
                <c:pt idx="1762">
                  <c:v>38994.0</c:v>
                </c:pt>
                <c:pt idx="1763">
                  <c:v>38995.0</c:v>
                </c:pt>
                <c:pt idx="1764">
                  <c:v>38996.0</c:v>
                </c:pt>
                <c:pt idx="1765">
                  <c:v>38999.0</c:v>
                </c:pt>
                <c:pt idx="1766">
                  <c:v>39000.0</c:v>
                </c:pt>
                <c:pt idx="1767">
                  <c:v>39001.0</c:v>
                </c:pt>
                <c:pt idx="1768">
                  <c:v>39002.0</c:v>
                </c:pt>
                <c:pt idx="1769">
                  <c:v>39003.0</c:v>
                </c:pt>
                <c:pt idx="1770">
                  <c:v>39006.0</c:v>
                </c:pt>
                <c:pt idx="1771">
                  <c:v>39007.0</c:v>
                </c:pt>
                <c:pt idx="1772">
                  <c:v>39008.0</c:v>
                </c:pt>
                <c:pt idx="1773">
                  <c:v>39009.0</c:v>
                </c:pt>
                <c:pt idx="1774">
                  <c:v>39010.0</c:v>
                </c:pt>
                <c:pt idx="1775">
                  <c:v>39013.0</c:v>
                </c:pt>
                <c:pt idx="1776">
                  <c:v>39014.0</c:v>
                </c:pt>
                <c:pt idx="1777">
                  <c:v>39015.0</c:v>
                </c:pt>
                <c:pt idx="1778">
                  <c:v>39016.0</c:v>
                </c:pt>
                <c:pt idx="1779">
                  <c:v>39017.0</c:v>
                </c:pt>
                <c:pt idx="1780">
                  <c:v>39020.0</c:v>
                </c:pt>
                <c:pt idx="1781">
                  <c:v>39021.0</c:v>
                </c:pt>
                <c:pt idx="1782">
                  <c:v>39022.0</c:v>
                </c:pt>
                <c:pt idx="1783">
                  <c:v>39023.0</c:v>
                </c:pt>
                <c:pt idx="1784">
                  <c:v>39024.0</c:v>
                </c:pt>
                <c:pt idx="1785">
                  <c:v>39027.0</c:v>
                </c:pt>
                <c:pt idx="1786">
                  <c:v>39028.0</c:v>
                </c:pt>
                <c:pt idx="1787">
                  <c:v>39029.0</c:v>
                </c:pt>
                <c:pt idx="1788">
                  <c:v>39030.0</c:v>
                </c:pt>
                <c:pt idx="1789">
                  <c:v>39031.0</c:v>
                </c:pt>
                <c:pt idx="1790">
                  <c:v>39034.0</c:v>
                </c:pt>
                <c:pt idx="1791">
                  <c:v>39035.0</c:v>
                </c:pt>
                <c:pt idx="1792">
                  <c:v>39036.0</c:v>
                </c:pt>
                <c:pt idx="1793">
                  <c:v>39037.0</c:v>
                </c:pt>
                <c:pt idx="1794">
                  <c:v>39038.0</c:v>
                </c:pt>
                <c:pt idx="1795">
                  <c:v>39041.0</c:v>
                </c:pt>
                <c:pt idx="1796">
                  <c:v>39042.0</c:v>
                </c:pt>
                <c:pt idx="1797">
                  <c:v>39043.0</c:v>
                </c:pt>
                <c:pt idx="1798">
                  <c:v>39044.0</c:v>
                </c:pt>
                <c:pt idx="1799">
                  <c:v>39045.0</c:v>
                </c:pt>
                <c:pt idx="1800">
                  <c:v>39048.0</c:v>
                </c:pt>
                <c:pt idx="1801">
                  <c:v>39049.0</c:v>
                </c:pt>
                <c:pt idx="1802">
                  <c:v>39050.0</c:v>
                </c:pt>
                <c:pt idx="1803">
                  <c:v>39051.0</c:v>
                </c:pt>
                <c:pt idx="1804">
                  <c:v>39052.0</c:v>
                </c:pt>
                <c:pt idx="1805">
                  <c:v>39055.0</c:v>
                </c:pt>
                <c:pt idx="1806">
                  <c:v>39056.0</c:v>
                </c:pt>
                <c:pt idx="1807">
                  <c:v>39057.0</c:v>
                </c:pt>
                <c:pt idx="1808">
                  <c:v>39058.0</c:v>
                </c:pt>
                <c:pt idx="1809">
                  <c:v>39059.0</c:v>
                </c:pt>
                <c:pt idx="1810">
                  <c:v>39062.0</c:v>
                </c:pt>
                <c:pt idx="1811">
                  <c:v>39063.0</c:v>
                </c:pt>
                <c:pt idx="1812">
                  <c:v>39064.0</c:v>
                </c:pt>
                <c:pt idx="1813">
                  <c:v>39065.0</c:v>
                </c:pt>
                <c:pt idx="1814">
                  <c:v>39066.0</c:v>
                </c:pt>
                <c:pt idx="1815">
                  <c:v>39069.0</c:v>
                </c:pt>
                <c:pt idx="1816">
                  <c:v>39070.0</c:v>
                </c:pt>
                <c:pt idx="1817">
                  <c:v>39071.0</c:v>
                </c:pt>
                <c:pt idx="1818">
                  <c:v>39072.0</c:v>
                </c:pt>
                <c:pt idx="1819">
                  <c:v>39073.0</c:v>
                </c:pt>
                <c:pt idx="1820">
                  <c:v>39076.0</c:v>
                </c:pt>
                <c:pt idx="1821">
                  <c:v>39077.0</c:v>
                </c:pt>
                <c:pt idx="1822">
                  <c:v>39078.0</c:v>
                </c:pt>
                <c:pt idx="1823">
                  <c:v>39079.0</c:v>
                </c:pt>
                <c:pt idx="1824">
                  <c:v>39080.0</c:v>
                </c:pt>
                <c:pt idx="1825">
                  <c:v>39083.0</c:v>
                </c:pt>
                <c:pt idx="1826">
                  <c:v>39084.0</c:v>
                </c:pt>
                <c:pt idx="1827">
                  <c:v>39085.0</c:v>
                </c:pt>
                <c:pt idx="1828">
                  <c:v>39086.0</c:v>
                </c:pt>
                <c:pt idx="1829">
                  <c:v>39087.0</c:v>
                </c:pt>
                <c:pt idx="1830">
                  <c:v>39090.0</c:v>
                </c:pt>
                <c:pt idx="1831">
                  <c:v>39091.0</c:v>
                </c:pt>
                <c:pt idx="1832">
                  <c:v>39092.0</c:v>
                </c:pt>
                <c:pt idx="1833">
                  <c:v>39093.0</c:v>
                </c:pt>
                <c:pt idx="1834">
                  <c:v>39094.0</c:v>
                </c:pt>
                <c:pt idx="1835">
                  <c:v>39097.0</c:v>
                </c:pt>
                <c:pt idx="1836">
                  <c:v>39098.0</c:v>
                </c:pt>
                <c:pt idx="1837">
                  <c:v>39099.0</c:v>
                </c:pt>
                <c:pt idx="1838">
                  <c:v>39100.0</c:v>
                </c:pt>
                <c:pt idx="1839">
                  <c:v>39101.0</c:v>
                </c:pt>
                <c:pt idx="1840">
                  <c:v>39104.0</c:v>
                </c:pt>
                <c:pt idx="1841">
                  <c:v>39105.0</c:v>
                </c:pt>
                <c:pt idx="1842">
                  <c:v>39106.0</c:v>
                </c:pt>
                <c:pt idx="1843">
                  <c:v>39107.0</c:v>
                </c:pt>
                <c:pt idx="1844">
                  <c:v>39108.0</c:v>
                </c:pt>
                <c:pt idx="1845">
                  <c:v>39111.0</c:v>
                </c:pt>
                <c:pt idx="1846">
                  <c:v>39112.0</c:v>
                </c:pt>
                <c:pt idx="1847">
                  <c:v>39113.0</c:v>
                </c:pt>
                <c:pt idx="1848">
                  <c:v>39114.0</c:v>
                </c:pt>
                <c:pt idx="1849">
                  <c:v>39115.0</c:v>
                </c:pt>
                <c:pt idx="1850">
                  <c:v>39118.0</c:v>
                </c:pt>
                <c:pt idx="1851">
                  <c:v>39119.0</c:v>
                </c:pt>
                <c:pt idx="1852">
                  <c:v>39120.0</c:v>
                </c:pt>
                <c:pt idx="1853">
                  <c:v>39121.0</c:v>
                </c:pt>
                <c:pt idx="1854">
                  <c:v>39122.0</c:v>
                </c:pt>
                <c:pt idx="1855">
                  <c:v>39125.0</c:v>
                </c:pt>
                <c:pt idx="1856">
                  <c:v>39126.0</c:v>
                </c:pt>
                <c:pt idx="1857">
                  <c:v>39127.0</c:v>
                </c:pt>
                <c:pt idx="1858">
                  <c:v>39128.0</c:v>
                </c:pt>
                <c:pt idx="1859">
                  <c:v>39129.0</c:v>
                </c:pt>
                <c:pt idx="1860">
                  <c:v>39132.0</c:v>
                </c:pt>
                <c:pt idx="1861">
                  <c:v>39133.0</c:v>
                </c:pt>
                <c:pt idx="1862">
                  <c:v>39134.0</c:v>
                </c:pt>
                <c:pt idx="1863">
                  <c:v>39135.0</c:v>
                </c:pt>
                <c:pt idx="1864">
                  <c:v>39136.0</c:v>
                </c:pt>
                <c:pt idx="1865">
                  <c:v>39139.0</c:v>
                </c:pt>
                <c:pt idx="1866">
                  <c:v>39140.0</c:v>
                </c:pt>
                <c:pt idx="1867">
                  <c:v>39141.0</c:v>
                </c:pt>
                <c:pt idx="1868">
                  <c:v>39142.0</c:v>
                </c:pt>
                <c:pt idx="1869">
                  <c:v>39143.0</c:v>
                </c:pt>
                <c:pt idx="1870">
                  <c:v>39146.0</c:v>
                </c:pt>
                <c:pt idx="1871">
                  <c:v>39147.0</c:v>
                </c:pt>
                <c:pt idx="1872">
                  <c:v>39148.0</c:v>
                </c:pt>
                <c:pt idx="1873">
                  <c:v>39149.0</c:v>
                </c:pt>
                <c:pt idx="1874">
                  <c:v>39150.0</c:v>
                </c:pt>
                <c:pt idx="1875">
                  <c:v>39153.0</c:v>
                </c:pt>
                <c:pt idx="1876">
                  <c:v>39154.0</c:v>
                </c:pt>
                <c:pt idx="1877">
                  <c:v>39155.0</c:v>
                </c:pt>
                <c:pt idx="1878">
                  <c:v>39156.0</c:v>
                </c:pt>
                <c:pt idx="1879">
                  <c:v>39157.0</c:v>
                </c:pt>
                <c:pt idx="1880">
                  <c:v>39160.0</c:v>
                </c:pt>
                <c:pt idx="1881">
                  <c:v>39161.0</c:v>
                </c:pt>
                <c:pt idx="1882">
                  <c:v>39162.0</c:v>
                </c:pt>
                <c:pt idx="1883">
                  <c:v>39163.0</c:v>
                </c:pt>
                <c:pt idx="1884">
                  <c:v>39164.0</c:v>
                </c:pt>
                <c:pt idx="1885">
                  <c:v>39167.0</c:v>
                </c:pt>
                <c:pt idx="1886">
                  <c:v>39168.0</c:v>
                </c:pt>
                <c:pt idx="1887">
                  <c:v>39169.0</c:v>
                </c:pt>
                <c:pt idx="1888">
                  <c:v>39170.0</c:v>
                </c:pt>
                <c:pt idx="1889">
                  <c:v>39171.0</c:v>
                </c:pt>
                <c:pt idx="1890">
                  <c:v>39174.0</c:v>
                </c:pt>
                <c:pt idx="1891">
                  <c:v>39175.0</c:v>
                </c:pt>
                <c:pt idx="1892">
                  <c:v>39176.0</c:v>
                </c:pt>
                <c:pt idx="1893">
                  <c:v>39177.0</c:v>
                </c:pt>
                <c:pt idx="1894">
                  <c:v>39178.0</c:v>
                </c:pt>
                <c:pt idx="1895">
                  <c:v>39181.0</c:v>
                </c:pt>
                <c:pt idx="1896">
                  <c:v>39182.0</c:v>
                </c:pt>
                <c:pt idx="1897">
                  <c:v>39183.0</c:v>
                </c:pt>
                <c:pt idx="1898">
                  <c:v>39184.0</c:v>
                </c:pt>
                <c:pt idx="1899">
                  <c:v>39185.0</c:v>
                </c:pt>
                <c:pt idx="1900">
                  <c:v>39188.0</c:v>
                </c:pt>
                <c:pt idx="1901">
                  <c:v>39189.0</c:v>
                </c:pt>
                <c:pt idx="1902">
                  <c:v>39190.0</c:v>
                </c:pt>
                <c:pt idx="1903">
                  <c:v>39191.0</c:v>
                </c:pt>
                <c:pt idx="1904">
                  <c:v>39192.0</c:v>
                </c:pt>
                <c:pt idx="1905">
                  <c:v>39195.0</c:v>
                </c:pt>
                <c:pt idx="1906">
                  <c:v>39196.0</c:v>
                </c:pt>
                <c:pt idx="1907">
                  <c:v>39197.0</c:v>
                </c:pt>
                <c:pt idx="1908">
                  <c:v>39198.0</c:v>
                </c:pt>
                <c:pt idx="1909">
                  <c:v>39199.0</c:v>
                </c:pt>
                <c:pt idx="1910">
                  <c:v>39202.0</c:v>
                </c:pt>
                <c:pt idx="1911">
                  <c:v>39203.0</c:v>
                </c:pt>
                <c:pt idx="1912">
                  <c:v>39204.0</c:v>
                </c:pt>
                <c:pt idx="1913">
                  <c:v>39205.0</c:v>
                </c:pt>
                <c:pt idx="1914">
                  <c:v>39206.0</c:v>
                </c:pt>
                <c:pt idx="1915">
                  <c:v>39209.0</c:v>
                </c:pt>
                <c:pt idx="1916">
                  <c:v>39210.0</c:v>
                </c:pt>
                <c:pt idx="1917">
                  <c:v>39211.0</c:v>
                </c:pt>
                <c:pt idx="1918">
                  <c:v>39212.0</c:v>
                </c:pt>
                <c:pt idx="1919">
                  <c:v>39213.0</c:v>
                </c:pt>
                <c:pt idx="1920">
                  <c:v>39216.0</c:v>
                </c:pt>
                <c:pt idx="1921">
                  <c:v>39217.0</c:v>
                </c:pt>
                <c:pt idx="1922">
                  <c:v>39218.0</c:v>
                </c:pt>
                <c:pt idx="1923">
                  <c:v>39219.0</c:v>
                </c:pt>
                <c:pt idx="1924">
                  <c:v>39220.0</c:v>
                </c:pt>
                <c:pt idx="1925">
                  <c:v>39223.0</c:v>
                </c:pt>
                <c:pt idx="1926">
                  <c:v>39224.0</c:v>
                </c:pt>
                <c:pt idx="1927">
                  <c:v>39225.0</c:v>
                </c:pt>
                <c:pt idx="1928">
                  <c:v>39226.0</c:v>
                </c:pt>
                <c:pt idx="1929">
                  <c:v>39227.0</c:v>
                </c:pt>
                <c:pt idx="1930">
                  <c:v>39230.0</c:v>
                </c:pt>
                <c:pt idx="1931">
                  <c:v>39231.0</c:v>
                </c:pt>
                <c:pt idx="1932">
                  <c:v>39232.0</c:v>
                </c:pt>
                <c:pt idx="1933">
                  <c:v>39233.0</c:v>
                </c:pt>
                <c:pt idx="1934">
                  <c:v>39234.0</c:v>
                </c:pt>
                <c:pt idx="1935">
                  <c:v>39237.0</c:v>
                </c:pt>
                <c:pt idx="1936">
                  <c:v>39238.0</c:v>
                </c:pt>
                <c:pt idx="1937">
                  <c:v>39239.0</c:v>
                </c:pt>
                <c:pt idx="1938">
                  <c:v>39240.0</c:v>
                </c:pt>
                <c:pt idx="1939">
                  <c:v>39241.0</c:v>
                </c:pt>
                <c:pt idx="1940">
                  <c:v>39244.0</c:v>
                </c:pt>
                <c:pt idx="1941">
                  <c:v>39245.0</c:v>
                </c:pt>
                <c:pt idx="1942">
                  <c:v>39246.0</c:v>
                </c:pt>
                <c:pt idx="1943">
                  <c:v>39247.0</c:v>
                </c:pt>
                <c:pt idx="1944">
                  <c:v>39248.0</c:v>
                </c:pt>
                <c:pt idx="1945">
                  <c:v>39251.0</c:v>
                </c:pt>
                <c:pt idx="1946">
                  <c:v>39252.0</c:v>
                </c:pt>
                <c:pt idx="1947">
                  <c:v>39253.0</c:v>
                </c:pt>
                <c:pt idx="1948">
                  <c:v>39254.0</c:v>
                </c:pt>
                <c:pt idx="1949">
                  <c:v>39255.0</c:v>
                </c:pt>
                <c:pt idx="1950">
                  <c:v>39258.0</c:v>
                </c:pt>
                <c:pt idx="1951">
                  <c:v>39259.0</c:v>
                </c:pt>
                <c:pt idx="1952">
                  <c:v>39260.0</c:v>
                </c:pt>
                <c:pt idx="1953">
                  <c:v>39261.0</c:v>
                </c:pt>
                <c:pt idx="1954">
                  <c:v>39262.0</c:v>
                </c:pt>
                <c:pt idx="1955">
                  <c:v>39265.0</c:v>
                </c:pt>
                <c:pt idx="1956">
                  <c:v>39266.0</c:v>
                </c:pt>
                <c:pt idx="1957">
                  <c:v>39267.0</c:v>
                </c:pt>
                <c:pt idx="1958">
                  <c:v>39268.0</c:v>
                </c:pt>
                <c:pt idx="1959">
                  <c:v>39269.0</c:v>
                </c:pt>
                <c:pt idx="1960">
                  <c:v>39272.0</c:v>
                </c:pt>
                <c:pt idx="1961">
                  <c:v>39273.0</c:v>
                </c:pt>
                <c:pt idx="1962">
                  <c:v>39274.0</c:v>
                </c:pt>
                <c:pt idx="1963">
                  <c:v>39275.0</c:v>
                </c:pt>
                <c:pt idx="1964">
                  <c:v>39276.0</c:v>
                </c:pt>
                <c:pt idx="1965">
                  <c:v>39279.0</c:v>
                </c:pt>
                <c:pt idx="1966">
                  <c:v>39280.0</c:v>
                </c:pt>
                <c:pt idx="1967">
                  <c:v>39281.0</c:v>
                </c:pt>
                <c:pt idx="1968">
                  <c:v>39282.0</c:v>
                </c:pt>
                <c:pt idx="1969">
                  <c:v>39283.0</c:v>
                </c:pt>
                <c:pt idx="1970">
                  <c:v>39286.0</c:v>
                </c:pt>
                <c:pt idx="1971">
                  <c:v>39287.0</c:v>
                </c:pt>
                <c:pt idx="1972">
                  <c:v>39288.0</c:v>
                </c:pt>
                <c:pt idx="1973">
                  <c:v>39289.0</c:v>
                </c:pt>
                <c:pt idx="1974">
                  <c:v>39290.0</c:v>
                </c:pt>
                <c:pt idx="1975">
                  <c:v>39293.0</c:v>
                </c:pt>
                <c:pt idx="1976">
                  <c:v>39294.0</c:v>
                </c:pt>
                <c:pt idx="1977">
                  <c:v>39295.0</c:v>
                </c:pt>
                <c:pt idx="1978">
                  <c:v>39296.0</c:v>
                </c:pt>
                <c:pt idx="1979">
                  <c:v>39297.0</c:v>
                </c:pt>
                <c:pt idx="1980">
                  <c:v>39300.0</c:v>
                </c:pt>
                <c:pt idx="1981">
                  <c:v>39301.0</c:v>
                </c:pt>
                <c:pt idx="1982">
                  <c:v>39302.0</c:v>
                </c:pt>
                <c:pt idx="1983">
                  <c:v>39303.0</c:v>
                </c:pt>
                <c:pt idx="1984">
                  <c:v>39304.0</c:v>
                </c:pt>
                <c:pt idx="1985">
                  <c:v>39307.0</c:v>
                </c:pt>
                <c:pt idx="1986">
                  <c:v>39308.0</c:v>
                </c:pt>
                <c:pt idx="1987">
                  <c:v>39309.0</c:v>
                </c:pt>
                <c:pt idx="1988">
                  <c:v>39310.0</c:v>
                </c:pt>
                <c:pt idx="1989">
                  <c:v>39311.0</c:v>
                </c:pt>
                <c:pt idx="1990">
                  <c:v>39314.0</c:v>
                </c:pt>
                <c:pt idx="1991">
                  <c:v>39315.0</c:v>
                </c:pt>
                <c:pt idx="1992">
                  <c:v>39316.0</c:v>
                </c:pt>
                <c:pt idx="1993">
                  <c:v>39317.0</c:v>
                </c:pt>
                <c:pt idx="1994">
                  <c:v>39318.0</c:v>
                </c:pt>
                <c:pt idx="1995">
                  <c:v>39321.0</c:v>
                </c:pt>
                <c:pt idx="1996">
                  <c:v>39322.0</c:v>
                </c:pt>
                <c:pt idx="1997">
                  <c:v>39323.0</c:v>
                </c:pt>
                <c:pt idx="1998">
                  <c:v>39324.0</c:v>
                </c:pt>
                <c:pt idx="1999">
                  <c:v>39325.0</c:v>
                </c:pt>
                <c:pt idx="2000">
                  <c:v>39328.0</c:v>
                </c:pt>
                <c:pt idx="2001">
                  <c:v>39329.0</c:v>
                </c:pt>
                <c:pt idx="2002">
                  <c:v>39330.0</c:v>
                </c:pt>
                <c:pt idx="2003">
                  <c:v>39331.0</c:v>
                </c:pt>
                <c:pt idx="2004">
                  <c:v>39332.0</c:v>
                </c:pt>
                <c:pt idx="2005">
                  <c:v>39335.0</c:v>
                </c:pt>
                <c:pt idx="2006">
                  <c:v>39336.0</c:v>
                </c:pt>
                <c:pt idx="2007">
                  <c:v>39337.0</c:v>
                </c:pt>
                <c:pt idx="2008">
                  <c:v>39338.0</c:v>
                </c:pt>
                <c:pt idx="2009">
                  <c:v>39339.0</c:v>
                </c:pt>
                <c:pt idx="2010">
                  <c:v>39342.0</c:v>
                </c:pt>
                <c:pt idx="2011">
                  <c:v>39343.0</c:v>
                </c:pt>
                <c:pt idx="2012">
                  <c:v>39344.0</c:v>
                </c:pt>
                <c:pt idx="2013">
                  <c:v>39345.0</c:v>
                </c:pt>
                <c:pt idx="2014">
                  <c:v>39346.0</c:v>
                </c:pt>
                <c:pt idx="2015">
                  <c:v>39349.0</c:v>
                </c:pt>
                <c:pt idx="2016">
                  <c:v>39350.0</c:v>
                </c:pt>
                <c:pt idx="2017">
                  <c:v>39351.0</c:v>
                </c:pt>
                <c:pt idx="2018">
                  <c:v>39352.0</c:v>
                </c:pt>
                <c:pt idx="2019">
                  <c:v>39353.0</c:v>
                </c:pt>
                <c:pt idx="2020">
                  <c:v>39356.0</c:v>
                </c:pt>
                <c:pt idx="2021">
                  <c:v>39357.0</c:v>
                </c:pt>
                <c:pt idx="2022">
                  <c:v>39358.0</c:v>
                </c:pt>
                <c:pt idx="2023">
                  <c:v>39359.0</c:v>
                </c:pt>
                <c:pt idx="2024">
                  <c:v>39360.0</c:v>
                </c:pt>
                <c:pt idx="2025">
                  <c:v>39363.0</c:v>
                </c:pt>
                <c:pt idx="2026">
                  <c:v>39364.0</c:v>
                </c:pt>
                <c:pt idx="2027">
                  <c:v>39365.0</c:v>
                </c:pt>
                <c:pt idx="2028">
                  <c:v>39366.0</c:v>
                </c:pt>
                <c:pt idx="2029">
                  <c:v>39367.0</c:v>
                </c:pt>
                <c:pt idx="2030">
                  <c:v>39370.0</c:v>
                </c:pt>
                <c:pt idx="2031">
                  <c:v>39371.0</c:v>
                </c:pt>
                <c:pt idx="2032">
                  <c:v>39372.0</c:v>
                </c:pt>
                <c:pt idx="2033">
                  <c:v>39373.0</c:v>
                </c:pt>
                <c:pt idx="2034">
                  <c:v>39374.0</c:v>
                </c:pt>
                <c:pt idx="2035">
                  <c:v>39377.0</c:v>
                </c:pt>
                <c:pt idx="2036">
                  <c:v>39378.0</c:v>
                </c:pt>
                <c:pt idx="2037">
                  <c:v>39379.0</c:v>
                </c:pt>
                <c:pt idx="2038">
                  <c:v>39380.0</c:v>
                </c:pt>
                <c:pt idx="2039">
                  <c:v>39381.0</c:v>
                </c:pt>
                <c:pt idx="2040">
                  <c:v>39384.0</c:v>
                </c:pt>
                <c:pt idx="2041">
                  <c:v>39385.0</c:v>
                </c:pt>
                <c:pt idx="2042">
                  <c:v>39386.0</c:v>
                </c:pt>
                <c:pt idx="2043">
                  <c:v>39387.0</c:v>
                </c:pt>
                <c:pt idx="2044">
                  <c:v>39388.0</c:v>
                </c:pt>
                <c:pt idx="2045">
                  <c:v>39391.0</c:v>
                </c:pt>
                <c:pt idx="2046">
                  <c:v>39392.0</c:v>
                </c:pt>
                <c:pt idx="2047">
                  <c:v>39393.0</c:v>
                </c:pt>
                <c:pt idx="2048">
                  <c:v>39394.0</c:v>
                </c:pt>
                <c:pt idx="2049">
                  <c:v>39395.0</c:v>
                </c:pt>
                <c:pt idx="2050">
                  <c:v>39398.0</c:v>
                </c:pt>
                <c:pt idx="2051">
                  <c:v>39399.0</c:v>
                </c:pt>
                <c:pt idx="2052">
                  <c:v>39400.0</c:v>
                </c:pt>
                <c:pt idx="2053">
                  <c:v>39401.0</c:v>
                </c:pt>
                <c:pt idx="2054">
                  <c:v>39402.0</c:v>
                </c:pt>
                <c:pt idx="2055">
                  <c:v>39405.0</c:v>
                </c:pt>
                <c:pt idx="2056">
                  <c:v>39406.0</c:v>
                </c:pt>
                <c:pt idx="2057">
                  <c:v>39407.0</c:v>
                </c:pt>
                <c:pt idx="2058">
                  <c:v>39408.0</c:v>
                </c:pt>
                <c:pt idx="2059">
                  <c:v>39409.0</c:v>
                </c:pt>
                <c:pt idx="2060">
                  <c:v>39412.0</c:v>
                </c:pt>
                <c:pt idx="2061">
                  <c:v>39413.0</c:v>
                </c:pt>
                <c:pt idx="2062">
                  <c:v>39414.0</c:v>
                </c:pt>
                <c:pt idx="2063">
                  <c:v>39415.0</c:v>
                </c:pt>
                <c:pt idx="2064">
                  <c:v>39416.0</c:v>
                </c:pt>
                <c:pt idx="2065">
                  <c:v>39419.0</c:v>
                </c:pt>
                <c:pt idx="2066">
                  <c:v>39420.0</c:v>
                </c:pt>
                <c:pt idx="2067">
                  <c:v>39421.0</c:v>
                </c:pt>
                <c:pt idx="2068">
                  <c:v>39422.0</c:v>
                </c:pt>
                <c:pt idx="2069">
                  <c:v>39423.0</c:v>
                </c:pt>
                <c:pt idx="2070">
                  <c:v>39426.0</c:v>
                </c:pt>
                <c:pt idx="2071">
                  <c:v>39427.0</c:v>
                </c:pt>
                <c:pt idx="2072">
                  <c:v>39428.0</c:v>
                </c:pt>
                <c:pt idx="2073">
                  <c:v>39429.0</c:v>
                </c:pt>
                <c:pt idx="2074">
                  <c:v>39430.0</c:v>
                </c:pt>
                <c:pt idx="2075">
                  <c:v>39433.0</c:v>
                </c:pt>
                <c:pt idx="2076">
                  <c:v>39434.0</c:v>
                </c:pt>
                <c:pt idx="2077">
                  <c:v>39435.0</c:v>
                </c:pt>
                <c:pt idx="2078">
                  <c:v>39436.0</c:v>
                </c:pt>
                <c:pt idx="2079">
                  <c:v>39437.0</c:v>
                </c:pt>
                <c:pt idx="2080">
                  <c:v>39440.0</c:v>
                </c:pt>
                <c:pt idx="2081">
                  <c:v>39441.0</c:v>
                </c:pt>
                <c:pt idx="2082">
                  <c:v>39442.0</c:v>
                </c:pt>
                <c:pt idx="2083">
                  <c:v>39443.0</c:v>
                </c:pt>
                <c:pt idx="2084">
                  <c:v>39444.0</c:v>
                </c:pt>
                <c:pt idx="2085">
                  <c:v>39447.0</c:v>
                </c:pt>
                <c:pt idx="2086">
                  <c:v>39448.0</c:v>
                </c:pt>
                <c:pt idx="2087">
                  <c:v>39449.0</c:v>
                </c:pt>
                <c:pt idx="2088">
                  <c:v>39450.0</c:v>
                </c:pt>
                <c:pt idx="2089">
                  <c:v>39451.0</c:v>
                </c:pt>
                <c:pt idx="2090">
                  <c:v>39454.0</c:v>
                </c:pt>
                <c:pt idx="2091">
                  <c:v>39455.0</c:v>
                </c:pt>
                <c:pt idx="2092">
                  <c:v>39456.0</c:v>
                </c:pt>
                <c:pt idx="2093">
                  <c:v>39457.0</c:v>
                </c:pt>
                <c:pt idx="2094">
                  <c:v>39458.0</c:v>
                </c:pt>
                <c:pt idx="2095">
                  <c:v>39461.0</c:v>
                </c:pt>
                <c:pt idx="2096">
                  <c:v>39462.0</c:v>
                </c:pt>
                <c:pt idx="2097">
                  <c:v>39463.0</c:v>
                </c:pt>
                <c:pt idx="2098">
                  <c:v>39464.0</c:v>
                </c:pt>
                <c:pt idx="2099">
                  <c:v>39465.0</c:v>
                </c:pt>
                <c:pt idx="2100">
                  <c:v>39468.0</c:v>
                </c:pt>
                <c:pt idx="2101">
                  <c:v>39469.0</c:v>
                </c:pt>
                <c:pt idx="2102">
                  <c:v>39470.0</c:v>
                </c:pt>
                <c:pt idx="2103">
                  <c:v>39471.0</c:v>
                </c:pt>
                <c:pt idx="2104">
                  <c:v>39472.0</c:v>
                </c:pt>
                <c:pt idx="2105">
                  <c:v>39475.0</c:v>
                </c:pt>
                <c:pt idx="2106">
                  <c:v>39476.0</c:v>
                </c:pt>
                <c:pt idx="2107">
                  <c:v>39477.0</c:v>
                </c:pt>
                <c:pt idx="2108">
                  <c:v>39478.0</c:v>
                </c:pt>
                <c:pt idx="2109">
                  <c:v>39479.0</c:v>
                </c:pt>
                <c:pt idx="2110">
                  <c:v>39482.0</c:v>
                </c:pt>
                <c:pt idx="2111">
                  <c:v>39483.0</c:v>
                </c:pt>
                <c:pt idx="2112">
                  <c:v>39484.0</c:v>
                </c:pt>
                <c:pt idx="2113">
                  <c:v>39485.0</c:v>
                </c:pt>
                <c:pt idx="2114">
                  <c:v>39486.0</c:v>
                </c:pt>
                <c:pt idx="2115">
                  <c:v>39489.0</c:v>
                </c:pt>
                <c:pt idx="2116">
                  <c:v>39490.0</c:v>
                </c:pt>
                <c:pt idx="2117">
                  <c:v>39491.0</c:v>
                </c:pt>
                <c:pt idx="2118">
                  <c:v>39492.0</c:v>
                </c:pt>
                <c:pt idx="2119">
                  <c:v>39493.0</c:v>
                </c:pt>
                <c:pt idx="2120">
                  <c:v>39496.0</c:v>
                </c:pt>
                <c:pt idx="2121">
                  <c:v>39497.0</c:v>
                </c:pt>
                <c:pt idx="2122">
                  <c:v>39498.0</c:v>
                </c:pt>
                <c:pt idx="2123">
                  <c:v>39499.0</c:v>
                </c:pt>
                <c:pt idx="2124">
                  <c:v>39500.0</c:v>
                </c:pt>
                <c:pt idx="2125">
                  <c:v>39503.0</c:v>
                </c:pt>
                <c:pt idx="2126">
                  <c:v>39504.0</c:v>
                </c:pt>
                <c:pt idx="2127">
                  <c:v>39505.0</c:v>
                </c:pt>
                <c:pt idx="2128">
                  <c:v>39506.0</c:v>
                </c:pt>
                <c:pt idx="2129">
                  <c:v>39507.0</c:v>
                </c:pt>
                <c:pt idx="2130">
                  <c:v>39510.0</c:v>
                </c:pt>
                <c:pt idx="2131">
                  <c:v>39511.0</c:v>
                </c:pt>
                <c:pt idx="2132">
                  <c:v>39512.0</c:v>
                </c:pt>
                <c:pt idx="2133">
                  <c:v>39513.0</c:v>
                </c:pt>
                <c:pt idx="2134">
                  <c:v>39514.0</c:v>
                </c:pt>
                <c:pt idx="2135">
                  <c:v>39517.0</c:v>
                </c:pt>
                <c:pt idx="2136">
                  <c:v>39518.0</c:v>
                </c:pt>
                <c:pt idx="2137">
                  <c:v>39519.0</c:v>
                </c:pt>
                <c:pt idx="2138">
                  <c:v>39520.0</c:v>
                </c:pt>
                <c:pt idx="2139">
                  <c:v>39521.0</c:v>
                </c:pt>
                <c:pt idx="2140">
                  <c:v>39524.0</c:v>
                </c:pt>
                <c:pt idx="2141">
                  <c:v>39525.0</c:v>
                </c:pt>
                <c:pt idx="2142">
                  <c:v>39526.0</c:v>
                </c:pt>
                <c:pt idx="2143">
                  <c:v>39527.0</c:v>
                </c:pt>
                <c:pt idx="2144">
                  <c:v>39528.0</c:v>
                </c:pt>
                <c:pt idx="2145">
                  <c:v>39531.0</c:v>
                </c:pt>
                <c:pt idx="2146">
                  <c:v>39532.0</c:v>
                </c:pt>
                <c:pt idx="2147">
                  <c:v>39533.0</c:v>
                </c:pt>
                <c:pt idx="2148">
                  <c:v>39534.0</c:v>
                </c:pt>
                <c:pt idx="2149">
                  <c:v>39535.0</c:v>
                </c:pt>
                <c:pt idx="2150">
                  <c:v>39538.0</c:v>
                </c:pt>
                <c:pt idx="2151">
                  <c:v>39539.0</c:v>
                </c:pt>
                <c:pt idx="2152">
                  <c:v>39540.0</c:v>
                </c:pt>
                <c:pt idx="2153">
                  <c:v>39541.0</c:v>
                </c:pt>
                <c:pt idx="2154">
                  <c:v>39542.0</c:v>
                </c:pt>
                <c:pt idx="2155">
                  <c:v>39545.0</c:v>
                </c:pt>
                <c:pt idx="2156">
                  <c:v>39546.0</c:v>
                </c:pt>
                <c:pt idx="2157">
                  <c:v>39547.0</c:v>
                </c:pt>
                <c:pt idx="2158">
                  <c:v>39548.0</c:v>
                </c:pt>
                <c:pt idx="2159">
                  <c:v>39549.0</c:v>
                </c:pt>
                <c:pt idx="2160">
                  <c:v>39552.0</c:v>
                </c:pt>
                <c:pt idx="2161">
                  <c:v>39553.0</c:v>
                </c:pt>
                <c:pt idx="2162">
                  <c:v>39554.0</c:v>
                </c:pt>
                <c:pt idx="2163">
                  <c:v>39555.0</c:v>
                </c:pt>
                <c:pt idx="2164">
                  <c:v>39556.0</c:v>
                </c:pt>
                <c:pt idx="2165">
                  <c:v>39559.0</c:v>
                </c:pt>
                <c:pt idx="2166">
                  <c:v>39560.0</c:v>
                </c:pt>
                <c:pt idx="2167">
                  <c:v>39561.0</c:v>
                </c:pt>
                <c:pt idx="2168">
                  <c:v>39562.0</c:v>
                </c:pt>
                <c:pt idx="2169">
                  <c:v>39563.0</c:v>
                </c:pt>
                <c:pt idx="2170">
                  <c:v>39566.0</c:v>
                </c:pt>
                <c:pt idx="2171">
                  <c:v>39567.0</c:v>
                </c:pt>
                <c:pt idx="2172">
                  <c:v>39568.0</c:v>
                </c:pt>
                <c:pt idx="2173">
                  <c:v>39569.0</c:v>
                </c:pt>
                <c:pt idx="2174">
                  <c:v>39570.0</c:v>
                </c:pt>
                <c:pt idx="2175">
                  <c:v>39573.0</c:v>
                </c:pt>
                <c:pt idx="2176">
                  <c:v>39574.0</c:v>
                </c:pt>
                <c:pt idx="2177">
                  <c:v>39575.0</c:v>
                </c:pt>
                <c:pt idx="2178">
                  <c:v>39576.0</c:v>
                </c:pt>
                <c:pt idx="2179">
                  <c:v>39577.0</c:v>
                </c:pt>
                <c:pt idx="2180">
                  <c:v>39580.0</c:v>
                </c:pt>
                <c:pt idx="2181">
                  <c:v>39581.0</c:v>
                </c:pt>
                <c:pt idx="2182">
                  <c:v>39582.0</c:v>
                </c:pt>
                <c:pt idx="2183">
                  <c:v>39583.0</c:v>
                </c:pt>
                <c:pt idx="2184">
                  <c:v>39584.0</c:v>
                </c:pt>
                <c:pt idx="2185">
                  <c:v>39587.0</c:v>
                </c:pt>
                <c:pt idx="2186">
                  <c:v>39588.0</c:v>
                </c:pt>
                <c:pt idx="2187">
                  <c:v>39589.0</c:v>
                </c:pt>
                <c:pt idx="2188">
                  <c:v>39590.0</c:v>
                </c:pt>
                <c:pt idx="2189">
                  <c:v>39591.0</c:v>
                </c:pt>
                <c:pt idx="2190">
                  <c:v>39594.0</c:v>
                </c:pt>
                <c:pt idx="2191">
                  <c:v>39595.0</c:v>
                </c:pt>
                <c:pt idx="2192">
                  <c:v>39596.0</c:v>
                </c:pt>
                <c:pt idx="2193">
                  <c:v>39597.0</c:v>
                </c:pt>
                <c:pt idx="2194">
                  <c:v>39598.0</c:v>
                </c:pt>
                <c:pt idx="2195">
                  <c:v>39601.0</c:v>
                </c:pt>
                <c:pt idx="2196">
                  <c:v>39602.0</c:v>
                </c:pt>
                <c:pt idx="2197">
                  <c:v>39603.0</c:v>
                </c:pt>
                <c:pt idx="2198">
                  <c:v>39604.0</c:v>
                </c:pt>
                <c:pt idx="2199">
                  <c:v>39605.0</c:v>
                </c:pt>
                <c:pt idx="2200">
                  <c:v>39608.0</c:v>
                </c:pt>
                <c:pt idx="2201">
                  <c:v>39609.0</c:v>
                </c:pt>
                <c:pt idx="2202">
                  <c:v>39610.0</c:v>
                </c:pt>
                <c:pt idx="2203">
                  <c:v>39611.0</c:v>
                </c:pt>
                <c:pt idx="2204">
                  <c:v>39612.0</c:v>
                </c:pt>
                <c:pt idx="2205">
                  <c:v>39615.0</c:v>
                </c:pt>
                <c:pt idx="2206">
                  <c:v>39616.0</c:v>
                </c:pt>
                <c:pt idx="2207">
                  <c:v>39617.0</c:v>
                </c:pt>
                <c:pt idx="2208">
                  <c:v>39618.0</c:v>
                </c:pt>
                <c:pt idx="2209">
                  <c:v>39619.0</c:v>
                </c:pt>
                <c:pt idx="2210">
                  <c:v>39622.0</c:v>
                </c:pt>
                <c:pt idx="2211">
                  <c:v>39623.0</c:v>
                </c:pt>
                <c:pt idx="2212">
                  <c:v>39624.0</c:v>
                </c:pt>
                <c:pt idx="2213">
                  <c:v>39625.0</c:v>
                </c:pt>
                <c:pt idx="2214">
                  <c:v>39626.0</c:v>
                </c:pt>
                <c:pt idx="2215">
                  <c:v>39629.0</c:v>
                </c:pt>
                <c:pt idx="2216">
                  <c:v>39630.0</c:v>
                </c:pt>
                <c:pt idx="2217">
                  <c:v>39631.0</c:v>
                </c:pt>
                <c:pt idx="2218">
                  <c:v>39632.0</c:v>
                </c:pt>
                <c:pt idx="2219">
                  <c:v>39633.0</c:v>
                </c:pt>
                <c:pt idx="2220">
                  <c:v>39636.0</c:v>
                </c:pt>
                <c:pt idx="2221">
                  <c:v>39637.0</c:v>
                </c:pt>
                <c:pt idx="2222">
                  <c:v>39638.0</c:v>
                </c:pt>
                <c:pt idx="2223">
                  <c:v>39639.0</c:v>
                </c:pt>
                <c:pt idx="2224">
                  <c:v>39640.0</c:v>
                </c:pt>
                <c:pt idx="2225">
                  <c:v>39643.0</c:v>
                </c:pt>
                <c:pt idx="2226">
                  <c:v>39644.0</c:v>
                </c:pt>
                <c:pt idx="2227">
                  <c:v>39645.0</c:v>
                </c:pt>
                <c:pt idx="2228">
                  <c:v>39646.0</c:v>
                </c:pt>
                <c:pt idx="2229">
                  <c:v>39647.0</c:v>
                </c:pt>
                <c:pt idx="2230">
                  <c:v>39650.0</c:v>
                </c:pt>
                <c:pt idx="2231">
                  <c:v>39651.0</c:v>
                </c:pt>
                <c:pt idx="2232">
                  <c:v>39652.0</c:v>
                </c:pt>
                <c:pt idx="2233">
                  <c:v>39653.0</c:v>
                </c:pt>
                <c:pt idx="2234">
                  <c:v>39654.0</c:v>
                </c:pt>
                <c:pt idx="2235">
                  <c:v>39657.0</c:v>
                </c:pt>
                <c:pt idx="2236">
                  <c:v>39658.0</c:v>
                </c:pt>
                <c:pt idx="2237">
                  <c:v>39659.0</c:v>
                </c:pt>
                <c:pt idx="2238">
                  <c:v>39660.0</c:v>
                </c:pt>
                <c:pt idx="2239">
                  <c:v>39661.0</c:v>
                </c:pt>
                <c:pt idx="2240">
                  <c:v>39664.0</c:v>
                </c:pt>
                <c:pt idx="2241">
                  <c:v>39665.0</c:v>
                </c:pt>
                <c:pt idx="2242">
                  <c:v>39666.0</c:v>
                </c:pt>
                <c:pt idx="2243">
                  <c:v>39667.0</c:v>
                </c:pt>
                <c:pt idx="2244">
                  <c:v>39668.0</c:v>
                </c:pt>
                <c:pt idx="2245">
                  <c:v>39671.0</c:v>
                </c:pt>
                <c:pt idx="2246">
                  <c:v>39672.0</c:v>
                </c:pt>
                <c:pt idx="2247">
                  <c:v>39673.0</c:v>
                </c:pt>
                <c:pt idx="2248">
                  <c:v>39674.0</c:v>
                </c:pt>
                <c:pt idx="2249">
                  <c:v>39675.0</c:v>
                </c:pt>
                <c:pt idx="2250">
                  <c:v>39678.0</c:v>
                </c:pt>
                <c:pt idx="2251">
                  <c:v>39679.0</c:v>
                </c:pt>
                <c:pt idx="2252">
                  <c:v>39680.0</c:v>
                </c:pt>
                <c:pt idx="2253">
                  <c:v>39681.0</c:v>
                </c:pt>
                <c:pt idx="2254">
                  <c:v>39682.0</c:v>
                </c:pt>
                <c:pt idx="2255">
                  <c:v>39685.0</c:v>
                </c:pt>
                <c:pt idx="2256">
                  <c:v>39686.0</c:v>
                </c:pt>
                <c:pt idx="2257">
                  <c:v>39687.0</c:v>
                </c:pt>
                <c:pt idx="2258">
                  <c:v>39688.0</c:v>
                </c:pt>
                <c:pt idx="2259">
                  <c:v>39689.0</c:v>
                </c:pt>
                <c:pt idx="2260">
                  <c:v>39692.0</c:v>
                </c:pt>
                <c:pt idx="2261">
                  <c:v>39693.0</c:v>
                </c:pt>
                <c:pt idx="2262">
                  <c:v>39694.0</c:v>
                </c:pt>
                <c:pt idx="2263">
                  <c:v>39695.0</c:v>
                </c:pt>
                <c:pt idx="2264">
                  <c:v>39696.0</c:v>
                </c:pt>
                <c:pt idx="2265">
                  <c:v>39699.0</c:v>
                </c:pt>
                <c:pt idx="2266">
                  <c:v>39700.0</c:v>
                </c:pt>
                <c:pt idx="2267">
                  <c:v>39701.0</c:v>
                </c:pt>
                <c:pt idx="2268">
                  <c:v>39702.0</c:v>
                </c:pt>
                <c:pt idx="2269">
                  <c:v>39703.0</c:v>
                </c:pt>
                <c:pt idx="2270">
                  <c:v>39706.0</c:v>
                </c:pt>
                <c:pt idx="2271">
                  <c:v>39707.0</c:v>
                </c:pt>
                <c:pt idx="2272">
                  <c:v>39708.0</c:v>
                </c:pt>
                <c:pt idx="2273">
                  <c:v>39709.0</c:v>
                </c:pt>
                <c:pt idx="2274">
                  <c:v>39710.0</c:v>
                </c:pt>
                <c:pt idx="2275">
                  <c:v>39713.0</c:v>
                </c:pt>
                <c:pt idx="2276">
                  <c:v>39714.0</c:v>
                </c:pt>
                <c:pt idx="2277">
                  <c:v>39715.0</c:v>
                </c:pt>
                <c:pt idx="2278">
                  <c:v>39716.0</c:v>
                </c:pt>
                <c:pt idx="2279">
                  <c:v>39717.0</c:v>
                </c:pt>
                <c:pt idx="2280">
                  <c:v>39720.0</c:v>
                </c:pt>
                <c:pt idx="2281">
                  <c:v>39721.0</c:v>
                </c:pt>
                <c:pt idx="2282">
                  <c:v>39722.0</c:v>
                </c:pt>
                <c:pt idx="2283">
                  <c:v>39723.0</c:v>
                </c:pt>
                <c:pt idx="2284">
                  <c:v>39724.0</c:v>
                </c:pt>
                <c:pt idx="2285">
                  <c:v>39727.0</c:v>
                </c:pt>
                <c:pt idx="2286">
                  <c:v>39728.0</c:v>
                </c:pt>
                <c:pt idx="2287">
                  <c:v>39729.0</c:v>
                </c:pt>
                <c:pt idx="2288">
                  <c:v>39730.0</c:v>
                </c:pt>
                <c:pt idx="2289">
                  <c:v>39731.0</c:v>
                </c:pt>
                <c:pt idx="2290">
                  <c:v>39734.0</c:v>
                </c:pt>
                <c:pt idx="2291">
                  <c:v>39735.0</c:v>
                </c:pt>
                <c:pt idx="2292">
                  <c:v>39736.0</c:v>
                </c:pt>
                <c:pt idx="2293">
                  <c:v>39737.0</c:v>
                </c:pt>
                <c:pt idx="2294">
                  <c:v>39738.0</c:v>
                </c:pt>
                <c:pt idx="2295">
                  <c:v>39741.0</c:v>
                </c:pt>
                <c:pt idx="2296">
                  <c:v>39742.0</c:v>
                </c:pt>
                <c:pt idx="2297">
                  <c:v>39743.0</c:v>
                </c:pt>
                <c:pt idx="2298">
                  <c:v>39744.0</c:v>
                </c:pt>
                <c:pt idx="2299">
                  <c:v>39745.0</c:v>
                </c:pt>
                <c:pt idx="2300">
                  <c:v>39748.0</c:v>
                </c:pt>
                <c:pt idx="2301">
                  <c:v>39749.0</c:v>
                </c:pt>
                <c:pt idx="2302">
                  <c:v>39750.0</c:v>
                </c:pt>
                <c:pt idx="2303">
                  <c:v>39751.0</c:v>
                </c:pt>
                <c:pt idx="2304">
                  <c:v>39752.0</c:v>
                </c:pt>
                <c:pt idx="2305">
                  <c:v>39755.0</c:v>
                </c:pt>
                <c:pt idx="2306">
                  <c:v>39756.0</c:v>
                </c:pt>
                <c:pt idx="2307">
                  <c:v>39757.0</c:v>
                </c:pt>
                <c:pt idx="2308">
                  <c:v>39758.0</c:v>
                </c:pt>
                <c:pt idx="2309">
                  <c:v>39759.0</c:v>
                </c:pt>
                <c:pt idx="2310">
                  <c:v>39762.0</c:v>
                </c:pt>
                <c:pt idx="2311">
                  <c:v>39763.0</c:v>
                </c:pt>
                <c:pt idx="2312">
                  <c:v>39764.0</c:v>
                </c:pt>
                <c:pt idx="2313">
                  <c:v>39765.0</c:v>
                </c:pt>
                <c:pt idx="2314">
                  <c:v>39766.0</c:v>
                </c:pt>
                <c:pt idx="2315">
                  <c:v>39769.0</c:v>
                </c:pt>
                <c:pt idx="2316">
                  <c:v>39770.0</c:v>
                </c:pt>
                <c:pt idx="2317">
                  <c:v>39771.0</c:v>
                </c:pt>
                <c:pt idx="2318">
                  <c:v>39772.0</c:v>
                </c:pt>
                <c:pt idx="2319">
                  <c:v>39773.0</c:v>
                </c:pt>
                <c:pt idx="2320">
                  <c:v>39776.0</c:v>
                </c:pt>
                <c:pt idx="2321">
                  <c:v>39777.0</c:v>
                </c:pt>
                <c:pt idx="2322">
                  <c:v>39778.0</c:v>
                </c:pt>
                <c:pt idx="2323">
                  <c:v>39779.0</c:v>
                </c:pt>
                <c:pt idx="2324">
                  <c:v>39780.0</c:v>
                </c:pt>
                <c:pt idx="2325">
                  <c:v>39783.0</c:v>
                </c:pt>
                <c:pt idx="2326">
                  <c:v>39784.0</c:v>
                </c:pt>
                <c:pt idx="2327">
                  <c:v>39785.0</c:v>
                </c:pt>
                <c:pt idx="2328">
                  <c:v>39786.0</c:v>
                </c:pt>
                <c:pt idx="2329">
                  <c:v>39787.0</c:v>
                </c:pt>
                <c:pt idx="2330">
                  <c:v>39790.0</c:v>
                </c:pt>
                <c:pt idx="2331">
                  <c:v>39791.0</c:v>
                </c:pt>
                <c:pt idx="2332">
                  <c:v>39792.0</c:v>
                </c:pt>
                <c:pt idx="2333">
                  <c:v>39793.0</c:v>
                </c:pt>
                <c:pt idx="2334">
                  <c:v>39794.0</c:v>
                </c:pt>
                <c:pt idx="2335">
                  <c:v>39797.0</c:v>
                </c:pt>
                <c:pt idx="2336">
                  <c:v>39798.0</c:v>
                </c:pt>
                <c:pt idx="2337">
                  <c:v>39799.0</c:v>
                </c:pt>
                <c:pt idx="2338">
                  <c:v>39800.0</c:v>
                </c:pt>
                <c:pt idx="2339">
                  <c:v>39801.0</c:v>
                </c:pt>
                <c:pt idx="2340">
                  <c:v>39804.0</c:v>
                </c:pt>
                <c:pt idx="2341">
                  <c:v>39805.0</c:v>
                </c:pt>
                <c:pt idx="2342">
                  <c:v>39806.0</c:v>
                </c:pt>
                <c:pt idx="2343">
                  <c:v>39807.0</c:v>
                </c:pt>
                <c:pt idx="2344">
                  <c:v>39808.0</c:v>
                </c:pt>
                <c:pt idx="2345">
                  <c:v>39811.0</c:v>
                </c:pt>
                <c:pt idx="2346">
                  <c:v>39812.0</c:v>
                </c:pt>
                <c:pt idx="2347">
                  <c:v>39813.0</c:v>
                </c:pt>
                <c:pt idx="2348">
                  <c:v>39814.0</c:v>
                </c:pt>
                <c:pt idx="2349">
                  <c:v>39815.0</c:v>
                </c:pt>
                <c:pt idx="2350">
                  <c:v>39818.0</c:v>
                </c:pt>
                <c:pt idx="2351">
                  <c:v>39819.0</c:v>
                </c:pt>
                <c:pt idx="2352">
                  <c:v>39820.0</c:v>
                </c:pt>
                <c:pt idx="2353">
                  <c:v>39821.0</c:v>
                </c:pt>
                <c:pt idx="2354">
                  <c:v>39822.0</c:v>
                </c:pt>
                <c:pt idx="2355">
                  <c:v>39825.0</c:v>
                </c:pt>
                <c:pt idx="2356">
                  <c:v>39826.0</c:v>
                </c:pt>
                <c:pt idx="2357">
                  <c:v>39827.0</c:v>
                </c:pt>
                <c:pt idx="2358">
                  <c:v>39828.0</c:v>
                </c:pt>
                <c:pt idx="2359">
                  <c:v>39829.0</c:v>
                </c:pt>
                <c:pt idx="2360">
                  <c:v>39832.0</c:v>
                </c:pt>
                <c:pt idx="2361">
                  <c:v>39833.0</c:v>
                </c:pt>
                <c:pt idx="2362">
                  <c:v>39834.0</c:v>
                </c:pt>
                <c:pt idx="2363">
                  <c:v>39835.0</c:v>
                </c:pt>
                <c:pt idx="2364">
                  <c:v>39836.0</c:v>
                </c:pt>
                <c:pt idx="2365">
                  <c:v>39839.0</c:v>
                </c:pt>
                <c:pt idx="2366">
                  <c:v>39840.0</c:v>
                </c:pt>
                <c:pt idx="2367">
                  <c:v>39841.0</c:v>
                </c:pt>
                <c:pt idx="2368">
                  <c:v>39842.0</c:v>
                </c:pt>
                <c:pt idx="2369">
                  <c:v>39843.0</c:v>
                </c:pt>
                <c:pt idx="2370">
                  <c:v>39846.0</c:v>
                </c:pt>
                <c:pt idx="2371">
                  <c:v>39847.0</c:v>
                </c:pt>
                <c:pt idx="2372">
                  <c:v>39848.0</c:v>
                </c:pt>
                <c:pt idx="2373">
                  <c:v>39849.0</c:v>
                </c:pt>
                <c:pt idx="2374">
                  <c:v>39850.0</c:v>
                </c:pt>
                <c:pt idx="2375">
                  <c:v>39853.0</c:v>
                </c:pt>
                <c:pt idx="2376">
                  <c:v>39854.0</c:v>
                </c:pt>
                <c:pt idx="2377">
                  <c:v>39855.0</c:v>
                </c:pt>
                <c:pt idx="2378">
                  <c:v>39856.0</c:v>
                </c:pt>
                <c:pt idx="2379">
                  <c:v>39857.0</c:v>
                </c:pt>
                <c:pt idx="2380">
                  <c:v>39860.0</c:v>
                </c:pt>
                <c:pt idx="2381">
                  <c:v>39861.0</c:v>
                </c:pt>
                <c:pt idx="2382">
                  <c:v>39862.0</c:v>
                </c:pt>
                <c:pt idx="2383">
                  <c:v>39863.0</c:v>
                </c:pt>
                <c:pt idx="2384">
                  <c:v>39864.0</c:v>
                </c:pt>
                <c:pt idx="2385">
                  <c:v>39867.0</c:v>
                </c:pt>
                <c:pt idx="2386">
                  <c:v>39868.0</c:v>
                </c:pt>
                <c:pt idx="2387">
                  <c:v>39869.0</c:v>
                </c:pt>
                <c:pt idx="2388">
                  <c:v>39870.0</c:v>
                </c:pt>
                <c:pt idx="2389">
                  <c:v>39871.0</c:v>
                </c:pt>
                <c:pt idx="2390">
                  <c:v>39874.0</c:v>
                </c:pt>
                <c:pt idx="2391">
                  <c:v>39875.0</c:v>
                </c:pt>
                <c:pt idx="2392">
                  <c:v>39876.0</c:v>
                </c:pt>
                <c:pt idx="2393">
                  <c:v>39877.0</c:v>
                </c:pt>
                <c:pt idx="2394">
                  <c:v>39878.0</c:v>
                </c:pt>
                <c:pt idx="2395">
                  <c:v>39881.0</c:v>
                </c:pt>
                <c:pt idx="2396">
                  <c:v>39882.0</c:v>
                </c:pt>
                <c:pt idx="2397">
                  <c:v>39883.0</c:v>
                </c:pt>
                <c:pt idx="2398">
                  <c:v>39884.0</c:v>
                </c:pt>
                <c:pt idx="2399">
                  <c:v>39885.0</c:v>
                </c:pt>
                <c:pt idx="2400">
                  <c:v>39888.0</c:v>
                </c:pt>
                <c:pt idx="2401">
                  <c:v>39889.0</c:v>
                </c:pt>
                <c:pt idx="2402">
                  <c:v>39890.0</c:v>
                </c:pt>
                <c:pt idx="2403">
                  <c:v>39891.0</c:v>
                </c:pt>
                <c:pt idx="2404">
                  <c:v>39892.0</c:v>
                </c:pt>
                <c:pt idx="2405">
                  <c:v>39895.0</c:v>
                </c:pt>
                <c:pt idx="2406">
                  <c:v>39896.0</c:v>
                </c:pt>
                <c:pt idx="2407">
                  <c:v>39897.0</c:v>
                </c:pt>
                <c:pt idx="2408">
                  <c:v>39898.0</c:v>
                </c:pt>
                <c:pt idx="2409">
                  <c:v>39899.0</c:v>
                </c:pt>
                <c:pt idx="2410">
                  <c:v>39902.0</c:v>
                </c:pt>
                <c:pt idx="2411">
                  <c:v>39903.0</c:v>
                </c:pt>
                <c:pt idx="2412">
                  <c:v>39904.0</c:v>
                </c:pt>
                <c:pt idx="2413">
                  <c:v>39905.0</c:v>
                </c:pt>
                <c:pt idx="2414">
                  <c:v>39906.0</c:v>
                </c:pt>
                <c:pt idx="2415">
                  <c:v>39909.0</c:v>
                </c:pt>
                <c:pt idx="2416">
                  <c:v>39910.0</c:v>
                </c:pt>
                <c:pt idx="2417">
                  <c:v>39911.0</c:v>
                </c:pt>
                <c:pt idx="2418">
                  <c:v>39912.0</c:v>
                </c:pt>
                <c:pt idx="2419">
                  <c:v>39913.0</c:v>
                </c:pt>
                <c:pt idx="2420">
                  <c:v>39916.0</c:v>
                </c:pt>
                <c:pt idx="2421">
                  <c:v>39917.0</c:v>
                </c:pt>
                <c:pt idx="2422">
                  <c:v>39918.0</c:v>
                </c:pt>
                <c:pt idx="2423">
                  <c:v>39919.0</c:v>
                </c:pt>
                <c:pt idx="2424">
                  <c:v>39920.0</c:v>
                </c:pt>
                <c:pt idx="2425">
                  <c:v>39923.0</c:v>
                </c:pt>
                <c:pt idx="2426">
                  <c:v>39924.0</c:v>
                </c:pt>
                <c:pt idx="2427">
                  <c:v>39925.0</c:v>
                </c:pt>
                <c:pt idx="2428">
                  <c:v>39926.0</c:v>
                </c:pt>
                <c:pt idx="2429">
                  <c:v>39927.0</c:v>
                </c:pt>
                <c:pt idx="2430">
                  <c:v>39930.0</c:v>
                </c:pt>
                <c:pt idx="2431">
                  <c:v>39931.0</c:v>
                </c:pt>
                <c:pt idx="2432">
                  <c:v>39932.0</c:v>
                </c:pt>
                <c:pt idx="2433">
                  <c:v>39933.0</c:v>
                </c:pt>
                <c:pt idx="2434">
                  <c:v>39934.0</c:v>
                </c:pt>
                <c:pt idx="2435">
                  <c:v>39937.0</c:v>
                </c:pt>
                <c:pt idx="2436">
                  <c:v>39938.0</c:v>
                </c:pt>
                <c:pt idx="2437">
                  <c:v>39939.0</c:v>
                </c:pt>
                <c:pt idx="2438">
                  <c:v>39940.0</c:v>
                </c:pt>
                <c:pt idx="2439">
                  <c:v>39941.0</c:v>
                </c:pt>
                <c:pt idx="2440">
                  <c:v>39944.0</c:v>
                </c:pt>
                <c:pt idx="2441">
                  <c:v>39945.0</c:v>
                </c:pt>
                <c:pt idx="2442">
                  <c:v>39946.0</c:v>
                </c:pt>
                <c:pt idx="2443">
                  <c:v>39947.0</c:v>
                </c:pt>
                <c:pt idx="2444">
                  <c:v>39948.0</c:v>
                </c:pt>
                <c:pt idx="2445">
                  <c:v>39951.0</c:v>
                </c:pt>
                <c:pt idx="2446">
                  <c:v>39952.0</c:v>
                </c:pt>
                <c:pt idx="2447">
                  <c:v>39953.0</c:v>
                </c:pt>
                <c:pt idx="2448">
                  <c:v>39954.0</c:v>
                </c:pt>
                <c:pt idx="2449">
                  <c:v>39955.0</c:v>
                </c:pt>
                <c:pt idx="2450">
                  <c:v>39958.0</c:v>
                </c:pt>
                <c:pt idx="2451">
                  <c:v>39959.0</c:v>
                </c:pt>
                <c:pt idx="2452">
                  <c:v>39960.0</c:v>
                </c:pt>
                <c:pt idx="2453">
                  <c:v>39961.0</c:v>
                </c:pt>
                <c:pt idx="2454">
                  <c:v>39962.0</c:v>
                </c:pt>
                <c:pt idx="2455">
                  <c:v>39965.0</c:v>
                </c:pt>
                <c:pt idx="2456">
                  <c:v>39966.0</c:v>
                </c:pt>
                <c:pt idx="2457">
                  <c:v>39967.0</c:v>
                </c:pt>
                <c:pt idx="2458">
                  <c:v>39968.0</c:v>
                </c:pt>
                <c:pt idx="2459">
                  <c:v>39969.0</c:v>
                </c:pt>
                <c:pt idx="2460">
                  <c:v>39972.0</c:v>
                </c:pt>
                <c:pt idx="2461">
                  <c:v>39973.0</c:v>
                </c:pt>
                <c:pt idx="2462">
                  <c:v>39974.0</c:v>
                </c:pt>
                <c:pt idx="2463">
                  <c:v>39975.0</c:v>
                </c:pt>
                <c:pt idx="2464">
                  <c:v>39976.0</c:v>
                </c:pt>
                <c:pt idx="2465">
                  <c:v>39979.0</c:v>
                </c:pt>
                <c:pt idx="2466">
                  <c:v>39980.0</c:v>
                </c:pt>
                <c:pt idx="2467">
                  <c:v>39981.0</c:v>
                </c:pt>
                <c:pt idx="2468">
                  <c:v>39982.0</c:v>
                </c:pt>
                <c:pt idx="2469">
                  <c:v>39983.0</c:v>
                </c:pt>
                <c:pt idx="2470">
                  <c:v>39986.0</c:v>
                </c:pt>
                <c:pt idx="2471">
                  <c:v>39987.0</c:v>
                </c:pt>
                <c:pt idx="2472">
                  <c:v>39988.0</c:v>
                </c:pt>
                <c:pt idx="2473">
                  <c:v>39989.0</c:v>
                </c:pt>
                <c:pt idx="2474">
                  <c:v>39990.0</c:v>
                </c:pt>
                <c:pt idx="2475">
                  <c:v>39993.0</c:v>
                </c:pt>
                <c:pt idx="2476">
                  <c:v>39994.0</c:v>
                </c:pt>
                <c:pt idx="2477">
                  <c:v>39995.0</c:v>
                </c:pt>
                <c:pt idx="2478">
                  <c:v>39996.0</c:v>
                </c:pt>
                <c:pt idx="2479">
                  <c:v>39997.0</c:v>
                </c:pt>
                <c:pt idx="2480">
                  <c:v>40000.0</c:v>
                </c:pt>
                <c:pt idx="2481">
                  <c:v>40001.0</c:v>
                </c:pt>
                <c:pt idx="2482">
                  <c:v>40002.0</c:v>
                </c:pt>
                <c:pt idx="2483">
                  <c:v>40003.0</c:v>
                </c:pt>
                <c:pt idx="2484">
                  <c:v>40004.0</c:v>
                </c:pt>
                <c:pt idx="2485">
                  <c:v>40007.0</c:v>
                </c:pt>
                <c:pt idx="2486">
                  <c:v>40008.0</c:v>
                </c:pt>
                <c:pt idx="2487">
                  <c:v>40009.0</c:v>
                </c:pt>
                <c:pt idx="2488">
                  <c:v>40010.0</c:v>
                </c:pt>
                <c:pt idx="2489">
                  <c:v>40011.0</c:v>
                </c:pt>
                <c:pt idx="2490">
                  <c:v>40014.0</c:v>
                </c:pt>
                <c:pt idx="2491">
                  <c:v>40015.0</c:v>
                </c:pt>
                <c:pt idx="2492">
                  <c:v>40016.0</c:v>
                </c:pt>
                <c:pt idx="2493">
                  <c:v>40017.0</c:v>
                </c:pt>
                <c:pt idx="2494">
                  <c:v>40018.0</c:v>
                </c:pt>
                <c:pt idx="2495">
                  <c:v>40021.0</c:v>
                </c:pt>
                <c:pt idx="2496">
                  <c:v>40022.0</c:v>
                </c:pt>
                <c:pt idx="2497">
                  <c:v>40023.0</c:v>
                </c:pt>
                <c:pt idx="2498">
                  <c:v>40024.0</c:v>
                </c:pt>
                <c:pt idx="2499">
                  <c:v>40025.0</c:v>
                </c:pt>
                <c:pt idx="2500">
                  <c:v>40028.0</c:v>
                </c:pt>
                <c:pt idx="2501">
                  <c:v>40029.0</c:v>
                </c:pt>
                <c:pt idx="2502">
                  <c:v>40030.0</c:v>
                </c:pt>
                <c:pt idx="2503">
                  <c:v>40031.0</c:v>
                </c:pt>
                <c:pt idx="2504">
                  <c:v>40032.0</c:v>
                </c:pt>
                <c:pt idx="2505">
                  <c:v>40035.0</c:v>
                </c:pt>
                <c:pt idx="2506">
                  <c:v>40036.0</c:v>
                </c:pt>
                <c:pt idx="2507">
                  <c:v>40037.0</c:v>
                </c:pt>
                <c:pt idx="2508">
                  <c:v>40038.0</c:v>
                </c:pt>
                <c:pt idx="2509">
                  <c:v>40039.0</c:v>
                </c:pt>
                <c:pt idx="2510">
                  <c:v>40042.0</c:v>
                </c:pt>
                <c:pt idx="2511">
                  <c:v>40043.0</c:v>
                </c:pt>
                <c:pt idx="2512">
                  <c:v>40044.0</c:v>
                </c:pt>
                <c:pt idx="2513">
                  <c:v>40045.0</c:v>
                </c:pt>
                <c:pt idx="2514">
                  <c:v>40046.0</c:v>
                </c:pt>
                <c:pt idx="2515">
                  <c:v>40049.0</c:v>
                </c:pt>
                <c:pt idx="2516">
                  <c:v>40050.0</c:v>
                </c:pt>
                <c:pt idx="2517">
                  <c:v>40051.0</c:v>
                </c:pt>
                <c:pt idx="2518">
                  <c:v>40052.0</c:v>
                </c:pt>
                <c:pt idx="2519">
                  <c:v>40053.0</c:v>
                </c:pt>
                <c:pt idx="2520">
                  <c:v>40056.0</c:v>
                </c:pt>
                <c:pt idx="2521">
                  <c:v>40057.0</c:v>
                </c:pt>
                <c:pt idx="2522">
                  <c:v>40058.0</c:v>
                </c:pt>
                <c:pt idx="2523">
                  <c:v>40059.0</c:v>
                </c:pt>
                <c:pt idx="2524">
                  <c:v>40060.0</c:v>
                </c:pt>
                <c:pt idx="2525">
                  <c:v>40063.0</c:v>
                </c:pt>
                <c:pt idx="2526">
                  <c:v>40064.0</c:v>
                </c:pt>
                <c:pt idx="2527">
                  <c:v>40065.0</c:v>
                </c:pt>
                <c:pt idx="2528">
                  <c:v>40066.0</c:v>
                </c:pt>
                <c:pt idx="2529">
                  <c:v>40067.0</c:v>
                </c:pt>
                <c:pt idx="2530">
                  <c:v>40070.0</c:v>
                </c:pt>
                <c:pt idx="2531">
                  <c:v>40071.0</c:v>
                </c:pt>
                <c:pt idx="2532">
                  <c:v>40072.0</c:v>
                </c:pt>
                <c:pt idx="2533">
                  <c:v>40073.0</c:v>
                </c:pt>
                <c:pt idx="2534">
                  <c:v>40074.0</c:v>
                </c:pt>
                <c:pt idx="2535">
                  <c:v>40077.0</c:v>
                </c:pt>
                <c:pt idx="2536">
                  <c:v>40078.0</c:v>
                </c:pt>
                <c:pt idx="2537">
                  <c:v>40079.0</c:v>
                </c:pt>
                <c:pt idx="2538">
                  <c:v>40080.0</c:v>
                </c:pt>
                <c:pt idx="2539">
                  <c:v>40081.0</c:v>
                </c:pt>
                <c:pt idx="2540">
                  <c:v>40084.0</c:v>
                </c:pt>
                <c:pt idx="2541">
                  <c:v>40085.0</c:v>
                </c:pt>
                <c:pt idx="2542">
                  <c:v>40086.0</c:v>
                </c:pt>
                <c:pt idx="2543">
                  <c:v>40087.0</c:v>
                </c:pt>
                <c:pt idx="2544">
                  <c:v>40088.0</c:v>
                </c:pt>
                <c:pt idx="2545">
                  <c:v>40091.0</c:v>
                </c:pt>
                <c:pt idx="2546">
                  <c:v>40092.0</c:v>
                </c:pt>
                <c:pt idx="2547">
                  <c:v>40093.0</c:v>
                </c:pt>
                <c:pt idx="2548">
                  <c:v>40094.0</c:v>
                </c:pt>
                <c:pt idx="2549">
                  <c:v>40095.0</c:v>
                </c:pt>
                <c:pt idx="2550">
                  <c:v>40098.0</c:v>
                </c:pt>
                <c:pt idx="2551">
                  <c:v>40099.0</c:v>
                </c:pt>
                <c:pt idx="2552">
                  <c:v>40100.0</c:v>
                </c:pt>
                <c:pt idx="2553">
                  <c:v>40101.0</c:v>
                </c:pt>
                <c:pt idx="2554">
                  <c:v>40102.0</c:v>
                </c:pt>
                <c:pt idx="2555">
                  <c:v>40105.0</c:v>
                </c:pt>
                <c:pt idx="2556">
                  <c:v>40106.0</c:v>
                </c:pt>
                <c:pt idx="2557">
                  <c:v>40107.0</c:v>
                </c:pt>
                <c:pt idx="2558">
                  <c:v>40108.0</c:v>
                </c:pt>
                <c:pt idx="2559">
                  <c:v>40109.0</c:v>
                </c:pt>
                <c:pt idx="2560">
                  <c:v>40112.0</c:v>
                </c:pt>
                <c:pt idx="2561">
                  <c:v>40113.0</c:v>
                </c:pt>
                <c:pt idx="2562">
                  <c:v>40114.0</c:v>
                </c:pt>
                <c:pt idx="2563">
                  <c:v>40115.0</c:v>
                </c:pt>
                <c:pt idx="2564">
                  <c:v>40116.0</c:v>
                </c:pt>
                <c:pt idx="2565">
                  <c:v>40119.0</c:v>
                </c:pt>
                <c:pt idx="2566">
                  <c:v>40120.0</c:v>
                </c:pt>
                <c:pt idx="2567">
                  <c:v>40121.0</c:v>
                </c:pt>
                <c:pt idx="2568">
                  <c:v>40122.0</c:v>
                </c:pt>
                <c:pt idx="2569">
                  <c:v>40123.0</c:v>
                </c:pt>
                <c:pt idx="2570">
                  <c:v>40126.0</c:v>
                </c:pt>
                <c:pt idx="2571">
                  <c:v>40127.0</c:v>
                </c:pt>
                <c:pt idx="2572">
                  <c:v>40128.0</c:v>
                </c:pt>
                <c:pt idx="2573">
                  <c:v>40129.0</c:v>
                </c:pt>
                <c:pt idx="2574">
                  <c:v>40130.0</c:v>
                </c:pt>
                <c:pt idx="2575">
                  <c:v>40133.0</c:v>
                </c:pt>
                <c:pt idx="2576">
                  <c:v>40134.0</c:v>
                </c:pt>
                <c:pt idx="2577">
                  <c:v>40135.0</c:v>
                </c:pt>
                <c:pt idx="2578">
                  <c:v>40136.0</c:v>
                </c:pt>
                <c:pt idx="2579">
                  <c:v>40137.0</c:v>
                </c:pt>
                <c:pt idx="2580">
                  <c:v>40140.0</c:v>
                </c:pt>
                <c:pt idx="2581">
                  <c:v>40141.0</c:v>
                </c:pt>
                <c:pt idx="2582">
                  <c:v>40142.0</c:v>
                </c:pt>
                <c:pt idx="2583">
                  <c:v>40143.0</c:v>
                </c:pt>
                <c:pt idx="2584">
                  <c:v>40144.0</c:v>
                </c:pt>
                <c:pt idx="2585">
                  <c:v>40147.0</c:v>
                </c:pt>
                <c:pt idx="2586">
                  <c:v>40148.0</c:v>
                </c:pt>
                <c:pt idx="2587">
                  <c:v>40149.0</c:v>
                </c:pt>
                <c:pt idx="2588">
                  <c:v>40150.0</c:v>
                </c:pt>
                <c:pt idx="2589">
                  <c:v>40151.0</c:v>
                </c:pt>
                <c:pt idx="2590">
                  <c:v>40154.0</c:v>
                </c:pt>
                <c:pt idx="2591">
                  <c:v>40155.0</c:v>
                </c:pt>
                <c:pt idx="2592">
                  <c:v>40156.0</c:v>
                </c:pt>
                <c:pt idx="2593">
                  <c:v>40157.0</c:v>
                </c:pt>
                <c:pt idx="2594">
                  <c:v>40158.0</c:v>
                </c:pt>
                <c:pt idx="2595">
                  <c:v>40161.0</c:v>
                </c:pt>
                <c:pt idx="2596">
                  <c:v>40162.0</c:v>
                </c:pt>
                <c:pt idx="2597">
                  <c:v>40163.0</c:v>
                </c:pt>
                <c:pt idx="2598">
                  <c:v>40164.0</c:v>
                </c:pt>
                <c:pt idx="2599">
                  <c:v>40165.0</c:v>
                </c:pt>
                <c:pt idx="2600">
                  <c:v>40168.0</c:v>
                </c:pt>
                <c:pt idx="2601">
                  <c:v>40169.0</c:v>
                </c:pt>
                <c:pt idx="2602">
                  <c:v>40170.0</c:v>
                </c:pt>
                <c:pt idx="2603">
                  <c:v>40171.0</c:v>
                </c:pt>
                <c:pt idx="2604">
                  <c:v>40172.0</c:v>
                </c:pt>
                <c:pt idx="2605">
                  <c:v>40175.0</c:v>
                </c:pt>
                <c:pt idx="2606">
                  <c:v>40176.0</c:v>
                </c:pt>
                <c:pt idx="2607">
                  <c:v>40177.0</c:v>
                </c:pt>
                <c:pt idx="2608">
                  <c:v>40178.0</c:v>
                </c:pt>
                <c:pt idx="2609">
                  <c:v>40179.0</c:v>
                </c:pt>
                <c:pt idx="2610">
                  <c:v>40182.0</c:v>
                </c:pt>
                <c:pt idx="2611">
                  <c:v>40183.0</c:v>
                </c:pt>
                <c:pt idx="2612">
                  <c:v>40184.0</c:v>
                </c:pt>
                <c:pt idx="2613">
                  <c:v>40185.0</c:v>
                </c:pt>
                <c:pt idx="2614">
                  <c:v>40186.0</c:v>
                </c:pt>
                <c:pt idx="2615">
                  <c:v>40189.0</c:v>
                </c:pt>
                <c:pt idx="2616">
                  <c:v>40190.0</c:v>
                </c:pt>
                <c:pt idx="2617">
                  <c:v>40191.0</c:v>
                </c:pt>
                <c:pt idx="2618">
                  <c:v>40192.0</c:v>
                </c:pt>
                <c:pt idx="2619">
                  <c:v>40193.0</c:v>
                </c:pt>
                <c:pt idx="2620">
                  <c:v>40196.0</c:v>
                </c:pt>
                <c:pt idx="2621">
                  <c:v>40197.0</c:v>
                </c:pt>
                <c:pt idx="2622">
                  <c:v>40198.0</c:v>
                </c:pt>
                <c:pt idx="2623">
                  <c:v>40199.0</c:v>
                </c:pt>
                <c:pt idx="2624">
                  <c:v>40200.0</c:v>
                </c:pt>
                <c:pt idx="2625">
                  <c:v>40203.0</c:v>
                </c:pt>
                <c:pt idx="2626">
                  <c:v>40204.0</c:v>
                </c:pt>
                <c:pt idx="2627">
                  <c:v>40205.0</c:v>
                </c:pt>
                <c:pt idx="2628">
                  <c:v>40206.0</c:v>
                </c:pt>
                <c:pt idx="2629">
                  <c:v>40207.0</c:v>
                </c:pt>
                <c:pt idx="2630">
                  <c:v>40210.0</c:v>
                </c:pt>
                <c:pt idx="2631">
                  <c:v>40211.0</c:v>
                </c:pt>
                <c:pt idx="2632">
                  <c:v>40212.0</c:v>
                </c:pt>
                <c:pt idx="2633">
                  <c:v>40213.0</c:v>
                </c:pt>
                <c:pt idx="2634">
                  <c:v>40214.0</c:v>
                </c:pt>
                <c:pt idx="2635">
                  <c:v>40217.0</c:v>
                </c:pt>
                <c:pt idx="2636">
                  <c:v>40218.0</c:v>
                </c:pt>
                <c:pt idx="2637">
                  <c:v>40219.0</c:v>
                </c:pt>
                <c:pt idx="2638">
                  <c:v>40220.0</c:v>
                </c:pt>
                <c:pt idx="2639">
                  <c:v>40221.0</c:v>
                </c:pt>
                <c:pt idx="2640">
                  <c:v>40224.0</c:v>
                </c:pt>
                <c:pt idx="2641">
                  <c:v>40225.0</c:v>
                </c:pt>
                <c:pt idx="2642">
                  <c:v>40226.0</c:v>
                </c:pt>
                <c:pt idx="2643">
                  <c:v>40227.0</c:v>
                </c:pt>
                <c:pt idx="2644">
                  <c:v>40228.0</c:v>
                </c:pt>
                <c:pt idx="2645">
                  <c:v>40231.0</c:v>
                </c:pt>
                <c:pt idx="2646">
                  <c:v>40232.0</c:v>
                </c:pt>
                <c:pt idx="2647">
                  <c:v>40233.0</c:v>
                </c:pt>
                <c:pt idx="2648">
                  <c:v>40234.0</c:v>
                </c:pt>
                <c:pt idx="2649">
                  <c:v>40235.0</c:v>
                </c:pt>
                <c:pt idx="2650">
                  <c:v>40238.0</c:v>
                </c:pt>
                <c:pt idx="2651">
                  <c:v>40239.0</c:v>
                </c:pt>
                <c:pt idx="2652">
                  <c:v>40240.0</c:v>
                </c:pt>
                <c:pt idx="2653">
                  <c:v>40241.0</c:v>
                </c:pt>
                <c:pt idx="2654">
                  <c:v>40242.0</c:v>
                </c:pt>
                <c:pt idx="2655">
                  <c:v>40245.0</c:v>
                </c:pt>
                <c:pt idx="2656">
                  <c:v>40246.0</c:v>
                </c:pt>
                <c:pt idx="2657">
                  <c:v>40247.0</c:v>
                </c:pt>
                <c:pt idx="2658">
                  <c:v>40248.0</c:v>
                </c:pt>
                <c:pt idx="2659">
                  <c:v>40249.0</c:v>
                </c:pt>
                <c:pt idx="2660">
                  <c:v>40252.0</c:v>
                </c:pt>
                <c:pt idx="2661">
                  <c:v>40253.0</c:v>
                </c:pt>
                <c:pt idx="2662">
                  <c:v>40254.0</c:v>
                </c:pt>
                <c:pt idx="2663">
                  <c:v>40255.0</c:v>
                </c:pt>
                <c:pt idx="2664">
                  <c:v>40256.0</c:v>
                </c:pt>
                <c:pt idx="2665">
                  <c:v>40259.0</c:v>
                </c:pt>
                <c:pt idx="2666">
                  <c:v>40260.0</c:v>
                </c:pt>
                <c:pt idx="2667">
                  <c:v>40261.0</c:v>
                </c:pt>
                <c:pt idx="2668">
                  <c:v>40262.0</c:v>
                </c:pt>
                <c:pt idx="2669">
                  <c:v>40263.0</c:v>
                </c:pt>
                <c:pt idx="2670">
                  <c:v>40266.0</c:v>
                </c:pt>
                <c:pt idx="2671">
                  <c:v>40267.0</c:v>
                </c:pt>
                <c:pt idx="2672">
                  <c:v>40268.0</c:v>
                </c:pt>
                <c:pt idx="2673">
                  <c:v>40269.0</c:v>
                </c:pt>
                <c:pt idx="2674">
                  <c:v>40270.0</c:v>
                </c:pt>
                <c:pt idx="2675">
                  <c:v>40273.0</c:v>
                </c:pt>
                <c:pt idx="2676">
                  <c:v>40274.0</c:v>
                </c:pt>
                <c:pt idx="2677">
                  <c:v>40275.0</c:v>
                </c:pt>
                <c:pt idx="2678">
                  <c:v>40276.0</c:v>
                </c:pt>
                <c:pt idx="2679">
                  <c:v>40277.0</c:v>
                </c:pt>
                <c:pt idx="2680">
                  <c:v>40280.0</c:v>
                </c:pt>
                <c:pt idx="2681">
                  <c:v>40281.0</c:v>
                </c:pt>
                <c:pt idx="2682">
                  <c:v>40282.0</c:v>
                </c:pt>
                <c:pt idx="2683">
                  <c:v>40283.0</c:v>
                </c:pt>
                <c:pt idx="2684">
                  <c:v>40284.0</c:v>
                </c:pt>
                <c:pt idx="2685">
                  <c:v>40287.0</c:v>
                </c:pt>
                <c:pt idx="2686">
                  <c:v>40288.0</c:v>
                </c:pt>
                <c:pt idx="2687">
                  <c:v>40289.0</c:v>
                </c:pt>
                <c:pt idx="2688">
                  <c:v>40290.0</c:v>
                </c:pt>
                <c:pt idx="2689">
                  <c:v>40291.0</c:v>
                </c:pt>
                <c:pt idx="2690">
                  <c:v>40294.0</c:v>
                </c:pt>
                <c:pt idx="2691">
                  <c:v>40295.0</c:v>
                </c:pt>
                <c:pt idx="2692">
                  <c:v>40296.0</c:v>
                </c:pt>
                <c:pt idx="2693">
                  <c:v>40297.0</c:v>
                </c:pt>
                <c:pt idx="2694">
                  <c:v>40298.0</c:v>
                </c:pt>
                <c:pt idx="2695">
                  <c:v>40301.0</c:v>
                </c:pt>
                <c:pt idx="2696">
                  <c:v>40302.0</c:v>
                </c:pt>
                <c:pt idx="2697">
                  <c:v>40303.0</c:v>
                </c:pt>
                <c:pt idx="2698">
                  <c:v>40304.0</c:v>
                </c:pt>
                <c:pt idx="2699">
                  <c:v>40305.0</c:v>
                </c:pt>
                <c:pt idx="2700">
                  <c:v>40308.0</c:v>
                </c:pt>
                <c:pt idx="2701">
                  <c:v>40309.0</c:v>
                </c:pt>
                <c:pt idx="2702">
                  <c:v>40310.0</c:v>
                </c:pt>
                <c:pt idx="2703">
                  <c:v>40311.0</c:v>
                </c:pt>
                <c:pt idx="2704">
                  <c:v>40312.0</c:v>
                </c:pt>
                <c:pt idx="2705">
                  <c:v>40315.0</c:v>
                </c:pt>
                <c:pt idx="2706">
                  <c:v>40316.0</c:v>
                </c:pt>
                <c:pt idx="2707">
                  <c:v>40317.0</c:v>
                </c:pt>
                <c:pt idx="2708">
                  <c:v>40318.0</c:v>
                </c:pt>
                <c:pt idx="2709">
                  <c:v>40319.0</c:v>
                </c:pt>
                <c:pt idx="2710">
                  <c:v>40322.0</c:v>
                </c:pt>
                <c:pt idx="2711">
                  <c:v>40323.0</c:v>
                </c:pt>
                <c:pt idx="2712">
                  <c:v>40324.0</c:v>
                </c:pt>
                <c:pt idx="2713">
                  <c:v>40325.0</c:v>
                </c:pt>
                <c:pt idx="2714">
                  <c:v>40326.0</c:v>
                </c:pt>
                <c:pt idx="2715">
                  <c:v>40329.0</c:v>
                </c:pt>
                <c:pt idx="2716">
                  <c:v>40330.0</c:v>
                </c:pt>
                <c:pt idx="2717">
                  <c:v>40331.0</c:v>
                </c:pt>
                <c:pt idx="2718">
                  <c:v>40332.0</c:v>
                </c:pt>
                <c:pt idx="2719">
                  <c:v>40333.0</c:v>
                </c:pt>
                <c:pt idx="2720">
                  <c:v>40336.0</c:v>
                </c:pt>
                <c:pt idx="2721">
                  <c:v>40337.0</c:v>
                </c:pt>
                <c:pt idx="2722">
                  <c:v>40338.0</c:v>
                </c:pt>
                <c:pt idx="2723">
                  <c:v>40339.0</c:v>
                </c:pt>
                <c:pt idx="2724">
                  <c:v>40340.0</c:v>
                </c:pt>
                <c:pt idx="2725">
                  <c:v>40343.0</c:v>
                </c:pt>
                <c:pt idx="2726">
                  <c:v>40344.0</c:v>
                </c:pt>
                <c:pt idx="2727">
                  <c:v>40345.0</c:v>
                </c:pt>
                <c:pt idx="2728">
                  <c:v>40346.0</c:v>
                </c:pt>
                <c:pt idx="2729">
                  <c:v>40347.0</c:v>
                </c:pt>
                <c:pt idx="2730">
                  <c:v>40350.0</c:v>
                </c:pt>
                <c:pt idx="2731">
                  <c:v>40351.0</c:v>
                </c:pt>
                <c:pt idx="2732">
                  <c:v>40352.0</c:v>
                </c:pt>
                <c:pt idx="2733">
                  <c:v>40353.0</c:v>
                </c:pt>
                <c:pt idx="2734">
                  <c:v>40354.0</c:v>
                </c:pt>
                <c:pt idx="2735">
                  <c:v>40357.0</c:v>
                </c:pt>
                <c:pt idx="2736">
                  <c:v>40358.0</c:v>
                </c:pt>
                <c:pt idx="2737">
                  <c:v>40359.0</c:v>
                </c:pt>
                <c:pt idx="2738">
                  <c:v>40360.0</c:v>
                </c:pt>
                <c:pt idx="2739">
                  <c:v>40361.0</c:v>
                </c:pt>
                <c:pt idx="2740">
                  <c:v>40364.0</c:v>
                </c:pt>
                <c:pt idx="2741">
                  <c:v>40365.0</c:v>
                </c:pt>
                <c:pt idx="2742">
                  <c:v>40366.0</c:v>
                </c:pt>
                <c:pt idx="2743">
                  <c:v>40367.0</c:v>
                </c:pt>
                <c:pt idx="2744">
                  <c:v>40368.0</c:v>
                </c:pt>
                <c:pt idx="2745">
                  <c:v>40371.0</c:v>
                </c:pt>
                <c:pt idx="2746">
                  <c:v>40372.0</c:v>
                </c:pt>
                <c:pt idx="2747">
                  <c:v>40373.0</c:v>
                </c:pt>
                <c:pt idx="2748">
                  <c:v>40374.0</c:v>
                </c:pt>
                <c:pt idx="2749">
                  <c:v>40375.0</c:v>
                </c:pt>
                <c:pt idx="2750">
                  <c:v>40378.0</c:v>
                </c:pt>
                <c:pt idx="2751">
                  <c:v>40379.0</c:v>
                </c:pt>
                <c:pt idx="2752">
                  <c:v>40380.0</c:v>
                </c:pt>
                <c:pt idx="2753">
                  <c:v>40381.0</c:v>
                </c:pt>
                <c:pt idx="2754">
                  <c:v>40382.0</c:v>
                </c:pt>
                <c:pt idx="2755">
                  <c:v>40385.0</c:v>
                </c:pt>
                <c:pt idx="2756">
                  <c:v>40386.0</c:v>
                </c:pt>
                <c:pt idx="2757">
                  <c:v>40387.0</c:v>
                </c:pt>
                <c:pt idx="2758">
                  <c:v>40388.0</c:v>
                </c:pt>
                <c:pt idx="2759">
                  <c:v>40389.0</c:v>
                </c:pt>
                <c:pt idx="2760">
                  <c:v>40392.0</c:v>
                </c:pt>
                <c:pt idx="2761">
                  <c:v>40393.0</c:v>
                </c:pt>
                <c:pt idx="2762">
                  <c:v>40394.0</c:v>
                </c:pt>
                <c:pt idx="2763">
                  <c:v>40395.0</c:v>
                </c:pt>
                <c:pt idx="2764">
                  <c:v>40396.0</c:v>
                </c:pt>
                <c:pt idx="2765">
                  <c:v>40399.0</c:v>
                </c:pt>
                <c:pt idx="2766">
                  <c:v>40400.0</c:v>
                </c:pt>
                <c:pt idx="2767">
                  <c:v>40401.0</c:v>
                </c:pt>
                <c:pt idx="2768">
                  <c:v>40402.0</c:v>
                </c:pt>
                <c:pt idx="2769">
                  <c:v>40403.0</c:v>
                </c:pt>
                <c:pt idx="2770">
                  <c:v>40406.0</c:v>
                </c:pt>
                <c:pt idx="2771">
                  <c:v>40407.0</c:v>
                </c:pt>
                <c:pt idx="2772">
                  <c:v>40408.0</c:v>
                </c:pt>
                <c:pt idx="2773">
                  <c:v>40409.0</c:v>
                </c:pt>
                <c:pt idx="2774">
                  <c:v>40410.0</c:v>
                </c:pt>
                <c:pt idx="2775">
                  <c:v>40413.0</c:v>
                </c:pt>
                <c:pt idx="2776">
                  <c:v>40414.0</c:v>
                </c:pt>
                <c:pt idx="2777">
                  <c:v>40415.0</c:v>
                </c:pt>
                <c:pt idx="2778">
                  <c:v>40416.0</c:v>
                </c:pt>
                <c:pt idx="2779">
                  <c:v>40417.0</c:v>
                </c:pt>
                <c:pt idx="2780">
                  <c:v>40420.0</c:v>
                </c:pt>
                <c:pt idx="2781">
                  <c:v>40421.0</c:v>
                </c:pt>
                <c:pt idx="2782">
                  <c:v>40422.0</c:v>
                </c:pt>
                <c:pt idx="2783">
                  <c:v>40423.0</c:v>
                </c:pt>
                <c:pt idx="2784">
                  <c:v>40424.0</c:v>
                </c:pt>
                <c:pt idx="2785">
                  <c:v>40427.0</c:v>
                </c:pt>
                <c:pt idx="2786">
                  <c:v>40428.0</c:v>
                </c:pt>
                <c:pt idx="2787">
                  <c:v>40429.0</c:v>
                </c:pt>
                <c:pt idx="2788">
                  <c:v>40430.0</c:v>
                </c:pt>
                <c:pt idx="2789">
                  <c:v>40431.0</c:v>
                </c:pt>
                <c:pt idx="2790">
                  <c:v>40434.0</c:v>
                </c:pt>
                <c:pt idx="2791">
                  <c:v>40435.0</c:v>
                </c:pt>
                <c:pt idx="2792">
                  <c:v>40436.0</c:v>
                </c:pt>
                <c:pt idx="2793">
                  <c:v>40437.0</c:v>
                </c:pt>
                <c:pt idx="2794">
                  <c:v>40438.0</c:v>
                </c:pt>
                <c:pt idx="2795">
                  <c:v>40441.0</c:v>
                </c:pt>
                <c:pt idx="2796">
                  <c:v>40442.0</c:v>
                </c:pt>
                <c:pt idx="2797">
                  <c:v>40443.0</c:v>
                </c:pt>
                <c:pt idx="2798">
                  <c:v>40444.0</c:v>
                </c:pt>
                <c:pt idx="2799">
                  <c:v>40445.0</c:v>
                </c:pt>
                <c:pt idx="2800">
                  <c:v>40448.0</c:v>
                </c:pt>
                <c:pt idx="2801">
                  <c:v>40449.0</c:v>
                </c:pt>
                <c:pt idx="2802">
                  <c:v>40450.0</c:v>
                </c:pt>
                <c:pt idx="2803">
                  <c:v>40451.0</c:v>
                </c:pt>
                <c:pt idx="2804">
                  <c:v>40452.0</c:v>
                </c:pt>
                <c:pt idx="2805">
                  <c:v>40455.0</c:v>
                </c:pt>
                <c:pt idx="2806">
                  <c:v>40456.0</c:v>
                </c:pt>
                <c:pt idx="2807">
                  <c:v>40457.0</c:v>
                </c:pt>
                <c:pt idx="2808">
                  <c:v>40458.0</c:v>
                </c:pt>
                <c:pt idx="2809">
                  <c:v>40459.0</c:v>
                </c:pt>
                <c:pt idx="2810">
                  <c:v>40462.0</c:v>
                </c:pt>
                <c:pt idx="2811">
                  <c:v>40463.0</c:v>
                </c:pt>
                <c:pt idx="2812">
                  <c:v>40464.0</c:v>
                </c:pt>
                <c:pt idx="2813">
                  <c:v>40465.0</c:v>
                </c:pt>
                <c:pt idx="2814">
                  <c:v>40466.0</c:v>
                </c:pt>
                <c:pt idx="2815">
                  <c:v>40469.0</c:v>
                </c:pt>
                <c:pt idx="2816">
                  <c:v>40470.0</c:v>
                </c:pt>
                <c:pt idx="2817">
                  <c:v>40471.0</c:v>
                </c:pt>
                <c:pt idx="2818">
                  <c:v>40472.0</c:v>
                </c:pt>
                <c:pt idx="2819">
                  <c:v>40473.0</c:v>
                </c:pt>
                <c:pt idx="2820">
                  <c:v>40476.0</c:v>
                </c:pt>
                <c:pt idx="2821">
                  <c:v>40477.0</c:v>
                </c:pt>
                <c:pt idx="2822">
                  <c:v>40478.0</c:v>
                </c:pt>
                <c:pt idx="2823">
                  <c:v>40479.0</c:v>
                </c:pt>
                <c:pt idx="2824">
                  <c:v>40480.0</c:v>
                </c:pt>
                <c:pt idx="2825">
                  <c:v>40483.0</c:v>
                </c:pt>
                <c:pt idx="2826">
                  <c:v>40484.0</c:v>
                </c:pt>
                <c:pt idx="2827">
                  <c:v>40485.0</c:v>
                </c:pt>
                <c:pt idx="2828">
                  <c:v>40486.0</c:v>
                </c:pt>
                <c:pt idx="2829">
                  <c:v>40487.0</c:v>
                </c:pt>
                <c:pt idx="2830">
                  <c:v>40490.0</c:v>
                </c:pt>
                <c:pt idx="2831">
                  <c:v>40491.0</c:v>
                </c:pt>
                <c:pt idx="2832">
                  <c:v>40492.0</c:v>
                </c:pt>
                <c:pt idx="2833">
                  <c:v>40493.0</c:v>
                </c:pt>
                <c:pt idx="2834">
                  <c:v>40494.0</c:v>
                </c:pt>
                <c:pt idx="2835">
                  <c:v>40497.0</c:v>
                </c:pt>
                <c:pt idx="2836">
                  <c:v>40498.0</c:v>
                </c:pt>
                <c:pt idx="2837">
                  <c:v>40499.0</c:v>
                </c:pt>
                <c:pt idx="2838">
                  <c:v>40500.0</c:v>
                </c:pt>
                <c:pt idx="2839">
                  <c:v>40501.0</c:v>
                </c:pt>
                <c:pt idx="2840">
                  <c:v>40504.0</c:v>
                </c:pt>
                <c:pt idx="2841">
                  <c:v>40505.0</c:v>
                </c:pt>
                <c:pt idx="2842">
                  <c:v>40506.0</c:v>
                </c:pt>
                <c:pt idx="2843">
                  <c:v>40507.0</c:v>
                </c:pt>
                <c:pt idx="2844">
                  <c:v>40508.0</c:v>
                </c:pt>
                <c:pt idx="2845">
                  <c:v>40511.0</c:v>
                </c:pt>
                <c:pt idx="2846">
                  <c:v>40512.0</c:v>
                </c:pt>
                <c:pt idx="2847">
                  <c:v>40513.0</c:v>
                </c:pt>
                <c:pt idx="2848">
                  <c:v>40514.0</c:v>
                </c:pt>
                <c:pt idx="2849">
                  <c:v>40515.0</c:v>
                </c:pt>
                <c:pt idx="2850">
                  <c:v>40518.0</c:v>
                </c:pt>
                <c:pt idx="2851">
                  <c:v>40519.0</c:v>
                </c:pt>
                <c:pt idx="2852">
                  <c:v>40520.0</c:v>
                </c:pt>
                <c:pt idx="2853">
                  <c:v>40521.0</c:v>
                </c:pt>
                <c:pt idx="2854">
                  <c:v>40522.0</c:v>
                </c:pt>
                <c:pt idx="2855">
                  <c:v>40525.0</c:v>
                </c:pt>
                <c:pt idx="2856">
                  <c:v>40526.0</c:v>
                </c:pt>
                <c:pt idx="2857">
                  <c:v>40527.0</c:v>
                </c:pt>
                <c:pt idx="2858">
                  <c:v>40528.0</c:v>
                </c:pt>
                <c:pt idx="2859">
                  <c:v>40529.0</c:v>
                </c:pt>
                <c:pt idx="2860">
                  <c:v>40532.0</c:v>
                </c:pt>
                <c:pt idx="2861">
                  <c:v>40533.0</c:v>
                </c:pt>
                <c:pt idx="2862">
                  <c:v>40534.0</c:v>
                </c:pt>
                <c:pt idx="2863">
                  <c:v>40535.0</c:v>
                </c:pt>
                <c:pt idx="2864">
                  <c:v>40536.0</c:v>
                </c:pt>
                <c:pt idx="2865">
                  <c:v>40539.0</c:v>
                </c:pt>
                <c:pt idx="2866">
                  <c:v>40540.0</c:v>
                </c:pt>
                <c:pt idx="2867">
                  <c:v>40541.0</c:v>
                </c:pt>
                <c:pt idx="2868">
                  <c:v>40542.0</c:v>
                </c:pt>
                <c:pt idx="2869">
                  <c:v>40543.0</c:v>
                </c:pt>
                <c:pt idx="2870">
                  <c:v>40546.0</c:v>
                </c:pt>
                <c:pt idx="2871">
                  <c:v>40547.0</c:v>
                </c:pt>
                <c:pt idx="2872">
                  <c:v>40548.0</c:v>
                </c:pt>
                <c:pt idx="2873">
                  <c:v>40549.0</c:v>
                </c:pt>
                <c:pt idx="2874">
                  <c:v>40550.0</c:v>
                </c:pt>
                <c:pt idx="2875">
                  <c:v>40553.0</c:v>
                </c:pt>
                <c:pt idx="2876">
                  <c:v>40554.0</c:v>
                </c:pt>
                <c:pt idx="2877">
                  <c:v>40555.0</c:v>
                </c:pt>
                <c:pt idx="2878">
                  <c:v>40556.0</c:v>
                </c:pt>
                <c:pt idx="2879">
                  <c:v>40557.0</c:v>
                </c:pt>
                <c:pt idx="2880">
                  <c:v>40560.0</c:v>
                </c:pt>
                <c:pt idx="2881">
                  <c:v>40561.0</c:v>
                </c:pt>
                <c:pt idx="2882">
                  <c:v>40562.0</c:v>
                </c:pt>
                <c:pt idx="2883">
                  <c:v>40563.0</c:v>
                </c:pt>
                <c:pt idx="2884">
                  <c:v>40564.0</c:v>
                </c:pt>
                <c:pt idx="2885">
                  <c:v>40567.0</c:v>
                </c:pt>
                <c:pt idx="2886">
                  <c:v>40568.0</c:v>
                </c:pt>
                <c:pt idx="2887">
                  <c:v>40569.0</c:v>
                </c:pt>
                <c:pt idx="2888">
                  <c:v>40570.0</c:v>
                </c:pt>
                <c:pt idx="2889">
                  <c:v>40571.0</c:v>
                </c:pt>
                <c:pt idx="2890">
                  <c:v>40574.0</c:v>
                </c:pt>
                <c:pt idx="2891">
                  <c:v>40575.0</c:v>
                </c:pt>
                <c:pt idx="2892">
                  <c:v>40576.0</c:v>
                </c:pt>
                <c:pt idx="2893">
                  <c:v>40577.0</c:v>
                </c:pt>
                <c:pt idx="2894">
                  <c:v>40578.0</c:v>
                </c:pt>
                <c:pt idx="2895">
                  <c:v>40581.0</c:v>
                </c:pt>
                <c:pt idx="2896">
                  <c:v>40582.0</c:v>
                </c:pt>
                <c:pt idx="2897">
                  <c:v>40583.0</c:v>
                </c:pt>
                <c:pt idx="2898">
                  <c:v>40584.0</c:v>
                </c:pt>
                <c:pt idx="2899">
                  <c:v>40585.0</c:v>
                </c:pt>
                <c:pt idx="2900">
                  <c:v>40588.0</c:v>
                </c:pt>
                <c:pt idx="2901">
                  <c:v>40589.0</c:v>
                </c:pt>
                <c:pt idx="2902">
                  <c:v>40590.0</c:v>
                </c:pt>
                <c:pt idx="2903">
                  <c:v>40591.0</c:v>
                </c:pt>
                <c:pt idx="2904">
                  <c:v>40592.0</c:v>
                </c:pt>
                <c:pt idx="2905">
                  <c:v>40595.0</c:v>
                </c:pt>
                <c:pt idx="2906">
                  <c:v>40596.0</c:v>
                </c:pt>
                <c:pt idx="2907">
                  <c:v>40597.0</c:v>
                </c:pt>
                <c:pt idx="2908">
                  <c:v>40598.0</c:v>
                </c:pt>
                <c:pt idx="2909">
                  <c:v>40599.0</c:v>
                </c:pt>
                <c:pt idx="2910">
                  <c:v>40602.0</c:v>
                </c:pt>
                <c:pt idx="2911">
                  <c:v>40603.0</c:v>
                </c:pt>
                <c:pt idx="2912">
                  <c:v>40604.0</c:v>
                </c:pt>
                <c:pt idx="2913">
                  <c:v>40605.0</c:v>
                </c:pt>
                <c:pt idx="2914">
                  <c:v>40606.0</c:v>
                </c:pt>
                <c:pt idx="2915">
                  <c:v>40609.0</c:v>
                </c:pt>
                <c:pt idx="2916">
                  <c:v>40610.0</c:v>
                </c:pt>
                <c:pt idx="2917">
                  <c:v>40611.0</c:v>
                </c:pt>
                <c:pt idx="2918">
                  <c:v>40612.0</c:v>
                </c:pt>
                <c:pt idx="2919">
                  <c:v>40613.0</c:v>
                </c:pt>
                <c:pt idx="2920">
                  <c:v>40616.0</c:v>
                </c:pt>
                <c:pt idx="2921">
                  <c:v>40617.0</c:v>
                </c:pt>
                <c:pt idx="2922">
                  <c:v>40618.0</c:v>
                </c:pt>
                <c:pt idx="2923">
                  <c:v>40619.0</c:v>
                </c:pt>
                <c:pt idx="2924">
                  <c:v>40620.0</c:v>
                </c:pt>
                <c:pt idx="2925">
                  <c:v>40623.0</c:v>
                </c:pt>
                <c:pt idx="2926">
                  <c:v>40624.0</c:v>
                </c:pt>
                <c:pt idx="2927">
                  <c:v>40625.0</c:v>
                </c:pt>
                <c:pt idx="2928">
                  <c:v>40626.0</c:v>
                </c:pt>
                <c:pt idx="2929">
                  <c:v>40627.0</c:v>
                </c:pt>
                <c:pt idx="2930">
                  <c:v>40630.0</c:v>
                </c:pt>
                <c:pt idx="2931">
                  <c:v>40631.0</c:v>
                </c:pt>
                <c:pt idx="2932">
                  <c:v>40632.0</c:v>
                </c:pt>
                <c:pt idx="2933">
                  <c:v>40633.0</c:v>
                </c:pt>
                <c:pt idx="2934">
                  <c:v>40634.0</c:v>
                </c:pt>
                <c:pt idx="2935">
                  <c:v>40637.0</c:v>
                </c:pt>
                <c:pt idx="2936">
                  <c:v>40638.0</c:v>
                </c:pt>
                <c:pt idx="2937">
                  <c:v>40639.0</c:v>
                </c:pt>
                <c:pt idx="2938">
                  <c:v>40640.0</c:v>
                </c:pt>
                <c:pt idx="2939">
                  <c:v>40641.0</c:v>
                </c:pt>
                <c:pt idx="2940">
                  <c:v>40644.0</c:v>
                </c:pt>
                <c:pt idx="2941">
                  <c:v>40645.0</c:v>
                </c:pt>
                <c:pt idx="2942">
                  <c:v>40646.0</c:v>
                </c:pt>
                <c:pt idx="2943">
                  <c:v>40647.0</c:v>
                </c:pt>
                <c:pt idx="2944">
                  <c:v>40648.0</c:v>
                </c:pt>
                <c:pt idx="2945">
                  <c:v>40651.0</c:v>
                </c:pt>
                <c:pt idx="2946">
                  <c:v>40652.0</c:v>
                </c:pt>
                <c:pt idx="2947">
                  <c:v>40653.0</c:v>
                </c:pt>
                <c:pt idx="2948">
                  <c:v>40654.0</c:v>
                </c:pt>
                <c:pt idx="2949">
                  <c:v>40655.0</c:v>
                </c:pt>
                <c:pt idx="2950">
                  <c:v>40658.0</c:v>
                </c:pt>
                <c:pt idx="2951">
                  <c:v>40659.0</c:v>
                </c:pt>
                <c:pt idx="2952">
                  <c:v>40660.0</c:v>
                </c:pt>
                <c:pt idx="2953">
                  <c:v>40661.0</c:v>
                </c:pt>
                <c:pt idx="2954">
                  <c:v>40662.0</c:v>
                </c:pt>
                <c:pt idx="2955">
                  <c:v>40665.0</c:v>
                </c:pt>
                <c:pt idx="2956">
                  <c:v>40666.0</c:v>
                </c:pt>
                <c:pt idx="2957">
                  <c:v>40667.0</c:v>
                </c:pt>
                <c:pt idx="2958">
                  <c:v>40668.0</c:v>
                </c:pt>
                <c:pt idx="2959">
                  <c:v>40669.0</c:v>
                </c:pt>
                <c:pt idx="2960">
                  <c:v>40672.0</c:v>
                </c:pt>
                <c:pt idx="2961">
                  <c:v>40673.0</c:v>
                </c:pt>
                <c:pt idx="2962">
                  <c:v>40674.0</c:v>
                </c:pt>
                <c:pt idx="2963">
                  <c:v>40675.0</c:v>
                </c:pt>
                <c:pt idx="2964">
                  <c:v>40676.0</c:v>
                </c:pt>
                <c:pt idx="2965">
                  <c:v>40679.0</c:v>
                </c:pt>
                <c:pt idx="2966">
                  <c:v>40680.0</c:v>
                </c:pt>
                <c:pt idx="2967">
                  <c:v>40681.0</c:v>
                </c:pt>
                <c:pt idx="2968">
                  <c:v>40682.0</c:v>
                </c:pt>
                <c:pt idx="2969">
                  <c:v>40683.0</c:v>
                </c:pt>
                <c:pt idx="2970">
                  <c:v>40686.0</c:v>
                </c:pt>
                <c:pt idx="2971">
                  <c:v>40687.0</c:v>
                </c:pt>
                <c:pt idx="2972">
                  <c:v>40688.0</c:v>
                </c:pt>
                <c:pt idx="2973">
                  <c:v>40689.0</c:v>
                </c:pt>
                <c:pt idx="2974">
                  <c:v>40690.0</c:v>
                </c:pt>
                <c:pt idx="2975">
                  <c:v>40693.0</c:v>
                </c:pt>
                <c:pt idx="2976">
                  <c:v>40694.0</c:v>
                </c:pt>
                <c:pt idx="2977">
                  <c:v>40695.0</c:v>
                </c:pt>
                <c:pt idx="2978">
                  <c:v>40696.0</c:v>
                </c:pt>
                <c:pt idx="2979">
                  <c:v>40697.0</c:v>
                </c:pt>
                <c:pt idx="2980">
                  <c:v>40700.0</c:v>
                </c:pt>
                <c:pt idx="2981">
                  <c:v>40701.0</c:v>
                </c:pt>
                <c:pt idx="2982">
                  <c:v>40702.0</c:v>
                </c:pt>
                <c:pt idx="2983">
                  <c:v>40703.0</c:v>
                </c:pt>
                <c:pt idx="2984">
                  <c:v>40704.0</c:v>
                </c:pt>
                <c:pt idx="2985">
                  <c:v>40707.0</c:v>
                </c:pt>
                <c:pt idx="2986">
                  <c:v>40708.0</c:v>
                </c:pt>
                <c:pt idx="2987">
                  <c:v>40709.0</c:v>
                </c:pt>
                <c:pt idx="2988">
                  <c:v>40710.0</c:v>
                </c:pt>
                <c:pt idx="2989">
                  <c:v>40711.0</c:v>
                </c:pt>
                <c:pt idx="2990">
                  <c:v>40714.0</c:v>
                </c:pt>
                <c:pt idx="2991">
                  <c:v>40715.0</c:v>
                </c:pt>
                <c:pt idx="2992">
                  <c:v>40716.0</c:v>
                </c:pt>
                <c:pt idx="2993">
                  <c:v>40717.0</c:v>
                </c:pt>
                <c:pt idx="2994">
                  <c:v>40718.0</c:v>
                </c:pt>
                <c:pt idx="2995">
                  <c:v>40721.0</c:v>
                </c:pt>
                <c:pt idx="2996">
                  <c:v>40722.0</c:v>
                </c:pt>
                <c:pt idx="2997">
                  <c:v>40723.0</c:v>
                </c:pt>
                <c:pt idx="2998">
                  <c:v>40724.0</c:v>
                </c:pt>
                <c:pt idx="2999">
                  <c:v>40725.0</c:v>
                </c:pt>
                <c:pt idx="3000">
                  <c:v>40728.0</c:v>
                </c:pt>
                <c:pt idx="3001">
                  <c:v>40729.0</c:v>
                </c:pt>
                <c:pt idx="3002">
                  <c:v>40730.0</c:v>
                </c:pt>
                <c:pt idx="3003">
                  <c:v>40731.0</c:v>
                </c:pt>
                <c:pt idx="3004">
                  <c:v>40732.0</c:v>
                </c:pt>
                <c:pt idx="3005">
                  <c:v>40735.0</c:v>
                </c:pt>
                <c:pt idx="3006">
                  <c:v>40736.0</c:v>
                </c:pt>
                <c:pt idx="3007">
                  <c:v>40737.0</c:v>
                </c:pt>
                <c:pt idx="3008">
                  <c:v>40738.0</c:v>
                </c:pt>
                <c:pt idx="3009">
                  <c:v>40739.0</c:v>
                </c:pt>
                <c:pt idx="3010">
                  <c:v>40742.0</c:v>
                </c:pt>
                <c:pt idx="3011">
                  <c:v>40743.0</c:v>
                </c:pt>
                <c:pt idx="3012">
                  <c:v>40744.0</c:v>
                </c:pt>
                <c:pt idx="3013">
                  <c:v>40745.0</c:v>
                </c:pt>
                <c:pt idx="3014">
                  <c:v>40746.0</c:v>
                </c:pt>
                <c:pt idx="3015">
                  <c:v>40749.0</c:v>
                </c:pt>
                <c:pt idx="3016">
                  <c:v>40750.0</c:v>
                </c:pt>
                <c:pt idx="3017">
                  <c:v>40751.0</c:v>
                </c:pt>
                <c:pt idx="3018">
                  <c:v>40752.0</c:v>
                </c:pt>
                <c:pt idx="3019">
                  <c:v>40753.0</c:v>
                </c:pt>
                <c:pt idx="3020">
                  <c:v>40756.0</c:v>
                </c:pt>
                <c:pt idx="3021">
                  <c:v>40757.0</c:v>
                </c:pt>
                <c:pt idx="3022">
                  <c:v>40758.0</c:v>
                </c:pt>
                <c:pt idx="3023">
                  <c:v>40759.0</c:v>
                </c:pt>
                <c:pt idx="3024">
                  <c:v>40760.0</c:v>
                </c:pt>
                <c:pt idx="3025">
                  <c:v>40763.0</c:v>
                </c:pt>
                <c:pt idx="3026">
                  <c:v>40764.0</c:v>
                </c:pt>
                <c:pt idx="3027">
                  <c:v>40765.0</c:v>
                </c:pt>
                <c:pt idx="3028">
                  <c:v>40766.0</c:v>
                </c:pt>
                <c:pt idx="3029">
                  <c:v>40767.0</c:v>
                </c:pt>
                <c:pt idx="3030">
                  <c:v>40770.0</c:v>
                </c:pt>
                <c:pt idx="3031">
                  <c:v>40771.0</c:v>
                </c:pt>
                <c:pt idx="3032">
                  <c:v>40772.0</c:v>
                </c:pt>
                <c:pt idx="3033">
                  <c:v>40773.0</c:v>
                </c:pt>
                <c:pt idx="3034">
                  <c:v>40774.0</c:v>
                </c:pt>
                <c:pt idx="3035">
                  <c:v>40777.0</c:v>
                </c:pt>
                <c:pt idx="3036">
                  <c:v>40778.0</c:v>
                </c:pt>
                <c:pt idx="3037">
                  <c:v>40779.0</c:v>
                </c:pt>
                <c:pt idx="3038">
                  <c:v>40780.0</c:v>
                </c:pt>
                <c:pt idx="3039">
                  <c:v>40781.0</c:v>
                </c:pt>
                <c:pt idx="3040">
                  <c:v>40784.0</c:v>
                </c:pt>
                <c:pt idx="3041">
                  <c:v>40785.0</c:v>
                </c:pt>
                <c:pt idx="3042">
                  <c:v>40786.0</c:v>
                </c:pt>
                <c:pt idx="3043">
                  <c:v>40787.0</c:v>
                </c:pt>
                <c:pt idx="3044">
                  <c:v>40788.0</c:v>
                </c:pt>
                <c:pt idx="3045">
                  <c:v>40791.0</c:v>
                </c:pt>
                <c:pt idx="3046">
                  <c:v>40792.0</c:v>
                </c:pt>
                <c:pt idx="3047">
                  <c:v>40793.0</c:v>
                </c:pt>
                <c:pt idx="3048">
                  <c:v>40794.0</c:v>
                </c:pt>
                <c:pt idx="3049">
                  <c:v>40795.0</c:v>
                </c:pt>
                <c:pt idx="3050">
                  <c:v>40798.0</c:v>
                </c:pt>
                <c:pt idx="3051">
                  <c:v>40799.0</c:v>
                </c:pt>
                <c:pt idx="3052">
                  <c:v>40800.0</c:v>
                </c:pt>
                <c:pt idx="3053">
                  <c:v>40801.0</c:v>
                </c:pt>
                <c:pt idx="3054">
                  <c:v>40802.0</c:v>
                </c:pt>
                <c:pt idx="3055">
                  <c:v>40805.0</c:v>
                </c:pt>
                <c:pt idx="3056">
                  <c:v>40806.0</c:v>
                </c:pt>
                <c:pt idx="3057">
                  <c:v>40807.0</c:v>
                </c:pt>
                <c:pt idx="3058">
                  <c:v>40808.0</c:v>
                </c:pt>
                <c:pt idx="3059">
                  <c:v>40809.0</c:v>
                </c:pt>
                <c:pt idx="3060">
                  <c:v>40812.0</c:v>
                </c:pt>
                <c:pt idx="3061">
                  <c:v>40813.0</c:v>
                </c:pt>
                <c:pt idx="3062">
                  <c:v>40814.0</c:v>
                </c:pt>
                <c:pt idx="3063">
                  <c:v>40815.0</c:v>
                </c:pt>
                <c:pt idx="3064">
                  <c:v>40816.0</c:v>
                </c:pt>
                <c:pt idx="3065">
                  <c:v>40819.0</c:v>
                </c:pt>
                <c:pt idx="3066">
                  <c:v>40820.0</c:v>
                </c:pt>
                <c:pt idx="3067">
                  <c:v>40821.0</c:v>
                </c:pt>
                <c:pt idx="3068">
                  <c:v>40822.0</c:v>
                </c:pt>
                <c:pt idx="3069">
                  <c:v>40823.0</c:v>
                </c:pt>
                <c:pt idx="3070">
                  <c:v>40826.0</c:v>
                </c:pt>
                <c:pt idx="3071">
                  <c:v>40827.0</c:v>
                </c:pt>
                <c:pt idx="3072">
                  <c:v>40828.0</c:v>
                </c:pt>
                <c:pt idx="3073">
                  <c:v>40829.0</c:v>
                </c:pt>
                <c:pt idx="3074">
                  <c:v>40830.0</c:v>
                </c:pt>
                <c:pt idx="3075">
                  <c:v>40833.0</c:v>
                </c:pt>
                <c:pt idx="3076">
                  <c:v>40834.0</c:v>
                </c:pt>
                <c:pt idx="3077">
                  <c:v>40835.0</c:v>
                </c:pt>
                <c:pt idx="3078">
                  <c:v>40836.0</c:v>
                </c:pt>
                <c:pt idx="3079">
                  <c:v>40837.0</c:v>
                </c:pt>
                <c:pt idx="3080">
                  <c:v>40840.0</c:v>
                </c:pt>
                <c:pt idx="3081">
                  <c:v>40841.0</c:v>
                </c:pt>
                <c:pt idx="3082">
                  <c:v>40842.0</c:v>
                </c:pt>
                <c:pt idx="3083">
                  <c:v>40843.0</c:v>
                </c:pt>
                <c:pt idx="3084">
                  <c:v>40844.0</c:v>
                </c:pt>
                <c:pt idx="3085">
                  <c:v>40847.0</c:v>
                </c:pt>
                <c:pt idx="3086">
                  <c:v>40848.0</c:v>
                </c:pt>
                <c:pt idx="3087">
                  <c:v>40849.0</c:v>
                </c:pt>
                <c:pt idx="3088">
                  <c:v>40850.0</c:v>
                </c:pt>
                <c:pt idx="3089">
                  <c:v>40851.0</c:v>
                </c:pt>
                <c:pt idx="3090">
                  <c:v>40854.0</c:v>
                </c:pt>
                <c:pt idx="3091">
                  <c:v>40855.0</c:v>
                </c:pt>
                <c:pt idx="3092">
                  <c:v>40856.0</c:v>
                </c:pt>
                <c:pt idx="3093">
                  <c:v>40857.0</c:v>
                </c:pt>
                <c:pt idx="3094">
                  <c:v>40858.0</c:v>
                </c:pt>
                <c:pt idx="3095">
                  <c:v>40861.0</c:v>
                </c:pt>
                <c:pt idx="3096">
                  <c:v>40862.0</c:v>
                </c:pt>
                <c:pt idx="3097">
                  <c:v>40863.0</c:v>
                </c:pt>
                <c:pt idx="3098">
                  <c:v>40864.0</c:v>
                </c:pt>
                <c:pt idx="3099">
                  <c:v>40865.0</c:v>
                </c:pt>
                <c:pt idx="3100">
                  <c:v>40868.0</c:v>
                </c:pt>
                <c:pt idx="3101">
                  <c:v>40869.0</c:v>
                </c:pt>
                <c:pt idx="3102">
                  <c:v>40870.0</c:v>
                </c:pt>
                <c:pt idx="3103">
                  <c:v>40871.0</c:v>
                </c:pt>
                <c:pt idx="3104">
                  <c:v>40872.0</c:v>
                </c:pt>
                <c:pt idx="3105">
                  <c:v>40875.0</c:v>
                </c:pt>
                <c:pt idx="3106">
                  <c:v>40876.0</c:v>
                </c:pt>
                <c:pt idx="3107">
                  <c:v>40877.0</c:v>
                </c:pt>
                <c:pt idx="3108">
                  <c:v>40878.0</c:v>
                </c:pt>
                <c:pt idx="3109">
                  <c:v>40879.0</c:v>
                </c:pt>
                <c:pt idx="3110">
                  <c:v>40882.0</c:v>
                </c:pt>
                <c:pt idx="3111">
                  <c:v>40883.0</c:v>
                </c:pt>
                <c:pt idx="3112">
                  <c:v>40884.0</c:v>
                </c:pt>
                <c:pt idx="3113">
                  <c:v>40885.0</c:v>
                </c:pt>
                <c:pt idx="3114">
                  <c:v>40886.0</c:v>
                </c:pt>
                <c:pt idx="3115">
                  <c:v>40889.0</c:v>
                </c:pt>
                <c:pt idx="3116">
                  <c:v>40890.0</c:v>
                </c:pt>
                <c:pt idx="3117">
                  <c:v>40891.0</c:v>
                </c:pt>
                <c:pt idx="3118">
                  <c:v>40892.0</c:v>
                </c:pt>
                <c:pt idx="3119">
                  <c:v>40893.0</c:v>
                </c:pt>
                <c:pt idx="3120">
                  <c:v>40896.0</c:v>
                </c:pt>
                <c:pt idx="3121">
                  <c:v>40897.0</c:v>
                </c:pt>
                <c:pt idx="3122">
                  <c:v>40898.0</c:v>
                </c:pt>
                <c:pt idx="3123">
                  <c:v>40899.0</c:v>
                </c:pt>
                <c:pt idx="3124">
                  <c:v>40900.0</c:v>
                </c:pt>
                <c:pt idx="3125">
                  <c:v>40903.0</c:v>
                </c:pt>
                <c:pt idx="3126">
                  <c:v>40904.0</c:v>
                </c:pt>
                <c:pt idx="3127">
                  <c:v>40905.0</c:v>
                </c:pt>
                <c:pt idx="3128">
                  <c:v>40906.0</c:v>
                </c:pt>
                <c:pt idx="3129">
                  <c:v>40907.0</c:v>
                </c:pt>
                <c:pt idx="3130">
                  <c:v>40910.0</c:v>
                </c:pt>
                <c:pt idx="3131">
                  <c:v>40911.0</c:v>
                </c:pt>
                <c:pt idx="3132">
                  <c:v>40912.0</c:v>
                </c:pt>
                <c:pt idx="3133">
                  <c:v>40913.0</c:v>
                </c:pt>
                <c:pt idx="3134">
                  <c:v>40914.0</c:v>
                </c:pt>
                <c:pt idx="3135">
                  <c:v>40917.0</c:v>
                </c:pt>
                <c:pt idx="3136">
                  <c:v>40918.0</c:v>
                </c:pt>
                <c:pt idx="3137">
                  <c:v>40919.0</c:v>
                </c:pt>
                <c:pt idx="3138">
                  <c:v>40920.0</c:v>
                </c:pt>
                <c:pt idx="3139">
                  <c:v>40921.0</c:v>
                </c:pt>
                <c:pt idx="3140">
                  <c:v>40924.0</c:v>
                </c:pt>
                <c:pt idx="3141">
                  <c:v>40925.0</c:v>
                </c:pt>
                <c:pt idx="3142">
                  <c:v>40926.0</c:v>
                </c:pt>
                <c:pt idx="3143">
                  <c:v>40927.0</c:v>
                </c:pt>
                <c:pt idx="3144">
                  <c:v>40928.0</c:v>
                </c:pt>
                <c:pt idx="3145">
                  <c:v>40931.0</c:v>
                </c:pt>
                <c:pt idx="3146">
                  <c:v>40932.0</c:v>
                </c:pt>
                <c:pt idx="3147">
                  <c:v>40933.0</c:v>
                </c:pt>
                <c:pt idx="3148">
                  <c:v>40934.0</c:v>
                </c:pt>
                <c:pt idx="3149">
                  <c:v>40935.0</c:v>
                </c:pt>
                <c:pt idx="3150">
                  <c:v>40938.0</c:v>
                </c:pt>
                <c:pt idx="3151">
                  <c:v>40939.0</c:v>
                </c:pt>
                <c:pt idx="3152">
                  <c:v>40940.0</c:v>
                </c:pt>
                <c:pt idx="3153">
                  <c:v>40941.0</c:v>
                </c:pt>
                <c:pt idx="3154">
                  <c:v>40942.0</c:v>
                </c:pt>
                <c:pt idx="3155">
                  <c:v>40945.0</c:v>
                </c:pt>
                <c:pt idx="3156">
                  <c:v>40946.0</c:v>
                </c:pt>
                <c:pt idx="3157">
                  <c:v>40947.0</c:v>
                </c:pt>
                <c:pt idx="3158">
                  <c:v>40948.0</c:v>
                </c:pt>
                <c:pt idx="3159">
                  <c:v>40949.0</c:v>
                </c:pt>
                <c:pt idx="3160">
                  <c:v>40952.0</c:v>
                </c:pt>
                <c:pt idx="3161">
                  <c:v>40953.0</c:v>
                </c:pt>
                <c:pt idx="3162">
                  <c:v>40954.0</c:v>
                </c:pt>
                <c:pt idx="3163">
                  <c:v>40955.0</c:v>
                </c:pt>
                <c:pt idx="3164">
                  <c:v>40956.0</c:v>
                </c:pt>
                <c:pt idx="3165">
                  <c:v>40959.0</c:v>
                </c:pt>
                <c:pt idx="3166">
                  <c:v>40960.0</c:v>
                </c:pt>
                <c:pt idx="3167">
                  <c:v>40961.0</c:v>
                </c:pt>
                <c:pt idx="3168">
                  <c:v>40962.0</c:v>
                </c:pt>
                <c:pt idx="3169">
                  <c:v>40963.0</c:v>
                </c:pt>
                <c:pt idx="3170">
                  <c:v>40966.0</c:v>
                </c:pt>
                <c:pt idx="3171">
                  <c:v>40967.0</c:v>
                </c:pt>
                <c:pt idx="3172">
                  <c:v>40968.0</c:v>
                </c:pt>
                <c:pt idx="3173">
                  <c:v>40969.0</c:v>
                </c:pt>
                <c:pt idx="3174">
                  <c:v>40970.0</c:v>
                </c:pt>
                <c:pt idx="3175">
                  <c:v>40973.0</c:v>
                </c:pt>
                <c:pt idx="3176">
                  <c:v>40974.0</c:v>
                </c:pt>
                <c:pt idx="3177">
                  <c:v>40975.0</c:v>
                </c:pt>
                <c:pt idx="3178">
                  <c:v>40976.0</c:v>
                </c:pt>
                <c:pt idx="3179">
                  <c:v>40977.0</c:v>
                </c:pt>
                <c:pt idx="3180">
                  <c:v>40980.0</c:v>
                </c:pt>
                <c:pt idx="3181">
                  <c:v>40981.0</c:v>
                </c:pt>
                <c:pt idx="3182">
                  <c:v>40982.0</c:v>
                </c:pt>
                <c:pt idx="3183">
                  <c:v>40983.0</c:v>
                </c:pt>
                <c:pt idx="3184">
                  <c:v>40984.0</c:v>
                </c:pt>
                <c:pt idx="3185">
                  <c:v>40987.0</c:v>
                </c:pt>
                <c:pt idx="3186">
                  <c:v>40988.0</c:v>
                </c:pt>
                <c:pt idx="3187">
                  <c:v>40989.0</c:v>
                </c:pt>
                <c:pt idx="3188">
                  <c:v>40990.0</c:v>
                </c:pt>
                <c:pt idx="3189">
                  <c:v>40991.0</c:v>
                </c:pt>
                <c:pt idx="3190">
                  <c:v>40994.0</c:v>
                </c:pt>
                <c:pt idx="3191">
                  <c:v>40995.0</c:v>
                </c:pt>
                <c:pt idx="3192">
                  <c:v>40996.0</c:v>
                </c:pt>
                <c:pt idx="3193">
                  <c:v>40997.0</c:v>
                </c:pt>
                <c:pt idx="3194">
                  <c:v>40998.0</c:v>
                </c:pt>
                <c:pt idx="3195">
                  <c:v>41001.0</c:v>
                </c:pt>
                <c:pt idx="3196">
                  <c:v>41002.0</c:v>
                </c:pt>
                <c:pt idx="3197">
                  <c:v>41003.0</c:v>
                </c:pt>
                <c:pt idx="3198">
                  <c:v>41004.0</c:v>
                </c:pt>
                <c:pt idx="3199">
                  <c:v>41005.0</c:v>
                </c:pt>
                <c:pt idx="3200">
                  <c:v>41008.0</c:v>
                </c:pt>
                <c:pt idx="3201">
                  <c:v>41009.0</c:v>
                </c:pt>
                <c:pt idx="3202">
                  <c:v>41010.0</c:v>
                </c:pt>
                <c:pt idx="3203">
                  <c:v>41011.0</c:v>
                </c:pt>
                <c:pt idx="3204">
                  <c:v>41012.0</c:v>
                </c:pt>
                <c:pt idx="3205">
                  <c:v>41015.0</c:v>
                </c:pt>
                <c:pt idx="3206">
                  <c:v>41016.0</c:v>
                </c:pt>
                <c:pt idx="3207">
                  <c:v>41017.0</c:v>
                </c:pt>
                <c:pt idx="3208">
                  <c:v>41018.0</c:v>
                </c:pt>
                <c:pt idx="3209">
                  <c:v>41019.0</c:v>
                </c:pt>
                <c:pt idx="3210">
                  <c:v>41022.0</c:v>
                </c:pt>
                <c:pt idx="3211">
                  <c:v>41023.0</c:v>
                </c:pt>
                <c:pt idx="3212">
                  <c:v>41024.0</c:v>
                </c:pt>
                <c:pt idx="3213">
                  <c:v>41025.0</c:v>
                </c:pt>
                <c:pt idx="3214">
                  <c:v>41026.0</c:v>
                </c:pt>
                <c:pt idx="3215">
                  <c:v>41029.0</c:v>
                </c:pt>
                <c:pt idx="3216">
                  <c:v>41030.0</c:v>
                </c:pt>
                <c:pt idx="3217">
                  <c:v>41031.0</c:v>
                </c:pt>
                <c:pt idx="3218">
                  <c:v>41032.0</c:v>
                </c:pt>
                <c:pt idx="3219">
                  <c:v>41033.0</c:v>
                </c:pt>
                <c:pt idx="3220">
                  <c:v>41036.0</c:v>
                </c:pt>
                <c:pt idx="3221">
                  <c:v>41037.0</c:v>
                </c:pt>
                <c:pt idx="3222">
                  <c:v>41038.0</c:v>
                </c:pt>
                <c:pt idx="3223">
                  <c:v>41039.0</c:v>
                </c:pt>
                <c:pt idx="3224">
                  <c:v>41040.0</c:v>
                </c:pt>
                <c:pt idx="3225">
                  <c:v>41043.0</c:v>
                </c:pt>
                <c:pt idx="3226">
                  <c:v>41044.0</c:v>
                </c:pt>
                <c:pt idx="3227">
                  <c:v>41045.0</c:v>
                </c:pt>
                <c:pt idx="3228">
                  <c:v>41046.0</c:v>
                </c:pt>
                <c:pt idx="3229">
                  <c:v>41047.0</c:v>
                </c:pt>
                <c:pt idx="3230">
                  <c:v>41050.0</c:v>
                </c:pt>
                <c:pt idx="3231">
                  <c:v>41051.0</c:v>
                </c:pt>
                <c:pt idx="3232">
                  <c:v>41052.0</c:v>
                </c:pt>
                <c:pt idx="3233">
                  <c:v>41053.0</c:v>
                </c:pt>
                <c:pt idx="3234">
                  <c:v>41054.0</c:v>
                </c:pt>
                <c:pt idx="3235">
                  <c:v>41057.0</c:v>
                </c:pt>
                <c:pt idx="3236">
                  <c:v>41058.0</c:v>
                </c:pt>
                <c:pt idx="3237">
                  <c:v>41059.0</c:v>
                </c:pt>
                <c:pt idx="3238">
                  <c:v>41060.0</c:v>
                </c:pt>
                <c:pt idx="3239">
                  <c:v>41061.0</c:v>
                </c:pt>
                <c:pt idx="3240">
                  <c:v>41064.0</c:v>
                </c:pt>
                <c:pt idx="3241">
                  <c:v>41065.0</c:v>
                </c:pt>
                <c:pt idx="3242">
                  <c:v>41066.0</c:v>
                </c:pt>
                <c:pt idx="3243">
                  <c:v>41067.0</c:v>
                </c:pt>
                <c:pt idx="3244">
                  <c:v>41068.0</c:v>
                </c:pt>
                <c:pt idx="3245">
                  <c:v>41071.0</c:v>
                </c:pt>
                <c:pt idx="3246">
                  <c:v>41072.0</c:v>
                </c:pt>
                <c:pt idx="3247">
                  <c:v>41073.0</c:v>
                </c:pt>
                <c:pt idx="3248">
                  <c:v>41074.0</c:v>
                </c:pt>
                <c:pt idx="3249">
                  <c:v>41075.0</c:v>
                </c:pt>
                <c:pt idx="3250">
                  <c:v>41078.0</c:v>
                </c:pt>
                <c:pt idx="3251">
                  <c:v>41079.0</c:v>
                </c:pt>
                <c:pt idx="3252">
                  <c:v>41080.0</c:v>
                </c:pt>
                <c:pt idx="3253">
                  <c:v>41081.0</c:v>
                </c:pt>
                <c:pt idx="3254">
                  <c:v>41082.0</c:v>
                </c:pt>
                <c:pt idx="3255">
                  <c:v>41085.0</c:v>
                </c:pt>
                <c:pt idx="3256">
                  <c:v>41086.0</c:v>
                </c:pt>
                <c:pt idx="3257">
                  <c:v>41087.0</c:v>
                </c:pt>
                <c:pt idx="3258">
                  <c:v>41088.0</c:v>
                </c:pt>
                <c:pt idx="3259">
                  <c:v>41089.0</c:v>
                </c:pt>
                <c:pt idx="3260">
                  <c:v>41092.0</c:v>
                </c:pt>
                <c:pt idx="3261">
                  <c:v>41093.0</c:v>
                </c:pt>
                <c:pt idx="3262">
                  <c:v>41094.0</c:v>
                </c:pt>
                <c:pt idx="3263">
                  <c:v>41095.0</c:v>
                </c:pt>
                <c:pt idx="3264">
                  <c:v>41096.0</c:v>
                </c:pt>
                <c:pt idx="3265">
                  <c:v>41099.0</c:v>
                </c:pt>
                <c:pt idx="3266">
                  <c:v>41100.0</c:v>
                </c:pt>
                <c:pt idx="3267">
                  <c:v>41101.0</c:v>
                </c:pt>
                <c:pt idx="3268">
                  <c:v>41102.0</c:v>
                </c:pt>
                <c:pt idx="3269">
                  <c:v>41103.0</c:v>
                </c:pt>
                <c:pt idx="3270">
                  <c:v>41106.0</c:v>
                </c:pt>
                <c:pt idx="3271">
                  <c:v>41107.0</c:v>
                </c:pt>
                <c:pt idx="3272">
                  <c:v>41108.0</c:v>
                </c:pt>
                <c:pt idx="3273">
                  <c:v>41109.0</c:v>
                </c:pt>
                <c:pt idx="3274">
                  <c:v>41110.0</c:v>
                </c:pt>
                <c:pt idx="3275">
                  <c:v>41113.0</c:v>
                </c:pt>
                <c:pt idx="3276">
                  <c:v>41114.0</c:v>
                </c:pt>
                <c:pt idx="3277">
                  <c:v>41115.0</c:v>
                </c:pt>
                <c:pt idx="3278">
                  <c:v>41116.0</c:v>
                </c:pt>
                <c:pt idx="3279">
                  <c:v>41117.0</c:v>
                </c:pt>
                <c:pt idx="3280">
                  <c:v>41120.0</c:v>
                </c:pt>
                <c:pt idx="3281">
                  <c:v>41121.0</c:v>
                </c:pt>
                <c:pt idx="3282">
                  <c:v>41122.0</c:v>
                </c:pt>
                <c:pt idx="3283">
                  <c:v>41123.0</c:v>
                </c:pt>
                <c:pt idx="3284">
                  <c:v>41124.0</c:v>
                </c:pt>
                <c:pt idx="3285">
                  <c:v>41127.0</c:v>
                </c:pt>
                <c:pt idx="3286">
                  <c:v>41128.0</c:v>
                </c:pt>
                <c:pt idx="3287">
                  <c:v>41129.0</c:v>
                </c:pt>
                <c:pt idx="3288">
                  <c:v>41130.0</c:v>
                </c:pt>
                <c:pt idx="3289">
                  <c:v>41131.0</c:v>
                </c:pt>
                <c:pt idx="3290">
                  <c:v>41134.0</c:v>
                </c:pt>
                <c:pt idx="3291">
                  <c:v>41135.0</c:v>
                </c:pt>
                <c:pt idx="3292">
                  <c:v>41136.0</c:v>
                </c:pt>
                <c:pt idx="3293">
                  <c:v>41137.0</c:v>
                </c:pt>
                <c:pt idx="3294">
                  <c:v>41138.0</c:v>
                </c:pt>
                <c:pt idx="3295">
                  <c:v>41141.0</c:v>
                </c:pt>
                <c:pt idx="3296">
                  <c:v>41142.0</c:v>
                </c:pt>
                <c:pt idx="3297">
                  <c:v>41143.0</c:v>
                </c:pt>
                <c:pt idx="3298">
                  <c:v>41144.0</c:v>
                </c:pt>
                <c:pt idx="3299">
                  <c:v>41145.0</c:v>
                </c:pt>
                <c:pt idx="3300">
                  <c:v>41148.0</c:v>
                </c:pt>
                <c:pt idx="3301">
                  <c:v>41149.0</c:v>
                </c:pt>
                <c:pt idx="3302">
                  <c:v>41150.0</c:v>
                </c:pt>
                <c:pt idx="3303">
                  <c:v>41151.0</c:v>
                </c:pt>
                <c:pt idx="3304">
                  <c:v>41152.0</c:v>
                </c:pt>
                <c:pt idx="3305">
                  <c:v>41155.0</c:v>
                </c:pt>
                <c:pt idx="3306">
                  <c:v>41156.0</c:v>
                </c:pt>
                <c:pt idx="3307">
                  <c:v>41157.0</c:v>
                </c:pt>
                <c:pt idx="3308">
                  <c:v>41158.0</c:v>
                </c:pt>
                <c:pt idx="3309">
                  <c:v>41159.0</c:v>
                </c:pt>
                <c:pt idx="3310">
                  <c:v>41162.0</c:v>
                </c:pt>
                <c:pt idx="3311">
                  <c:v>41163.0</c:v>
                </c:pt>
                <c:pt idx="3312">
                  <c:v>41164.0</c:v>
                </c:pt>
                <c:pt idx="3313">
                  <c:v>41165.0</c:v>
                </c:pt>
                <c:pt idx="3314">
                  <c:v>41166.0</c:v>
                </c:pt>
                <c:pt idx="3315">
                  <c:v>41169.0</c:v>
                </c:pt>
                <c:pt idx="3316">
                  <c:v>41170.0</c:v>
                </c:pt>
                <c:pt idx="3317">
                  <c:v>41171.0</c:v>
                </c:pt>
                <c:pt idx="3318">
                  <c:v>41172.0</c:v>
                </c:pt>
                <c:pt idx="3319">
                  <c:v>41173.0</c:v>
                </c:pt>
                <c:pt idx="3320">
                  <c:v>41176.0</c:v>
                </c:pt>
                <c:pt idx="3321">
                  <c:v>41177.0</c:v>
                </c:pt>
                <c:pt idx="3322">
                  <c:v>41178.0</c:v>
                </c:pt>
                <c:pt idx="3323">
                  <c:v>41179.0</c:v>
                </c:pt>
                <c:pt idx="3324">
                  <c:v>41180.0</c:v>
                </c:pt>
                <c:pt idx="3325">
                  <c:v>41183.0</c:v>
                </c:pt>
                <c:pt idx="3326">
                  <c:v>41184.0</c:v>
                </c:pt>
                <c:pt idx="3327">
                  <c:v>41185.0</c:v>
                </c:pt>
                <c:pt idx="3328">
                  <c:v>41186.0</c:v>
                </c:pt>
                <c:pt idx="3329">
                  <c:v>41187.0</c:v>
                </c:pt>
                <c:pt idx="3330">
                  <c:v>41190.0</c:v>
                </c:pt>
                <c:pt idx="3331">
                  <c:v>41191.0</c:v>
                </c:pt>
                <c:pt idx="3332">
                  <c:v>41192.0</c:v>
                </c:pt>
                <c:pt idx="3333">
                  <c:v>41193.0</c:v>
                </c:pt>
                <c:pt idx="3334">
                  <c:v>41194.0</c:v>
                </c:pt>
                <c:pt idx="3335">
                  <c:v>41197.0</c:v>
                </c:pt>
                <c:pt idx="3336">
                  <c:v>41198.0</c:v>
                </c:pt>
                <c:pt idx="3337">
                  <c:v>41199.0</c:v>
                </c:pt>
                <c:pt idx="3338">
                  <c:v>41200.0</c:v>
                </c:pt>
                <c:pt idx="3339">
                  <c:v>41201.0</c:v>
                </c:pt>
                <c:pt idx="3340">
                  <c:v>41204.0</c:v>
                </c:pt>
                <c:pt idx="3341">
                  <c:v>41205.0</c:v>
                </c:pt>
                <c:pt idx="3342">
                  <c:v>41206.0</c:v>
                </c:pt>
                <c:pt idx="3343">
                  <c:v>41207.0</c:v>
                </c:pt>
                <c:pt idx="3344">
                  <c:v>41208.0</c:v>
                </c:pt>
                <c:pt idx="3345">
                  <c:v>41211.0</c:v>
                </c:pt>
                <c:pt idx="3346">
                  <c:v>41212.0</c:v>
                </c:pt>
                <c:pt idx="3347">
                  <c:v>41213.0</c:v>
                </c:pt>
                <c:pt idx="3348">
                  <c:v>41214.0</c:v>
                </c:pt>
                <c:pt idx="3349">
                  <c:v>41215.0</c:v>
                </c:pt>
                <c:pt idx="3350">
                  <c:v>41218.0</c:v>
                </c:pt>
                <c:pt idx="3351">
                  <c:v>41219.0</c:v>
                </c:pt>
                <c:pt idx="3352">
                  <c:v>41220.0</c:v>
                </c:pt>
                <c:pt idx="3353">
                  <c:v>41221.0</c:v>
                </c:pt>
                <c:pt idx="3354">
                  <c:v>41222.0</c:v>
                </c:pt>
                <c:pt idx="3355">
                  <c:v>41225.0</c:v>
                </c:pt>
                <c:pt idx="3356">
                  <c:v>41226.0</c:v>
                </c:pt>
                <c:pt idx="3357">
                  <c:v>41227.0</c:v>
                </c:pt>
                <c:pt idx="3358">
                  <c:v>41228.0</c:v>
                </c:pt>
                <c:pt idx="3359">
                  <c:v>41229.0</c:v>
                </c:pt>
                <c:pt idx="3360">
                  <c:v>41232.0</c:v>
                </c:pt>
                <c:pt idx="3361">
                  <c:v>41233.0</c:v>
                </c:pt>
                <c:pt idx="3362">
                  <c:v>41234.0</c:v>
                </c:pt>
                <c:pt idx="3363">
                  <c:v>41235.0</c:v>
                </c:pt>
                <c:pt idx="3364">
                  <c:v>41236.0</c:v>
                </c:pt>
                <c:pt idx="3365">
                  <c:v>41239.0</c:v>
                </c:pt>
                <c:pt idx="3366">
                  <c:v>41240.0</c:v>
                </c:pt>
                <c:pt idx="3367">
                  <c:v>41241.0</c:v>
                </c:pt>
                <c:pt idx="3368">
                  <c:v>41242.0</c:v>
                </c:pt>
                <c:pt idx="3369">
                  <c:v>41243.0</c:v>
                </c:pt>
                <c:pt idx="3370">
                  <c:v>41246.0</c:v>
                </c:pt>
                <c:pt idx="3371">
                  <c:v>41247.0</c:v>
                </c:pt>
                <c:pt idx="3372">
                  <c:v>41248.0</c:v>
                </c:pt>
                <c:pt idx="3373">
                  <c:v>41249.0</c:v>
                </c:pt>
                <c:pt idx="3374">
                  <c:v>41250.0</c:v>
                </c:pt>
                <c:pt idx="3375">
                  <c:v>41253.0</c:v>
                </c:pt>
                <c:pt idx="3376">
                  <c:v>41254.0</c:v>
                </c:pt>
                <c:pt idx="3377">
                  <c:v>41255.0</c:v>
                </c:pt>
                <c:pt idx="3378">
                  <c:v>41256.0</c:v>
                </c:pt>
                <c:pt idx="3379">
                  <c:v>41257.0</c:v>
                </c:pt>
                <c:pt idx="3380">
                  <c:v>41260.0</c:v>
                </c:pt>
                <c:pt idx="3381">
                  <c:v>41261.0</c:v>
                </c:pt>
                <c:pt idx="3382">
                  <c:v>41262.0</c:v>
                </c:pt>
                <c:pt idx="3383">
                  <c:v>41263.0</c:v>
                </c:pt>
                <c:pt idx="3384">
                  <c:v>41264.0</c:v>
                </c:pt>
                <c:pt idx="3385">
                  <c:v>41267.0</c:v>
                </c:pt>
                <c:pt idx="3386">
                  <c:v>41268.0</c:v>
                </c:pt>
                <c:pt idx="3387">
                  <c:v>41269.0</c:v>
                </c:pt>
                <c:pt idx="3388">
                  <c:v>41270.0</c:v>
                </c:pt>
                <c:pt idx="3389">
                  <c:v>41271.0</c:v>
                </c:pt>
                <c:pt idx="3390">
                  <c:v>41274.0</c:v>
                </c:pt>
                <c:pt idx="3391">
                  <c:v>41275.0</c:v>
                </c:pt>
                <c:pt idx="3392">
                  <c:v>41276.0</c:v>
                </c:pt>
                <c:pt idx="3393">
                  <c:v>41277.0</c:v>
                </c:pt>
                <c:pt idx="3394">
                  <c:v>41278.0</c:v>
                </c:pt>
                <c:pt idx="3395">
                  <c:v>41281.0</c:v>
                </c:pt>
                <c:pt idx="3396">
                  <c:v>41282.0</c:v>
                </c:pt>
                <c:pt idx="3397">
                  <c:v>41283.0</c:v>
                </c:pt>
                <c:pt idx="3398">
                  <c:v>41284.0</c:v>
                </c:pt>
                <c:pt idx="3399">
                  <c:v>41285.0</c:v>
                </c:pt>
                <c:pt idx="3400">
                  <c:v>41288.0</c:v>
                </c:pt>
                <c:pt idx="3401">
                  <c:v>41289.0</c:v>
                </c:pt>
                <c:pt idx="3402">
                  <c:v>41290.0</c:v>
                </c:pt>
                <c:pt idx="3403">
                  <c:v>41291.0</c:v>
                </c:pt>
                <c:pt idx="3404">
                  <c:v>41292.0</c:v>
                </c:pt>
                <c:pt idx="3405">
                  <c:v>41295.0</c:v>
                </c:pt>
                <c:pt idx="3406">
                  <c:v>41296.0</c:v>
                </c:pt>
                <c:pt idx="3407">
                  <c:v>41297.0</c:v>
                </c:pt>
                <c:pt idx="3408">
                  <c:v>41298.0</c:v>
                </c:pt>
                <c:pt idx="3409">
                  <c:v>41299.0</c:v>
                </c:pt>
                <c:pt idx="3410">
                  <c:v>41302.0</c:v>
                </c:pt>
                <c:pt idx="3411">
                  <c:v>41303.0</c:v>
                </c:pt>
                <c:pt idx="3412">
                  <c:v>41304.0</c:v>
                </c:pt>
                <c:pt idx="3413">
                  <c:v>41305.0</c:v>
                </c:pt>
                <c:pt idx="3414">
                  <c:v>41306.0</c:v>
                </c:pt>
                <c:pt idx="3415">
                  <c:v>41309.0</c:v>
                </c:pt>
                <c:pt idx="3416">
                  <c:v>41310.0</c:v>
                </c:pt>
                <c:pt idx="3417">
                  <c:v>41311.0</c:v>
                </c:pt>
                <c:pt idx="3418">
                  <c:v>41312.0</c:v>
                </c:pt>
                <c:pt idx="3419">
                  <c:v>41313.0</c:v>
                </c:pt>
                <c:pt idx="3420">
                  <c:v>41316.0</c:v>
                </c:pt>
                <c:pt idx="3421">
                  <c:v>41317.0</c:v>
                </c:pt>
                <c:pt idx="3422">
                  <c:v>41318.0</c:v>
                </c:pt>
                <c:pt idx="3423">
                  <c:v>41319.0</c:v>
                </c:pt>
                <c:pt idx="3424">
                  <c:v>41320.0</c:v>
                </c:pt>
                <c:pt idx="3425">
                  <c:v>41323.0</c:v>
                </c:pt>
                <c:pt idx="3426">
                  <c:v>41324.0</c:v>
                </c:pt>
                <c:pt idx="3427">
                  <c:v>41325.0</c:v>
                </c:pt>
                <c:pt idx="3428">
                  <c:v>41326.0</c:v>
                </c:pt>
                <c:pt idx="3429">
                  <c:v>41327.0</c:v>
                </c:pt>
                <c:pt idx="3430">
                  <c:v>41330.0</c:v>
                </c:pt>
                <c:pt idx="3431">
                  <c:v>41331.0</c:v>
                </c:pt>
                <c:pt idx="3432">
                  <c:v>41332.0</c:v>
                </c:pt>
                <c:pt idx="3433">
                  <c:v>41333.0</c:v>
                </c:pt>
                <c:pt idx="3434">
                  <c:v>41334.0</c:v>
                </c:pt>
                <c:pt idx="3435">
                  <c:v>41337.0</c:v>
                </c:pt>
                <c:pt idx="3436">
                  <c:v>41338.0</c:v>
                </c:pt>
                <c:pt idx="3437">
                  <c:v>41339.0</c:v>
                </c:pt>
                <c:pt idx="3438">
                  <c:v>41340.0</c:v>
                </c:pt>
                <c:pt idx="3439">
                  <c:v>41341.0</c:v>
                </c:pt>
                <c:pt idx="3440">
                  <c:v>41344.0</c:v>
                </c:pt>
                <c:pt idx="3441">
                  <c:v>41345.0</c:v>
                </c:pt>
                <c:pt idx="3442">
                  <c:v>41346.0</c:v>
                </c:pt>
                <c:pt idx="3443">
                  <c:v>41347.0</c:v>
                </c:pt>
                <c:pt idx="3444">
                  <c:v>41348.0</c:v>
                </c:pt>
                <c:pt idx="3445">
                  <c:v>41351.0</c:v>
                </c:pt>
                <c:pt idx="3446">
                  <c:v>41352.0</c:v>
                </c:pt>
                <c:pt idx="3447">
                  <c:v>41353.0</c:v>
                </c:pt>
                <c:pt idx="3448">
                  <c:v>41354.0</c:v>
                </c:pt>
                <c:pt idx="3449">
                  <c:v>41355.0</c:v>
                </c:pt>
                <c:pt idx="3450">
                  <c:v>41358.0</c:v>
                </c:pt>
                <c:pt idx="3451">
                  <c:v>41359.0</c:v>
                </c:pt>
                <c:pt idx="3452">
                  <c:v>41360.0</c:v>
                </c:pt>
                <c:pt idx="3453">
                  <c:v>41361.0</c:v>
                </c:pt>
                <c:pt idx="3454">
                  <c:v>41362.0</c:v>
                </c:pt>
                <c:pt idx="3455">
                  <c:v>41365.0</c:v>
                </c:pt>
                <c:pt idx="3456">
                  <c:v>41366.0</c:v>
                </c:pt>
                <c:pt idx="3457">
                  <c:v>41367.0</c:v>
                </c:pt>
                <c:pt idx="3458">
                  <c:v>41368.0</c:v>
                </c:pt>
                <c:pt idx="3459">
                  <c:v>41369.0</c:v>
                </c:pt>
                <c:pt idx="3460">
                  <c:v>41372.0</c:v>
                </c:pt>
                <c:pt idx="3461">
                  <c:v>41373.0</c:v>
                </c:pt>
                <c:pt idx="3462">
                  <c:v>41374.0</c:v>
                </c:pt>
                <c:pt idx="3463">
                  <c:v>41375.0</c:v>
                </c:pt>
                <c:pt idx="3464">
                  <c:v>41376.0</c:v>
                </c:pt>
                <c:pt idx="3465">
                  <c:v>41379.0</c:v>
                </c:pt>
                <c:pt idx="3466">
                  <c:v>41380.0</c:v>
                </c:pt>
                <c:pt idx="3467">
                  <c:v>41381.0</c:v>
                </c:pt>
                <c:pt idx="3468">
                  <c:v>41382.0</c:v>
                </c:pt>
                <c:pt idx="3469">
                  <c:v>41383.0</c:v>
                </c:pt>
                <c:pt idx="3470">
                  <c:v>41386.0</c:v>
                </c:pt>
                <c:pt idx="3471">
                  <c:v>41387.0</c:v>
                </c:pt>
                <c:pt idx="3472">
                  <c:v>41388.0</c:v>
                </c:pt>
                <c:pt idx="3473">
                  <c:v>41389.0</c:v>
                </c:pt>
                <c:pt idx="3474">
                  <c:v>41390.0</c:v>
                </c:pt>
                <c:pt idx="3475">
                  <c:v>41393.0</c:v>
                </c:pt>
                <c:pt idx="3476">
                  <c:v>41394.0</c:v>
                </c:pt>
                <c:pt idx="3477">
                  <c:v>41395.0</c:v>
                </c:pt>
                <c:pt idx="3478">
                  <c:v>41396.0</c:v>
                </c:pt>
                <c:pt idx="3479">
                  <c:v>41397.0</c:v>
                </c:pt>
                <c:pt idx="3480">
                  <c:v>41400.0</c:v>
                </c:pt>
                <c:pt idx="3481">
                  <c:v>41401.0</c:v>
                </c:pt>
                <c:pt idx="3482">
                  <c:v>41402.0</c:v>
                </c:pt>
                <c:pt idx="3483">
                  <c:v>41403.0</c:v>
                </c:pt>
                <c:pt idx="3484">
                  <c:v>41404.0</c:v>
                </c:pt>
                <c:pt idx="3485">
                  <c:v>41407.0</c:v>
                </c:pt>
                <c:pt idx="3486">
                  <c:v>41408.0</c:v>
                </c:pt>
                <c:pt idx="3487">
                  <c:v>41409.0</c:v>
                </c:pt>
                <c:pt idx="3488">
                  <c:v>41410.0</c:v>
                </c:pt>
                <c:pt idx="3489">
                  <c:v>41411.0</c:v>
                </c:pt>
                <c:pt idx="3490">
                  <c:v>41414.0</c:v>
                </c:pt>
                <c:pt idx="3491">
                  <c:v>41415.0</c:v>
                </c:pt>
                <c:pt idx="3492">
                  <c:v>41416.0</c:v>
                </c:pt>
                <c:pt idx="3493">
                  <c:v>41417.0</c:v>
                </c:pt>
                <c:pt idx="3494">
                  <c:v>41418.0</c:v>
                </c:pt>
                <c:pt idx="3495">
                  <c:v>41421.0</c:v>
                </c:pt>
                <c:pt idx="3496">
                  <c:v>41422.0</c:v>
                </c:pt>
                <c:pt idx="3497">
                  <c:v>41423.0</c:v>
                </c:pt>
                <c:pt idx="3498">
                  <c:v>41424.0</c:v>
                </c:pt>
                <c:pt idx="3499">
                  <c:v>41425.0</c:v>
                </c:pt>
                <c:pt idx="3500">
                  <c:v>41428.0</c:v>
                </c:pt>
                <c:pt idx="3501">
                  <c:v>41429.0</c:v>
                </c:pt>
                <c:pt idx="3502">
                  <c:v>41430.0</c:v>
                </c:pt>
                <c:pt idx="3503">
                  <c:v>41431.0</c:v>
                </c:pt>
                <c:pt idx="3504">
                  <c:v>41432.0</c:v>
                </c:pt>
                <c:pt idx="3505">
                  <c:v>41435.0</c:v>
                </c:pt>
                <c:pt idx="3506">
                  <c:v>41436.0</c:v>
                </c:pt>
                <c:pt idx="3507">
                  <c:v>41437.0</c:v>
                </c:pt>
                <c:pt idx="3508">
                  <c:v>41438.0</c:v>
                </c:pt>
                <c:pt idx="3509">
                  <c:v>41439.0</c:v>
                </c:pt>
                <c:pt idx="3510">
                  <c:v>41442.0</c:v>
                </c:pt>
                <c:pt idx="3511">
                  <c:v>41443.0</c:v>
                </c:pt>
                <c:pt idx="3512">
                  <c:v>41444.0</c:v>
                </c:pt>
                <c:pt idx="3513">
                  <c:v>41445.0</c:v>
                </c:pt>
                <c:pt idx="3514">
                  <c:v>41446.0</c:v>
                </c:pt>
                <c:pt idx="3515">
                  <c:v>41449.0</c:v>
                </c:pt>
                <c:pt idx="3516">
                  <c:v>41450.0</c:v>
                </c:pt>
                <c:pt idx="3517">
                  <c:v>41451.0</c:v>
                </c:pt>
                <c:pt idx="3518">
                  <c:v>41452.0</c:v>
                </c:pt>
                <c:pt idx="3519">
                  <c:v>41453.0</c:v>
                </c:pt>
                <c:pt idx="3520">
                  <c:v>41456.0</c:v>
                </c:pt>
                <c:pt idx="3521">
                  <c:v>41457.0</c:v>
                </c:pt>
                <c:pt idx="3522">
                  <c:v>41458.0</c:v>
                </c:pt>
                <c:pt idx="3523">
                  <c:v>41459.0</c:v>
                </c:pt>
                <c:pt idx="3524">
                  <c:v>41460.0</c:v>
                </c:pt>
                <c:pt idx="3525">
                  <c:v>41463.0</c:v>
                </c:pt>
                <c:pt idx="3526">
                  <c:v>41464.0</c:v>
                </c:pt>
                <c:pt idx="3527">
                  <c:v>41465.0</c:v>
                </c:pt>
                <c:pt idx="3528">
                  <c:v>41466.0</c:v>
                </c:pt>
                <c:pt idx="3529">
                  <c:v>41467.0</c:v>
                </c:pt>
                <c:pt idx="3530">
                  <c:v>41470.0</c:v>
                </c:pt>
                <c:pt idx="3531">
                  <c:v>41471.0</c:v>
                </c:pt>
                <c:pt idx="3532">
                  <c:v>41472.0</c:v>
                </c:pt>
                <c:pt idx="3533">
                  <c:v>41473.0</c:v>
                </c:pt>
                <c:pt idx="3534">
                  <c:v>41474.0</c:v>
                </c:pt>
                <c:pt idx="3535">
                  <c:v>41477.0</c:v>
                </c:pt>
                <c:pt idx="3536">
                  <c:v>41478.0</c:v>
                </c:pt>
                <c:pt idx="3537">
                  <c:v>41479.0</c:v>
                </c:pt>
                <c:pt idx="3538">
                  <c:v>41480.0</c:v>
                </c:pt>
                <c:pt idx="3539">
                  <c:v>41481.0</c:v>
                </c:pt>
                <c:pt idx="3540">
                  <c:v>41484.0</c:v>
                </c:pt>
                <c:pt idx="3541">
                  <c:v>41485.0</c:v>
                </c:pt>
                <c:pt idx="3542">
                  <c:v>41486.0</c:v>
                </c:pt>
                <c:pt idx="3543">
                  <c:v>41487.0</c:v>
                </c:pt>
                <c:pt idx="3544">
                  <c:v>41488.0</c:v>
                </c:pt>
                <c:pt idx="3545">
                  <c:v>41491.0</c:v>
                </c:pt>
                <c:pt idx="3546">
                  <c:v>41492.0</c:v>
                </c:pt>
                <c:pt idx="3547">
                  <c:v>41493.0</c:v>
                </c:pt>
                <c:pt idx="3548">
                  <c:v>41494.0</c:v>
                </c:pt>
                <c:pt idx="3549">
                  <c:v>41495.0</c:v>
                </c:pt>
                <c:pt idx="3550">
                  <c:v>41498.0</c:v>
                </c:pt>
                <c:pt idx="3551">
                  <c:v>41499.0</c:v>
                </c:pt>
                <c:pt idx="3552">
                  <c:v>41500.0</c:v>
                </c:pt>
                <c:pt idx="3553">
                  <c:v>41501.0</c:v>
                </c:pt>
                <c:pt idx="3554">
                  <c:v>41502.0</c:v>
                </c:pt>
                <c:pt idx="3555">
                  <c:v>41505.0</c:v>
                </c:pt>
                <c:pt idx="3556">
                  <c:v>41506.0</c:v>
                </c:pt>
                <c:pt idx="3557">
                  <c:v>41507.0</c:v>
                </c:pt>
                <c:pt idx="3558">
                  <c:v>41508.0</c:v>
                </c:pt>
                <c:pt idx="3559">
                  <c:v>41509.0</c:v>
                </c:pt>
                <c:pt idx="3560">
                  <c:v>41512.0</c:v>
                </c:pt>
                <c:pt idx="3561">
                  <c:v>41513.0</c:v>
                </c:pt>
                <c:pt idx="3562">
                  <c:v>41514.0</c:v>
                </c:pt>
                <c:pt idx="3563">
                  <c:v>41515.0</c:v>
                </c:pt>
                <c:pt idx="3564">
                  <c:v>41516.0</c:v>
                </c:pt>
                <c:pt idx="3565">
                  <c:v>41519.0</c:v>
                </c:pt>
                <c:pt idx="3566">
                  <c:v>41520.0</c:v>
                </c:pt>
                <c:pt idx="3567">
                  <c:v>41521.0</c:v>
                </c:pt>
                <c:pt idx="3568">
                  <c:v>41522.0</c:v>
                </c:pt>
                <c:pt idx="3569">
                  <c:v>41523.0</c:v>
                </c:pt>
                <c:pt idx="3570">
                  <c:v>41526.0</c:v>
                </c:pt>
                <c:pt idx="3571">
                  <c:v>41527.0</c:v>
                </c:pt>
                <c:pt idx="3572">
                  <c:v>41528.0</c:v>
                </c:pt>
                <c:pt idx="3573">
                  <c:v>41529.0</c:v>
                </c:pt>
                <c:pt idx="3574">
                  <c:v>41530.0</c:v>
                </c:pt>
                <c:pt idx="3575">
                  <c:v>41533.0</c:v>
                </c:pt>
                <c:pt idx="3576">
                  <c:v>41534.0</c:v>
                </c:pt>
                <c:pt idx="3577">
                  <c:v>41535.0</c:v>
                </c:pt>
                <c:pt idx="3578">
                  <c:v>41536.0</c:v>
                </c:pt>
                <c:pt idx="3579">
                  <c:v>41537.0</c:v>
                </c:pt>
                <c:pt idx="3580">
                  <c:v>41540.0</c:v>
                </c:pt>
                <c:pt idx="3581">
                  <c:v>41541.0</c:v>
                </c:pt>
                <c:pt idx="3582">
                  <c:v>41542.0</c:v>
                </c:pt>
                <c:pt idx="3583">
                  <c:v>41543.0</c:v>
                </c:pt>
                <c:pt idx="3584">
                  <c:v>41544.0</c:v>
                </c:pt>
                <c:pt idx="3585">
                  <c:v>41547.0</c:v>
                </c:pt>
                <c:pt idx="3586">
                  <c:v>41548.0</c:v>
                </c:pt>
                <c:pt idx="3587">
                  <c:v>41549.0</c:v>
                </c:pt>
                <c:pt idx="3588">
                  <c:v>41550.0</c:v>
                </c:pt>
                <c:pt idx="3589">
                  <c:v>41551.0</c:v>
                </c:pt>
                <c:pt idx="3590">
                  <c:v>41554.0</c:v>
                </c:pt>
                <c:pt idx="3591">
                  <c:v>41555.0</c:v>
                </c:pt>
                <c:pt idx="3592">
                  <c:v>41556.0</c:v>
                </c:pt>
                <c:pt idx="3593">
                  <c:v>41557.0</c:v>
                </c:pt>
                <c:pt idx="3594">
                  <c:v>41558.0</c:v>
                </c:pt>
                <c:pt idx="3595">
                  <c:v>41561.0</c:v>
                </c:pt>
                <c:pt idx="3596">
                  <c:v>41562.0</c:v>
                </c:pt>
                <c:pt idx="3597">
                  <c:v>41563.0</c:v>
                </c:pt>
                <c:pt idx="3598">
                  <c:v>41564.0</c:v>
                </c:pt>
                <c:pt idx="3599">
                  <c:v>41565.0</c:v>
                </c:pt>
                <c:pt idx="3600">
                  <c:v>41568.0</c:v>
                </c:pt>
                <c:pt idx="3601">
                  <c:v>41569.0</c:v>
                </c:pt>
                <c:pt idx="3602">
                  <c:v>41570.0</c:v>
                </c:pt>
                <c:pt idx="3603">
                  <c:v>41571.0</c:v>
                </c:pt>
                <c:pt idx="3604">
                  <c:v>41572.0</c:v>
                </c:pt>
                <c:pt idx="3605">
                  <c:v>41575.0</c:v>
                </c:pt>
                <c:pt idx="3606">
                  <c:v>41576.0</c:v>
                </c:pt>
                <c:pt idx="3607">
                  <c:v>41577.0</c:v>
                </c:pt>
                <c:pt idx="3608">
                  <c:v>41578.0</c:v>
                </c:pt>
                <c:pt idx="3609">
                  <c:v>41579.0</c:v>
                </c:pt>
                <c:pt idx="3610">
                  <c:v>41582.0</c:v>
                </c:pt>
                <c:pt idx="3611">
                  <c:v>41583.0</c:v>
                </c:pt>
                <c:pt idx="3612">
                  <c:v>41584.0</c:v>
                </c:pt>
                <c:pt idx="3613">
                  <c:v>41585.0</c:v>
                </c:pt>
                <c:pt idx="3614">
                  <c:v>41586.0</c:v>
                </c:pt>
                <c:pt idx="3615">
                  <c:v>41589.0</c:v>
                </c:pt>
                <c:pt idx="3616">
                  <c:v>41590.0</c:v>
                </c:pt>
                <c:pt idx="3617">
                  <c:v>41591.0</c:v>
                </c:pt>
                <c:pt idx="3618">
                  <c:v>41592.0</c:v>
                </c:pt>
                <c:pt idx="3619">
                  <c:v>41593.0</c:v>
                </c:pt>
                <c:pt idx="3620">
                  <c:v>41596.0</c:v>
                </c:pt>
                <c:pt idx="3621">
                  <c:v>41597.0</c:v>
                </c:pt>
                <c:pt idx="3622">
                  <c:v>41598.0</c:v>
                </c:pt>
                <c:pt idx="3623">
                  <c:v>41599.0</c:v>
                </c:pt>
                <c:pt idx="3624">
                  <c:v>41600.0</c:v>
                </c:pt>
                <c:pt idx="3625">
                  <c:v>41603.0</c:v>
                </c:pt>
                <c:pt idx="3626">
                  <c:v>41604.0</c:v>
                </c:pt>
                <c:pt idx="3627">
                  <c:v>41605.0</c:v>
                </c:pt>
                <c:pt idx="3628">
                  <c:v>41606.0</c:v>
                </c:pt>
                <c:pt idx="3629">
                  <c:v>41607.0</c:v>
                </c:pt>
                <c:pt idx="3630">
                  <c:v>41610.0</c:v>
                </c:pt>
                <c:pt idx="3631">
                  <c:v>41611.0</c:v>
                </c:pt>
                <c:pt idx="3632">
                  <c:v>41612.0</c:v>
                </c:pt>
                <c:pt idx="3633">
                  <c:v>41613.0</c:v>
                </c:pt>
                <c:pt idx="3634">
                  <c:v>41614.0</c:v>
                </c:pt>
                <c:pt idx="3635">
                  <c:v>41617.0</c:v>
                </c:pt>
                <c:pt idx="3636">
                  <c:v>41618.0</c:v>
                </c:pt>
                <c:pt idx="3637">
                  <c:v>41619.0</c:v>
                </c:pt>
                <c:pt idx="3638">
                  <c:v>41620.0</c:v>
                </c:pt>
                <c:pt idx="3639">
                  <c:v>41621.0</c:v>
                </c:pt>
                <c:pt idx="3640">
                  <c:v>41624.0</c:v>
                </c:pt>
                <c:pt idx="3641">
                  <c:v>41625.0</c:v>
                </c:pt>
                <c:pt idx="3642">
                  <c:v>41626.0</c:v>
                </c:pt>
                <c:pt idx="3643">
                  <c:v>41627.0</c:v>
                </c:pt>
                <c:pt idx="3644">
                  <c:v>41628.0</c:v>
                </c:pt>
                <c:pt idx="3645">
                  <c:v>41631.0</c:v>
                </c:pt>
                <c:pt idx="3646">
                  <c:v>41632.0</c:v>
                </c:pt>
                <c:pt idx="3647">
                  <c:v>41633.0</c:v>
                </c:pt>
                <c:pt idx="3648">
                  <c:v>41634.0</c:v>
                </c:pt>
                <c:pt idx="3649">
                  <c:v>41635.0</c:v>
                </c:pt>
                <c:pt idx="3650">
                  <c:v>41638.0</c:v>
                </c:pt>
                <c:pt idx="3651">
                  <c:v>41639.0</c:v>
                </c:pt>
                <c:pt idx="3652">
                  <c:v>41640.0</c:v>
                </c:pt>
                <c:pt idx="3653">
                  <c:v>41641.0</c:v>
                </c:pt>
                <c:pt idx="3654">
                  <c:v>41642.0</c:v>
                </c:pt>
                <c:pt idx="3655">
                  <c:v>41645.0</c:v>
                </c:pt>
                <c:pt idx="3656">
                  <c:v>41646.0</c:v>
                </c:pt>
                <c:pt idx="3657">
                  <c:v>41647.0</c:v>
                </c:pt>
                <c:pt idx="3658">
                  <c:v>41648.0</c:v>
                </c:pt>
                <c:pt idx="3659">
                  <c:v>41649.0</c:v>
                </c:pt>
                <c:pt idx="3660">
                  <c:v>41652.0</c:v>
                </c:pt>
                <c:pt idx="3661">
                  <c:v>41653.0</c:v>
                </c:pt>
                <c:pt idx="3662">
                  <c:v>41654.0</c:v>
                </c:pt>
                <c:pt idx="3663">
                  <c:v>41655.0</c:v>
                </c:pt>
                <c:pt idx="3664">
                  <c:v>41656.0</c:v>
                </c:pt>
                <c:pt idx="3665">
                  <c:v>41659.0</c:v>
                </c:pt>
                <c:pt idx="3666">
                  <c:v>41660.0</c:v>
                </c:pt>
                <c:pt idx="3667">
                  <c:v>41661.0</c:v>
                </c:pt>
                <c:pt idx="3668">
                  <c:v>41662.0</c:v>
                </c:pt>
                <c:pt idx="3669">
                  <c:v>41663.0</c:v>
                </c:pt>
                <c:pt idx="3670">
                  <c:v>41666.0</c:v>
                </c:pt>
                <c:pt idx="3671">
                  <c:v>41667.0</c:v>
                </c:pt>
                <c:pt idx="3672">
                  <c:v>41668.0</c:v>
                </c:pt>
                <c:pt idx="3673">
                  <c:v>41669.0</c:v>
                </c:pt>
                <c:pt idx="3674">
                  <c:v>41670.0</c:v>
                </c:pt>
                <c:pt idx="3675">
                  <c:v>41673.0</c:v>
                </c:pt>
                <c:pt idx="3676">
                  <c:v>41674.0</c:v>
                </c:pt>
                <c:pt idx="3677">
                  <c:v>41675.0</c:v>
                </c:pt>
                <c:pt idx="3678">
                  <c:v>41676.0</c:v>
                </c:pt>
                <c:pt idx="3679">
                  <c:v>41677.0</c:v>
                </c:pt>
                <c:pt idx="3680">
                  <c:v>41680.0</c:v>
                </c:pt>
                <c:pt idx="3681">
                  <c:v>41681.0</c:v>
                </c:pt>
                <c:pt idx="3682">
                  <c:v>41682.0</c:v>
                </c:pt>
                <c:pt idx="3683">
                  <c:v>41683.0</c:v>
                </c:pt>
                <c:pt idx="3684">
                  <c:v>41684.0</c:v>
                </c:pt>
                <c:pt idx="3685">
                  <c:v>41687.0</c:v>
                </c:pt>
                <c:pt idx="3686">
                  <c:v>41688.0</c:v>
                </c:pt>
                <c:pt idx="3687">
                  <c:v>41689.0</c:v>
                </c:pt>
                <c:pt idx="3688">
                  <c:v>41690.0</c:v>
                </c:pt>
                <c:pt idx="3689">
                  <c:v>41691.0</c:v>
                </c:pt>
                <c:pt idx="3690">
                  <c:v>41694.0</c:v>
                </c:pt>
                <c:pt idx="3691">
                  <c:v>41695.0</c:v>
                </c:pt>
                <c:pt idx="3692">
                  <c:v>41696.0</c:v>
                </c:pt>
                <c:pt idx="3693">
                  <c:v>41697.0</c:v>
                </c:pt>
                <c:pt idx="3694">
                  <c:v>41698.0</c:v>
                </c:pt>
                <c:pt idx="3695">
                  <c:v>41701.0</c:v>
                </c:pt>
                <c:pt idx="3696">
                  <c:v>41702.0</c:v>
                </c:pt>
                <c:pt idx="3697">
                  <c:v>41703.0</c:v>
                </c:pt>
                <c:pt idx="3698">
                  <c:v>41704.0</c:v>
                </c:pt>
                <c:pt idx="3699">
                  <c:v>41705.0</c:v>
                </c:pt>
                <c:pt idx="3700">
                  <c:v>41708.0</c:v>
                </c:pt>
                <c:pt idx="3701">
                  <c:v>41709.0</c:v>
                </c:pt>
                <c:pt idx="3702">
                  <c:v>41710.0</c:v>
                </c:pt>
                <c:pt idx="3703">
                  <c:v>41711.0</c:v>
                </c:pt>
                <c:pt idx="3704">
                  <c:v>41712.0</c:v>
                </c:pt>
                <c:pt idx="3705">
                  <c:v>41715.0</c:v>
                </c:pt>
                <c:pt idx="3706">
                  <c:v>41716.0</c:v>
                </c:pt>
                <c:pt idx="3707">
                  <c:v>41717.0</c:v>
                </c:pt>
                <c:pt idx="3708">
                  <c:v>41718.0</c:v>
                </c:pt>
                <c:pt idx="3709">
                  <c:v>41719.0</c:v>
                </c:pt>
                <c:pt idx="3710">
                  <c:v>41722.0</c:v>
                </c:pt>
                <c:pt idx="3711">
                  <c:v>41723.0</c:v>
                </c:pt>
                <c:pt idx="3712">
                  <c:v>41724.0</c:v>
                </c:pt>
                <c:pt idx="3713">
                  <c:v>41725.0</c:v>
                </c:pt>
                <c:pt idx="3714">
                  <c:v>41726.0</c:v>
                </c:pt>
                <c:pt idx="3715">
                  <c:v>41729.0</c:v>
                </c:pt>
                <c:pt idx="3716">
                  <c:v>41730.0</c:v>
                </c:pt>
                <c:pt idx="3717">
                  <c:v>41731.0</c:v>
                </c:pt>
                <c:pt idx="3718">
                  <c:v>41732.0</c:v>
                </c:pt>
                <c:pt idx="3719">
                  <c:v>41733.0</c:v>
                </c:pt>
                <c:pt idx="3720">
                  <c:v>41736.0</c:v>
                </c:pt>
                <c:pt idx="3721">
                  <c:v>41737.0</c:v>
                </c:pt>
                <c:pt idx="3722">
                  <c:v>41738.0</c:v>
                </c:pt>
                <c:pt idx="3723">
                  <c:v>41739.0</c:v>
                </c:pt>
                <c:pt idx="3724">
                  <c:v>41740.0</c:v>
                </c:pt>
                <c:pt idx="3725">
                  <c:v>41743.0</c:v>
                </c:pt>
                <c:pt idx="3726">
                  <c:v>41744.0</c:v>
                </c:pt>
                <c:pt idx="3727">
                  <c:v>41745.0</c:v>
                </c:pt>
                <c:pt idx="3728">
                  <c:v>41746.0</c:v>
                </c:pt>
                <c:pt idx="3729">
                  <c:v>41747.0</c:v>
                </c:pt>
                <c:pt idx="3730">
                  <c:v>41750.0</c:v>
                </c:pt>
                <c:pt idx="3731">
                  <c:v>41751.0</c:v>
                </c:pt>
                <c:pt idx="3732">
                  <c:v>41752.0</c:v>
                </c:pt>
                <c:pt idx="3733">
                  <c:v>41753.0</c:v>
                </c:pt>
                <c:pt idx="3734">
                  <c:v>41754.0</c:v>
                </c:pt>
                <c:pt idx="3735">
                  <c:v>41757.0</c:v>
                </c:pt>
                <c:pt idx="3736">
                  <c:v>41758.0</c:v>
                </c:pt>
                <c:pt idx="3737">
                  <c:v>41759.0</c:v>
                </c:pt>
                <c:pt idx="3738">
                  <c:v>41760.0</c:v>
                </c:pt>
                <c:pt idx="3739">
                  <c:v>41761.0</c:v>
                </c:pt>
                <c:pt idx="3740">
                  <c:v>41764.0</c:v>
                </c:pt>
                <c:pt idx="3741">
                  <c:v>41765.0</c:v>
                </c:pt>
                <c:pt idx="3742">
                  <c:v>41766.0</c:v>
                </c:pt>
                <c:pt idx="3743">
                  <c:v>41767.0</c:v>
                </c:pt>
                <c:pt idx="3744">
                  <c:v>41768.0</c:v>
                </c:pt>
                <c:pt idx="3745">
                  <c:v>41771.0</c:v>
                </c:pt>
                <c:pt idx="3746">
                  <c:v>41772.0</c:v>
                </c:pt>
                <c:pt idx="3747">
                  <c:v>41773.0</c:v>
                </c:pt>
                <c:pt idx="3748">
                  <c:v>41774.0</c:v>
                </c:pt>
                <c:pt idx="3749">
                  <c:v>41775.0</c:v>
                </c:pt>
                <c:pt idx="3750">
                  <c:v>41778.0</c:v>
                </c:pt>
                <c:pt idx="3751">
                  <c:v>41779.0</c:v>
                </c:pt>
                <c:pt idx="3752">
                  <c:v>41780.0</c:v>
                </c:pt>
                <c:pt idx="3753">
                  <c:v>41781.0</c:v>
                </c:pt>
                <c:pt idx="3754">
                  <c:v>41782.0</c:v>
                </c:pt>
                <c:pt idx="3755">
                  <c:v>41785.0</c:v>
                </c:pt>
                <c:pt idx="3756">
                  <c:v>41786.0</c:v>
                </c:pt>
                <c:pt idx="3757">
                  <c:v>41787.0</c:v>
                </c:pt>
                <c:pt idx="3758">
                  <c:v>41788.0</c:v>
                </c:pt>
                <c:pt idx="3759">
                  <c:v>41789.0</c:v>
                </c:pt>
                <c:pt idx="3760">
                  <c:v>41792.0</c:v>
                </c:pt>
                <c:pt idx="3761">
                  <c:v>41793.0</c:v>
                </c:pt>
                <c:pt idx="3762">
                  <c:v>41794.0</c:v>
                </c:pt>
                <c:pt idx="3763">
                  <c:v>41795.0</c:v>
                </c:pt>
                <c:pt idx="3764">
                  <c:v>41796.0</c:v>
                </c:pt>
                <c:pt idx="3765">
                  <c:v>41799.0</c:v>
                </c:pt>
                <c:pt idx="3766">
                  <c:v>41800.0</c:v>
                </c:pt>
                <c:pt idx="3767">
                  <c:v>41801.0</c:v>
                </c:pt>
                <c:pt idx="3768">
                  <c:v>41802.0</c:v>
                </c:pt>
                <c:pt idx="3769">
                  <c:v>41803.0</c:v>
                </c:pt>
                <c:pt idx="3770">
                  <c:v>41806.0</c:v>
                </c:pt>
                <c:pt idx="3771">
                  <c:v>41807.0</c:v>
                </c:pt>
                <c:pt idx="3772">
                  <c:v>41808.0</c:v>
                </c:pt>
                <c:pt idx="3773">
                  <c:v>41809.0</c:v>
                </c:pt>
                <c:pt idx="3774">
                  <c:v>41810.0</c:v>
                </c:pt>
                <c:pt idx="3775">
                  <c:v>41813.0</c:v>
                </c:pt>
                <c:pt idx="3776">
                  <c:v>41814.0</c:v>
                </c:pt>
                <c:pt idx="3777">
                  <c:v>41815.0</c:v>
                </c:pt>
                <c:pt idx="3778">
                  <c:v>41816.0</c:v>
                </c:pt>
                <c:pt idx="3779">
                  <c:v>41817.0</c:v>
                </c:pt>
                <c:pt idx="3780">
                  <c:v>41820.0</c:v>
                </c:pt>
                <c:pt idx="3781">
                  <c:v>41821.0</c:v>
                </c:pt>
                <c:pt idx="3782">
                  <c:v>41822.0</c:v>
                </c:pt>
                <c:pt idx="3783">
                  <c:v>41823.0</c:v>
                </c:pt>
                <c:pt idx="3784">
                  <c:v>41824.0</c:v>
                </c:pt>
                <c:pt idx="3785">
                  <c:v>41827.0</c:v>
                </c:pt>
                <c:pt idx="3786">
                  <c:v>41828.0</c:v>
                </c:pt>
                <c:pt idx="3787">
                  <c:v>41829.0</c:v>
                </c:pt>
                <c:pt idx="3788">
                  <c:v>41830.0</c:v>
                </c:pt>
                <c:pt idx="3789">
                  <c:v>41831.0</c:v>
                </c:pt>
                <c:pt idx="3790">
                  <c:v>41834.0</c:v>
                </c:pt>
                <c:pt idx="3791">
                  <c:v>41835.0</c:v>
                </c:pt>
                <c:pt idx="3792">
                  <c:v>41836.0</c:v>
                </c:pt>
                <c:pt idx="3793">
                  <c:v>41837.0</c:v>
                </c:pt>
                <c:pt idx="3794">
                  <c:v>41838.0</c:v>
                </c:pt>
                <c:pt idx="3795">
                  <c:v>41841.0</c:v>
                </c:pt>
                <c:pt idx="3796">
                  <c:v>41842.0</c:v>
                </c:pt>
                <c:pt idx="3797">
                  <c:v>41843.0</c:v>
                </c:pt>
                <c:pt idx="3798">
                  <c:v>41844.0</c:v>
                </c:pt>
                <c:pt idx="3799">
                  <c:v>41845.0</c:v>
                </c:pt>
                <c:pt idx="3800">
                  <c:v>41848.0</c:v>
                </c:pt>
                <c:pt idx="3801">
                  <c:v>41849.0</c:v>
                </c:pt>
                <c:pt idx="3802">
                  <c:v>41850.0</c:v>
                </c:pt>
                <c:pt idx="3803">
                  <c:v>41851.0</c:v>
                </c:pt>
                <c:pt idx="3804">
                  <c:v>41852.0</c:v>
                </c:pt>
                <c:pt idx="3805">
                  <c:v>41855.0</c:v>
                </c:pt>
                <c:pt idx="3806">
                  <c:v>41856.0</c:v>
                </c:pt>
                <c:pt idx="3807">
                  <c:v>41857.0</c:v>
                </c:pt>
                <c:pt idx="3808">
                  <c:v>41858.0</c:v>
                </c:pt>
                <c:pt idx="3809">
                  <c:v>41859.0</c:v>
                </c:pt>
                <c:pt idx="3810">
                  <c:v>41862.0</c:v>
                </c:pt>
                <c:pt idx="3811">
                  <c:v>41863.0</c:v>
                </c:pt>
                <c:pt idx="3812">
                  <c:v>41864.0</c:v>
                </c:pt>
                <c:pt idx="3813">
                  <c:v>41865.0</c:v>
                </c:pt>
                <c:pt idx="3814">
                  <c:v>41866.0</c:v>
                </c:pt>
                <c:pt idx="3815">
                  <c:v>41869.0</c:v>
                </c:pt>
                <c:pt idx="3816">
                  <c:v>41870.0</c:v>
                </c:pt>
                <c:pt idx="3817">
                  <c:v>41871.0</c:v>
                </c:pt>
                <c:pt idx="3818">
                  <c:v>41872.0</c:v>
                </c:pt>
                <c:pt idx="3819">
                  <c:v>41873.0</c:v>
                </c:pt>
                <c:pt idx="3820">
                  <c:v>41876.0</c:v>
                </c:pt>
                <c:pt idx="3821">
                  <c:v>41877.0</c:v>
                </c:pt>
                <c:pt idx="3822">
                  <c:v>41878.0</c:v>
                </c:pt>
                <c:pt idx="3823">
                  <c:v>41879.0</c:v>
                </c:pt>
                <c:pt idx="3824">
                  <c:v>41880.0</c:v>
                </c:pt>
                <c:pt idx="3825">
                  <c:v>41883.0</c:v>
                </c:pt>
                <c:pt idx="3826">
                  <c:v>41884.0</c:v>
                </c:pt>
                <c:pt idx="3827">
                  <c:v>41885.0</c:v>
                </c:pt>
                <c:pt idx="3828">
                  <c:v>41886.0</c:v>
                </c:pt>
                <c:pt idx="3829">
                  <c:v>41887.0</c:v>
                </c:pt>
                <c:pt idx="3830">
                  <c:v>41890.0</c:v>
                </c:pt>
                <c:pt idx="3831">
                  <c:v>41891.0</c:v>
                </c:pt>
                <c:pt idx="3832">
                  <c:v>41892.0</c:v>
                </c:pt>
                <c:pt idx="3833">
                  <c:v>41893.0</c:v>
                </c:pt>
                <c:pt idx="3834">
                  <c:v>41894.0</c:v>
                </c:pt>
                <c:pt idx="3835">
                  <c:v>41897.0</c:v>
                </c:pt>
                <c:pt idx="3836">
                  <c:v>41898.0</c:v>
                </c:pt>
                <c:pt idx="3837">
                  <c:v>41899.0</c:v>
                </c:pt>
                <c:pt idx="3838">
                  <c:v>41900.0</c:v>
                </c:pt>
                <c:pt idx="3839">
                  <c:v>41901.0</c:v>
                </c:pt>
                <c:pt idx="3840">
                  <c:v>41904.0</c:v>
                </c:pt>
                <c:pt idx="3841">
                  <c:v>41905.0</c:v>
                </c:pt>
                <c:pt idx="3842">
                  <c:v>41906.0</c:v>
                </c:pt>
                <c:pt idx="3843">
                  <c:v>41907.0</c:v>
                </c:pt>
                <c:pt idx="3844">
                  <c:v>41908.0</c:v>
                </c:pt>
                <c:pt idx="3845">
                  <c:v>41911.0</c:v>
                </c:pt>
                <c:pt idx="3846">
                  <c:v>41912.0</c:v>
                </c:pt>
                <c:pt idx="3847">
                  <c:v>41913.0</c:v>
                </c:pt>
                <c:pt idx="3848">
                  <c:v>41914.0</c:v>
                </c:pt>
                <c:pt idx="3849">
                  <c:v>41915.0</c:v>
                </c:pt>
                <c:pt idx="3850">
                  <c:v>41918.0</c:v>
                </c:pt>
                <c:pt idx="3851">
                  <c:v>41919.0</c:v>
                </c:pt>
                <c:pt idx="3852">
                  <c:v>41920.0</c:v>
                </c:pt>
                <c:pt idx="3853">
                  <c:v>41921.0</c:v>
                </c:pt>
                <c:pt idx="3854">
                  <c:v>41922.0</c:v>
                </c:pt>
                <c:pt idx="3855">
                  <c:v>41925.0</c:v>
                </c:pt>
                <c:pt idx="3856">
                  <c:v>41926.0</c:v>
                </c:pt>
                <c:pt idx="3857">
                  <c:v>41927.0</c:v>
                </c:pt>
                <c:pt idx="3858">
                  <c:v>41928.0</c:v>
                </c:pt>
                <c:pt idx="3859">
                  <c:v>41929.0</c:v>
                </c:pt>
                <c:pt idx="3860">
                  <c:v>41932.0</c:v>
                </c:pt>
                <c:pt idx="3861">
                  <c:v>41933.0</c:v>
                </c:pt>
                <c:pt idx="3862">
                  <c:v>41934.0</c:v>
                </c:pt>
                <c:pt idx="3863">
                  <c:v>41935.0</c:v>
                </c:pt>
                <c:pt idx="3864">
                  <c:v>41936.0</c:v>
                </c:pt>
                <c:pt idx="3865">
                  <c:v>41939.0</c:v>
                </c:pt>
                <c:pt idx="3866">
                  <c:v>41940.0</c:v>
                </c:pt>
                <c:pt idx="3867">
                  <c:v>41941.0</c:v>
                </c:pt>
                <c:pt idx="3868">
                  <c:v>41942.0</c:v>
                </c:pt>
                <c:pt idx="3869">
                  <c:v>41943.0</c:v>
                </c:pt>
                <c:pt idx="3870">
                  <c:v>41946.0</c:v>
                </c:pt>
                <c:pt idx="3871">
                  <c:v>41947.0</c:v>
                </c:pt>
                <c:pt idx="3872">
                  <c:v>41948.0</c:v>
                </c:pt>
                <c:pt idx="3873">
                  <c:v>41949.0</c:v>
                </c:pt>
                <c:pt idx="3874">
                  <c:v>41950.0</c:v>
                </c:pt>
                <c:pt idx="3875">
                  <c:v>41953.0</c:v>
                </c:pt>
                <c:pt idx="3876">
                  <c:v>41954.0</c:v>
                </c:pt>
                <c:pt idx="3877">
                  <c:v>41955.0</c:v>
                </c:pt>
                <c:pt idx="3878">
                  <c:v>41956.0</c:v>
                </c:pt>
                <c:pt idx="3879">
                  <c:v>41957.0</c:v>
                </c:pt>
                <c:pt idx="3880">
                  <c:v>41960.0</c:v>
                </c:pt>
                <c:pt idx="3881">
                  <c:v>41961.0</c:v>
                </c:pt>
                <c:pt idx="3882">
                  <c:v>41962.0</c:v>
                </c:pt>
                <c:pt idx="3883">
                  <c:v>41963.0</c:v>
                </c:pt>
                <c:pt idx="3884">
                  <c:v>41964.0</c:v>
                </c:pt>
                <c:pt idx="3885">
                  <c:v>41967.0</c:v>
                </c:pt>
                <c:pt idx="3886">
                  <c:v>41968.0</c:v>
                </c:pt>
                <c:pt idx="3887">
                  <c:v>41969.0</c:v>
                </c:pt>
                <c:pt idx="3888">
                  <c:v>41970.0</c:v>
                </c:pt>
                <c:pt idx="3889">
                  <c:v>41971.0</c:v>
                </c:pt>
                <c:pt idx="3890">
                  <c:v>41974.0</c:v>
                </c:pt>
                <c:pt idx="3891">
                  <c:v>41975.0</c:v>
                </c:pt>
                <c:pt idx="3892">
                  <c:v>41976.0</c:v>
                </c:pt>
                <c:pt idx="3893">
                  <c:v>41977.0</c:v>
                </c:pt>
                <c:pt idx="3894">
                  <c:v>41978.0</c:v>
                </c:pt>
                <c:pt idx="3895">
                  <c:v>41981.0</c:v>
                </c:pt>
                <c:pt idx="3896">
                  <c:v>41982.0</c:v>
                </c:pt>
                <c:pt idx="3897">
                  <c:v>41983.0</c:v>
                </c:pt>
                <c:pt idx="3898">
                  <c:v>41984.0</c:v>
                </c:pt>
                <c:pt idx="3899">
                  <c:v>41985.0</c:v>
                </c:pt>
                <c:pt idx="3900">
                  <c:v>41988.0</c:v>
                </c:pt>
                <c:pt idx="3901">
                  <c:v>41989.0</c:v>
                </c:pt>
                <c:pt idx="3902">
                  <c:v>41990.0</c:v>
                </c:pt>
                <c:pt idx="3903">
                  <c:v>41991.0</c:v>
                </c:pt>
                <c:pt idx="3904">
                  <c:v>41992.0</c:v>
                </c:pt>
                <c:pt idx="3905">
                  <c:v>41995.0</c:v>
                </c:pt>
                <c:pt idx="3906">
                  <c:v>41996.0</c:v>
                </c:pt>
                <c:pt idx="3907">
                  <c:v>41997.0</c:v>
                </c:pt>
                <c:pt idx="3908">
                  <c:v>41998.0</c:v>
                </c:pt>
                <c:pt idx="3909">
                  <c:v>41999.0</c:v>
                </c:pt>
                <c:pt idx="3910">
                  <c:v>42002.0</c:v>
                </c:pt>
                <c:pt idx="3911">
                  <c:v>42003.0</c:v>
                </c:pt>
                <c:pt idx="3912">
                  <c:v>42004.0</c:v>
                </c:pt>
                <c:pt idx="3913">
                  <c:v>42005.0</c:v>
                </c:pt>
                <c:pt idx="3914">
                  <c:v>42006.0</c:v>
                </c:pt>
                <c:pt idx="3915">
                  <c:v>42009.0</c:v>
                </c:pt>
                <c:pt idx="3916">
                  <c:v>42010.0</c:v>
                </c:pt>
                <c:pt idx="3917">
                  <c:v>42011.0</c:v>
                </c:pt>
                <c:pt idx="3918">
                  <c:v>42012.0</c:v>
                </c:pt>
                <c:pt idx="3919">
                  <c:v>42013.0</c:v>
                </c:pt>
                <c:pt idx="3920">
                  <c:v>42016.0</c:v>
                </c:pt>
                <c:pt idx="3921">
                  <c:v>42017.0</c:v>
                </c:pt>
                <c:pt idx="3922">
                  <c:v>42018.0</c:v>
                </c:pt>
                <c:pt idx="3923">
                  <c:v>42019.0</c:v>
                </c:pt>
                <c:pt idx="3924">
                  <c:v>42020.0</c:v>
                </c:pt>
                <c:pt idx="3925">
                  <c:v>42023.0</c:v>
                </c:pt>
                <c:pt idx="3926">
                  <c:v>42024.0</c:v>
                </c:pt>
                <c:pt idx="3927">
                  <c:v>42025.0</c:v>
                </c:pt>
                <c:pt idx="3928">
                  <c:v>42026.0</c:v>
                </c:pt>
                <c:pt idx="3929">
                  <c:v>42027.0</c:v>
                </c:pt>
                <c:pt idx="3930">
                  <c:v>42030.0</c:v>
                </c:pt>
                <c:pt idx="3931">
                  <c:v>42031.0</c:v>
                </c:pt>
                <c:pt idx="3932">
                  <c:v>42032.0</c:v>
                </c:pt>
                <c:pt idx="3933">
                  <c:v>42033.0</c:v>
                </c:pt>
                <c:pt idx="3934">
                  <c:v>42034.0</c:v>
                </c:pt>
                <c:pt idx="3935">
                  <c:v>42037.0</c:v>
                </c:pt>
                <c:pt idx="3936">
                  <c:v>42038.0</c:v>
                </c:pt>
                <c:pt idx="3937">
                  <c:v>42039.0</c:v>
                </c:pt>
                <c:pt idx="3938">
                  <c:v>42040.0</c:v>
                </c:pt>
                <c:pt idx="3939">
                  <c:v>42041.0</c:v>
                </c:pt>
                <c:pt idx="3940">
                  <c:v>42044.0</c:v>
                </c:pt>
                <c:pt idx="3941">
                  <c:v>42045.0</c:v>
                </c:pt>
                <c:pt idx="3942">
                  <c:v>42046.0</c:v>
                </c:pt>
                <c:pt idx="3943">
                  <c:v>42047.0</c:v>
                </c:pt>
                <c:pt idx="3944">
                  <c:v>42048.0</c:v>
                </c:pt>
                <c:pt idx="3945">
                  <c:v>42051.0</c:v>
                </c:pt>
                <c:pt idx="3946">
                  <c:v>42052.0</c:v>
                </c:pt>
                <c:pt idx="3947">
                  <c:v>42053.0</c:v>
                </c:pt>
                <c:pt idx="3948">
                  <c:v>42054.0</c:v>
                </c:pt>
                <c:pt idx="3949">
                  <c:v>42055.0</c:v>
                </c:pt>
                <c:pt idx="3950">
                  <c:v>42058.0</c:v>
                </c:pt>
                <c:pt idx="3951">
                  <c:v>42059.0</c:v>
                </c:pt>
                <c:pt idx="3952">
                  <c:v>42060.0</c:v>
                </c:pt>
                <c:pt idx="3953">
                  <c:v>42061.0</c:v>
                </c:pt>
                <c:pt idx="3954">
                  <c:v>42062.0</c:v>
                </c:pt>
                <c:pt idx="3955">
                  <c:v>42065.0</c:v>
                </c:pt>
                <c:pt idx="3956">
                  <c:v>42066.0</c:v>
                </c:pt>
                <c:pt idx="3957">
                  <c:v>42067.0</c:v>
                </c:pt>
                <c:pt idx="3958">
                  <c:v>42068.0</c:v>
                </c:pt>
                <c:pt idx="3959">
                  <c:v>42069.0</c:v>
                </c:pt>
                <c:pt idx="3960">
                  <c:v>42072.0</c:v>
                </c:pt>
                <c:pt idx="3961">
                  <c:v>42073.0</c:v>
                </c:pt>
                <c:pt idx="3962">
                  <c:v>42074.0</c:v>
                </c:pt>
                <c:pt idx="3963">
                  <c:v>42075.0</c:v>
                </c:pt>
                <c:pt idx="3964">
                  <c:v>42076.0</c:v>
                </c:pt>
                <c:pt idx="3965">
                  <c:v>42079.0</c:v>
                </c:pt>
                <c:pt idx="3966">
                  <c:v>42080.0</c:v>
                </c:pt>
                <c:pt idx="3967">
                  <c:v>42081.0</c:v>
                </c:pt>
                <c:pt idx="3968">
                  <c:v>42082.0</c:v>
                </c:pt>
                <c:pt idx="3969">
                  <c:v>42083.0</c:v>
                </c:pt>
                <c:pt idx="3970">
                  <c:v>42086.0</c:v>
                </c:pt>
                <c:pt idx="3971">
                  <c:v>42087.0</c:v>
                </c:pt>
                <c:pt idx="3972">
                  <c:v>42088.0</c:v>
                </c:pt>
                <c:pt idx="3973">
                  <c:v>42089.0</c:v>
                </c:pt>
                <c:pt idx="3974">
                  <c:v>42090.0</c:v>
                </c:pt>
                <c:pt idx="3975">
                  <c:v>42093.0</c:v>
                </c:pt>
                <c:pt idx="3976">
                  <c:v>42094.0</c:v>
                </c:pt>
                <c:pt idx="3977">
                  <c:v>42095.0</c:v>
                </c:pt>
                <c:pt idx="3978">
                  <c:v>42096.0</c:v>
                </c:pt>
                <c:pt idx="3979">
                  <c:v>42097.0</c:v>
                </c:pt>
                <c:pt idx="3980">
                  <c:v>42100.0</c:v>
                </c:pt>
                <c:pt idx="3981">
                  <c:v>42101.0</c:v>
                </c:pt>
                <c:pt idx="3982">
                  <c:v>42102.0</c:v>
                </c:pt>
                <c:pt idx="3983">
                  <c:v>42103.0</c:v>
                </c:pt>
                <c:pt idx="3984">
                  <c:v>42104.0</c:v>
                </c:pt>
                <c:pt idx="3985">
                  <c:v>42107.0</c:v>
                </c:pt>
                <c:pt idx="3986">
                  <c:v>42108.0</c:v>
                </c:pt>
                <c:pt idx="3987">
                  <c:v>42109.0</c:v>
                </c:pt>
                <c:pt idx="3988">
                  <c:v>42110.0</c:v>
                </c:pt>
                <c:pt idx="3989">
                  <c:v>42111.0</c:v>
                </c:pt>
                <c:pt idx="3990">
                  <c:v>42114.0</c:v>
                </c:pt>
                <c:pt idx="3991">
                  <c:v>42115.0</c:v>
                </c:pt>
                <c:pt idx="3992">
                  <c:v>42116.0</c:v>
                </c:pt>
                <c:pt idx="3993">
                  <c:v>42117.0</c:v>
                </c:pt>
                <c:pt idx="3994">
                  <c:v>42118.0</c:v>
                </c:pt>
                <c:pt idx="3995">
                  <c:v>42121.0</c:v>
                </c:pt>
                <c:pt idx="3996">
                  <c:v>42122.0</c:v>
                </c:pt>
                <c:pt idx="3997">
                  <c:v>42123.0</c:v>
                </c:pt>
                <c:pt idx="3998">
                  <c:v>42124.0</c:v>
                </c:pt>
                <c:pt idx="3999">
                  <c:v>42125.0</c:v>
                </c:pt>
                <c:pt idx="4000">
                  <c:v>42128.0</c:v>
                </c:pt>
                <c:pt idx="4001">
                  <c:v>42129.0</c:v>
                </c:pt>
                <c:pt idx="4002">
                  <c:v>42130.0</c:v>
                </c:pt>
                <c:pt idx="4003">
                  <c:v>42131.0</c:v>
                </c:pt>
                <c:pt idx="4004">
                  <c:v>42132.0</c:v>
                </c:pt>
                <c:pt idx="4005">
                  <c:v>42135.0</c:v>
                </c:pt>
                <c:pt idx="4006">
                  <c:v>42136.0</c:v>
                </c:pt>
                <c:pt idx="4007">
                  <c:v>42137.0</c:v>
                </c:pt>
                <c:pt idx="4008">
                  <c:v>42138.0</c:v>
                </c:pt>
                <c:pt idx="4009">
                  <c:v>42139.0</c:v>
                </c:pt>
                <c:pt idx="4010">
                  <c:v>42142.0</c:v>
                </c:pt>
                <c:pt idx="4011">
                  <c:v>42143.0</c:v>
                </c:pt>
                <c:pt idx="4012">
                  <c:v>42144.0</c:v>
                </c:pt>
                <c:pt idx="4013">
                  <c:v>42145.0</c:v>
                </c:pt>
                <c:pt idx="4014">
                  <c:v>42146.0</c:v>
                </c:pt>
                <c:pt idx="4015">
                  <c:v>42149.0</c:v>
                </c:pt>
                <c:pt idx="4016">
                  <c:v>42150.0</c:v>
                </c:pt>
                <c:pt idx="4017">
                  <c:v>42151.0</c:v>
                </c:pt>
                <c:pt idx="4018">
                  <c:v>42152.0</c:v>
                </c:pt>
                <c:pt idx="4019">
                  <c:v>42153.0</c:v>
                </c:pt>
                <c:pt idx="4020">
                  <c:v>42156.0</c:v>
                </c:pt>
                <c:pt idx="4021">
                  <c:v>42157.0</c:v>
                </c:pt>
                <c:pt idx="4022">
                  <c:v>42158.0</c:v>
                </c:pt>
                <c:pt idx="4023">
                  <c:v>42159.0</c:v>
                </c:pt>
                <c:pt idx="4024">
                  <c:v>42160.0</c:v>
                </c:pt>
                <c:pt idx="4025">
                  <c:v>42163.0</c:v>
                </c:pt>
                <c:pt idx="4026">
                  <c:v>42164.0</c:v>
                </c:pt>
                <c:pt idx="4027">
                  <c:v>42165.0</c:v>
                </c:pt>
                <c:pt idx="4028">
                  <c:v>42166.0</c:v>
                </c:pt>
                <c:pt idx="4029">
                  <c:v>42167.0</c:v>
                </c:pt>
                <c:pt idx="4030">
                  <c:v>42170.0</c:v>
                </c:pt>
                <c:pt idx="4031">
                  <c:v>42171.0</c:v>
                </c:pt>
                <c:pt idx="4032">
                  <c:v>42172.0</c:v>
                </c:pt>
                <c:pt idx="4033">
                  <c:v>42173.0</c:v>
                </c:pt>
                <c:pt idx="4034">
                  <c:v>42174.0</c:v>
                </c:pt>
                <c:pt idx="4035">
                  <c:v>42177.0</c:v>
                </c:pt>
                <c:pt idx="4036">
                  <c:v>42178.0</c:v>
                </c:pt>
                <c:pt idx="4037">
                  <c:v>42179.0</c:v>
                </c:pt>
                <c:pt idx="4038">
                  <c:v>42180.0</c:v>
                </c:pt>
                <c:pt idx="4039">
                  <c:v>42181.0</c:v>
                </c:pt>
                <c:pt idx="4040">
                  <c:v>42184.0</c:v>
                </c:pt>
                <c:pt idx="4041">
                  <c:v>42185.0</c:v>
                </c:pt>
                <c:pt idx="4042">
                  <c:v>42186.0</c:v>
                </c:pt>
                <c:pt idx="4043">
                  <c:v>42187.0</c:v>
                </c:pt>
                <c:pt idx="4044">
                  <c:v>42188.0</c:v>
                </c:pt>
                <c:pt idx="4045">
                  <c:v>42191.0</c:v>
                </c:pt>
                <c:pt idx="4046">
                  <c:v>42192.0</c:v>
                </c:pt>
                <c:pt idx="4047">
                  <c:v>42193.0</c:v>
                </c:pt>
                <c:pt idx="4048">
                  <c:v>42194.0</c:v>
                </c:pt>
                <c:pt idx="4049">
                  <c:v>42195.0</c:v>
                </c:pt>
                <c:pt idx="4050">
                  <c:v>42198.0</c:v>
                </c:pt>
                <c:pt idx="4051">
                  <c:v>42199.0</c:v>
                </c:pt>
                <c:pt idx="4052">
                  <c:v>42200.0</c:v>
                </c:pt>
                <c:pt idx="4053">
                  <c:v>42201.0</c:v>
                </c:pt>
                <c:pt idx="4054">
                  <c:v>42202.0</c:v>
                </c:pt>
                <c:pt idx="4055">
                  <c:v>42205.0</c:v>
                </c:pt>
                <c:pt idx="4056">
                  <c:v>42206.0</c:v>
                </c:pt>
                <c:pt idx="4057">
                  <c:v>42207.0</c:v>
                </c:pt>
                <c:pt idx="4058">
                  <c:v>42208.0</c:v>
                </c:pt>
                <c:pt idx="4059">
                  <c:v>42209.0</c:v>
                </c:pt>
                <c:pt idx="4060">
                  <c:v>42212.0</c:v>
                </c:pt>
                <c:pt idx="4061">
                  <c:v>42213.0</c:v>
                </c:pt>
                <c:pt idx="4062">
                  <c:v>42214.0</c:v>
                </c:pt>
                <c:pt idx="4063">
                  <c:v>42215.0</c:v>
                </c:pt>
                <c:pt idx="4064">
                  <c:v>42216.0</c:v>
                </c:pt>
                <c:pt idx="4065">
                  <c:v>42219.0</c:v>
                </c:pt>
                <c:pt idx="4066">
                  <c:v>42220.0</c:v>
                </c:pt>
                <c:pt idx="4067">
                  <c:v>42221.0</c:v>
                </c:pt>
                <c:pt idx="4068">
                  <c:v>42222.0</c:v>
                </c:pt>
                <c:pt idx="4069">
                  <c:v>42223.0</c:v>
                </c:pt>
                <c:pt idx="4070">
                  <c:v>42226.0</c:v>
                </c:pt>
                <c:pt idx="4071">
                  <c:v>42227.0</c:v>
                </c:pt>
                <c:pt idx="4072">
                  <c:v>42228.0</c:v>
                </c:pt>
                <c:pt idx="4073">
                  <c:v>42229.0</c:v>
                </c:pt>
                <c:pt idx="4074">
                  <c:v>42230.0</c:v>
                </c:pt>
                <c:pt idx="4075">
                  <c:v>42233.0</c:v>
                </c:pt>
                <c:pt idx="4076">
                  <c:v>42234.0</c:v>
                </c:pt>
                <c:pt idx="4077">
                  <c:v>42235.0</c:v>
                </c:pt>
                <c:pt idx="4078">
                  <c:v>42236.0</c:v>
                </c:pt>
                <c:pt idx="4079">
                  <c:v>42237.0</c:v>
                </c:pt>
                <c:pt idx="4080">
                  <c:v>42240.0</c:v>
                </c:pt>
                <c:pt idx="4081">
                  <c:v>42241.0</c:v>
                </c:pt>
                <c:pt idx="4082">
                  <c:v>42242.0</c:v>
                </c:pt>
                <c:pt idx="4083">
                  <c:v>42243.0</c:v>
                </c:pt>
                <c:pt idx="4084">
                  <c:v>42244.0</c:v>
                </c:pt>
                <c:pt idx="4085">
                  <c:v>42247.0</c:v>
                </c:pt>
                <c:pt idx="4086">
                  <c:v>42248.0</c:v>
                </c:pt>
                <c:pt idx="4087">
                  <c:v>42249.0</c:v>
                </c:pt>
                <c:pt idx="4088">
                  <c:v>42250.0</c:v>
                </c:pt>
                <c:pt idx="4089">
                  <c:v>42251.0</c:v>
                </c:pt>
                <c:pt idx="4090">
                  <c:v>42254.0</c:v>
                </c:pt>
                <c:pt idx="4091">
                  <c:v>42255.0</c:v>
                </c:pt>
                <c:pt idx="4092">
                  <c:v>42256.0</c:v>
                </c:pt>
                <c:pt idx="4093">
                  <c:v>42257.0</c:v>
                </c:pt>
                <c:pt idx="4094">
                  <c:v>42258.0</c:v>
                </c:pt>
                <c:pt idx="4095">
                  <c:v>42261.0</c:v>
                </c:pt>
                <c:pt idx="4096">
                  <c:v>42262.0</c:v>
                </c:pt>
                <c:pt idx="4097">
                  <c:v>42263.0</c:v>
                </c:pt>
                <c:pt idx="4098">
                  <c:v>42264.0</c:v>
                </c:pt>
                <c:pt idx="4099">
                  <c:v>42265.0</c:v>
                </c:pt>
                <c:pt idx="4100">
                  <c:v>42268.0</c:v>
                </c:pt>
                <c:pt idx="4101">
                  <c:v>42269.0</c:v>
                </c:pt>
                <c:pt idx="4102">
                  <c:v>42270.0</c:v>
                </c:pt>
                <c:pt idx="4103">
                  <c:v>42271.0</c:v>
                </c:pt>
                <c:pt idx="4104">
                  <c:v>42272.0</c:v>
                </c:pt>
                <c:pt idx="4105">
                  <c:v>42275.0</c:v>
                </c:pt>
                <c:pt idx="4106">
                  <c:v>42276.0</c:v>
                </c:pt>
                <c:pt idx="4107">
                  <c:v>42277.0</c:v>
                </c:pt>
                <c:pt idx="4108">
                  <c:v>42278.0</c:v>
                </c:pt>
                <c:pt idx="4109">
                  <c:v>42279.0</c:v>
                </c:pt>
                <c:pt idx="4110">
                  <c:v>42282.0</c:v>
                </c:pt>
                <c:pt idx="4111">
                  <c:v>42283.0</c:v>
                </c:pt>
                <c:pt idx="4112">
                  <c:v>42284.0</c:v>
                </c:pt>
                <c:pt idx="4113">
                  <c:v>42285.0</c:v>
                </c:pt>
                <c:pt idx="4114">
                  <c:v>42286.0</c:v>
                </c:pt>
                <c:pt idx="4115">
                  <c:v>42289.0</c:v>
                </c:pt>
              </c:numCache>
            </c:numRef>
          </c:cat>
          <c:val>
            <c:numRef>
              <c:f>Charts!$N$11:$N$4126</c:f>
              <c:numCache>
                <c:formatCode>General</c:formatCode>
                <c:ptCount val="41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-0.00451684371295568</c:v>
                </c:pt>
                <c:pt idx="37">
                  <c:v>-0.0108177501986493</c:v>
                </c:pt>
                <c:pt idx="38">
                  <c:v>-0.00548230471526112</c:v>
                </c:pt>
                <c:pt idx="39">
                  <c:v>0.00934673572216948</c:v>
                </c:pt>
                <c:pt idx="40">
                  <c:v>-0.00167059205521972</c:v>
                </c:pt>
                <c:pt idx="41">
                  <c:v>-0.0152976788341022</c:v>
                </c:pt>
                <c:pt idx="42">
                  <c:v>-0.0246431923576143</c:v>
                </c:pt>
                <c:pt idx="43">
                  <c:v>-0.0265066550494438</c:v>
                </c:pt>
                <c:pt idx="44">
                  <c:v>-0.044339206711219</c:v>
                </c:pt>
                <c:pt idx="45">
                  <c:v>-0.0621717583729942</c:v>
                </c:pt>
                <c:pt idx="46">
                  <c:v>-0.0800043100347693</c:v>
                </c:pt>
                <c:pt idx="47">
                  <c:v>-0.0978368616965445</c:v>
                </c:pt>
                <c:pt idx="48">
                  <c:v>-0.11566941335832</c:v>
                </c:pt>
                <c:pt idx="49">
                  <c:v>-0.133501965020095</c:v>
                </c:pt>
                <c:pt idx="50">
                  <c:v>-0.15133451668187</c:v>
                </c:pt>
                <c:pt idx="51">
                  <c:v>-0.169167068343645</c:v>
                </c:pt>
                <c:pt idx="52">
                  <c:v>-0.186999620005421</c:v>
                </c:pt>
                <c:pt idx="53">
                  <c:v>-0.204832171667196</c:v>
                </c:pt>
                <c:pt idx="54">
                  <c:v>-0.200718271402327</c:v>
                </c:pt>
                <c:pt idx="55">
                  <c:v>-0.2060717208791</c:v>
                </c:pt>
                <c:pt idx="56">
                  <c:v>-0.180505866906457</c:v>
                </c:pt>
                <c:pt idx="57">
                  <c:v>-0.175973999995241</c:v>
                </c:pt>
                <c:pt idx="58">
                  <c:v>-0.158174953766289</c:v>
                </c:pt>
                <c:pt idx="59">
                  <c:v>-0.158102943420443</c:v>
                </c:pt>
                <c:pt idx="60">
                  <c:v>-0.160459781630227</c:v>
                </c:pt>
                <c:pt idx="61">
                  <c:v>-0.171044746888698</c:v>
                </c:pt>
                <c:pt idx="62">
                  <c:v>-0.170520753859124</c:v>
                </c:pt>
                <c:pt idx="63">
                  <c:v>-0.18417650633631</c:v>
                </c:pt>
                <c:pt idx="64">
                  <c:v>-0.177012202015667</c:v>
                </c:pt>
                <c:pt idx="65">
                  <c:v>-0.172080856864271</c:v>
                </c:pt>
                <c:pt idx="66">
                  <c:v>-0.179544479125302</c:v>
                </c:pt>
                <c:pt idx="67">
                  <c:v>-0.184468435357183</c:v>
                </c:pt>
                <c:pt idx="68">
                  <c:v>-0.189392391589064</c:v>
                </c:pt>
                <c:pt idx="69">
                  <c:v>-0.194316347820945</c:v>
                </c:pt>
                <c:pt idx="70">
                  <c:v>-0.199240304052825</c:v>
                </c:pt>
                <c:pt idx="71">
                  <c:v>-0.204164260284706</c:v>
                </c:pt>
                <c:pt idx="72">
                  <c:v>-0.209088216516587</c:v>
                </c:pt>
                <c:pt idx="73">
                  <c:v>-0.214012172748468</c:v>
                </c:pt>
                <c:pt idx="74">
                  <c:v>-0.218936128980349</c:v>
                </c:pt>
                <c:pt idx="75">
                  <c:v>-0.22386008521223</c:v>
                </c:pt>
                <c:pt idx="76">
                  <c:v>-0.22878404144411</c:v>
                </c:pt>
                <c:pt idx="77">
                  <c:v>-0.233707997675991</c:v>
                </c:pt>
                <c:pt idx="78">
                  <c:v>-0.238631953907872</c:v>
                </c:pt>
                <c:pt idx="79">
                  <c:v>-0.243555910139753</c:v>
                </c:pt>
                <c:pt idx="80">
                  <c:v>-0.248479866371634</c:v>
                </c:pt>
                <c:pt idx="81">
                  <c:v>-0.253403822603514</c:v>
                </c:pt>
                <c:pt idx="82">
                  <c:v>-0.258327778835395</c:v>
                </c:pt>
                <c:pt idx="83">
                  <c:v>-0.263251735067276</c:v>
                </c:pt>
                <c:pt idx="84">
                  <c:v>-0.268175691299157</c:v>
                </c:pt>
                <c:pt idx="85">
                  <c:v>-0.273099647531037</c:v>
                </c:pt>
                <c:pt idx="86">
                  <c:v>-0.278023603762918</c:v>
                </c:pt>
                <c:pt idx="87">
                  <c:v>-0.282947559994799</c:v>
                </c:pt>
                <c:pt idx="88">
                  <c:v>-0.28787151622668</c:v>
                </c:pt>
                <c:pt idx="89">
                  <c:v>-0.292795472458561</c:v>
                </c:pt>
                <c:pt idx="90">
                  <c:v>-0.297719428690441</c:v>
                </c:pt>
                <c:pt idx="91">
                  <c:v>-0.302643384922322</c:v>
                </c:pt>
                <c:pt idx="92">
                  <c:v>-0.307567341154203</c:v>
                </c:pt>
                <c:pt idx="93">
                  <c:v>-0.312491297386084</c:v>
                </c:pt>
                <c:pt idx="94">
                  <c:v>-0.317415253617965</c:v>
                </c:pt>
                <c:pt idx="95">
                  <c:v>-0.322339209849845</c:v>
                </c:pt>
                <c:pt idx="96">
                  <c:v>-0.327263166081726</c:v>
                </c:pt>
                <c:pt idx="97">
                  <c:v>-0.332187122313607</c:v>
                </c:pt>
                <c:pt idx="98">
                  <c:v>-0.337111078545488</c:v>
                </c:pt>
                <c:pt idx="99">
                  <c:v>-0.342035034777369</c:v>
                </c:pt>
                <c:pt idx="100">
                  <c:v>-0.346958991009249</c:v>
                </c:pt>
                <c:pt idx="101">
                  <c:v>-0.35188294724113</c:v>
                </c:pt>
                <c:pt idx="102">
                  <c:v>-0.356806903473011</c:v>
                </c:pt>
                <c:pt idx="103">
                  <c:v>-0.361730859704892</c:v>
                </c:pt>
                <c:pt idx="104">
                  <c:v>-0.366654815936773</c:v>
                </c:pt>
                <c:pt idx="105">
                  <c:v>-0.371578772168653</c:v>
                </c:pt>
                <c:pt idx="106">
                  <c:v>-0.376502728400534</c:v>
                </c:pt>
                <c:pt idx="107">
                  <c:v>-0.381426684632415</c:v>
                </c:pt>
                <c:pt idx="108">
                  <c:v>-0.386350640864296</c:v>
                </c:pt>
                <c:pt idx="109">
                  <c:v>-0.391274597096177</c:v>
                </c:pt>
                <c:pt idx="110">
                  <c:v>-0.397793425829651</c:v>
                </c:pt>
                <c:pt idx="111">
                  <c:v>-0.404464070996789</c:v>
                </c:pt>
                <c:pt idx="112">
                  <c:v>-0.39519006334484</c:v>
                </c:pt>
                <c:pt idx="113">
                  <c:v>-0.401775767114676</c:v>
                </c:pt>
                <c:pt idx="114">
                  <c:v>-0.405005013701056</c:v>
                </c:pt>
                <c:pt idx="115">
                  <c:v>-0.412520680929353</c:v>
                </c:pt>
                <c:pt idx="116">
                  <c:v>-0.396310486600169</c:v>
                </c:pt>
                <c:pt idx="117">
                  <c:v>-0.395561835383263</c:v>
                </c:pt>
                <c:pt idx="118">
                  <c:v>-0.389992492976531</c:v>
                </c:pt>
                <c:pt idx="119">
                  <c:v>-0.399642678739316</c:v>
                </c:pt>
                <c:pt idx="120">
                  <c:v>-0.384934158483637</c:v>
                </c:pt>
                <c:pt idx="121">
                  <c:v>-0.391697313934512</c:v>
                </c:pt>
                <c:pt idx="122">
                  <c:v>-0.389542732745736</c:v>
                </c:pt>
                <c:pt idx="123">
                  <c:v>-0.405687036275025</c:v>
                </c:pt>
                <c:pt idx="124">
                  <c:v>-0.421831339804315</c:v>
                </c:pt>
                <c:pt idx="125">
                  <c:v>-0.437975643333605</c:v>
                </c:pt>
                <c:pt idx="126">
                  <c:v>-0.454119946862895</c:v>
                </c:pt>
                <c:pt idx="127">
                  <c:v>-0.470264250392185</c:v>
                </c:pt>
                <c:pt idx="128">
                  <c:v>-0.486408553921474</c:v>
                </c:pt>
                <c:pt idx="129">
                  <c:v>-0.502552857450764</c:v>
                </c:pt>
                <c:pt idx="130">
                  <c:v>-0.518697160980054</c:v>
                </c:pt>
                <c:pt idx="131">
                  <c:v>-0.534841464509344</c:v>
                </c:pt>
                <c:pt idx="132">
                  <c:v>-0.550985768038633</c:v>
                </c:pt>
                <c:pt idx="133">
                  <c:v>-0.567130071567923</c:v>
                </c:pt>
                <c:pt idx="134">
                  <c:v>-0.583274375097213</c:v>
                </c:pt>
                <c:pt idx="135">
                  <c:v>-0.599418678626503</c:v>
                </c:pt>
                <c:pt idx="136">
                  <c:v>-0.615562982155792</c:v>
                </c:pt>
                <c:pt idx="137">
                  <c:v>-0.631707285685082</c:v>
                </c:pt>
                <c:pt idx="138">
                  <c:v>-0.629751439481707</c:v>
                </c:pt>
                <c:pt idx="139">
                  <c:v>-0.620298547246309</c:v>
                </c:pt>
                <c:pt idx="140">
                  <c:v>-0.619960787801312</c:v>
                </c:pt>
                <c:pt idx="141">
                  <c:v>-0.631049904651402</c:v>
                </c:pt>
                <c:pt idx="142">
                  <c:v>-0.63893616938212</c:v>
                </c:pt>
                <c:pt idx="143">
                  <c:v>-0.62975239562428</c:v>
                </c:pt>
                <c:pt idx="144">
                  <c:v>-0.640036103879541</c:v>
                </c:pt>
                <c:pt idx="145">
                  <c:v>-0.650777902320124</c:v>
                </c:pt>
                <c:pt idx="146">
                  <c:v>-0.661519700760706</c:v>
                </c:pt>
                <c:pt idx="147">
                  <c:v>-0.672261499201289</c:v>
                </c:pt>
                <c:pt idx="148">
                  <c:v>-0.683003297641872</c:v>
                </c:pt>
                <c:pt idx="149">
                  <c:v>-0.693745096082454</c:v>
                </c:pt>
                <c:pt idx="150">
                  <c:v>-0.701449876653082</c:v>
                </c:pt>
                <c:pt idx="151">
                  <c:v>-0.706530857778417</c:v>
                </c:pt>
                <c:pt idx="152">
                  <c:v>-0.706948057562864</c:v>
                </c:pt>
                <c:pt idx="153">
                  <c:v>-0.716581830046394</c:v>
                </c:pt>
                <c:pt idx="154">
                  <c:v>-0.723720946212881</c:v>
                </c:pt>
                <c:pt idx="155">
                  <c:v>-0.734924415548401</c:v>
                </c:pt>
                <c:pt idx="156">
                  <c:v>-0.746127884883921</c:v>
                </c:pt>
                <c:pt idx="157">
                  <c:v>-0.757331354219441</c:v>
                </c:pt>
                <c:pt idx="158">
                  <c:v>-0.768534823554962</c:v>
                </c:pt>
                <c:pt idx="159">
                  <c:v>-0.779738292890482</c:v>
                </c:pt>
                <c:pt idx="160">
                  <c:v>-0.790941762226002</c:v>
                </c:pt>
                <c:pt idx="161">
                  <c:v>-0.802145231561523</c:v>
                </c:pt>
                <c:pt idx="162">
                  <c:v>-0.813348700897043</c:v>
                </c:pt>
                <c:pt idx="163">
                  <c:v>-0.824552170232563</c:v>
                </c:pt>
                <c:pt idx="164">
                  <c:v>-0.827459771586117</c:v>
                </c:pt>
                <c:pt idx="165">
                  <c:v>-0.822257716809845</c:v>
                </c:pt>
                <c:pt idx="166">
                  <c:v>-0.823158012257604</c:v>
                </c:pt>
                <c:pt idx="167">
                  <c:v>-0.817924844258943</c:v>
                </c:pt>
                <c:pt idx="168">
                  <c:v>-0.816370969981858</c:v>
                </c:pt>
                <c:pt idx="169">
                  <c:v>-0.817604209784842</c:v>
                </c:pt>
                <c:pt idx="170">
                  <c:v>-0.812532673890186</c:v>
                </c:pt>
                <c:pt idx="171">
                  <c:v>-0.815339640513991</c:v>
                </c:pt>
                <c:pt idx="172">
                  <c:v>-0.820141473928963</c:v>
                </c:pt>
                <c:pt idx="173">
                  <c:v>-0.810098755461882</c:v>
                </c:pt>
                <c:pt idx="174">
                  <c:v>-0.808062775617608</c:v>
                </c:pt>
                <c:pt idx="175">
                  <c:v>-0.806026795773335</c:v>
                </c:pt>
                <c:pt idx="176">
                  <c:v>-0.815028856453095</c:v>
                </c:pt>
                <c:pt idx="177">
                  <c:v>-0.824869048369229</c:v>
                </c:pt>
                <c:pt idx="178">
                  <c:v>-0.834709240285364</c:v>
                </c:pt>
                <c:pt idx="179">
                  <c:v>-0.844549432201499</c:v>
                </c:pt>
                <c:pt idx="180">
                  <c:v>-0.854389624117634</c:v>
                </c:pt>
                <c:pt idx="181">
                  <c:v>-0.864229816033769</c:v>
                </c:pt>
                <c:pt idx="182">
                  <c:v>-0.874070007949904</c:v>
                </c:pt>
                <c:pt idx="183">
                  <c:v>-0.883910199866038</c:v>
                </c:pt>
                <c:pt idx="184">
                  <c:v>-0.873740545506879</c:v>
                </c:pt>
                <c:pt idx="185">
                  <c:v>-0.859209297839953</c:v>
                </c:pt>
                <c:pt idx="186">
                  <c:v>-0.869863439309004</c:v>
                </c:pt>
                <c:pt idx="187">
                  <c:v>-0.86399998437423</c:v>
                </c:pt>
                <c:pt idx="188">
                  <c:v>-0.862422189334029</c:v>
                </c:pt>
                <c:pt idx="189">
                  <c:v>-0.862194400100505</c:v>
                </c:pt>
                <c:pt idx="190">
                  <c:v>-0.855505776906257</c:v>
                </c:pt>
                <c:pt idx="191">
                  <c:v>-0.847291863532807</c:v>
                </c:pt>
                <c:pt idx="192">
                  <c:v>-0.846843425659271</c:v>
                </c:pt>
                <c:pt idx="193">
                  <c:v>-0.859875601165021</c:v>
                </c:pt>
                <c:pt idx="194">
                  <c:v>-0.872907776670771</c:v>
                </c:pt>
                <c:pt idx="195">
                  <c:v>-0.88593995217652</c:v>
                </c:pt>
                <c:pt idx="196">
                  <c:v>-0.89897212768227</c:v>
                </c:pt>
                <c:pt idx="197">
                  <c:v>-0.91200430318802</c:v>
                </c:pt>
                <c:pt idx="198">
                  <c:v>-0.92503647869377</c:v>
                </c:pt>
                <c:pt idx="199">
                  <c:v>-0.938068654199519</c:v>
                </c:pt>
                <c:pt idx="200">
                  <c:v>-0.951100829705269</c:v>
                </c:pt>
                <c:pt idx="201">
                  <c:v>-0.964133005211019</c:v>
                </c:pt>
                <c:pt idx="202">
                  <c:v>-0.977165180716769</c:v>
                </c:pt>
                <c:pt idx="203">
                  <c:v>-0.990197356222518</c:v>
                </c:pt>
                <c:pt idx="204">
                  <c:v>-1.003229531728268</c:v>
                </c:pt>
                <c:pt idx="205">
                  <c:v>-1.016261707234018</c:v>
                </c:pt>
                <c:pt idx="206">
                  <c:v>-1.029293882739768</c:v>
                </c:pt>
                <c:pt idx="207">
                  <c:v>-1.042326058245518</c:v>
                </c:pt>
                <c:pt idx="208">
                  <c:v>-1.055358233751268</c:v>
                </c:pt>
                <c:pt idx="209">
                  <c:v>-1.068390409257018</c:v>
                </c:pt>
                <c:pt idx="210">
                  <c:v>-1.081422584762767</c:v>
                </c:pt>
                <c:pt idx="211">
                  <c:v>-1.094454760268517</c:v>
                </c:pt>
                <c:pt idx="212">
                  <c:v>-1.107486935774267</c:v>
                </c:pt>
                <c:pt idx="213">
                  <c:v>-1.120519111280017</c:v>
                </c:pt>
                <c:pt idx="214">
                  <c:v>-1.133551286785767</c:v>
                </c:pt>
                <c:pt idx="215">
                  <c:v>-1.146583462291517</c:v>
                </c:pt>
                <c:pt idx="216">
                  <c:v>-1.159615637797267</c:v>
                </c:pt>
                <c:pt idx="217">
                  <c:v>-1.172647813303016</c:v>
                </c:pt>
                <c:pt idx="218">
                  <c:v>-1.185679988808766</c:v>
                </c:pt>
                <c:pt idx="219">
                  <c:v>-1.198712164314516</c:v>
                </c:pt>
                <c:pt idx="220">
                  <c:v>-1.211744339820266</c:v>
                </c:pt>
                <c:pt idx="221">
                  <c:v>-1.224776515326016</c:v>
                </c:pt>
                <c:pt idx="222">
                  <c:v>-1.237808690831766</c:v>
                </c:pt>
                <c:pt idx="223">
                  <c:v>-1.250840866337516</c:v>
                </c:pt>
                <c:pt idx="224">
                  <c:v>-1.263873041843266</c:v>
                </c:pt>
                <c:pt idx="225">
                  <c:v>-1.276905217349015</c:v>
                </c:pt>
                <c:pt idx="226">
                  <c:v>-1.289937392854765</c:v>
                </c:pt>
                <c:pt idx="227">
                  <c:v>-1.302969568360515</c:v>
                </c:pt>
                <c:pt idx="228">
                  <c:v>-1.316001743866265</c:v>
                </c:pt>
                <c:pt idx="229">
                  <c:v>-1.329033919372015</c:v>
                </c:pt>
                <c:pt idx="230">
                  <c:v>-1.342066094877765</c:v>
                </c:pt>
                <c:pt idx="231">
                  <c:v>-1.345589043305179</c:v>
                </c:pt>
                <c:pt idx="232">
                  <c:v>-1.327041530450212</c:v>
                </c:pt>
                <c:pt idx="233">
                  <c:v>-1.308494017595244</c:v>
                </c:pt>
                <c:pt idx="234">
                  <c:v>-1.323172346658567</c:v>
                </c:pt>
                <c:pt idx="235">
                  <c:v>-1.328538356401429</c:v>
                </c:pt>
                <c:pt idx="236">
                  <c:v>-1.318990326959045</c:v>
                </c:pt>
                <c:pt idx="237">
                  <c:v>-1.32336135596803</c:v>
                </c:pt>
                <c:pt idx="238">
                  <c:v>-1.303255909399054</c:v>
                </c:pt>
                <c:pt idx="239">
                  <c:v>-1.303468867314134</c:v>
                </c:pt>
                <c:pt idx="240">
                  <c:v>-1.310874409423203</c:v>
                </c:pt>
                <c:pt idx="241">
                  <c:v>-1.330623701554519</c:v>
                </c:pt>
                <c:pt idx="242">
                  <c:v>-1.350372993685835</c:v>
                </c:pt>
                <c:pt idx="243">
                  <c:v>-1.370122285817151</c:v>
                </c:pt>
                <c:pt idx="244">
                  <c:v>-1.389871577948466</c:v>
                </c:pt>
                <c:pt idx="245">
                  <c:v>-1.409620870079782</c:v>
                </c:pt>
                <c:pt idx="246">
                  <c:v>-1.429370162211098</c:v>
                </c:pt>
                <c:pt idx="247">
                  <c:v>-1.449119454342414</c:v>
                </c:pt>
                <c:pt idx="248">
                  <c:v>-1.46886874647373</c:v>
                </c:pt>
                <c:pt idx="249">
                  <c:v>-1.488618038605046</c:v>
                </c:pt>
                <c:pt idx="250">
                  <c:v>-1.496688736167293</c:v>
                </c:pt>
                <c:pt idx="251">
                  <c:v>-1.48373077456518</c:v>
                </c:pt>
                <c:pt idx="252">
                  <c:v>-1.452434828830573</c:v>
                </c:pt>
                <c:pt idx="253">
                  <c:v>-1.460436469547255</c:v>
                </c:pt>
                <c:pt idx="254">
                  <c:v>-1.482797616677463</c:v>
                </c:pt>
                <c:pt idx="255">
                  <c:v>-1.505158763807671</c:v>
                </c:pt>
                <c:pt idx="256">
                  <c:v>-1.527519910937879</c:v>
                </c:pt>
                <c:pt idx="257">
                  <c:v>-1.549881058068088</c:v>
                </c:pt>
                <c:pt idx="258">
                  <c:v>-1.572242205198296</c:v>
                </c:pt>
                <c:pt idx="259">
                  <c:v>-1.594603352328504</c:v>
                </c:pt>
                <c:pt idx="260">
                  <c:v>-1.616964499458712</c:v>
                </c:pt>
                <c:pt idx="261">
                  <c:v>-1.63932564658892</c:v>
                </c:pt>
                <c:pt idx="262">
                  <c:v>-1.661686793719128</c:v>
                </c:pt>
                <c:pt idx="263">
                  <c:v>-1.684047940849336</c:v>
                </c:pt>
                <c:pt idx="264">
                  <c:v>-1.706409087979544</c:v>
                </c:pt>
                <c:pt idx="265">
                  <c:v>-1.728770235109752</c:v>
                </c:pt>
                <c:pt idx="266">
                  <c:v>-1.75113138223996</c:v>
                </c:pt>
                <c:pt idx="267">
                  <c:v>-1.773492529370168</c:v>
                </c:pt>
                <c:pt idx="268">
                  <c:v>-1.795853676500376</c:v>
                </c:pt>
                <c:pt idx="269">
                  <c:v>-1.818214823630585</c:v>
                </c:pt>
                <c:pt idx="270">
                  <c:v>-1.840575970760793</c:v>
                </c:pt>
                <c:pt idx="271">
                  <c:v>-1.862937117891001</c:v>
                </c:pt>
                <c:pt idx="272">
                  <c:v>-1.885298265021209</c:v>
                </c:pt>
                <c:pt idx="273">
                  <c:v>-1.907659412151417</c:v>
                </c:pt>
                <c:pt idx="274">
                  <c:v>-1.930020559281625</c:v>
                </c:pt>
                <c:pt idx="275">
                  <c:v>-1.952381706411833</c:v>
                </c:pt>
                <c:pt idx="276">
                  <c:v>-1.974742853542041</c:v>
                </c:pt>
                <c:pt idx="277">
                  <c:v>-1.997104000672249</c:v>
                </c:pt>
                <c:pt idx="278">
                  <c:v>-2.019465147802457</c:v>
                </c:pt>
                <c:pt idx="279">
                  <c:v>-2.041826294932665</c:v>
                </c:pt>
                <c:pt idx="280">
                  <c:v>-2.064187442062873</c:v>
                </c:pt>
                <c:pt idx="281">
                  <c:v>-2.086548589193081</c:v>
                </c:pt>
                <c:pt idx="282">
                  <c:v>-2.10890973632329</c:v>
                </c:pt>
                <c:pt idx="283">
                  <c:v>-2.131270883453498</c:v>
                </c:pt>
                <c:pt idx="284">
                  <c:v>-2.153632030583706</c:v>
                </c:pt>
                <c:pt idx="285">
                  <c:v>-2.175993177713914</c:v>
                </c:pt>
                <c:pt idx="286">
                  <c:v>-2.198354324844122</c:v>
                </c:pt>
                <c:pt idx="287">
                  <c:v>-2.22071547197433</c:v>
                </c:pt>
                <c:pt idx="288">
                  <c:v>-2.243076619104538</c:v>
                </c:pt>
                <c:pt idx="289">
                  <c:v>-2.265437766234746</c:v>
                </c:pt>
                <c:pt idx="290">
                  <c:v>-2.287798913364954</c:v>
                </c:pt>
                <c:pt idx="291">
                  <c:v>-2.310160060495162</c:v>
                </c:pt>
                <c:pt idx="292">
                  <c:v>-2.33252120762537</c:v>
                </c:pt>
                <c:pt idx="293">
                  <c:v>-2.354882354755579</c:v>
                </c:pt>
                <c:pt idx="294">
                  <c:v>-2.377243501885787</c:v>
                </c:pt>
                <c:pt idx="295">
                  <c:v>-2.399604649015995</c:v>
                </c:pt>
                <c:pt idx="296">
                  <c:v>-2.421965796146203</c:v>
                </c:pt>
                <c:pt idx="297">
                  <c:v>-2.444326943276411</c:v>
                </c:pt>
                <c:pt idx="298">
                  <c:v>-2.466688090406619</c:v>
                </c:pt>
                <c:pt idx="299">
                  <c:v>-2.489049237536827</c:v>
                </c:pt>
                <c:pt idx="300">
                  <c:v>-2.511410384667035</c:v>
                </c:pt>
                <c:pt idx="301">
                  <c:v>-2.533771531797243</c:v>
                </c:pt>
                <c:pt idx="302">
                  <c:v>-2.556132678927451</c:v>
                </c:pt>
                <c:pt idx="303">
                  <c:v>-2.57849382605766</c:v>
                </c:pt>
                <c:pt idx="304">
                  <c:v>-2.600854973187868</c:v>
                </c:pt>
                <c:pt idx="305">
                  <c:v>-2.623216120318076</c:v>
                </c:pt>
                <c:pt idx="306">
                  <c:v>-2.645577267448284</c:v>
                </c:pt>
                <c:pt idx="307">
                  <c:v>-2.667938414578492</c:v>
                </c:pt>
                <c:pt idx="308">
                  <c:v>-2.6902995617087</c:v>
                </c:pt>
                <c:pt idx="309">
                  <c:v>-2.712660708838908</c:v>
                </c:pt>
                <c:pt idx="310">
                  <c:v>-2.735021855969116</c:v>
                </c:pt>
                <c:pt idx="311">
                  <c:v>-2.757383003099324</c:v>
                </c:pt>
                <c:pt idx="312">
                  <c:v>-2.779744150229532</c:v>
                </c:pt>
                <c:pt idx="313">
                  <c:v>-2.80210529735974</c:v>
                </c:pt>
                <c:pt idx="314">
                  <c:v>-2.824466444489948</c:v>
                </c:pt>
                <c:pt idx="315">
                  <c:v>-2.846827591620157</c:v>
                </c:pt>
                <c:pt idx="316">
                  <c:v>-2.869188738750365</c:v>
                </c:pt>
                <c:pt idx="317">
                  <c:v>-2.891549885880573</c:v>
                </c:pt>
                <c:pt idx="318">
                  <c:v>-2.913911033010781</c:v>
                </c:pt>
                <c:pt idx="319">
                  <c:v>-2.936272180140989</c:v>
                </c:pt>
                <c:pt idx="320">
                  <c:v>-2.958633327271197</c:v>
                </c:pt>
                <c:pt idx="321">
                  <c:v>-2.980994474401405</c:v>
                </c:pt>
                <c:pt idx="322">
                  <c:v>-3.003355621531613</c:v>
                </c:pt>
                <c:pt idx="323">
                  <c:v>-3.025716768661821</c:v>
                </c:pt>
                <c:pt idx="324">
                  <c:v>-3.048077915792029</c:v>
                </c:pt>
                <c:pt idx="325">
                  <c:v>-3.070439062922237</c:v>
                </c:pt>
                <c:pt idx="326">
                  <c:v>-3.092800210052446</c:v>
                </c:pt>
                <c:pt idx="327">
                  <c:v>-3.115161357182653</c:v>
                </c:pt>
                <c:pt idx="328">
                  <c:v>-3.137522504312862</c:v>
                </c:pt>
                <c:pt idx="329">
                  <c:v>-3.15988365144307</c:v>
                </c:pt>
                <c:pt idx="330">
                  <c:v>-3.182244798573278</c:v>
                </c:pt>
                <c:pt idx="331">
                  <c:v>-3.204605945703486</c:v>
                </c:pt>
                <c:pt idx="332">
                  <c:v>-3.226967092833694</c:v>
                </c:pt>
                <c:pt idx="333">
                  <c:v>-3.249328239963902</c:v>
                </c:pt>
                <c:pt idx="334">
                  <c:v>-3.27168938709411</c:v>
                </c:pt>
                <c:pt idx="335">
                  <c:v>-3.274917055873156</c:v>
                </c:pt>
                <c:pt idx="336">
                  <c:v>-3.264634602627574</c:v>
                </c:pt>
                <c:pt idx="337">
                  <c:v>-3.22574419836392</c:v>
                </c:pt>
                <c:pt idx="338">
                  <c:v>-3.213201468366547</c:v>
                </c:pt>
                <c:pt idx="339">
                  <c:v>-3.221744219368807</c:v>
                </c:pt>
                <c:pt idx="340">
                  <c:v>-3.236724343988352</c:v>
                </c:pt>
                <c:pt idx="341">
                  <c:v>-3.248885811352871</c:v>
                </c:pt>
                <c:pt idx="342">
                  <c:v>-3.232944920332601</c:v>
                </c:pt>
                <c:pt idx="343">
                  <c:v>-3.228249074961289</c:v>
                </c:pt>
                <c:pt idx="344">
                  <c:v>-3.213239169330111</c:v>
                </c:pt>
                <c:pt idx="345">
                  <c:v>-3.216104248823835</c:v>
                </c:pt>
                <c:pt idx="346">
                  <c:v>-3.202514393582367</c:v>
                </c:pt>
                <c:pt idx="347">
                  <c:v>-3.201732585485555</c:v>
                </c:pt>
                <c:pt idx="348">
                  <c:v>-3.216605278412876</c:v>
                </c:pt>
                <c:pt idx="349">
                  <c:v>-3.202164850378326</c:v>
                </c:pt>
                <c:pt idx="350">
                  <c:v>-3.204612308583071</c:v>
                </c:pt>
                <c:pt idx="351">
                  <c:v>-3.206440595641913</c:v>
                </c:pt>
                <c:pt idx="352">
                  <c:v>-3.210928315448366</c:v>
                </c:pt>
                <c:pt idx="353">
                  <c:v>-3.211215032708523</c:v>
                </c:pt>
                <c:pt idx="354">
                  <c:v>-3.218791642908544</c:v>
                </c:pt>
                <c:pt idx="355">
                  <c:v>-3.226368253108566</c:v>
                </c:pt>
                <c:pt idx="356">
                  <c:v>-3.233944863308587</c:v>
                </c:pt>
                <c:pt idx="357">
                  <c:v>-3.241521473508609</c:v>
                </c:pt>
                <c:pt idx="358">
                  <c:v>-3.24909808370863</c:v>
                </c:pt>
                <c:pt idx="359">
                  <c:v>-3.256674693908652</c:v>
                </c:pt>
                <c:pt idx="360">
                  <c:v>-3.264251304108673</c:v>
                </c:pt>
                <c:pt idx="361">
                  <c:v>-3.271827914308695</c:v>
                </c:pt>
                <c:pt idx="362">
                  <c:v>-3.279404524508716</c:v>
                </c:pt>
                <c:pt idx="363">
                  <c:v>-3.286981134708737</c:v>
                </c:pt>
                <c:pt idx="364">
                  <c:v>-3.294557744908759</c:v>
                </c:pt>
                <c:pt idx="365">
                  <c:v>-3.30213435510878</c:v>
                </c:pt>
                <c:pt idx="366">
                  <c:v>-3.309710965308802</c:v>
                </c:pt>
                <c:pt idx="367">
                  <c:v>-3.317287575508823</c:v>
                </c:pt>
                <c:pt idx="368">
                  <c:v>-3.324864185708845</c:v>
                </c:pt>
                <c:pt idx="369">
                  <c:v>-3.332440795908866</c:v>
                </c:pt>
                <c:pt idx="370">
                  <c:v>-3.340017406108887</c:v>
                </c:pt>
                <c:pt idx="371">
                  <c:v>-3.347594016308909</c:v>
                </c:pt>
                <c:pt idx="372">
                  <c:v>-3.35517062650893</c:v>
                </c:pt>
                <c:pt idx="373">
                  <c:v>-3.362747236708952</c:v>
                </c:pt>
                <c:pt idx="374">
                  <c:v>-3.370323846908973</c:v>
                </c:pt>
                <c:pt idx="375">
                  <c:v>-3.377900457108995</c:v>
                </c:pt>
                <c:pt idx="376">
                  <c:v>-3.385477067309016</c:v>
                </c:pt>
                <c:pt idx="377">
                  <c:v>-3.393053677509037</c:v>
                </c:pt>
                <c:pt idx="378">
                  <c:v>-3.400630287709059</c:v>
                </c:pt>
                <c:pt idx="379">
                  <c:v>-3.40820689790908</c:v>
                </c:pt>
                <c:pt idx="380">
                  <c:v>-3.415783508109102</c:v>
                </c:pt>
                <c:pt idx="381">
                  <c:v>-3.423360118309123</c:v>
                </c:pt>
                <c:pt idx="382">
                  <c:v>-3.430936728509145</c:v>
                </c:pt>
                <c:pt idx="383">
                  <c:v>-3.438513338709166</c:v>
                </c:pt>
                <c:pt idx="384">
                  <c:v>-3.446089948909187</c:v>
                </c:pt>
                <c:pt idx="385">
                  <c:v>-3.453666559109209</c:v>
                </c:pt>
                <c:pt idx="386">
                  <c:v>-3.46124316930923</c:v>
                </c:pt>
                <c:pt idx="387">
                  <c:v>-3.468819779509252</c:v>
                </c:pt>
                <c:pt idx="388">
                  <c:v>-3.476396389709273</c:v>
                </c:pt>
                <c:pt idx="389">
                  <c:v>-3.483972999909295</c:v>
                </c:pt>
                <c:pt idx="390">
                  <c:v>-3.491549610109316</c:v>
                </c:pt>
                <c:pt idx="391">
                  <c:v>-3.499126220309337</c:v>
                </c:pt>
                <c:pt idx="392">
                  <c:v>-3.506702830509359</c:v>
                </c:pt>
                <c:pt idx="393">
                  <c:v>-3.51427944070938</c:v>
                </c:pt>
                <c:pt idx="394">
                  <c:v>-3.521856050909402</c:v>
                </c:pt>
                <c:pt idx="395">
                  <c:v>-3.529432661109423</c:v>
                </c:pt>
                <c:pt idx="396">
                  <c:v>-3.537009271309445</c:v>
                </c:pt>
                <c:pt idx="397">
                  <c:v>-3.544585881509466</c:v>
                </c:pt>
                <c:pt idx="398">
                  <c:v>-3.552162491709487</c:v>
                </c:pt>
                <c:pt idx="399">
                  <c:v>-3.559739101909509</c:v>
                </c:pt>
                <c:pt idx="400">
                  <c:v>-3.56731571210953</c:v>
                </c:pt>
                <c:pt idx="401">
                  <c:v>-3.574892322309552</c:v>
                </c:pt>
                <c:pt idx="402">
                  <c:v>-3.582468932509573</c:v>
                </c:pt>
                <c:pt idx="403">
                  <c:v>-3.590045542709595</c:v>
                </c:pt>
                <c:pt idx="404">
                  <c:v>-3.597622152909616</c:v>
                </c:pt>
                <c:pt idx="405">
                  <c:v>-3.605198763109637</c:v>
                </c:pt>
                <c:pt idx="406">
                  <c:v>-3.612775373309659</c:v>
                </c:pt>
                <c:pt idx="407">
                  <c:v>-3.62035198350968</c:v>
                </c:pt>
                <c:pt idx="408">
                  <c:v>-3.627928593709702</c:v>
                </c:pt>
                <c:pt idx="409">
                  <c:v>-3.635505203909723</c:v>
                </c:pt>
                <c:pt idx="410">
                  <c:v>-3.643081814109744</c:v>
                </c:pt>
                <c:pt idx="411">
                  <c:v>-3.650658424309766</c:v>
                </c:pt>
                <c:pt idx="412">
                  <c:v>-3.658235034509787</c:v>
                </c:pt>
                <c:pt idx="413">
                  <c:v>-3.665811644709809</c:v>
                </c:pt>
                <c:pt idx="414">
                  <c:v>-3.671054343050992</c:v>
                </c:pt>
                <c:pt idx="415">
                  <c:v>-3.68247608824317</c:v>
                </c:pt>
                <c:pt idx="416">
                  <c:v>-3.679210691014306</c:v>
                </c:pt>
                <c:pt idx="417">
                  <c:v>-3.693670396629522</c:v>
                </c:pt>
                <c:pt idx="418">
                  <c:v>-3.708130102244738</c:v>
                </c:pt>
                <c:pt idx="419">
                  <c:v>-3.722589807859955</c:v>
                </c:pt>
                <c:pt idx="420">
                  <c:v>-3.737049513475171</c:v>
                </c:pt>
                <c:pt idx="421">
                  <c:v>-3.751509219090388</c:v>
                </c:pt>
                <c:pt idx="422">
                  <c:v>-3.765968924705604</c:v>
                </c:pt>
                <c:pt idx="423">
                  <c:v>-3.780428630320821</c:v>
                </c:pt>
                <c:pt idx="424">
                  <c:v>-3.794888335936037</c:v>
                </c:pt>
                <c:pt idx="425">
                  <c:v>-3.803012524370852</c:v>
                </c:pt>
                <c:pt idx="426">
                  <c:v>-3.790933044437013</c:v>
                </c:pt>
                <c:pt idx="427">
                  <c:v>-3.797889172645401</c:v>
                </c:pt>
                <c:pt idx="428">
                  <c:v>-3.795125879755985</c:v>
                </c:pt>
                <c:pt idx="429">
                  <c:v>-3.808394135242755</c:v>
                </c:pt>
                <c:pt idx="430">
                  <c:v>-3.821662390729525</c:v>
                </c:pt>
                <c:pt idx="431">
                  <c:v>-3.834930646216295</c:v>
                </c:pt>
                <c:pt idx="432">
                  <c:v>-3.848198901703065</c:v>
                </c:pt>
                <c:pt idx="433">
                  <c:v>-3.831194975920547</c:v>
                </c:pt>
                <c:pt idx="434">
                  <c:v>-3.835224919219779</c:v>
                </c:pt>
                <c:pt idx="435">
                  <c:v>-3.839254862519011</c:v>
                </c:pt>
                <c:pt idx="436">
                  <c:v>-3.83869026626216</c:v>
                </c:pt>
                <c:pt idx="437">
                  <c:v>-3.837631118326267</c:v>
                </c:pt>
                <c:pt idx="438">
                  <c:v>-3.815240846511272</c:v>
                </c:pt>
                <c:pt idx="439">
                  <c:v>-3.796603830465798</c:v>
                </c:pt>
                <c:pt idx="440">
                  <c:v>-3.802829778465805</c:v>
                </c:pt>
                <c:pt idx="441">
                  <c:v>-3.809055726465812</c:v>
                </c:pt>
                <c:pt idx="442">
                  <c:v>-3.815281674465818</c:v>
                </c:pt>
                <c:pt idx="443">
                  <c:v>-3.821507622465825</c:v>
                </c:pt>
                <c:pt idx="444">
                  <c:v>-3.827733570465832</c:v>
                </c:pt>
                <c:pt idx="445">
                  <c:v>-3.778517965471422</c:v>
                </c:pt>
                <c:pt idx="446">
                  <c:v>-3.772712994319098</c:v>
                </c:pt>
                <c:pt idx="447">
                  <c:v>-3.756600503119837</c:v>
                </c:pt>
                <c:pt idx="448">
                  <c:v>-3.725540569308757</c:v>
                </c:pt>
                <c:pt idx="449">
                  <c:v>-3.706506309229173</c:v>
                </c:pt>
                <c:pt idx="450">
                  <c:v>-3.731920360223135</c:v>
                </c:pt>
                <c:pt idx="451">
                  <c:v>-3.757334411217096</c:v>
                </c:pt>
                <c:pt idx="452">
                  <c:v>-3.782748462211059</c:v>
                </c:pt>
                <c:pt idx="453">
                  <c:v>-3.808162513205021</c:v>
                </c:pt>
                <c:pt idx="454">
                  <c:v>-3.833576564198983</c:v>
                </c:pt>
                <c:pt idx="455">
                  <c:v>-3.858990615192945</c:v>
                </c:pt>
                <c:pt idx="456">
                  <c:v>-3.884404666186907</c:v>
                </c:pt>
                <c:pt idx="457">
                  <c:v>-3.909818717180869</c:v>
                </c:pt>
                <c:pt idx="458">
                  <c:v>-3.935232768174831</c:v>
                </c:pt>
                <c:pt idx="459">
                  <c:v>-3.960646819168793</c:v>
                </c:pt>
                <c:pt idx="460">
                  <c:v>-3.986060870162755</c:v>
                </c:pt>
                <c:pt idx="461">
                  <c:v>-4.011474921156717</c:v>
                </c:pt>
                <c:pt idx="462">
                  <c:v>-4.036888972150678</c:v>
                </c:pt>
                <c:pt idx="463">
                  <c:v>-4.06230302314464</c:v>
                </c:pt>
                <c:pt idx="464">
                  <c:v>-4.087717074138602</c:v>
                </c:pt>
                <c:pt idx="465">
                  <c:v>-4.113131125132563</c:v>
                </c:pt>
                <c:pt idx="466">
                  <c:v>-4.138545176126525</c:v>
                </c:pt>
                <c:pt idx="467">
                  <c:v>-4.163959227120486</c:v>
                </c:pt>
                <c:pt idx="468">
                  <c:v>-4.189373278114448</c:v>
                </c:pt>
                <c:pt idx="469">
                  <c:v>-4.214787329108409</c:v>
                </c:pt>
                <c:pt idx="470">
                  <c:v>-4.24020138010237</c:v>
                </c:pt>
                <c:pt idx="471">
                  <c:v>-4.265615431096332</c:v>
                </c:pt>
                <c:pt idx="472">
                  <c:v>-4.291029482090293</c:v>
                </c:pt>
                <c:pt idx="473">
                  <c:v>-4.316443533084255</c:v>
                </c:pt>
                <c:pt idx="474">
                  <c:v>-4.341857584078217</c:v>
                </c:pt>
                <c:pt idx="475">
                  <c:v>-4.367271635072178</c:v>
                </c:pt>
                <c:pt idx="476">
                  <c:v>-4.39268568606614</c:v>
                </c:pt>
                <c:pt idx="477">
                  <c:v>-4.418099737060101</c:v>
                </c:pt>
                <c:pt idx="478">
                  <c:v>-4.443513788054063</c:v>
                </c:pt>
                <c:pt idx="479">
                  <c:v>-4.468927839048025</c:v>
                </c:pt>
                <c:pt idx="480">
                  <c:v>-4.494341890041986</c:v>
                </c:pt>
                <c:pt idx="481">
                  <c:v>-4.519755941035948</c:v>
                </c:pt>
                <c:pt idx="482">
                  <c:v>-4.522490810493273</c:v>
                </c:pt>
                <c:pt idx="483">
                  <c:v>-4.52003518235232</c:v>
                </c:pt>
                <c:pt idx="484">
                  <c:v>-4.518452744586765</c:v>
                </c:pt>
                <c:pt idx="485">
                  <c:v>-4.520220204393176</c:v>
                </c:pt>
                <c:pt idx="486">
                  <c:v>-4.50165680108933</c:v>
                </c:pt>
                <c:pt idx="487">
                  <c:v>-4.499795670657777</c:v>
                </c:pt>
                <c:pt idx="488">
                  <c:v>-4.498893094413965</c:v>
                </c:pt>
                <c:pt idx="489">
                  <c:v>-4.50203601186689</c:v>
                </c:pt>
                <c:pt idx="490">
                  <c:v>-4.491137109887857</c:v>
                </c:pt>
                <c:pt idx="491">
                  <c:v>-4.498434752555867</c:v>
                </c:pt>
                <c:pt idx="492">
                  <c:v>-4.503361856709752</c:v>
                </c:pt>
                <c:pt idx="493">
                  <c:v>-4.508288960863636</c:v>
                </c:pt>
                <c:pt idx="494">
                  <c:v>-4.496583080930363</c:v>
                </c:pt>
                <c:pt idx="495">
                  <c:v>-4.490428310854332</c:v>
                </c:pt>
                <c:pt idx="496">
                  <c:v>-4.49727115416006</c:v>
                </c:pt>
                <c:pt idx="497">
                  <c:v>-4.512731390643313</c:v>
                </c:pt>
                <c:pt idx="498">
                  <c:v>-4.528191627126566</c:v>
                </c:pt>
                <c:pt idx="499">
                  <c:v>-4.54365186360982</c:v>
                </c:pt>
                <c:pt idx="500">
                  <c:v>-4.559112100093073</c:v>
                </c:pt>
                <c:pt idx="501">
                  <c:v>-4.574572336576327</c:v>
                </c:pt>
                <c:pt idx="502">
                  <c:v>-4.59003257305958</c:v>
                </c:pt>
                <c:pt idx="503">
                  <c:v>-4.605492809542833</c:v>
                </c:pt>
                <c:pt idx="504">
                  <c:v>-4.620953046026087</c:v>
                </c:pt>
                <c:pt idx="505">
                  <c:v>-4.63641328250934</c:v>
                </c:pt>
                <c:pt idx="506">
                  <c:v>-4.651873518992594</c:v>
                </c:pt>
                <c:pt idx="507">
                  <c:v>-4.667333755475847</c:v>
                </c:pt>
                <c:pt idx="508">
                  <c:v>-4.6827939919591</c:v>
                </c:pt>
                <c:pt idx="509">
                  <c:v>-4.686108291824587</c:v>
                </c:pt>
                <c:pt idx="510">
                  <c:v>-4.696143123709106</c:v>
                </c:pt>
                <c:pt idx="511">
                  <c:v>-4.70368928111345</c:v>
                </c:pt>
                <c:pt idx="512">
                  <c:v>-4.709498974481641</c:v>
                </c:pt>
                <c:pt idx="513">
                  <c:v>-4.701121852360353</c:v>
                </c:pt>
                <c:pt idx="514">
                  <c:v>-4.705472962310121</c:v>
                </c:pt>
                <c:pt idx="515">
                  <c:v>-4.705263343048135</c:v>
                </c:pt>
                <c:pt idx="516">
                  <c:v>-4.705053723786148</c:v>
                </c:pt>
                <c:pt idx="517">
                  <c:v>-4.70917722957485</c:v>
                </c:pt>
                <c:pt idx="518">
                  <c:v>-4.715928763052979</c:v>
                </c:pt>
                <c:pt idx="519">
                  <c:v>-4.722680296531108</c:v>
                </c:pt>
                <c:pt idx="520">
                  <c:v>-4.729431830009238</c:v>
                </c:pt>
                <c:pt idx="521">
                  <c:v>-4.736183363487367</c:v>
                </c:pt>
                <c:pt idx="522">
                  <c:v>-4.742934896965497</c:v>
                </c:pt>
                <c:pt idx="523">
                  <c:v>-4.749686430443626</c:v>
                </c:pt>
                <c:pt idx="524">
                  <c:v>-4.756437963921757</c:v>
                </c:pt>
                <c:pt idx="525">
                  <c:v>-4.762936838076357</c:v>
                </c:pt>
                <c:pt idx="526">
                  <c:v>-4.766525206030563</c:v>
                </c:pt>
                <c:pt idx="527">
                  <c:v>-4.77132394661792</c:v>
                </c:pt>
                <c:pt idx="528">
                  <c:v>-4.770103285934634</c:v>
                </c:pt>
                <c:pt idx="529">
                  <c:v>-4.779571162408694</c:v>
                </c:pt>
                <c:pt idx="530">
                  <c:v>-4.789039038882754</c:v>
                </c:pt>
                <c:pt idx="531">
                  <c:v>-4.798506915356813</c:v>
                </c:pt>
                <c:pt idx="532">
                  <c:v>-4.807974791830873</c:v>
                </c:pt>
                <c:pt idx="533">
                  <c:v>-4.818005264033614</c:v>
                </c:pt>
                <c:pt idx="534">
                  <c:v>-4.808083192392713</c:v>
                </c:pt>
                <c:pt idx="535">
                  <c:v>-4.798161120751812</c:v>
                </c:pt>
                <c:pt idx="536">
                  <c:v>-4.790826920674918</c:v>
                </c:pt>
                <c:pt idx="537">
                  <c:v>-4.798751440720707</c:v>
                </c:pt>
                <c:pt idx="538">
                  <c:v>-4.802270355973573</c:v>
                </c:pt>
                <c:pt idx="539">
                  <c:v>-4.803268461327144</c:v>
                </c:pt>
                <c:pt idx="540">
                  <c:v>-4.803074361021508</c:v>
                </c:pt>
                <c:pt idx="541">
                  <c:v>-4.774461540595544</c:v>
                </c:pt>
                <c:pt idx="542">
                  <c:v>-4.78620918816767</c:v>
                </c:pt>
                <c:pt idx="543">
                  <c:v>-4.800171271367605</c:v>
                </c:pt>
                <c:pt idx="544">
                  <c:v>-4.814133354567541</c:v>
                </c:pt>
                <c:pt idx="545">
                  <c:v>-4.828095437767476</c:v>
                </c:pt>
                <c:pt idx="546">
                  <c:v>-4.824056914652209</c:v>
                </c:pt>
                <c:pt idx="547">
                  <c:v>-4.818084538108152</c:v>
                </c:pt>
                <c:pt idx="548">
                  <c:v>-4.815001995289744</c:v>
                </c:pt>
                <c:pt idx="549">
                  <c:v>-4.829860699332826</c:v>
                </c:pt>
                <c:pt idx="550">
                  <c:v>-4.844200859534122</c:v>
                </c:pt>
                <c:pt idx="551">
                  <c:v>-4.84020789117649</c:v>
                </c:pt>
                <c:pt idx="552">
                  <c:v>-4.850149209460914</c:v>
                </c:pt>
                <c:pt idx="553">
                  <c:v>-4.848334268171296</c:v>
                </c:pt>
                <c:pt idx="554">
                  <c:v>-4.837317567271742</c:v>
                </c:pt>
                <c:pt idx="555">
                  <c:v>-4.826300866372188</c:v>
                </c:pt>
                <c:pt idx="556">
                  <c:v>-4.807427053243156</c:v>
                </c:pt>
                <c:pt idx="557">
                  <c:v>-4.820940829582503</c:v>
                </c:pt>
                <c:pt idx="558">
                  <c:v>-4.805430502153765</c:v>
                </c:pt>
                <c:pt idx="559">
                  <c:v>-4.81365476359323</c:v>
                </c:pt>
                <c:pt idx="560">
                  <c:v>-4.83036712242638</c:v>
                </c:pt>
                <c:pt idx="561">
                  <c:v>-4.847079481259528</c:v>
                </c:pt>
                <c:pt idx="562">
                  <c:v>-4.863791840092679</c:v>
                </c:pt>
                <c:pt idx="563">
                  <c:v>-4.880504198925829</c:v>
                </c:pt>
                <c:pt idx="564">
                  <c:v>-4.897216557758979</c:v>
                </c:pt>
                <c:pt idx="565">
                  <c:v>-4.877725193328832</c:v>
                </c:pt>
                <c:pt idx="566">
                  <c:v>-4.884398519983216</c:v>
                </c:pt>
                <c:pt idx="567">
                  <c:v>-4.869888944554074</c:v>
                </c:pt>
                <c:pt idx="568">
                  <c:v>-4.874386808198684</c:v>
                </c:pt>
                <c:pt idx="569">
                  <c:v>-4.868538181134476</c:v>
                </c:pt>
                <c:pt idx="570">
                  <c:v>-4.865145656119798</c:v>
                </c:pt>
                <c:pt idx="571">
                  <c:v>-4.867439712217806</c:v>
                </c:pt>
                <c:pt idx="572">
                  <c:v>-4.877297457232083</c:v>
                </c:pt>
                <c:pt idx="573">
                  <c:v>-4.878207201732885</c:v>
                </c:pt>
                <c:pt idx="574">
                  <c:v>-4.866828589927367</c:v>
                </c:pt>
                <c:pt idx="575">
                  <c:v>-4.867351661360288</c:v>
                </c:pt>
                <c:pt idx="576">
                  <c:v>-4.863284920507704</c:v>
                </c:pt>
                <c:pt idx="577">
                  <c:v>-4.877761587159055</c:v>
                </c:pt>
                <c:pt idx="578">
                  <c:v>-4.892238253810406</c:v>
                </c:pt>
                <c:pt idx="579">
                  <c:v>-4.906714920461757</c:v>
                </c:pt>
                <c:pt idx="580">
                  <c:v>-4.921191587113108</c:v>
                </c:pt>
                <c:pt idx="581">
                  <c:v>-4.93566825376446</c:v>
                </c:pt>
                <c:pt idx="582">
                  <c:v>-4.950144920415811</c:v>
                </c:pt>
                <c:pt idx="583">
                  <c:v>-4.964621587067162</c:v>
                </c:pt>
                <c:pt idx="584">
                  <c:v>-4.979098253718513</c:v>
                </c:pt>
                <c:pt idx="585">
                  <c:v>-4.993574920369864</c:v>
                </c:pt>
                <c:pt idx="586">
                  <c:v>-5.008051587021216</c:v>
                </c:pt>
                <c:pt idx="587">
                  <c:v>-5.022528253672567</c:v>
                </c:pt>
                <c:pt idx="588">
                  <c:v>-5.037004920323918</c:v>
                </c:pt>
                <c:pt idx="589">
                  <c:v>-5.051481586975269</c:v>
                </c:pt>
                <c:pt idx="590">
                  <c:v>-5.06595825362662</c:v>
                </c:pt>
                <c:pt idx="591">
                  <c:v>-5.080434920277971</c:v>
                </c:pt>
                <c:pt idx="592">
                  <c:v>-5.094911586929323</c:v>
                </c:pt>
                <c:pt idx="593">
                  <c:v>-5.109388253580674</c:v>
                </c:pt>
                <c:pt idx="594">
                  <c:v>-5.123864920232025</c:v>
                </c:pt>
                <c:pt idx="595">
                  <c:v>-5.138341586883376</c:v>
                </c:pt>
                <c:pt idx="596">
                  <c:v>-5.152818253534727</c:v>
                </c:pt>
                <c:pt idx="597">
                  <c:v>-5.167294920186078</c:v>
                </c:pt>
                <c:pt idx="598">
                  <c:v>-5.18177158683743</c:v>
                </c:pt>
                <c:pt idx="599">
                  <c:v>-5.196248253488781</c:v>
                </c:pt>
                <c:pt idx="600">
                  <c:v>-5.210724920140132</c:v>
                </c:pt>
                <c:pt idx="601">
                  <c:v>-5.225201586791483</c:v>
                </c:pt>
                <c:pt idx="602">
                  <c:v>-5.239678253442834</c:v>
                </c:pt>
                <c:pt idx="603">
                  <c:v>-5.254154920094185</c:v>
                </c:pt>
                <c:pt idx="604">
                  <c:v>-5.268631586745537</c:v>
                </c:pt>
                <c:pt idx="605">
                  <c:v>-5.283108253396888</c:v>
                </c:pt>
                <c:pt idx="606">
                  <c:v>-5.297584920048239</c:v>
                </c:pt>
                <c:pt idx="607">
                  <c:v>-5.31206158669959</c:v>
                </c:pt>
                <c:pt idx="608">
                  <c:v>-5.326538253350941</c:v>
                </c:pt>
                <c:pt idx="609">
                  <c:v>-5.341014920002292</c:v>
                </c:pt>
                <c:pt idx="610">
                  <c:v>-5.355491586653644</c:v>
                </c:pt>
                <c:pt idx="611">
                  <c:v>-5.369968253304995</c:v>
                </c:pt>
                <c:pt idx="612">
                  <c:v>-5.384444919956346</c:v>
                </c:pt>
                <c:pt idx="613">
                  <c:v>-5.398921586607697</c:v>
                </c:pt>
                <c:pt idx="614">
                  <c:v>-5.413398253259048</c:v>
                </c:pt>
                <c:pt idx="615">
                  <c:v>-5.427874919910399</c:v>
                </c:pt>
                <c:pt idx="616">
                  <c:v>-5.442351586561751</c:v>
                </c:pt>
                <c:pt idx="617">
                  <c:v>-5.456828253213101</c:v>
                </c:pt>
                <c:pt idx="618">
                  <c:v>-5.471304919864453</c:v>
                </c:pt>
                <c:pt idx="619">
                  <c:v>-5.485781586515804</c:v>
                </c:pt>
                <c:pt idx="620">
                  <c:v>-5.500258253167155</c:v>
                </c:pt>
                <c:pt idx="621">
                  <c:v>-5.514734919818506</c:v>
                </c:pt>
                <c:pt idx="622">
                  <c:v>-5.529211586469858</c:v>
                </c:pt>
                <c:pt idx="623">
                  <c:v>-5.543688253121209</c:v>
                </c:pt>
                <c:pt idx="624">
                  <c:v>-5.55816491977256</c:v>
                </c:pt>
                <c:pt idx="625">
                  <c:v>-5.572641586423911</c:v>
                </c:pt>
                <c:pt idx="626">
                  <c:v>-5.587118253075262</c:v>
                </c:pt>
                <c:pt idx="627">
                  <c:v>-5.601594919726613</c:v>
                </c:pt>
                <c:pt idx="628">
                  <c:v>-5.616071586377965</c:v>
                </c:pt>
                <c:pt idx="629">
                  <c:v>-5.630548253029316</c:v>
                </c:pt>
                <c:pt idx="630">
                  <c:v>-5.645024919680667</c:v>
                </c:pt>
                <c:pt idx="631">
                  <c:v>-5.659501586332018</c:v>
                </c:pt>
                <c:pt idx="632">
                  <c:v>-5.67397825298337</c:v>
                </c:pt>
                <c:pt idx="633">
                  <c:v>-5.68845491963472</c:v>
                </c:pt>
                <c:pt idx="634">
                  <c:v>-5.702931586286072</c:v>
                </c:pt>
                <c:pt idx="635">
                  <c:v>-5.717408252937423</c:v>
                </c:pt>
                <c:pt idx="636">
                  <c:v>-5.731884919588774</c:v>
                </c:pt>
                <c:pt idx="637">
                  <c:v>-5.746361586240125</c:v>
                </c:pt>
                <c:pt idx="638">
                  <c:v>-5.760838252891476</c:v>
                </c:pt>
                <c:pt idx="639">
                  <c:v>-5.775314919542827</c:v>
                </c:pt>
                <c:pt idx="640">
                  <c:v>-5.789791586194178</c:v>
                </c:pt>
                <c:pt idx="641">
                  <c:v>-5.80426825284553</c:v>
                </c:pt>
                <c:pt idx="642">
                  <c:v>-5.818744919496881</c:v>
                </c:pt>
                <c:pt idx="643">
                  <c:v>-5.833221586148232</c:v>
                </c:pt>
                <c:pt idx="644">
                  <c:v>-5.847698252799583</c:v>
                </c:pt>
                <c:pt idx="645">
                  <c:v>-5.862174919450934</c:v>
                </c:pt>
                <c:pt idx="646">
                  <c:v>-5.876651586102285</c:v>
                </c:pt>
                <c:pt idx="647">
                  <c:v>-5.891128252753636</c:v>
                </c:pt>
                <c:pt idx="648">
                  <c:v>-5.905604919404988</c:v>
                </c:pt>
                <c:pt idx="649">
                  <c:v>-5.920081586056339</c:v>
                </c:pt>
                <c:pt idx="650">
                  <c:v>-5.93455825270769</c:v>
                </c:pt>
                <c:pt idx="651">
                  <c:v>-5.949034919359041</c:v>
                </c:pt>
                <c:pt idx="652">
                  <c:v>-5.963511586010393</c:v>
                </c:pt>
                <c:pt idx="653">
                  <c:v>-5.977988252661744</c:v>
                </c:pt>
                <c:pt idx="654">
                  <c:v>-5.992464919313095</c:v>
                </c:pt>
                <c:pt idx="655">
                  <c:v>-6.006941585964446</c:v>
                </c:pt>
                <c:pt idx="656">
                  <c:v>-6.021418252615797</c:v>
                </c:pt>
                <c:pt idx="657">
                  <c:v>-6.035894919267148</c:v>
                </c:pt>
                <c:pt idx="658">
                  <c:v>-6.0503715859185</c:v>
                </c:pt>
                <c:pt idx="659">
                  <c:v>-6.064848252569851</c:v>
                </c:pt>
                <c:pt idx="660">
                  <c:v>-6.079324919221202</c:v>
                </c:pt>
                <c:pt idx="661">
                  <c:v>-6.093801585872553</c:v>
                </c:pt>
                <c:pt idx="662">
                  <c:v>-6.108278252523904</c:v>
                </c:pt>
                <c:pt idx="663">
                  <c:v>-6.122754919175255</c:v>
                </c:pt>
                <c:pt idx="664">
                  <c:v>-6.137231585826606</c:v>
                </c:pt>
                <c:pt idx="665">
                  <c:v>-6.151708252477958</c:v>
                </c:pt>
                <c:pt idx="666">
                  <c:v>-6.166184919129309</c:v>
                </c:pt>
                <c:pt idx="667">
                  <c:v>-6.18066158578066</c:v>
                </c:pt>
                <c:pt idx="668">
                  <c:v>-6.195138252432011</c:v>
                </c:pt>
                <c:pt idx="669">
                  <c:v>-6.209614919083362</c:v>
                </c:pt>
                <c:pt idx="670">
                  <c:v>-6.224091585734714</c:v>
                </c:pt>
                <c:pt idx="671">
                  <c:v>-6.238568252386064</c:v>
                </c:pt>
                <c:pt idx="672">
                  <c:v>-6.253044919037416</c:v>
                </c:pt>
                <c:pt idx="673">
                  <c:v>-6.267521585688767</c:v>
                </c:pt>
                <c:pt idx="674">
                  <c:v>-6.281998252340118</c:v>
                </c:pt>
                <c:pt idx="675">
                  <c:v>-6.296474918991469</c:v>
                </c:pt>
                <c:pt idx="676">
                  <c:v>-6.31095158564282</c:v>
                </c:pt>
                <c:pt idx="677">
                  <c:v>-6.325428252294172</c:v>
                </c:pt>
                <c:pt idx="678">
                  <c:v>-6.339904918945523</c:v>
                </c:pt>
                <c:pt idx="679">
                  <c:v>-6.354381585596874</c:v>
                </c:pt>
                <c:pt idx="680">
                  <c:v>-6.368858252248225</c:v>
                </c:pt>
                <c:pt idx="681">
                  <c:v>-6.383334918899576</c:v>
                </c:pt>
                <c:pt idx="682">
                  <c:v>-6.397811585550928</c:v>
                </c:pt>
                <c:pt idx="683">
                  <c:v>-6.412288252202279</c:v>
                </c:pt>
                <c:pt idx="684">
                  <c:v>-6.42676491885363</c:v>
                </c:pt>
                <c:pt idx="685">
                  <c:v>-6.44124158550498</c:v>
                </c:pt>
                <c:pt idx="686">
                  <c:v>-6.455718252156332</c:v>
                </c:pt>
                <c:pt idx="687">
                  <c:v>-6.470194918807683</c:v>
                </c:pt>
                <c:pt idx="688">
                  <c:v>-6.484671585459034</c:v>
                </c:pt>
                <c:pt idx="689">
                  <c:v>-6.499148252110385</c:v>
                </c:pt>
                <c:pt idx="690">
                  <c:v>-6.513624918761737</c:v>
                </c:pt>
                <c:pt idx="691">
                  <c:v>-6.528101585413088</c:v>
                </c:pt>
                <c:pt idx="692">
                  <c:v>-6.542578252064439</c:v>
                </c:pt>
                <c:pt idx="693">
                  <c:v>-6.55705491871579</c:v>
                </c:pt>
                <c:pt idx="694">
                  <c:v>-6.571531585367141</c:v>
                </c:pt>
                <c:pt idx="695">
                  <c:v>-6.586008252018493</c:v>
                </c:pt>
                <c:pt idx="696">
                  <c:v>-6.600484918669844</c:v>
                </c:pt>
                <c:pt idx="697">
                  <c:v>-6.614961585321195</c:v>
                </c:pt>
                <c:pt idx="698">
                  <c:v>-6.629438251972546</c:v>
                </c:pt>
                <c:pt idx="699">
                  <c:v>-6.643914918623897</c:v>
                </c:pt>
                <c:pt idx="700">
                  <c:v>-6.658391585275249</c:v>
                </c:pt>
                <c:pt idx="701">
                  <c:v>-6.6728682519266</c:v>
                </c:pt>
                <c:pt idx="702">
                  <c:v>-6.687344918577951</c:v>
                </c:pt>
                <c:pt idx="703">
                  <c:v>-6.701821585229302</c:v>
                </c:pt>
                <c:pt idx="704">
                  <c:v>-6.716298251880653</c:v>
                </c:pt>
                <c:pt idx="705">
                  <c:v>-6.730774918532004</c:v>
                </c:pt>
                <c:pt idx="706">
                  <c:v>-6.745251585183355</c:v>
                </c:pt>
                <c:pt idx="707">
                  <c:v>-6.740603726053578</c:v>
                </c:pt>
                <c:pt idx="708">
                  <c:v>-6.710539071741042</c:v>
                </c:pt>
                <c:pt idx="709">
                  <c:v>-6.712993665469185</c:v>
                </c:pt>
                <c:pt idx="710">
                  <c:v>-6.699165724764208</c:v>
                </c:pt>
                <c:pt idx="711">
                  <c:v>-6.68188128936468</c:v>
                </c:pt>
                <c:pt idx="712">
                  <c:v>-6.706744275055932</c:v>
                </c:pt>
                <c:pt idx="713">
                  <c:v>-6.724954073654966</c:v>
                </c:pt>
                <c:pt idx="714">
                  <c:v>-6.692694857779313</c:v>
                </c:pt>
                <c:pt idx="715">
                  <c:v>-6.678082331251807</c:v>
                </c:pt>
                <c:pt idx="716">
                  <c:v>-6.704046881559098</c:v>
                </c:pt>
                <c:pt idx="717">
                  <c:v>-6.730011431866388</c:v>
                </c:pt>
                <c:pt idx="718">
                  <c:v>-6.755975982173678</c:v>
                </c:pt>
                <c:pt idx="719">
                  <c:v>-6.78194053248097</c:v>
                </c:pt>
                <c:pt idx="720">
                  <c:v>-6.80790508278826</c:v>
                </c:pt>
                <c:pt idx="721">
                  <c:v>-6.83386963309555</c:v>
                </c:pt>
                <c:pt idx="722">
                  <c:v>-6.85983418340284</c:v>
                </c:pt>
                <c:pt idx="723">
                  <c:v>-6.88579873371013</c:v>
                </c:pt>
                <c:pt idx="724">
                  <c:v>-6.91176328401742</c:v>
                </c:pt>
                <c:pt idx="725">
                  <c:v>-6.937727834324712</c:v>
                </c:pt>
                <c:pt idx="726">
                  <c:v>-6.963692384632002</c:v>
                </c:pt>
                <c:pt idx="727">
                  <c:v>-6.987805312018322</c:v>
                </c:pt>
                <c:pt idx="728">
                  <c:v>-6.965503514904343</c:v>
                </c:pt>
                <c:pt idx="729">
                  <c:v>-6.959600417851155</c:v>
                </c:pt>
                <c:pt idx="730">
                  <c:v>-6.942266486282513</c:v>
                </c:pt>
                <c:pt idx="731">
                  <c:v>-6.95289201234411</c:v>
                </c:pt>
                <c:pt idx="732">
                  <c:v>-6.946174071545395</c:v>
                </c:pt>
                <c:pt idx="733">
                  <c:v>-6.961394924059162</c:v>
                </c:pt>
                <c:pt idx="734">
                  <c:v>-6.944227758053497</c:v>
                </c:pt>
                <c:pt idx="735">
                  <c:v>-6.95249383481127</c:v>
                </c:pt>
                <c:pt idx="736">
                  <c:v>-6.961570091712884</c:v>
                </c:pt>
                <c:pt idx="737">
                  <c:v>-6.951866529090752</c:v>
                </c:pt>
                <c:pt idx="738">
                  <c:v>-6.957423906775674</c:v>
                </c:pt>
                <c:pt idx="739">
                  <c:v>-6.940263488797445</c:v>
                </c:pt>
                <c:pt idx="740">
                  <c:v>-6.932061178129326</c:v>
                </c:pt>
                <c:pt idx="741">
                  <c:v>-6.924310818481604</c:v>
                </c:pt>
                <c:pt idx="742">
                  <c:v>-6.915167180400736</c:v>
                </c:pt>
                <c:pt idx="743">
                  <c:v>-6.93801942099513</c:v>
                </c:pt>
                <c:pt idx="744">
                  <c:v>-6.946782544896626</c:v>
                </c:pt>
                <c:pt idx="745">
                  <c:v>-6.967514811485046</c:v>
                </c:pt>
                <c:pt idx="746">
                  <c:v>-6.988247078073465</c:v>
                </c:pt>
                <c:pt idx="747">
                  <c:v>-7.008979344661884</c:v>
                </c:pt>
                <c:pt idx="748">
                  <c:v>-7.029711611250304</c:v>
                </c:pt>
                <c:pt idx="749">
                  <c:v>-7.050443877838724</c:v>
                </c:pt>
                <c:pt idx="750">
                  <c:v>-7.071176144427143</c:v>
                </c:pt>
                <c:pt idx="751">
                  <c:v>-7.091908411015563</c:v>
                </c:pt>
                <c:pt idx="752">
                  <c:v>-7.112640677603983</c:v>
                </c:pt>
                <c:pt idx="753">
                  <c:v>-7.133372944192402</c:v>
                </c:pt>
                <c:pt idx="754">
                  <c:v>-7.136810681904044</c:v>
                </c:pt>
                <c:pt idx="755">
                  <c:v>-7.13431752513663</c:v>
                </c:pt>
                <c:pt idx="756">
                  <c:v>-7.154289580658685</c:v>
                </c:pt>
                <c:pt idx="757">
                  <c:v>-7.174261636180741</c:v>
                </c:pt>
                <c:pt idx="758">
                  <c:v>-7.194233691702796</c:v>
                </c:pt>
                <c:pt idx="759">
                  <c:v>-7.196960370597247</c:v>
                </c:pt>
                <c:pt idx="760">
                  <c:v>-7.198861417263203</c:v>
                </c:pt>
                <c:pt idx="761">
                  <c:v>-7.213606827867874</c:v>
                </c:pt>
                <c:pt idx="762">
                  <c:v>-7.217049654911045</c:v>
                </c:pt>
                <c:pt idx="763">
                  <c:v>-7.229070436527523</c:v>
                </c:pt>
                <c:pt idx="764">
                  <c:v>-7.241091218144</c:v>
                </c:pt>
                <c:pt idx="765">
                  <c:v>-7.253111999760477</c:v>
                </c:pt>
                <c:pt idx="766">
                  <c:v>-7.265132781376954</c:v>
                </c:pt>
                <c:pt idx="767">
                  <c:v>-7.277153562993431</c:v>
                </c:pt>
                <c:pt idx="768">
                  <c:v>-7.289174344609908</c:v>
                </c:pt>
                <c:pt idx="769">
                  <c:v>-7.301195126226385</c:v>
                </c:pt>
                <c:pt idx="770">
                  <c:v>-7.319795554315839</c:v>
                </c:pt>
                <c:pt idx="771">
                  <c:v>-7.338395982405294</c:v>
                </c:pt>
                <c:pt idx="772">
                  <c:v>-7.356996410494749</c:v>
                </c:pt>
                <c:pt idx="773">
                  <c:v>-7.375596838584204</c:v>
                </c:pt>
                <c:pt idx="774">
                  <c:v>-7.388613530696163</c:v>
                </c:pt>
                <c:pt idx="775">
                  <c:v>-7.390422045233444</c:v>
                </c:pt>
                <c:pt idx="776">
                  <c:v>-7.384950523723445</c:v>
                </c:pt>
                <c:pt idx="777">
                  <c:v>-7.379479002213446</c:v>
                </c:pt>
                <c:pt idx="778">
                  <c:v>-7.37633043913423</c:v>
                </c:pt>
                <c:pt idx="779">
                  <c:v>-7.360301900779386</c:v>
                </c:pt>
                <c:pt idx="780">
                  <c:v>-7.364859806754494</c:v>
                </c:pt>
                <c:pt idx="781">
                  <c:v>-7.365348772961371</c:v>
                </c:pt>
                <c:pt idx="782">
                  <c:v>-7.365837739168248</c:v>
                </c:pt>
                <c:pt idx="783">
                  <c:v>-7.382890862387348</c:v>
                </c:pt>
                <c:pt idx="784">
                  <c:v>-7.399943985606447</c:v>
                </c:pt>
                <c:pt idx="785">
                  <c:v>-7.416997108825547</c:v>
                </c:pt>
                <c:pt idx="786">
                  <c:v>-7.423541728296332</c:v>
                </c:pt>
                <c:pt idx="787">
                  <c:v>-7.437627303690564</c:v>
                </c:pt>
                <c:pt idx="788">
                  <c:v>-7.418241181532043</c:v>
                </c:pt>
                <c:pt idx="789">
                  <c:v>-7.418241181532043</c:v>
                </c:pt>
                <c:pt idx="790">
                  <c:v>-7.41965347062086</c:v>
                </c:pt>
                <c:pt idx="791">
                  <c:v>-7.413823614056071</c:v>
                </c:pt>
                <c:pt idx="792">
                  <c:v>-7.428249480133286</c:v>
                </c:pt>
                <c:pt idx="793">
                  <c:v>-7.432191885128092</c:v>
                </c:pt>
                <c:pt idx="794">
                  <c:v>-7.44620888418386</c:v>
                </c:pt>
                <c:pt idx="795">
                  <c:v>-7.460225883239632</c:v>
                </c:pt>
                <c:pt idx="796">
                  <c:v>-7.474242882295403</c:v>
                </c:pt>
                <c:pt idx="797">
                  <c:v>-7.488259881351173</c:v>
                </c:pt>
                <c:pt idx="798">
                  <c:v>-7.502276880406944</c:v>
                </c:pt>
                <c:pt idx="799">
                  <c:v>-7.516293879462714</c:v>
                </c:pt>
                <c:pt idx="800">
                  <c:v>-7.500134088875106</c:v>
                </c:pt>
                <c:pt idx="801">
                  <c:v>-7.513184542291127</c:v>
                </c:pt>
                <c:pt idx="802">
                  <c:v>-7.519963500929206</c:v>
                </c:pt>
                <c:pt idx="803">
                  <c:v>-7.497114224767955</c:v>
                </c:pt>
                <c:pt idx="804">
                  <c:v>-7.510244577471517</c:v>
                </c:pt>
                <c:pt idx="805">
                  <c:v>-7.515643660018217</c:v>
                </c:pt>
                <c:pt idx="806">
                  <c:v>-7.501555884653951</c:v>
                </c:pt>
                <c:pt idx="807">
                  <c:v>-7.496120863509433</c:v>
                </c:pt>
                <c:pt idx="808">
                  <c:v>-7.489672229900823</c:v>
                </c:pt>
                <c:pt idx="809">
                  <c:v>-7.47957854528858</c:v>
                </c:pt>
                <c:pt idx="810">
                  <c:v>-7.487147599977515</c:v>
                </c:pt>
                <c:pt idx="811">
                  <c:v>-7.479049272005396</c:v>
                </c:pt>
                <c:pt idx="812">
                  <c:v>-7.46636232211664</c:v>
                </c:pt>
                <c:pt idx="813">
                  <c:v>-7.464762187740325</c:v>
                </c:pt>
                <c:pt idx="814">
                  <c:v>-7.48522369502871</c:v>
                </c:pt>
                <c:pt idx="815">
                  <c:v>-7.505685202317097</c:v>
                </c:pt>
                <c:pt idx="816">
                  <c:v>-7.526146709605483</c:v>
                </c:pt>
                <c:pt idx="817">
                  <c:v>-7.546608216893868</c:v>
                </c:pt>
                <c:pt idx="818">
                  <c:v>-7.567069724182254</c:v>
                </c:pt>
                <c:pt idx="819">
                  <c:v>-7.587531231470639</c:v>
                </c:pt>
                <c:pt idx="820">
                  <c:v>-7.607992738759025</c:v>
                </c:pt>
                <c:pt idx="821">
                  <c:v>-7.62845424604741</c:v>
                </c:pt>
                <c:pt idx="822">
                  <c:v>-7.648915753335796</c:v>
                </c:pt>
                <c:pt idx="823">
                  <c:v>-7.669377260624182</c:v>
                </c:pt>
                <c:pt idx="824">
                  <c:v>-7.689838767912567</c:v>
                </c:pt>
                <c:pt idx="825">
                  <c:v>-7.710300275200953</c:v>
                </c:pt>
                <c:pt idx="826">
                  <c:v>-7.730761782489338</c:v>
                </c:pt>
                <c:pt idx="827">
                  <c:v>-7.751223289777723</c:v>
                </c:pt>
                <c:pt idx="828">
                  <c:v>-7.77168479706611</c:v>
                </c:pt>
                <c:pt idx="829">
                  <c:v>-7.792146304354495</c:v>
                </c:pt>
                <c:pt idx="830">
                  <c:v>-7.812607811642881</c:v>
                </c:pt>
                <c:pt idx="831">
                  <c:v>-7.833069318931266</c:v>
                </c:pt>
                <c:pt idx="832">
                  <c:v>-7.853530826219652</c:v>
                </c:pt>
                <c:pt idx="833">
                  <c:v>-7.873992333508037</c:v>
                </c:pt>
                <c:pt idx="834">
                  <c:v>-7.894453840796423</c:v>
                </c:pt>
                <c:pt idx="835">
                  <c:v>-7.914915348084809</c:v>
                </c:pt>
                <c:pt idx="836">
                  <c:v>-7.91067325662185</c:v>
                </c:pt>
                <c:pt idx="837">
                  <c:v>-7.901936447925262</c:v>
                </c:pt>
                <c:pt idx="838">
                  <c:v>-7.900048661647781</c:v>
                </c:pt>
                <c:pt idx="839">
                  <c:v>-7.877071974778751</c:v>
                </c:pt>
                <c:pt idx="840">
                  <c:v>-7.896227277007975</c:v>
                </c:pt>
                <c:pt idx="841">
                  <c:v>-7.9153825792372</c:v>
                </c:pt>
                <c:pt idx="842">
                  <c:v>-7.934537881466424</c:v>
                </c:pt>
                <c:pt idx="843">
                  <c:v>-7.953693183695648</c:v>
                </c:pt>
                <c:pt idx="844">
                  <c:v>-7.97284848592487</c:v>
                </c:pt>
                <c:pt idx="845">
                  <c:v>-7.992003788154097</c:v>
                </c:pt>
                <c:pt idx="846">
                  <c:v>-8.011159090383321</c:v>
                </c:pt>
                <c:pt idx="847">
                  <c:v>-8.030314392612546</c:v>
                </c:pt>
                <c:pt idx="848">
                  <c:v>-8.04946969484177</c:v>
                </c:pt>
                <c:pt idx="849">
                  <c:v>-8.068624997070994</c:v>
                </c:pt>
                <c:pt idx="850">
                  <c:v>-8.087780299300218</c:v>
                </c:pt>
                <c:pt idx="851">
                  <c:v>-8.106935601529443</c:v>
                </c:pt>
                <c:pt idx="852">
                  <c:v>-8.126090903758667</c:v>
                </c:pt>
                <c:pt idx="853">
                  <c:v>-8.14524620598789</c:v>
                </c:pt>
                <c:pt idx="854">
                  <c:v>-8.164401508217116</c:v>
                </c:pt>
                <c:pt idx="855">
                  <c:v>-8.18355681044634</c:v>
                </c:pt>
                <c:pt idx="856">
                  <c:v>-8.202712112675565</c:v>
                </c:pt>
                <c:pt idx="857">
                  <c:v>-8.221867414904789</c:v>
                </c:pt>
                <c:pt idx="858">
                  <c:v>-8.241022717134014</c:v>
                </c:pt>
                <c:pt idx="859">
                  <c:v>-8.260178019363237</c:v>
                </c:pt>
                <c:pt idx="860">
                  <c:v>-8.279333321592462</c:v>
                </c:pt>
                <c:pt idx="861">
                  <c:v>-8.298488623821687</c:v>
                </c:pt>
                <c:pt idx="862">
                  <c:v>-8.31764392605091</c:v>
                </c:pt>
                <c:pt idx="863">
                  <c:v>-8.336799228280135</c:v>
                </c:pt>
                <c:pt idx="864">
                  <c:v>-8.35595453050936</c:v>
                </c:pt>
                <c:pt idx="865">
                  <c:v>-8.375109832738583</c:v>
                </c:pt>
                <c:pt idx="866">
                  <c:v>-8.394265134967808</c:v>
                </c:pt>
                <c:pt idx="867">
                  <c:v>-8.413420437197032</c:v>
                </c:pt>
                <c:pt idx="868">
                  <c:v>-8.432575739426257</c:v>
                </c:pt>
                <c:pt idx="869">
                  <c:v>-8.451731041655481</c:v>
                </c:pt>
                <c:pt idx="870">
                  <c:v>-8.470886343884705</c:v>
                </c:pt>
                <c:pt idx="871">
                  <c:v>-8.49004164611393</c:v>
                </c:pt>
                <c:pt idx="872">
                  <c:v>-8.509196948343154</c:v>
                </c:pt>
                <c:pt idx="873">
                  <c:v>-8.528352250572379</c:v>
                </c:pt>
                <c:pt idx="874">
                  <c:v>-8.547507552801603</c:v>
                </c:pt>
                <c:pt idx="875">
                  <c:v>-8.566662855030827</c:v>
                </c:pt>
                <c:pt idx="876">
                  <c:v>-8.585818157260051</c:v>
                </c:pt>
                <c:pt idx="877">
                  <c:v>-8.604973459489276</c:v>
                </c:pt>
                <c:pt idx="878">
                  <c:v>-8.6241287617185</c:v>
                </c:pt>
                <c:pt idx="879">
                  <c:v>-8.643284063947725</c:v>
                </c:pt>
                <c:pt idx="880">
                  <c:v>-8.66243936617695</c:v>
                </c:pt>
                <c:pt idx="881">
                  <c:v>-8.681594668406173</c:v>
                </c:pt>
                <c:pt idx="882">
                  <c:v>-8.700749970635397</c:v>
                </c:pt>
                <c:pt idx="883">
                  <c:v>-8.719905272864622</c:v>
                </c:pt>
                <c:pt idx="884">
                  <c:v>-8.739060575093847</c:v>
                </c:pt>
                <c:pt idx="885">
                  <c:v>-8.758215877323071</c:v>
                </c:pt>
                <c:pt idx="886">
                  <c:v>-8.777371179552295</c:v>
                </c:pt>
                <c:pt idx="887">
                  <c:v>-8.79652648178152</c:v>
                </c:pt>
                <c:pt idx="888">
                  <c:v>-8.815681784010743</c:v>
                </c:pt>
                <c:pt idx="889">
                  <c:v>-8.834837086239968</c:v>
                </c:pt>
                <c:pt idx="890">
                  <c:v>-8.85399238846919</c:v>
                </c:pt>
                <c:pt idx="891">
                  <c:v>-8.873147690698416</c:v>
                </c:pt>
                <c:pt idx="892">
                  <c:v>-8.89230299292764</c:v>
                </c:pt>
                <c:pt idx="893">
                  <c:v>-8.911458295156865</c:v>
                </c:pt>
                <c:pt idx="894">
                  <c:v>-8.93061359738609</c:v>
                </c:pt>
                <c:pt idx="895">
                  <c:v>-8.949768899615314</c:v>
                </c:pt>
                <c:pt idx="896">
                  <c:v>-8.968924201844538</c:v>
                </c:pt>
                <c:pt idx="897">
                  <c:v>-8.988079504073763</c:v>
                </c:pt>
                <c:pt idx="898">
                  <c:v>-9.007234806302987</c:v>
                </c:pt>
                <c:pt idx="899">
                  <c:v>-9.026390108532211</c:v>
                </c:pt>
                <c:pt idx="900">
                  <c:v>-9.045545410761436</c:v>
                </c:pt>
                <c:pt idx="901">
                  <c:v>-9.06470071299066</c:v>
                </c:pt>
                <c:pt idx="902">
                  <c:v>-9.083856015219884</c:v>
                </c:pt>
                <c:pt idx="903">
                  <c:v>-9.10301131744911</c:v>
                </c:pt>
                <c:pt idx="904">
                  <c:v>-9.122166619678333</c:v>
                </c:pt>
                <c:pt idx="905">
                  <c:v>-9.141321921907558</c:v>
                </c:pt>
                <c:pt idx="906">
                  <c:v>-9.160477224136782</c:v>
                </c:pt>
                <c:pt idx="907">
                  <c:v>-9.179632526366006</c:v>
                </c:pt>
                <c:pt idx="908">
                  <c:v>-9.19878782859523</c:v>
                </c:pt>
                <c:pt idx="909">
                  <c:v>-9.217943130824455</c:v>
                </c:pt>
                <c:pt idx="910">
                  <c:v>-9.23709843305368</c:v>
                </c:pt>
                <c:pt idx="911">
                  <c:v>-9.256253735282903</c:v>
                </c:pt>
                <c:pt idx="912">
                  <c:v>-9.275409037512128</c:v>
                </c:pt>
                <c:pt idx="913">
                  <c:v>-9.294564339741352</c:v>
                </c:pt>
                <c:pt idx="914">
                  <c:v>-9.313719641970577</c:v>
                </c:pt>
                <c:pt idx="915">
                  <c:v>-9.332874944199801</c:v>
                </c:pt>
                <c:pt idx="916">
                  <c:v>-9.352030246429025</c:v>
                </c:pt>
                <c:pt idx="917">
                  <c:v>-9.37118554865825</c:v>
                </c:pt>
                <c:pt idx="918">
                  <c:v>-9.390340850887474</c:v>
                </c:pt>
                <c:pt idx="919">
                  <c:v>-9.409496153116698</c:v>
                </c:pt>
                <c:pt idx="920">
                  <c:v>-9.428651455345923</c:v>
                </c:pt>
                <c:pt idx="921">
                  <c:v>-9.447806757575147</c:v>
                </c:pt>
                <c:pt idx="922">
                  <c:v>-9.46696205980437</c:v>
                </c:pt>
                <c:pt idx="923">
                  <c:v>-9.486117362033596</c:v>
                </c:pt>
                <c:pt idx="924">
                  <c:v>-9.50527266426282</c:v>
                </c:pt>
                <c:pt idx="925">
                  <c:v>-9.524427966492045</c:v>
                </c:pt>
                <c:pt idx="926">
                  <c:v>-9.54358326872127</c:v>
                </c:pt>
                <c:pt idx="927">
                  <c:v>-9.562738570950493</c:v>
                </c:pt>
                <c:pt idx="928">
                  <c:v>-9.581893873179717</c:v>
                </c:pt>
                <c:pt idx="929">
                  <c:v>-9.60104917540894</c:v>
                </c:pt>
                <c:pt idx="930">
                  <c:v>-9.620204477638166</c:v>
                </c:pt>
                <c:pt idx="931">
                  <c:v>-9.63935977986739</c:v>
                </c:pt>
                <c:pt idx="932">
                  <c:v>-9.658515082096615</c:v>
                </c:pt>
                <c:pt idx="933">
                  <c:v>-9.677670384325839</c:v>
                </c:pt>
                <c:pt idx="934">
                  <c:v>-9.696825686555064</c:v>
                </c:pt>
                <c:pt idx="935">
                  <c:v>-9.715980988784288</c:v>
                </c:pt>
                <c:pt idx="936">
                  <c:v>-9.735136291013512</c:v>
                </c:pt>
                <c:pt idx="937">
                  <c:v>-9.754291593242737</c:v>
                </c:pt>
                <c:pt idx="938">
                  <c:v>-9.77344689547196</c:v>
                </c:pt>
                <c:pt idx="939">
                  <c:v>-9.792602197701185</c:v>
                </c:pt>
                <c:pt idx="940">
                  <c:v>-9.81175749993041</c:v>
                </c:pt>
                <c:pt idx="941">
                  <c:v>-9.830912802159634</c:v>
                </c:pt>
                <c:pt idx="942">
                  <c:v>-9.850068104388858</c:v>
                </c:pt>
                <c:pt idx="943">
                  <c:v>-9.869223406618083</c:v>
                </c:pt>
                <c:pt idx="944">
                  <c:v>-9.888378708847307</c:v>
                </c:pt>
                <c:pt idx="945">
                  <c:v>-9.90753401107653</c:v>
                </c:pt>
                <c:pt idx="946">
                  <c:v>-9.904923346277577</c:v>
                </c:pt>
                <c:pt idx="947">
                  <c:v>-9.906968528149263</c:v>
                </c:pt>
                <c:pt idx="948">
                  <c:v>-9.903999386856021</c:v>
                </c:pt>
                <c:pt idx="949">
                  <c:v>-9.914176130700117</c:v>
                </c:pt>
                <c:pt idx="950">
                  <c:v>-9.91352156400595</c:v>
                </c:pt>
                <c:pt idx="951">
                  <c:v>-9.910482490299195</c:v>
                </c:pt>
                <c:pt idx="952">
                  <c:v>-9.91042229546087</c:v>
                </c:pt>
                <c:pt idx="953">
                  <c:v>-9.904352763128553</c:v>
                </c:pt>
                <c:pt idx="954">
                  <c:v>-9.89919742143815</c:v>
                </c:pt>
                <c:pt idx="955">
                  <c:v>-9.894042079747745</c:v>
                </c:pt>
                <c:pt idx="956">
                  <c:v>-9.88017318969575</c:v>
                </c:pt>
                <c:pt idx="957">
                  <c:v>-9.87598525239511</c:v>
                </c:pt>
                <c:pt idx="958">
                  <c:v>-9.874328816012024</c:v>
                </c:pt>
                <c:pt idx="959">
                  <c:v>-9.880729738398501</c:v>
                </c:pt>
                <c:pt idx="960">
                  <c:v>-9.870694394553868</c:v>
                </c:pt>
                <c:pt idx="961">
                  <c:v>-9.878904653827303</c:v>
                </c:pt>
                <c:pt idx="962">
                  <c:v>-9.888868834871891</c:v>
                </c:pt>
                <c:pt idx="963">
                  <c:v>-9.898833015916478</c:v>
                </c:pt>
                <c:pt idx="964">
                  <c:v>-9.908797196961065</c:v>
                </c:pt>
                <c:pt idx="965">
                  <c:v>-9.918761378005653</c:v>
                </c:pt>
                <c:pt idx="966">
                  <c:v>-9.92872555905024</c:v>
                </c:pt>
                <c:pt idx="967">
                  <c:v>-9.938689740094828</c:v>
                </c:pt>
                <c:pt idx="968">
                  <c:v>-9.948653921139416</c:v>
                </c:pt>
                <c:pt idx="969">
                  <c:v>-9.958618102184003</c:v>
                </c:pt>
                <c:pt idx="970">
                  <c:v>-9.96858228322859</c:v>
                </c:pt>
                <c:pt idx="971">
                  <c:v>-9.978546464273178</c:v>
                </c:pt>
                <c:pt idx="972">
                  <c:v>-9.988510645317765</c:v>
                </c:pt>
                <c:pt idx="973">
                  <c:v>-9.998474826362352</c:v>
                </c:pt>
                <c:pt idx="974">
                  <c:v>-10.00843900740694</c:v>
                </c:pt>
                <c:pt idx="975">
                  <c:v>-10.0181997951225</c:v>
                </c:pt>
                <c:pt idx="976">
                  <c:v>-10.00765910702935</c:v>
                </c:pt>
                <c:pt idx="977">
                  <c:v>-10.01938870691705</c:v>
                </c:pt>
                <c:pt idx="978">
                  <c:v>-10.03111830680476</c:v>
                </c:pt>
                <c:pt idx="979">
                  <c:v>-10.04284790669247</c:v>
                </c:pt>
                <c:pt idx="980">
                  <c:v>-10.05457750658017</c:v>
                </c:pt>
                <c:pt idx="981">
                  <c:v>-10.06630710646788</c:v>
                </c:pt>
                <c:pt idx="982">
                  <c:v>-10.07803670635559</c:v>
                </c:pt>
                <c:pt idx="983">
                  <c:v>-10.0897663062433</c:v>
                </c:pt>
                <c:pt idx="984">
                  <c:v>-10.101495906131</c:v>
                </c:pt>
                <c:pt idx="985">
                  <c:v>-10.11322550601871</c:v>
                </c:pt>
                <c:pt idx="986">
                  <c:v>-10.10927467223593</c:v>
                </c:pt>
                <c:pt idx="987">
                  <c:v>-10.11186640342837</c:v>
                </c:pt>
                <c:pt idx="988">
                  <c:v>-10.10870432619158</c:v>
                </c:pt>
                <c:pt idx="989">
                  <c:v>-10.11894173946195</c:v>
                </c:pt>
                <c:pt idx="990">
                  <c:v>-10.11378441709878</c:v>
                </c:pt>
                <c:pt idx="991">
                  <c:v>-10.11249217935112</c:v>
                </c:pt>
                <c:pt idx="992">
                  <c:v>-10.12363504524824</c:v>
                </c:pt>
                <c:pt idx="993">
                  <c:v>-10.13477791114535</c:v>
                </c:pt>
                <c:pt idx="994">
                  <c:v>-10.14592077704246</c:v>
                </c:pt>
                <c:pt idx="995">
                  <c:v>-10.15706364293957</c:v>
                </c:pt>
                <c:pt idx="996">
                  <c:v>-10.16820650883668</c:v>
                </c:pt>
                <c:pt idx="997">
                  <c:v>-10.17934937473379</c:v>
                </c:pt>
                <c:pt idx="998">
                  <c:v>-10.19049224063091</c:v>
                </c:pt>
                <c:pt idx="999">
                  <c:v>-10.20163510652802</c:v>
                </c:pt>
                <c:pt idx="1000">
                  <c:v>-10.19372611231606</c:v>
                </c:pt>
                <c:pt idx="1001">
                  <c:v>-10.19917456455589</c:v>
                </c:pt>
                <c:pt idx="1002">
                  <c:v>-10.2005417053107</c:v>
                </c:pt>
                <c:pt idx="1003">
                  <c:v>-10.19460908473286</c:v>
                </c:pt>
                <c:pt idx="1004">
                  <c:v>-10.19918362069605</c:v>
                </c:pt>
                <c:pt idx="1005">
                  <c:v>-10.20497541551938</c:v>
                </c:pt>
                <c:pt idx="1006">
                  <c:v>-10.2054911579034</c:v>
                </c:pt>
                <c:pt idx="1007">
                  <c:v>-10.20600690028743</c:v>
                </c:pt>
                <c:pt idx="1008">
                  <c:v>-10.20652264267145</c:v>
                </c:pt>
                <c:pt idx="1009">
                  <c:v>-10.20703838505548</c:v>
                </c:pt>
                <c:pt idx="1010">
                  <c:v>-10.2075541274395</c:v>
                </c:pt>
                <c:pt idx="1011">
                  <c:v>-10.20806986982353</c:v>
                </c:pt>
                <c:pt idx="1012">
                  <c:v>-10.20858561220755</c:v>
                </c:pt>
                <c:pt idx="1013">
                  <c:v>-10.20910135459157</c:v>
                </c:pt>
                <c:pt idx="1014">
                  <c:v>-10.2096170969756</c:v>
                </c:pt>
                <c:pt idx="1015">
                  <c:v>-10.21013283935962</c:v>
                </c:pt>
                <c:pt idx="1016">
                  <c:v>-10.21064858174365</c:v>
                </c:pt>
                <c:pt idx="1017">
                  <c:v>-10.21116432412767</c:v>
                </c:pt>
                <c:pt idx="1018">
                  <c:v>-10.2116800665117</c:v>
                </c:pt>
                <c:pt idx="1019">
                  <c:v>-10.21219580889572</c:v>
                </c:pt>
                <c:pt idx="1020">
                  <c:v>-10.21271155127975</c:v>
                </c:pt>
                <c:pt idx="1021">
                  <c:v>-10.21598221252928</c:v>
                </c:pt>
                <c:pt idx="1022">
                  <c:v>-10.21775417912363</c:v>
                </c:pt>
                <c:pt idx="1023">
                  <c:v>-10.21306755331827</c:v>
                </c:pt>
                <c:pt idx="1024">
                  <c:v>-10.22075178024012</c:v>
                </c:pt>
                <c:pt idx="1025">
                  <c:v>-10.21340364175685</c:v>
                </c:pt>
                <c:pt idx="1026">
                  <c:v>-10.22193258085914</c:v>
                </c:pt>
                <c:pt idx="1027">
                  <c:v>-10.22299844226234</c:v>
                </c:pt>
                <c:pt idx="1028">
                  <c:v>-10.21151653731225</c:v>
                </c:pt>
                <c:pt idx="1029">
                  <c:v>-10.20878126214989</c:v>
                </c:pt>
                <c:pt idx="1030">
                  <c:v>-10.2144602015012</c:v>
                </c:pt>
                <c:pt idx="1031">
                  <c:v>-10.20782190542511</c:v>
                </c:pt>
                <c:pt idx="1032">
                  <c:v>-10.20656626657797</c:v>
                </c:pt>
                <c:pt idx="1033">
                  <c:v>-10.19476848655795</c:v>
                </c:pt>
                <c:pt idx="1034">
                  <c:v>-10.19524592827945</c:v>
                </c:pt>
                <c:pt idx="1035">
                  <c:v>-10.191314575179</c:v>
                </c:pt>
                <c:pt idx="1036">
                  <c:v>-10.18849641575005</c:v>
                </c:pt>
                <c:pt idx="1037">
                  <c:v>-10.19030293475871</c:v>
                </c:pt>
                <c:pt idx="1038">
                  <c:v>-10.19210945376737</c:v>
                </c:pt>
                <c:pt idx="1039">
                  <c:v>-10.19041849554459</c:v>
                </c:pt>
                <c:pt idx="1040">
                  <c:v>-10.17801764800151</c:v>
                </c:pt>
                <c:pt idx="1041">
                  <c:v>-10.17787340474982</c:v>
                </c:pt>
                <c:pt idx="1042">
                  <c:v>-10.17581865819312</c:v>
                </c:pt>
                <c:pt idx="1043">
                  <c:v>-10.17376391163641</c:v>
                </c:pt>
                <c:pt idx="1044">
                  <c:v>-10.17685771682372</c:v>
                </c:pt>
                <c:pt idx="1045">
                  <c:v>-10.16446237252531</c:v>
                </c:pt>
                <c:pt idx="1046">
                  <c:v>-10.16317022567578</c:v>
                </c:pt>
                <c:pt idx="1047">
                  <c:v>-10.1608030610315</c:v>
                </c:pt>
                <c:pt idx="1048">
                  <c:v>-10.15583996121317</c:v>
                </c:pt>
                <c:pt idx="1049">
                  <c:v>-10.16365614494841</c:v>
                </c:pt>
                <c:pt idx="1050">
                  <c:v>-10.17147232868364</c:v>
                </c:pt>
                <c:pt idx="1051">
                  <c:v>-10.17928851241888</c:v>
                </c:pt>
                <c:pt idx="1052">
                  <c:v>-10.18710469615411</c:v>
                </c:pt>
                <c:pt idx="1053">
                  <c:v>-10.19492087988935</c:v>
                </c:pt>
                <c:pt idx="1054">
                  <c:v>-10.20273706362458</c:v>
                </c:pt>
                <c:pt idx="1055">
                  <c:v>-10.21055324735982</c:v>
                </c:pt>
                <c:pt idx="1056">
                  <c:v>-10.21836943109505</c:v>
                </c:pt>
                <c:pt idx="1057">
                  <c:v>-10.22618561483029</c:v>
                </c:pt>
                <c:pt idx="1058">
                  <c:v>-10.23400179856552</c:v>
                </c:pt>
                <c:pt idx="1059">
                  <c:v>-10.24181798230076</c:v>
                </c:pt>
                <c:pt idx="1060">
                  <c:v>-10.24963416603599</c:v>
                </c:pt>
                <c:pt idx="1061">
                  <c:v>-10.25745034977123</c:v>
                </c:pt>
                <c:pt idx="1062">
                  <c:v>-10.26526653350646</c:v>
                </c:pt>
                <c:pt idx="1063">
                  <c:v>-10.2730827172417</c:v>
                </c:pt>
                <c:pt idx="1064">
                  <c:v>-10.28089890097693</c:v>
                </c:pt>
                <c:pt idx="1065">
                  <c:v>-10.28871508471217</c:v>
                </c:pt>
                <c:pt idx="1066">
                  <c:v>-10.2965312684474</c:v>
                </c:pt>
                <c:pt idx="1067">
                  <c:v>-10.30434745218264</c:v>
                </c:pt>
                <c:pt idx="1068">
                  <c:v>-10.31216363591787</c:v>
                </c:pt>
                <c:pt idx="1069">
                  <c:v>-10.31997981965311</c:v>
                </c:pt>
                <c:pt idx="1070">
                  <c:v>-10.32779600338834</c:v>
                </c:pt>
                <c:pt idx="1071">
                  <c:v>-10.33561218712358</c:v>
                </c:pt>
                <c:pt idx="1072">
                  <c:v>-10.34342837085881</c:v>
                </c:pt>
                <c:pt idx="1073">
                  <c:v>-10.35124455459405</c:v>
                </c:pt>
                <c:pt idx="1074">
                  <c:v>-10.35906073832928</c:v>
                </c:pt>
                <c:pt idx="1075">
                  <c:v>-10.36687692206452</c:v>
                </c:pt>
                <c:pt idx="1076">
                  <c:v>-10.37469310579975</c:v>
                </c:pt>
                <c:pt idx="1077">
                  <c:v>-10.38250928953499</c:v>
                </c:pt>
                <c:pt idx="1078">
                  <c:v>-10.39032547327022</c:v>
                </c:pt>
                <c:pt idx="1079">
                  <c:v>-10.39814165700546</c:v>
                </c:pt>
                <c:pt idx="1080">
                  <c:v>-10.40595784074069</c:v>
                </c:pt>
                <c:pt idx="1081">
                  <c:v>-10.41377402447593</c:v>
                </c:pt>
                <c:pt idx="1082">
                  <c:v>-10.42159020821116</c:v>
                </c:pt>
                <c:pt idx="1083">
                  <c:v>-10.4294063919464</c:v>
                </c:pt>
                <c:pt idx="1084">
                  <c:v>-10.43722257568163</c:v>
                </c:pt>
                <c:pt idx="1085">
                  <c:v>-10.44503875941687</c:v>
                </c:pt>
                <c:pt idx="1086">
                  <c:v>-10.4528549431521</c:v>
                </c:pt>
                <c:pt idx="1087">
                  <c:v>-10.46067112688734</c:v>
                </c:pt>
                <c:pt idx="1088">
                  <c:v>-10.46848731062257</c:v>
                </c:pt>
                <c:pt idx="1089">
                  <c:v>-10.47630349435781</c:v>
                </c:pt>
                <c:pt idx="1090">
                  <c:v>-10.48411967809304</c:v>
                </c:pt>
                <c:pt idx="1091">
                  <c:v>-10.49193586182828</c:v>
                </c:pt>
                <c:pt idx="1092">
                  <c:v>-10.49975204556351</c:v>
                </c:pt>
                <c:pt idx="1093">
                  <c:v>-10.4845281484102</c:v>
                </c:pt>
                <c:pt idx="1094">
                  <c:v>-10.49475134835149</c:v>
                </c:pt>
                <c:pt idx="1095">
                  <c:v>-10.50497454829279</c:v>
                </c:pt>
                <c:pt idx="1096">
                  <c:v>-10.51519774823408</c:v>
                </c:pt>
                <c:pt idx="1097">
                  <c:v>-10.52542094817538</c:v>
                </c:pt>
                <c:pt idx="1098">
                  <c:v>-10.53564414811667</c:v>
                </c:pt>
                <c:pt idx="1099">
                  <c:v>-10.54586734805797</c:v>
                </c:pt>
                <c:pt idx="1100">
                  <c:v>-10.55609054799926</c:v>
                </c:pt>
                <c:pt idx="1101">
                  <c:v>-10.55476676402243</c:v>
                </c:pt>
                <c:pt idx="1102">
                  <c:v>-10.55237177785546</c:v>
                </c:pt>
                <c:pt idx="1103">
                  <c:v>-10.56376384903123</c:v>
                </c:pt>
                <c:pt idx="1104">
                  <c:v>-10.575155920207</c:v>
                </c:pt>
                <c:pt idx="1105">
                  <c:v>-10.58654799138276</c:v>
                </c:pt>
                <c:pt idx="1106">
                  <c:v>-10.59794006255853</c:v>
                </c:pt>
                <c:pt idx="1107">
                  <c:v>-10.6093321337343</c:v>
                </c:pt>
                <c:pt idx="1108">
                  <c:v>-10.62072420491007</c:v>
                </c:pt>
                <c:pt idx="1109">
                  <c:v>-10.63211627608584</c:v>
                </c:pt>
                <c:pt idx="1110">
                  <c:v>-10.6435083472616</c:v>
                </c:pt>
                <c:pt idx="1111">
                  <c:v>-10.64560288485002</c:v>
                </c:pt>
                <c:pt idx="1112">
                  <c:v>-10.65224830428116</c:v>
                </c:pt>
                <c:pt idx="1113">
                  <c:v>-10.65330928730592</c:v>
                </c:pt>
                <c:pt idx="1114">
                  <c:v>-10.65437027033068</c:v>
                </c:pt>
                <c:pt idx="1115">
                  <c:v>-10.64920929248539</c:v>
                </c:pt>
                <c:pt idx="1116">
                  <c:v>-10.65985280287138</c:v>
                </c:pt>
                <c:pt idx="1117">
                  <c:v>-10.67049631325737</c:v>
                </c:pt>
                <c:pt idx="1118">
                  <c:v>-10.68113982364335</c:v>
                </c:pt>
                <c:pt idx="1119">
                  <c:v>-10.69178333402934</c:v>
                </c:pt>
                <c:pt idx="1120">
                  <c:v>-10.70242684441532</c:v>
                </c:pt>
                <c:pt idx="1121">
                  <c:v>-10.71307035480131</c:v>
                </c:pt>
                <c:pt idx="1122">
                  <c:v>-10.7237138651873</c:v>
                </c:pt>
                <c:pt idx="1123">
                  <c:v>-10.73435737557328</c:v>
                </c:pt>
                <c:pt idx="1124">
                  <c:v>-10.74500088595927</c:v>
                </c:pt>
                <c:pt idx="1125">
                  <c:v>-10.75564439634525</c:v>
                </c:pt>
                <c:pt idx="1126">
                  <c:v>-10.76628790673124</c:v>
                </c:pt>
                <c:pt idx="1127">
                  <c:v>-10.77693141711723</c:v>
                </c:pt>
                <c:pt idx="1128">
                  <c:v>-10.78757492750321</c:v>
                </c:pt>
                <c:pt idx="1129">
                  <c:v>-10.78165875453168</c:v>
                </c:pt>
                <c:pt idx="1130">
                  <c:v>-10.79086126563895</c:v>
                </c:pt>
                <c:pt idx="1131">
                  <c:v>-10.79270473539567</c:v>
                </c:pt>
                <c:pt idx="1132">
                  <c:v>-10.79447328518205</c:v>
                </c:pt>
                <c:pt idx="1133">
                  <c:v>-10.78775029176677</c:v>
                </c:pt>
                <c:pt idx="1134">
                  <c:v>-10.77402481924255</c:v>
                </c:pt>
                <c:pt idx="1135">
                  <c:v>-10.76348513004947</c:v>
                </c:pt>
                <c:pt idx="1136">
                  <c:v>-10.77114753717868</c:v>
                </c:pt>
                <c:pt idx="1137">
                  <c:v>-10.77281815480784</c:v>
                </c:pt>
                <c:pt idx="1138">
                  <c:v>-10.77205254532093</c:v>
                </c:pt>
                <c:pt idx="1139">
                  <c:v>-10.77137764287317</c:v>
                </c:pt>
                <c:pt idx="1140">
                  <c:v>-10.76079082575283</c:v>
                </c:pt>
                <c:pt idx="1141">
                  <c:v>-10.76760755314293</c:v>
                </c:pt>
                <c:pt idx="1142">
                  <c:v>-10.7650331493227</c:v>
                </c:pt>
                <c:pt idx="1143">
                  <c:v>-10.76550150271828</c:v>
                </c:pt>
                <c:pt idx="1144">
                  <c:v>-10.76951376709523</c:v>
                </c:pt>
                <c:pt idx="1145">
                  <c:v>-10.77120546659063</c:v>
                </c:pt>
                <c:pt idx="1146">
                  <c:v>-10.7835599690303</c:v>
                </c:pt>
                <c:pt idx="1147">
                  <c:v>-10.79591447146998</c:v>
                </c:pt>
                <c:pt idx="1148">
                  <c:v>-10.80826897390966</c:v>
                </c:pt>
                <c:pt idx="1149">
                  <c:v>-10.82062347634934</c:v>
                </c:pt>
                <c:pt idx="1150">
                  <c:v>-10.83297797878901</c:v>
                </c:pt>
                <c:pt idx="1151">
                  <c:v>-10.8453324812287</c:v>
                </c:pt>
                <c:pt idx="1152">
                  <c:v>-10.85768698366837</c:v>
                </c:pt>
                <c:pt idx="1153">
                  <c:v>-10.87004148610805</c:v>
                </c:pt>
                <c:pt idx="1154">
                  <c:v>-10.88239598854772</c:v>
                </c:pt>
                <c:pt idx="1155">
                  <c:v>-10.8947504909874</c:v>
                </c:pt>
                <c:pt idx="1156">
                  <c:v>-10.90710499342708</c:v>
                </c:pt>
                <c:pt idx="1157">
                  <c:v>-10.91945949586676</c:v>
                </c:pt>
                <c:pt idx="1158">
                  <c:v>-10.93181399830643</c:v>
                </c:pt>
                <c:pt idx="1159">
                  <c:v>-10.94416850074611</c:v>
                </c:pt>
                <c:pt idx="1160">
                  <c:v>-10.9565230031858</c:v>
                </c:pt>
                <c:pt idx="1161">
                  <c:v>-10.96887750562547</c:v>
                </c:pt>
                <c:pt idx="1162">
                  <c:v>-10.98123200806515</c:v>
                </c:pt>
                <c:pt idx="1163">
                  <c:v>-10.99358651050482</c:v>
                </c:pt>
                <c:pt idx="1164">
                  <c:v>-11.0059410129445</c:v>
                </c:pt>
                <c:pt idx="1165">
                  <c:v>-11.01829551538418</c:v>
                </c:pt>
                <c:pt idx="1166">
                  <c:v>-11.03065001782386</c:v>
                </c:pt>
                <c:pt idx="1167">
                  <c:v>-11.04300452026353</c:v>
                </c:pt>
                <c:pt idx="1168">
                  <c:v>-11.05535902270321</c:v>
                </c:pt>
                <c:pt idx="1169">
                  <c:v>-11.06771352514289</c:v>
                </c:pt>
                <c:pt idx="1170">
                  <c:v>-11.08006802758257</c:v>
                </c:pt>
                <c:pt idx="1171">
                  <c:v>-11.09242253002224</c:v>
                </c:pt>
                <c:pt idx="1172">
                  <c:v>-11.10477703246192</c:v>
                </c:pt>
                <c:pt idx="1173">
                  <c:v>-11.1171315349016</c:v>
                </c:pt>
                <c:pt idx="1174">
                  <c:v>-11.12948603734128</c:v>
                </c:pt>
                <c:pt idx="1175">
                  <c:v>-11.14184053978095</c:v>
                </c:pt>
                <c:pt idx="1176">
                  <c:v>-11.15419504222063</c:v>
                </c:pt>
                <c:pt idx="1177">
                  <c:v>-11.16654954466031</c:v>
                </c:pt>
                <c:pt idx="1178">
                  <c:v>-11.17890404709999</c:v>
                </c:pt>
                <c:pt idx="1179">
                  <c:v>-11.19125854953966</c:v>
                </c:pt>
                <c:pt idx="1180">
                  <c:v>-11.20361305197934</c:v>
                </c:pt>
                <c:pt idx="1181">
                  <c:v>-11.21596755441902</c:v>
                </c:pt>
                <c:pt idx="1182">
                  <c:v>-11.2283220568587</c:v>
                </c:pt>
                <c:pt idx="1183">
                  <c:v>-11.24067655929838</c:v>
                </c:pt>
                <c:pt idx="1184">
                  <c:v>-11.25303106173805</c:v>
                </c:pt>
                <c:pt idx="1185">
                  <c:v>-11.26538556417773</c:v>
                </c:pt>
                <c:pt idx="1186">
                  <c:v>-11.27774006661741</c:v>
                </c:pt>
                <c:pt idx="1187">
                  <c:v>-11.29009456905709</c:v>
                </c:pt>
                <c:pt idx="1188">
                  <c:v>-11.30244907149676</c:v>
                </c:pt>
                <c:pt idx="1189">
                  <c:v>-11.31480357393644</c:v>
                </c:pt>
                <c:pt idx="1190">
                  <c:v>-11.32715807637612</c:v>
                </c:pt>
                <c:pt idx="1191">
                  <c:v>-11.3395125788158</c:v>
                </c:pt>
                <c:pt idx="1192">
                  <c:v>-11.35186708125547</c:v>
                </c:pt>
                <c:pt idx="1193">
                  <c:v>-11.36422158369515</c:v>
                </c:pt>
                <c:pt idx="1194">
                  <c:v>-11.37657608613483</c:v>
                </c:pt>
                <c:pt idx="1195">
                  <c:v>-11.38893058857451</c:v>
                </c:pt>
                <c:pt idx="1196">
                  <c:v>-11.40128509101418</c:v>
                </c:pt>
                <c:pt idx="1197">
                  <c:v>-11.41363959345386</c:v>
                </c:pt>
                <c:pt idx="1198">
                  <c:v>-11.42599409589354</c:v>
                </c:pt>
                <c:pt idx="1199">
                  <c:v>-11.43834859833322</c:v>
                </c:pt>
                <c:pt idx="1200">
                  <c:v>-11.45070310077289</c:v>
                </c:pt>
                <c:pt idx="1201">
                  <c:v>-11.46305760321257</c:v>
                </c:pt>
                <c:pt idx="1202">
                  <c:v>-11.47541210565225</c:v>
                </c:pt>
                <c:pt idx="1203">
                  <c:v>-11.48776660809193</c:v>
                </c:pt>
                <c:pt idx="1204">
                  <c:v>-11.50012111053161</c:v>
                </c:pt>
                <c:pt idx="1205">
                  <c:v>-11.51247561297128</c:v>
                </c:pt>
                <c:pt idx="1206">
                  <c:v>-11.52483011541096</c:v>
                </c:pt>
                <c:pt idx="1207">
                  <c:v>-11.53718461785064</c:v>
                </c:pt>
                <c:pt idx="1208">
                  <c:v>-11.54953912029032</c:v>
                </c:pt>
                <c:pt idx="1209">
                  <c:v>-11.56189362272999</c:v>
                </c:pt>
                <c:pt idx="1210">
                  <c:v>-11.57424812516967</c:v>
                </c:pt>
                <c:pt idx="1211">
                  <c:v>-11.58660262760935</c:v>
                </c:pt>
                <c:pt idx="1212">
                  <c:v>-11.59895713004903</c:v>
                </c:pt>
                <c:pt idx="1213">
                  <c:v>-11.6113116324887</c:v>
                </c:pt>
                <c:pt idx="1214">
                  <c:v>-11.62366613492838</c:v>
                </c:pt>
                <c:pt idx="1215">
                  <c:v>-11.63144752984282</c:v>
                </c:pt>
                <c:pt idx="1216">
                  <c:v>-11.62681670976471</c:v>
                </c:pt>
                <c:pt idx="1217">
                  <c:v>-11.62530431751744</c:v>
                </c:pt>
                <c:pt idx="1218">
                  <c:v>-11.61409180961103</c:v>
                </c:pt>
                <c:pt idx="1219">
                  <c:v>-11.6182767438002</c:v>
                </c:pt>
                <c:pt idx="1220">
                  <c:v>-11.62246167798937</c:v>
                </c:pt>
                <c:pt idx="1221">
                  <c:v>-11.6155742522146</c:v>
                </c:pt>
                <c:pt idx="1222">
                  <c:v>-11.62006014250283</c:v>
                </c:pt>
                <c:pt idx="1223">
                  <c:v>-11.6181699322829</c:v>
                </c:pt>
                <c:pt idx="1224">
                  <c:v>-11.61321630384245</c:v>
                </c:pt>
                <c:pt idx="1225">
                  <c:v>-11.61152587932325</c:v>
                </c:pt>
                <c:pt idx="1226">
                  <c:v>-11.60929638427041</c:v>
                </c:pt>
                <c:pt idx="1227">
                  <c:v>-11.61635102370249</c:v>
                </c:pt>
                <c:pt idx="1228">
                  <c:v>-11.6135572992954</c:v>
                </c:pt>
                <c:pt idx="1229">
                  <c:v>-11.60906237361672</c:v>
                </c:pt>
                <c:pt idx="1230">
                  <c:v>-11.61468914932385</c:v>
                </c:pt>
                <c:pt idx="1231">
                  <c:v>-11.60836220376155</c:v>
                </c:pt>
                <c:pt idx="1232">
                  <c:v>-11.6155964451859</c:v>
                </c:pt>
                <c:pt idx="1233">
                  <c:v>-11.62283068661026</c:v>
                </c:pt>
                <c:pt idx="1234">
                  <c:v>-11.63006492803461</c:v>
                </c:pt>
                <c:pt idx="1235">
                  <c:v>-11.63729916945896</c:v>
                </c:pt>
                <c:pt idx="1236">
                  <c:v>-11.64453341088331</c:v>
                </c:pt>
                <c:pt idx="1237">
                  <c:v>-11.65176765230767</c:v>
                </c:pt>
                <c:pt idx="1238">
                  <c:v>-11.65900189373202</c:v>
                </c:pt>
                <c:pt idx="1239">
                  <c:v>-11.66623613515637</c:v>
                </c:pt>
                <c:pt idx="1240">
                  <c:v>-11.67347037658073</c:v>
                </c:pt>
                <c:pt idx="1241">
                  <c:v>-11.68070461800508</c:v>
                </c:pt>
                <c:pt idx="1242">
                  <c:v>-11.68793885942943</c:v>
                </c:pt>
                <c:pt idx="1243">
                  <c:v>-11.69517310085378</c:v>
                </c:pt>
                <c:pt idx="1244">
                  <c:v>-11.70240734227814</c:v>
                </c:pt>
                <c:pt idx="1245">
                  <c:v>-11.7096415837025</c:v>
                </c:pt>
                <c:pt idx="1246">
                  <c:v>-11.71687582512684</c:v>
                </c:pt>
                <c:pt idx="1247">
                  <c:v>-11.7241100665512</c:v>
                </c:pt>
                <c:pt idx="1248">
                  <c:v>-11.73134430797555</c:v>
                </c:pt>
                <c:pt idx="1249">
                  <c:v>-11.7385785493999</c:v>
                </c:pt>
                <c:pt idx="1250">
                  <c:v>-11.74581279082425</c:v>
                </c:pt>
                <c:pt idx="1251">
                  <c:v>-11.75304703224861</c:v>
                </c:pt>
                <c:pt idx="1252">
                  <c:v>-11.76028127367296</c:v>
                </c:pt>
                <c:pt idx="1253">
                  <c:v>-11.76751551509731</c:v>
                </c:pt>
                <c:pt idx="1254">
                  <c:v>-11.77474975652167</c:v>
                </c:pt>
                <c:pt idx="1255">
                  <c:v>-11.78198399794602</c:v>
                </c:pt>
                <c:pt idx="1256">
                  <c:v>-11.78921823937037</c:v>
                </c:pt>
                <c:pt idx="1257">
                  <c:v>-11.79645248079473</c:v>
                </c:pt>
                <c:pt idx="1258">
                  <c:v>-11.80368672221908</c:v>
                </c:pt>
                <c:pt idx="1259">
                  <c:v>-11.81092096364343</c:v>
                </c:pt>
                <c:pt idx="1260">
                  <c:v>-11.81815520506778</c:v>
                </c:pt>
                <c:pt idx="1261">
                  <c:v>-11.82538944649214</c:v>
                </c:pt>
                <c:pt idx="1262">
                  <c:v>-11.83262368791649</c:v>
                </c:pt>
                <c:pt idx="1263">
                  <c:v>-11.81646720279432</c:v>
                </c:pt>
                <c:pt idx="1264">
                  <c:v>-11.8125934694367</c:v>
                </c:pt>
                <c:pt idx="1265">
                  <c:v>-11.81369110438846</c:v>
                </c:pt>
                <c:pt idx="1266">
                  <c:v>-11.81438649965288</c:v>
                </c:pt>
                <c:pt idx="1267">
                  <c:v>-11.8153915182463</c:v>
                </c:pt>
                <c:pt idx="1268">
                  <c:v>-11.80630229750611</c:v>
                </c:pt>
                <c:pt idx="1269">
                  <c:v>-11.79719258606476</c:v>
                </c:pt>
                <c:pt idx="1270">
                  <c:v>-11.79749658379028</c:v>
                </c:pt>
                <c:pt idx="1271">
                  <c:v>-11.80457542632611</c:v>
                </c:pt>
                <c:pt idx="1272">
                  <c:v>-11.79903712400191</c:v>
                </c:pt>
                <c:pt idx="1273">
                  <c:v>-11.79767486527442</c:v>
                </c:pt>
                <c:pt idx="1274">
                  <c:v>-11.8064958125667</c:v>
                </c:pt>
                <c:pt idx="1275">
                  <c:v>-11.81531675985897</c:v>
                </c:pt>
                <c:pt idx="1276">
                  <c:v>-11.82413770715125</c:v>
                </c:pt>
                <c:pt idx="1277">
                  <c:v>-11.83295865444353</c:v>
                </c:pt>
                <c:pt idx="1278">
                  <c:v>-11.8417796017358</c:v>
                </c:pt>
                <c:pt idx="1279">
                  <c:v>-11.85060054902808</c:v>
                </c:pt>
                <c:pt idx="1280">
                  <c:v>-11.85942149632036</c:v>
                </c:pt>
                <c:pt idx="1281">
                  <c:v>-11.86824244361263</c:v>
                </c:pt>
                <c:pt idx="1282">
                  <c:v>-11.87706339090491</c:v>
                </c:pt>
                <c:pt idx="1283">
                  <c:v>-11.88588433819719</c:v>
                </c:pt>
                <c:pt idx="1284">
                  <c:v>-11.89470528548946</c:v>
                </c:pt>
                <c:pt idx="1285">
                  <c:v>-11.90352623278174</c:v>
                </c:pt>
                <c:pt idx="1286">
                  <c:v>-11.91234718007402</c:v>
                </c:pt>
                <c:pt idx="1287">
                  <c:v>-11.9211681273663</c:v>
                </c:pt>
                <c:pt idx="1288">
                  <c:v>-11.92998907465857</c:v>
                </c:pt>
                <c:pt idx="1289">
                  <c:v>-11.93881002195085</c:v>
                </c:pt>
                <c:pt idx="1290">
                  <c:v>-11.94763096924313</c:v>
                </c:pt>
                <c:pt idx="1291">
                  <c:v>-11.94371003055368</c:v>
                </c:pt>
                <c:pt idx="1292">
                  <c:v>-11.94176553588842</c:v>
                </c:pt>
                <c:pt idx="1293">
                  <c:v>-11.94384728792071</c:v>
                </c:pt>
                <c:pt idx="1294">
                  <c:v>-11.95133559859968</c:v>
                </c:pt>
                <c:pt idx="1295">
                  <c:v>-11.95095871615246</c:v>
                </c:pt>
                <c:pt idx="1296">
                  <c:v>-11.94191847274809</c:v>
                </c:pt>
                <c:pt idx="1297">
                  <c:v>-11.93850066598093</c:v>
                </c:pt>
                <c:pt idx="1298">
                  <c:v>-11.93803764273713</c:v>
                </c:pt>
                <c:pt idx="1299">
                  <c:v>-11.93757461949333</c:v>
                </c:pt>
                <c:pt idx="1300">
                  <c:v>-11.94187990981625</c:v>
                </c:pt>
                <c:pt idx="1301">
                  <c:v>-11.9347259123017</c:v>
                </c:pt>
                <c:pt idx="1302">
                  <c:v>-11.93480014800642</c:v>
                </c:pt>
                <c:pt idx="1303">
                  <c:v>-11.93471765758321</c:v>
                </c:pt>
                <c:pt idx="1304">
                  <c:v>-11.93606082839133</c:v>
                </c:pt>
                <c:pt idx="1305">
                  <c:v>-11.94305104934851</c:v>
                </c:pt>
                <c:pt idx="1306">
                  <c:v>-11.9500412703057</c:v>
                </c:pt>
                <c:pt idx="1307">
                  <c:v>-11.95703149126288</c:v>
                </c:pt>
                <c:pt idx="1308">
                  <c:v>-11.96402171222006</c:v>
                </c:pt>
                <c:pt idx="1309">
                  <c:v>-11.97101193317724</c:v>
                </c:pt>
                <c:pt idx="1310">
                  <c:v>-11.97800215413443</c:v>
                </c:pt>
                <c:pt idx="1311">
                  <c:v>-11.98499237509161</c:v>
                </c:pt>
                <c:pt idx="1312">
                  <c:v>-11.9919825960488</c:v>
                </c:pt>
                <c:pt idx="1313">
                  <c:v>-11.99897281700598</c:v>
                </c:pt>
                <c:pt idx="1314">
                  <c:v>-12.00596303796316</c:v>
                </c:pt>
                <c:pt idx="1315">
                  <c:v>-12.01295325892034</c:v>
                </c:pt>
                <c:pt idx="1316">
                  <c:v>-12.01994347987753</c:v>
                </c:pt>
                <c:pt idx="1317">
                  <c:v>-12.02693370083471</c:v>
                </c:pt>
                <c:pt idx="1318">
                  <c:v>-12.03392392179189</c:v>
                </c:pt>
                <c:pt idx="1319">
                  <c:v>-12.02750910587073</c:v>
                </c:pt>
                <c:pt idx="1320">
                  <c:v>-12.0239813202288</c:v>
                </c:pt>
                <c:pt idx="1321">
                  <c:v>-12.02798564590012</c:v>
                </c:pt>
                <c:pt idx="1322">
                  <c:v>-12.03282976041069</c:v>
                </c:pt>
                <c:pt idx="1323">
                  <c:v>-12.03323868238475</c:v>
                </c:pt>
                <c:pt idx="1324">
                  <c:v>-12.03052269424724</c:v>
                </c:pt>
                <c:pt idx="1325">
                  <c:v>-12.03898297556716</c:v>
                </c:pt>
                <c:pt idx="1326">
                  <c:v>-12.04587387592202</c:v>
                </c:pt>
                <c:pt idx="1327">
                  <c:v>-12.05276477627688</c:v>
                </c:pt>
                <c:pt idx="1328">
                  <c:v>-12.05965567663173</c:v>
                </c:pt>
                <c:pt idx="1329">
                  <c:v>-12.0665465769866</c:v>
                </c:pt>
                <c:pt idx="1330">
                  <c:v>-12.0676355423228</c:v>
                </c:pt>
                <c:pt idx="1331">
                  <c:v>-12.06715283585707</c:v>
                </c:pt>
                <c:pt idx="1332">
                  <c:v>-12.0752135753252</c:v>
                </c:pt>
                <c:pt idx="1333">
                  <c:v>-12.08327431479331</c:v>
                </c:pt>
                <c:pt idx="1334">
                  <c:v>-12.09133505426144</c:v>
                </c:pt>
                <c:pt idx="1335">
                  <c:v>-12.09063816057036</c:v>
                </c:pt>
                <c:pt idx="1336">
                  <c:v>-12.0873383944151</c:v>
                </c:pt>
                <c:pt idx="1337">
                  <c:v>-12.08715661822687</c:v>
                </c:pt>
                <c:pt idx="1338">
                  <c:v>-12.09456562894031</c:v>
                </c:pt>
                <c:pt idx="1339">
                  <c:v>-12.10197463965375</c:v>
                </c:pt>
                <c:pt idx="1340">
                  <c:v>-12.10938365036719</c:v>
                </c:pt>
                <c:pt idx="1341">
                  <c:v>-12.11679266108063</c:v>
                </c:pt>
                <c:pt idx="1342">
                  <c:v>-12.12420167179408</c:v>
                </c:pt>
                <c:pt idx="1343">
                  <c:v>-12.13161068250752</c:v>
                </c:pt>
                <c:pt idx="1344">
                  <c:v>-12.13901969322096</c:v>
                </c:pt>
                <c:pt idx="1345">
                  <c:v>-12.14543393414823</c:v>
                </c:pt>
                <c:pt idx="1346">
                  <c:v>-12.13977585992441</c:v>
                </c:pt>
                <c:pt idx="1347">
                  <c:v>-12.14004855925003</c:v>
                </c:pt>
                <c:pt idx="1348">
                  <c:v>-12.13972625410146</c:v>
                </c:pt>
                <c:pt idx="1349">
                  <c:v>-12.1301018732584</c:v>
                </c:pt>
                <c:pt idx="1350">
                  <c:v>-12.12749160257053</c:v>
                </c:pt>
                <c:pt idx="1351">
                  <c:v>-12.1322903920335</c:v>
                </c:pt>
                <c:pt idx="1352">
                  <c:v>-12.14025910798455</c:v>
                </c:pt>
                <c:pt idx="1353">
                  <c:v>-12.14822782393561</c:v>
                </c:pt>
                <c:pt idx="1354">
                  <c:v>-12.15619653988666</c:v>
                </c:pt>
                <c:pt idx="1355">
                  <c:v>-12.16416525583771</c:v>
                </c:pt>
                <c:pt idx="1356">
                  <c:v>-12.17213397178876</c:v>
                </c:pt>
                <c:pt idx="1357">
                  <c:v>-12.18010268773981</c:v>
                </c:pt>
                <c:pt idx="1358">
                  <c:v>-12.18807140369086</c:v>
                </c:pt>
                <c:pt idx="1359">
                  <c:v>-12.19604011964191</c:v>
                </c:pt>
                <c:pt idx="1360">
                  <c:v>-12.20400883559297</c:v>
                </c:pt>
                <c:pt idx="1361">
                  <c:v>-12.19381262708774</c:v>
                </c:pt>
                <c:pt idx="1362">
                  <c:v>-12.19451251701554</c:v>
                </c:pt>
                <c:pt idx="1363">
                  <c:v>-12.19356585895771</c:v>
                </c:pt>
                <c:pt idx="1364">
                  <c:v>-12.19261920089988</c:v>
                </c:pt>
                <c:pt idx="1365">
                  <c:v>-12.19506066928234</c:v>
                </c:pt>
                <c:pt idx="1366">
                  <c:v>-12.18746448798</c:v>
                </c:pt>
                <c:pt idx="1367">
                  <c:v>-12.19680081835434</c:v>
                </c:pt>
                <c:pt idx="1368">
                  <c:v>-12.20613714872868</c:v>
                </c:pt>
                <c:pt idx="1369">
                  <c:v>-12.21547347910303</c:v>
                </c:pt>
                <c:pt idx="1370">
                  <c:v>-12.22480980947737</c:v>
                </c:pt>
                <c:pt idx="1371">
                  <c:v>-12.23414613985172</c:v>
                </c:pt>
                <c:pt idx="1372">
                  <c:v>-12.24348247022606</c:v>
                </c:pt>
                <c:pt idx="1373">
                  <c:v>-12.25281880060041</c:v>
                </c:pt>
                <c:pt idx="1374">
                  <c:v>-12.26215513097475</c:v>
                </c:pt>
                <c:pt idx="1375">
                  <c:v>-12.27149146134909</c:v>
                </c:pt>
                <c:pt idx="1376">
                  <c:v>-12.28082779172344</c:v>
                </c:pt>
                <c:pt idx="1377">
                  <c:v>-12.29016412209778</c:v>
                </c:pt>
                <c:pt idx="1378">
                  <c:v>-12.29950045247213</c:v>
                </c:pt>
                <c:pt idx="1379">
                  <c:v>-12.30883678284647</c:v>
                </c:pt>
                <c:pt idx="1380">
                  <c:v>-12.31817311322081</c:v>
                </c:pt>
                <c:pt idx="1381">
                  <c:v>-12.32750944359516</c:v>
                </c:pt>
                <c:pt idx="1382">
                  <c:v>-12.3368457739695</c:v>
                </c:pt>
                <c:pt idx="1383">
                  <c:v>-12.34618210434385</c:v>
                </c:pt>
                <c:pt idx="1384">
                  <c:v>-12.3555184347182</c:v>
                </c:pt>
                <c:pt idx="1385">
                  <c:v>-12.36485476509253</c:v>
                </c:pt>
                <c:pt idx="1386">
                  <c:v>-12.37419109546688</c:v>
                </c:pt>
                <c:pt idx="1387">
                  <c:v>-12.38352742584122</c:v>
                </c:pt>
                <c:pt idx="1388">
                  <c:v>-12.39286375621557</c:v>
                </c:pt>
                <c:pt idx="1389">
                  <c:v>-12.40220008658991</c:v>
                </c:pt>
                <c:pt idx="1390">
                  <c:v>-12.41153641696426</c:v>
                </c:pt>
                <c:pt idx="1391">
                  <c:v>-12.4208727473386</c:v>
                </c:pt>
                <c:pt idx="1392">
                  <c:v>-12.43020907771294</c:v>
                </c:pt>
                <c:pt idx="1393">
                  <c:v>-12.43954540808729</c:v>
                </c:pt>
                <c:pt idx="1394">
                  <c:v>-12.44888173846163</c:v>
                </c:pt>
                <c:pt idx="1395">
                  <c:v>-12.45821806883598</c:v>
                </c:pt>
                <c:pt idx="1396">
                  <c:v>-12.46755439921032</c:v>
                </c:pt>
                <c:pt idx="1397">
                  <c:v>-12.47689072958466</c:v>
                </c:pt>
                <c:pt idx="1398">
                  <c:v>-12.48622705995901</c:v>
                </c:pt>
                <c:pt idx="1399">
                  <c:v>-12.49556339033335</c:v>
                </c:pt>
                <c:pt idx="1400">
                  <c:v>-12.5048997207077</c:v>
                </c:pt>
                <c:pt idx="1401">
                  <c:v>-12.51423605108204</c:v>
                </c:pt>
                <c:pt idx="1402">
                  <c:v>-12.52357238145638</c:v>
                </c:pt>
                <c:pt idx="1403">
                  <c:v>-12.53290871183073</c:v>
                </c:pt>
                <c:pt idx="1404">
                  <c:v>-12.54224504220507</c:v>
                </c:pt>
                <c:pt idx="1405">
                  <c:v>-12.55158137257942</c:v>
                </c:pt>
                <c:pt idx="1406">
                  <c:v>-12.56091770295376</c:v>
                </c:pt>
                <c:pt idx="1407">
                  <c:v>-12.5702540333281</c:v>
                </c:pt>
                <c:pt idx="1408">
                  <c:v>-12.57959036370245</c:v>
                </c:pt>
                <c:pt idx="1409">
                  <c:v>-12.58892669407679</c:v>
                </c:pt>
                <c:pt idx="1410">
                  <c:v>-12.59826302445114</c:v>
                </c:pt>
                <c:pt idx="1411">
                  <c:v>-12.60759935482548</c:v>
                </c:pt>
                <c:pt idx="1412">
                  <c:v>-12.61693568519983</c:v>
                </c:pt>
                <c:pt idx="1413">
                  <c:v>-12.62627201557417</c:v>
                </c:pt>
                <c:pt idx="1414">
                  <c:v>-12.63560834594851</c:v>
                </c:pt>
                <c:pt idx="1415">
                  <c:v>-12.64494467632286</c:v>
                </c:pt>
                <c:pt idx="1416">
                  <c:v>-12.6542810066972</c:v>
                </c:pt>
                <c:pt idx="1417">
                  <c:v>-12.66361733707155</c:v>
                </c:pt>
                <c:pt idx="1418">
                  <c:v>-12.6729536674459</c:v>
                </c:pt>
                <c:pt idx="1419">
                  <c:v>-12.68228999782023</c:v>
                </c:pt>
                <c:pt idx="1420">
                  <c:v>-12.69162632819458</c:v>
                </c:pt>
                <c:pt idx="1421">
                  <c:v>-12.70096265856892</c:v>
                </c:pt>
                <c:pt idx="1422">
                  <c:v>-12.71029898894327</c:v>
                </c:pt>
                <c:pt idx="1423">
                  <c:v>-12.71963531931761</c:v>
                </c:pt>
                <c:pt idx="1424">
                  <c:v>-12.72897164969195</c:v>
                </c:pt>
                <c:pt idx="1425">
                  <c:v>-12.7383079800663</c:v>
                </c:pt>
                <c:pt idx="1426">
                  <c:v>-12.74764431044064</c:v>
                </c:pt>
                <c:pt idx="1427">
                  <c:v>-12.75698064081499</c:v>
                </c:pt>
                <c:pt idx="1428">
                  <c:v>-12.76631697118933</c:v>
                </c:pt>
                <c:pt idx="1429">
                  <c:v>-12.77565330156368</c:v>
                </c:pt>
                <c:pt idx="1430">
                  <c:v>-12.78498963193802</c:v>
                </c:pt>
                <c:pt idx="1431">
                  <c:v>-12.79432596231236</c:v>
                </c:pt>
                <c:pt idx="1432">
                  <c:v>-12.80366229268671</c:v>
                </c:pt>
                <c:pt idx="1433">
                  <c:v>-12.81299862306105</c:v>
                </c:pt>
                <c:pt idx="1434">
                  <c:v>-12.8223349534354</c:v>
                </c:pt>
                <c:pt idx="1435">
                  <c:v>-12.83167128380974</c:v>
                </c:pt>
                <c:pt idx="1436">
                  <c:v>-12.84100761418408</c:v>
                </c:pt>
                <c:pt idx="1437">
                  <c:v>-12.85034394455843</c:v>
                </c:pt>
                <c:pt idx="1438">
                  <c:v>-12.85968027493277</c:v>
                </c:pt>
                <c:pt idx="1439">
                  <c:v>-12.86901660530712</c:v>
                </c:pt>
                <c:pt idx="1440">
                  <c:v>-12.87835293568146</c:v>
                </c:pt>
                <c:pt idx="1441">
                  <c:v>-12.87608138469574</c:v>
                </c:pt>
                <c:pt idx="1442">
                  <c:v>-12.87519767564864</c:v>
                </c:pt>
                <c:pt idx="1443">
                  <c:v>-12.87257363646115</c:v>
                </c:pt>
                <c:pt idx="1444">
                  <c:v>-12.87141583458589</c:v>
                </c:pt>
                <c:pt idx="1445">
                  <c:v>-12.87694554234918</c:v>
                </c:pt>
                <c:pt idx="1446">
                  <c:v>-12.87021409609338</c:v>
                </c:pt>
                <c:pt idx="1447">
                  <c:v>-12.86545550406165</c:v>
                </c:pt>
                <c:pt idx="1448">
                  <c:v>-12.87206165069677</c:v>
                </c:pt>
                <c:pt idx="1449">
                  <c:v>-12.86665024211274</c:v>
                </c:pt>
                <c:pt idx="1450">
                  <c:v>-12.87041947302875</c:v>
                </c:pt>
                <c:pt idx="1451">
                  <c:v>-12.86868639495112</c:v>
                </c:pt>
                <c:pt idx="1452">
                  <c:v>-12.86411346791929</c:v>
                </c:pt>
                <c:pt idx="1453">
                  <c:v>-12.85851030830328</c:v>
                </c:pt>
                <c:pt idx="1454">
                  <c:v>-12.86614415679923</c:v>
                </c:pt>
                <c:pt idx="1455">
                  <c:v>-12.87377800529518</c:v>
                </c:pt>
                <c:pt idx="1456">
                  <c:v>-12.88141185379113</c:v>
                </c:pt>
                <c:pt idx="1457">
                  <c:v>-12.88904570228708</c:v>
                </c:pt>
                <c:pt idx="1458">
                  <c:v>-12.89667955078303</c:v>
                </c:pt>
                <c:pt idx="1459">
                  <c:v>-12.90431339927898</c:v>
                </c:pt>
                <c:pt idx="1460">
                  <c:v>-12.91194724777493</c:v>
                </c:pt>
                <c:pt idx="1461">
                  <c:v>-12.91958109627088</c:v>
                </c:pt>
                <c:pt idx="1462">
                  <c:v>-12.92721494476683</c:v>
                </c:pt>
                <c:pt idx="1463">
                  <c:v>-12.93484879326278</c:v>
                </c:pt>
                <c:pt idx="1464">
                  <c:v>-12.94248264175872</c:v>
                </c:pt>
                <c:pt idx="1465">
                  <c:v>-12.95011649025467</c:v>
                </c:pt>
                <c:pt idx="1466">
                  <c:v>-12.95775033875062</c:v>
                </c:pt>
                <c:pt idx="1467">
                  <c:v>-12.9584884626743</c:v>
                </c:pt>
                <c:pt idx="1468">
                  <c:v>-12.95748868393405</c:v>
                </c:pt>
                <c:pt idx="1469">
                  <c:v>-12.95805466397432</c:v>
                </c:pt>
                <c:pt idx="1470">
                  <c:v>-12.95971081098024</c:v>
                </c:pt>
                <c:pt idx="1471">
                  <c:v>-12.95632216204162</c:v>
                </c:pt>
                <c:pt idx="1472">
                  <c:v>-12.94975180566271</c:v>
                </c:pt>
                <c:pt idx="1473">
                  <c:v>-12.95205012912615</c:v>
                </c:pt>
                <c:pt idx="1474">
                  <c:v>-12.94605359421521</c:v>
                </c:pt>
                <c:pt idx="1475">
                  <c:v>-12.95201165009687</c:v>
                </c:pt>
                <c:pt idx="1476">
                  <c:v>-12.94881932249316</c:v>
                </c:pt>
                <c:pt idx="1477">
                  <c:v>-12.95710621710116</c:v>
                </c:pt>
                <c:pt idx="1478">
                  <c:v>-12.96539311170915</c:v>
                </c:pt>
                <c:pt idx="1479">
                  <c:v>-12.97368000631714</c:v>
                </c:pt>
                <c:pt idx="1480">
                  <c:v>-12.98196690092514</c:v>
                </c:pt>
                <c:pt idx="1481">
                  <c:v>-12.99025379553313</c:v>
                </c:pt>
                <c:pt idx="1482">
                  <c:v>-12.99854069014112</c:v>
                </c:pt>
                <c:pt idx="1483">
                  <c:v>-13.00682758474912</c:v>
                </c:pt>
                <c:pt idx="1484">
                  <c:v>-13.01511447935711</c:v>
                </c:pt>
                <c:pt idx="1485">
                  <c:v>-13.0234013739651</c:v>
                </c:pt>
                <c:pt idx="1486">
                  <c:v>-13.0316882685731</c:v>
                </c:pt>
                <c:pt idx="1487">
                  <c:v>-13.03997516318109</c:v>
                </c:pt>
                <c:pt idx="1488">
                  <c:v>-13.04826205778908</c:v>
                </c:pt>
                <c:pt idx="1489">
                  <c:v>-13.05654895239707</c:v>
                </c:pt>
                <c:pt idx="1490">
                  <c:v>-13.06483584700507</c:v>
                </c:pt>
                <c:pt idx="1491">
                  <c:v>-13.07312274161306</c:v>
                </c:pt>
                <c:pt idx="1492">
                  <c:v>-13.08140963622105</c:v>
                </c:pt>
                <c:pt idx="1493">
                  <c:v>-13.08969653082905</c:v>
                </c:pt>
                <c:pt idx="1494">
                  <c:v>-13.09798342543704</c:v>
                </c:pt>
                <c:pt idx="1495">
                  <c:v>-13.10627032004503</c:v>
                </c:pt>
                <c:pt idx="1496">
                  <c:v>-13.11455721465303</c:v>
                </c:pt>
                <c:pt idx="1497">
                  <c:v>-13.12284410926102</c:v>
                </c:pt>
                <c:pt idx="1498">
                  <c:v>-13.13113100386901</c:v>
                </c:pt>
                <c:pt idx="1499">
                  <c:v>-13.139417898477</c:v>
                </c:pt>
                <c:pt idx="1500">
                  <c:v>-13.147704793085</c:v>
                </c:pt>
                <c:pt idx="1501">
                  <c:v>-13.155991687693</c:v>
                </c:pt>
                <c:pt idx="1502">
                  <c:v>-13.16427858230098</c:v>
                </c:pt>
                <c:pt idx="1503">
                  <c:v>-13.16018290702907</c:v>
                </c:pt>
                <c:pt idx="1504">
                  <c:v>-13.16388418361302</c:v>
                </c:pt>
                <c:pt idx="1505">
                  <c:v>-13.15671797587992</c:v>
                </c:pt>
                <c:pt idx="1506">
                  <c:v>-13.15464613309724</c:v>
                </c:pt>
                <c:pt idx="1507">
                  <c:v>-13.1485780066105</c:v>
                </c:pt>
                <c:pt idx="1508">
                  <c:v>-13.14786466515826</c:v>
                </c:pt>
                <c:pt idx="1509">
                  <c:v>-13.15613255228064</c:v>
                </c:pt>
                <c:pt idx="1510">
                  <c:v>-13.15910753914248</c:v>
                </c:pt>
                <c:pt idx="1511">
                  <c:v>-13.14905799604426</c:v>
                </c:pt>
                <c:pt idx="1512">
                  <c:v>-13.15904672805418</c:v>
                </c:pt>
                <c:pt idx="1513">
                  <c:v>-13.16903546006411</c:v>
                </c:pt>
                <c:pt idx="1514">
                  <c:v>-13.17902419207403</c:v>
                </c:pt>
                <c:pt idx="1515">
                  <c:v>-13.18901292408395</c:v>
                </c:pt>
                <c:pt idx="1516">
                  <c:v>-13.19900165609387</c:v>
                </c:pt>
                <c:pt idx="1517">
                  <c:v>-13.20899038810379</c:v>
                </c:pt>
                <c:pt idx="1518">
                  <c:v>-13.21897912011371</c:v>
                </c:pt>
                <c:pt idx="1519">
                  <c:v>-13.22896785212363</c:v>
                </c:pt>
                <c:pt idx="1520">
                  <c:v>-13.23895658413355</c:v>
                </c:pt>
                <c:pt idx="1521">
                  <c:v>-13.24894531614347</c:v>
                </c:pt>
                <c:pt idx="1522">
                  <c:v>-13.25893404815339</c:v>
                </c:pt>
                <c:pt idx="1523">
                  <c:v>-13.26892278016332</c:v>
                </c:pt>
                <c:pt idx="1524">
                  <c:v>-13.27891151217324</c:v>
                </c:pt>
                <c:pt idx="1525">
                  <c:v>-13.28890024418316</c:v>
                </c:pt>
                <c:pt idx="1526">
                  <c:v>-13.29888897619308</c:v>
                </c:pt>
                <c:pt idx="1527">
                  <c:v>-13.308877708203</c:v>
                </c:pt>
                <c:pt idx="1528">
                  <c:v>-13.31886644021292</c:v>
                </c:pt>
                <c:pt idx="1529">
                  <c:v>-13.32885517222284</c:v>
                </c:pt>
                <c:pt idx="1530">
                  <c:v>-13.33884390423276</c:v>
                </c:pt>
                <c:pt idx="1531">
                  <c:v>-13.34883263624268</c:v>
                </c:pt>
                <c:pt idx="1532">
                  <c:v>-13.3588213682526</c:v>
                </c:pt>
                <c:pt idx="1533">
                  <c:v>-13.36881010026253</c:v>
                </c:pt>
                <c:pt idx="1534">
                  <c:v>-13.37879883227245</c:v>
                </c:pt>
                <c:pt idx="1535">
                  <c:v>-13.38878756428237</c:v>
                </c:pt>
                <c:pt idx="1536">
                  <c:v>-13.39877629629229</c:v>
                </c:pt>
                <c:pt idx="1537">
                  <c:v>-13.40876502830221</c:v>
                </c:pt>
                <c:pt idx="1538">
                  <c:v>-13.41875376031213</c:v>
                </c:pt>
                <c:pt idx="1539">
                  <c:v>-13.42874249232205</c:v>
                </c:pt>
                <c:pt idx="1540">
                  <c:v>-13.43873122433197</c:v>
                </c:pt>
                <c:pt idx="1541">
                  <c:v>-13.44871995634189</c:v>
                </c:pt>
                <c:pt idx="1542">
                  <c:v>-13.45870868835181</c:v>
                </c:pt>
                <c:pt idx="1543">
                  <c:v>-13.46869742036174</c:v>
                </c:pt>
                <c:pt idx="1544">
                  <c:v>-13.47868615237166</c:v>
                </c:pt>
                <c:pt idx="1545">
                  <c:v>-13.48867488438158</c:v>
                </c:pt>
                <c:pt idx="1546">
                  <c:v>-13.4986636163915</c:v>
                </c:pt>
                <c:pt idx="1547">
                  <c:v>-13.50865234840142</c:v>
                </c:pt>
                <c:pt idx="1548">
                  <c:v>-13.51864108041134</c:v>
                </c:pt>
                <c:pt idx="1549">
                  <c:v>-13.52862981242126</c:v>
                </c:pt>
                <c:pt idx="1550">
                  <c:v>-13.53861854443118</c:v>
                </c:pt>
                <c:pt idx="1551">
                  <c:v>-13.5486072764411</c:v>
                </c:pt>
                <c:pt idx="1552">
                  <c:v>-13.55859600845102</c:v>
                </c:pt>
                <c:pt idx="1553">
                  <c:v>-13.56858474046095</c:v>
                </c:pt>
                <c:pt idx="1554">
                  <c:v>-13.57857347247087</c:v>
                </c:pt>
                <c:pt idx="1555">
                  <c:v>-13.58856220448079</c:v>
                </c:pt>
                <c:pt idx="1556">
                  <c:v>-13.59855093649071</c:v>
                </c:pt>
                <c:pt idx="1557">
                  <c:v>-13.60853966850063</c:v>
                </c:pt>
                <c:pt idx="1558">
                  <c:v>-13.61852840051055</c:v>
                </c:pt>
                <c:pt idx="1559">
                  <c:v>-13.62851713252047</c:v>
                </c:pt>
                <c:pt idx="1560">
                  <c:v>-13.63850586453039</c:v>
                </c:pt>
                <c:pt idx="1561">
                  <c:v>-13.64849459654031</c:v>
                </c:pt>
                <c:pt idx="1562">
                  <c:v>-13.65848332855023</c:v>
                </c:pt>
                <c:pt idx="1563">
                  <c:v>-13.66847206056016</c:v>
                </c:pt>
                <c:pt idx="1564">
                  <c:v>-13.66358533618954</c:v>
                </c:pt>
                <c:pt idx="1565">
                  <c:v>-13.65869861181893</c:v>
                </c:pt>
                <c:pt idx="1566">
                  <c:v>-13.66595330651893</c:v>
                </c:pt>
                <c:pt idx="1567">
                  <c:v>-13.67320800121894</c:v>
                </c:pt>
                <c:pt idx="1568">
                  <c:v>-13.67319228105449</c:v>
                </c:pt>
                <c:pt idx="1569">
                  <c:v>-13.66379286277703</c:v>
                </c:pt>
                <c:pt idx="1570">
                  <c:v>-13.6601364987184</c:v>
                </c:pt>
                <c:pt idx="1571">
                  <c:v>-13.66049311073363</c:v>
                </c:pt>
                <c:pt idx="1572">
                  <c:v>-13.65701156617221</c:v>
                </c:pt>
                <c:pt idx="1573">
                  <c:v>-13.66328580519707</c:v>
                </c:pt>
                <c:pt idx="1574">
                  <c:v>-13.66208063131024</c:v>
                </c:pt>
                <c:pt idx="1575">
                  <c:v>-13.66087545742341</c:v>
                </c:pt>
                <c:pt idx="1576">
                  <c:v>-13.66451004480198</c:v>
                </c:pt>
                <c:pt idx="1577">
                  <c:v>-13.6684073734088</c:v>
                </c:pt>
                <c:pt idx="1578">
                  <c:v>-13.66284370035975</c:v>
                </c:pt>
                <c:pt idx="1579">
                  <c:v>-13.66976624313859</c:v>
                </c:pt>
                <c:pt idx="1580">
                  <c:v>-13.67668878591743</c:v>
                </c:pt>
                <c:pt idx="1581">
                  <c:v>-13.68361132869627</c:v>
                </c:pt>
                <c:pt idx="1582">
                  <c:v>-13.69053387147511</c:v>
                </c:pt>
                <c:pt idx="1583">
                  <c:v>-13.69745641425395</c:v>
                </c:pt>
                <c:pt idx="1584">
                  <c:v>-13.70437895703279</c:v>
                </c:pt>
                <c:pt idx="1585">
                  <c:v>-13.71130149981163</c:v>
                </c:pt>
                <c:pt idx="1586">
                  <c:v>-13.71822404259047</c:v>
                </c:pt>
                <c:pt idx="1587">
                  <c:v>-13.72514658536931</c:v>
                </c:pt>
                <c:pt idx="1588">
                  <c:v>-13.73206912814815</c:v>
                </c:pt>
                <c:pt idx="1589">
                  <c:v>-13.73899167092699</c:v>
                </c:pt>
                <c:pt idx="1590">
                  <c:v>-13.74591421370583</c:v>
                </c:pt>
                <c:pt idx="1591">
                  <c:v>-13.75283675648467</c:v>
                </c:pt>
                <c:pt idx="1592">
                  <c:v>-13.75975929926351</c:v>
                </c:pt>
                <c:pt idx="1593">
                  <c:v>-13.76668184204235</c:v>
                </c:pt>
                <c:pt idx="1594">
                  <c:v>-13.77360438482119</c:v>
                </c:pt>
                <c:pt idx="1595">
                  <c:v>-13.78052692760003</c:v>
                </c:pt>
                <c:pt idx="1596">
                  <c:v>-13.78744947037887</c:v>
                </c:pt>
                <c:pt idx="1597">
                  <c:v>-13.79437201315771</c:v>
                </c:pt>
                <c:pt idx="1598">
                  <c:v>-13.80129455593655</c:v>
                </c:pt>
                <c:pt idx="1599">
                  <c:v>-13.80295427998354</c:v>
                </c:pt>
                <c:pt idx="1600">
                  <c:v>-13.80461400403052</c:v>
                </c:pt>
                <c:pt idx="1601">
                  <c:v>-13.80788453713445</c:v>
                </c:pt>
                <c:pt idx="1602">
                  <c:v>-13.80037106139179</c:v>
                </c:pt>
                <c:pt idx="1603">
                  <c:v>-13.8041461972222</c:v>
                </c:pt>
                <c:pt idx="1604">
                  <c:v>-13.80287268605164</c:v>
                </c:pt>
                <c:pt idx="1605">
                  <c:v>-13.79923546588181</c:v>
                </c:pt>
                <c:pt idx="1606">
                  <c:v>-13.80686663070667</c:v>
                </c:pt>
                <c:pt idx="1607">
                  <c:v>-13.81449779553154</c:v>
                </c:pt>
                <c:pt idx="1608">
                  <c:v>-13.82212896035641</c:v>
                </c:pt>
                <c:pt idx="1609">
                  <c:v>-13.82976012518127</c:v>
                </c:pt>
                <c:pt idx="1610">
                  <c:v>-13.83739129000614</c:v>
                </c:pt>
                <c:pt idx="1611">
                  <c:v>-13.845022454831</c:v>
                </c:pt>
                <c:pt idx="1612">
                  <c:v>-13.85265361965587</c:v>
                </c:pt>
                <c:pt idx="1613">
                  <c:v>-13.86028478448074</c:v>
                </c:pt>
                <c:pt idx="1614">
                  <c:v>-13.8679159493056</c:v>
                </c:pt>
                <c:pt idx="1615">
                  <c:v>-13.87554711413047</c:v>
                </c:pt>
                <c:pt idx="1616">
                  <c:v>-13.88317827895534</c:v>
                </c:pt>
                <c:pt idx="1617">
                  <c:v>-13.87890843272619</c:v>
                </c:pt>
                <c:pt idx="1618">
                  <c:v>-13.87713567715487</c:v>
                </c:pt>
                <c:pt idx="1619">
                  <c:v>-13.87566475097932</c:v>
                </c:pt>
                <c:pt idx="1620">
                  <c:v>-13.87732475786401</c:v>
                </c:pt>
                <c:pt idx="1621">
                  <c:v>-13.88333969661462</c:v>
                </c:pt>
                <c:pt idx="1622">
                  <c:v>-13.87731913039243</c:v>
                </c:pt>
                <c:pt idx="1623">
                  <c:v>-13.87990142281205</c:v>
                </c:pt>
                <c:pt idx="1624">
                  <c:v>-13.87891814213666</c:v>
                </c:pt>
                <c:pt idx="1625">
                  <c:v>-13.87994655155405</c:v>
                </c:pt>
                <c:pt idx="1626">
                  <c:v>-13.88638473587698</c:v>
                </c:pt>
                <c:pt idx="1627">
                  <c:v>-13.89282292019992</c:v>
                </c:pt>
                <c:pt idx="1628">
                  <c:v>-13.89926110452285</c:v>
                </c:pt>
                <c:pt idx="1629">
                  <c:v>-13.90569928884578</c:v>
                </c:pt>
                <c:pt idx="1630">
                  <c:v>-13.91213747316871</c:v>
                </c:pt>
                <c:pt idx="1631">
                  <c:v>-13.91857565749165</c:v>
                </c:pt>
                <c:pt idx="1632">
                  <c:v>-13.92501384181458</c:v>
                </c:pt>
                <c:pt idx="1633">
                  <c:v>-13.92693523304841</c:v>
                </c:pt>
                <c:pt idx="1634">
                  <c:v>-13.93458808807884</c:v>
                </c:pt>
                <c:pt idx="1635">
                  <c:v>-13.94224094310928</c:v>
                </c:pt>
                <c:pt idx="1636">
                  <c:v>-13.94989379813971</c:v>
                </c:pt>
                <c:pt idx="1637">
                  <c:v>-13.95109859000106</c:v>
                </c:pt>
                <c:pt idx="1638">
                  <c:v>-13.95187491519117</c:v>
                </c:pt>
                <c:pt idx="1639">
                  <c:v>-13.95265124038128</c:v>
                </c:pt>
                <c:pt idx="1640">
                  <c:v>-13.94971122004593</c:v>
                </c:pt>
                <c:pt idx="1641">
                  <c:v>-13.95780767486006</c:v>
                </c:pt>
                <c:pt idx="1642">
                  <c:v>-13.96590412967419</c:v>
                </c:pt>
                <c:pt idx="1643">
                  <c:v>-13.97400058448832</c:v>
                </c:pt>
                <c:pt idx="1644">
                  <c:v>-13.98209703930244</c:v>
                </c:pt>
                <c:pt idx="1645">
                  <c:v>-13.99019349411657</c:v>
                </c:pt>
                <c:pt idx="1646">
                  <c:v>-13.9982899489307</c:v>
                </c:pt>
                <c:pt idx="1647">
                  <c:v>-14.00638640374483</c:v>
                </c:pt>
                <c:pt idx="1648">
                  <c:v>-14.01448285855895</c:v>
                </c:pt>
                <c:pt idx="1649">
                  <c:v>-14.02257931337308</c:v>
                </c:pt>
                <c:pt idx="1650">
                  <c:v>-14.03067576818721</c:v>
                </c:pt>
                <c:pt idx="1651">
                  <c:v>-14.03877222300134</c:v>
                </c:pt>
                <c:pt idx="1652">
                  <c:v>-14.04264819573316</c:v>
                </c:pt>
                <c:pt idx="1653">
                  <c:v>-14.0394909891957</c:v>
                </c:pt>
                <c:pt idx="1654">
                  <c:v>-14.02919568723342</c:v>
                </c:pt>
                <c:pt idx="1655">
                  <c:v>-14.03002538189287</c:v>
                </c:pt>
                <c:pt idx="1656">
                  <c:v>-14.02966303911232</c:v>
                </c:pt>
                <c:pt idx="1657">
                  <c:v>-14.03139118781666</c:v>
                </c:pt>
                <c:pt idx="1658">
                  <c:v>-14.03944322725859</c:v>
                </c:pt>
                <c:pt idx="1659">
                  <c:v>-14.04749526670051</c:v>
                </c:pt>
                <c:pt idx="1660">
                  <c:v>-14.05554730614244</c:v>
                </c:pt>
                <c:pt idx="1661">
                  <c:v>-14.06359934558436</c:v>
                </c:pt>
                <c:pt idx="1662">
                  <c:v>-14.07165138502629</c:v>
                </c:pt>
                <c:pt idx="1663">
                  <c:v>-14.06495237425597</c:v>
                </c:pt>
                <c:pt idx="1664">
                  <c:v>-14.06908926471961</c:v>
                </c:pt>
                <c:pt idx="1665">
                  <c:v>-14.0651745327192</c:v>
                </c:pt>
                <c:pt idx="1666">
                  <c:v>-14.06082454402214</c:v>
                </c:pt>
                <c:pt idx="1667">
                  <c:v>-14.06240819971432</c:v>
                </c:pt>
                <c:pt idx="1668">
                  <c:v>-14.07259079928357</c:v>
                </c:pt>
                <c:pt idx="1669">
                  <c:v>-14.08277339885281</c:v>
                </c:pt>
                <c:pt idx="1670">
                  <c:v>-14.09295599842205</c:v>
                </c:pt>
                <c:pt idx="1671">
                  <c:v>-14.10313859799129</c:v>
                </c:pt>
                <c:pt idx="1672">
                  <c:v>-14.11332119756053</c:v>
                </c:pt>
                <c:pt idx="1673">
                  <c:v>-14.12350379712977</c:v>
                </c:pt>
                <c:pt idx="1674">
                  <c:v>-14.13368639669901</c:v>
                </c:pt>
                <c:pt idx="1675">
                  <c:v>-14.14386899626825</c:v>
                </c:pt>
                <c:pt idx="1676">
                  <c:v>-14.15405159583749</c:v>
                </c:pt>
                <c:pt idx="1677">
                  <c:v>-14.16423419540673</c:v>
                </c:pt>
                <c:pt idx="1678">
                  <c:v>-14.16565124748331</c:v>
                </c:pt>
                <c:pt idx="1679">
                  <c:v>-14.16117563694988</c:v>
                </c:pt>
                <c:pt idx="1680">
                  <c:v>-14.14930938491877</c:v>
                </c:pt>
                <c:pt idx="1681">
                  <c:v>-14.13819773453121</c:v>
                </c:pt>
                <c:pt idx="1682">
                  <c:v>-14.14338703762772</c:v>
                </c:pt>
                <c:pt idx="1683">
                  <c:v>-14.15658891467654</c:v>
                </c:pt>
                <c:pt idx="1684">
                  <c:v>-14.16979079172535</c:v>
                </c:pt>
                <c:pt idx="1685">
                  <c:v>-14.18299266877417</c:v>
                </c:pt>
                <c:pt idx="1686">
                  <c:v>-14.19619454582299</c:v>
                </c:pt>
                <c:pt idx="1687">
                  <c:v>-14.2093964228718</c:v>
                </c:pt>
                <c:pt idx="1688">
                  <c:v>-14.22259829992062</c:v>
                </c:pt>
                <c:pt idx="1689">
                  <c:v>-14.23580017696944</c:v>
                </c:pt>
                <c:pt idx="1690">
                  <c:v>-14.24900205401825</c:v>
                </c:pt>
                <c:pt idx="1691">
                  <c:v>-14.26220393106707</c:v>
                </c:pt>
                <c:pt idx="1692">
                  <c:v>-14.27540580811588</c:v>
                </c:pt>
                <c:pt idx="1693">
                  <c:v>-14.2886076851647</c:v>
                </c:pt>
                <c:pt idx="1694">
                  <c:v>-14.30180956221352</c:v>
                </c:pt>
                <c:pt idx="1695">
                  <c:v>-14.31501143926233</c:v>
                </c:pt>
                <c:pt idx="1696">
                  <c:v>-14.32821331631115</c:v>
                </c:pt>
                <c:pt idx="1697">
                  <c:v>-14.34141519335997</c:v>
                </c:pt>
                <c:pt idx="1698">
                  <c:v>-14.35461707040878</c:v>
                </c:pt>
                <c:pt idx="1699">
                  <c:v>-14.3678189474576</c:v>
                </c:pt>
                <c:pt idx="1700">
                  <c:v>-14.38102082450641</c:v>
                </c:pt>
                <c:pt idx="1701">
                  <c:v>-14.39422270155523</c:v>
                </c:pt>
                <c:pt idx="1702">
                  <c:v>-14.40742457860405</c:v>
                </c:pt>
                <c:pt idx="1703">
                  <c:v>-14.42062645565286</c:v>
                </c:pt>
                <c:pt idx="1704">
                  <c:v>-14.43382833270168</c:v>
                </c:pt>
                <c:pt idx="1705">
                  <c:v>-14.43244509287982</c:v>
                </c:pt>
                <c:pt idx="1706">
                  <c:v>-14.43436490998583</c:v>
                </c:pt>
                <c:pt idx="1707">
                  <c:v>-14.44487393970839</c:v>
                </c:pt>
                <c:pt idx="1708">
                  <c:v>-14.45538296943094</c:v>
                </c:pt>
                <c:pt idx="1709">
                  <c:v>-14.4658919991535</c:v>
                </c:pt>
                <c:pt idx="1710">
                  <c:v>-14.47640102887604</c:v>
                </c:pt>
                <c:pt idx="1711">
                  <c:v>-14.4869100585986</c:v>
                </c:pt>
                <c:pt idx="1712">
                  <c:v>-14.49741908832115</c:v>
                </c:pt>
                <c:pt idx="1713">
                  <c:v>-14.5079281180437</c:v>
                </c:pt>
                <c:pt idx="1714">
                  <c:v>-14.51843714776625</c:v>
                </c:pt>
                <c:pt idx="1715">
                  <c:v>-14.52894617748881</c:v>
                </c:pt>
                <c:pt idx="1716">
                  <c:v>-14.53945520721136</c:v>
                </c:pt>
                <c:pt idx="1717">
                  <c:v>-14.54996423693391</c:v>
                </c:pt>
                <c:pt idx="1718">
                  <c:v>-14.56047326665646</c:v>
                </c:pt>
                <c:pt idx="1719">
                  <c:v>-14.56118408155159</c:v>
                </c:pt>
                <c:pt idx="1720">
                  <c:v>-14.56399014477233</c:v>
                </c:pt>
                <c:pt idx="1721">
                  <c:v>-14.56735285116357</c:v>
                </c:pt>
                <c:pt idx="1722">
                  <c:v>-14.57170213631708</c:v>
                </c:pt>
                <c:pt idx="1723">
                  <c:v>-14.56707311603443</c:v>
                </c:pt>
                <c:pt idx="1724">
                  <c:v>-14.57105961461896</c:v>
                </c:pt>
                <c:pt idx="1725">
                  <c:v>-14.5698991783719</c:v>
                </c:pt>
                <c:pt idx="1726">
                  <c:v>-14.55620271206572</c:v>
                </c:pt>
                <c:pt idx="1727">
                  <c:v>-14.54854072421811</c:v>
                </c:pt>
                <c:pt idx="1728">
                  <c:v>-14.54695829528367</c:v>
                </c:pt>
                <c:pt idx="1729">
                  <c:v>-14.54324334856056</c:v>
                </c:pt>
                <c:pt idx="1730">
                  <c:v>-14.54691379993132</c:v>
                </c:pt>
                <c:pt idx="1731">
                  <c:v>-14.54591194564009</c:v>
                </c:pt>
                <c:pt idx="1732">
                  <c:v>-14.55040060168356</c:v>
                </c:pt>
                <c:pt idx="1733">
                  <c:v>-14.54802620665828</c:v>
                </c:pt>
                <c:pt idx="1734">
                  <c:v>-14.54877470052109</c:v>
                </c:pt>
                <c:pt idx="1735">
                  <c:v>-14.54360898757787</c:v>
                </c:pt>
                <c:pt idx="1736">
                  <c:v>-14.54168854023323</c:v>
                </c:pt>
                <c:pt idx="1737">
                  <c:v>-14.54085285619624</c:v>
                </c:pt>
                <c:pt idx="1738">
                  <c:v>-14.54204029654337</c:v>
                </c:pt>
                <c:pt idx="1739">
                  <c:v>-14.53652568233452</c:v>
                </c:pt>
                <c:pt idx="1740">
                  <c:v>-14.53101106812567</c:v>
                </c:pt>
                <c:pt idx="1741">
                  <c:v>-14.52930246942473</c:v>
                </c:pt>
                <c:pt idx="1742">
                  <c:v>-14.53657254037086</c:v>
                </c:pt>
                <c:pt idx="1743">
                  <c:v>-14.54384261131698</c:v>
                </c:pt>
                <c:pt idx="1744">
                  <c:v>-14.55111268226311</c:v>
                </c:pt>
                <c:pt idx="1745">
                  <c:v>-14.55838275320923</c:v>
                </c:pt>
                <c:pt idx="1746">
                  <c:v>-14.56565282415536</c:v>
                </c:pt>
                <c:pt idx="1747">
                  <c:v>-14.57292289510148</c:v>
                </c:pt>
                <c:pt idx="1748">
                  <c:v>-14.58019296604761</c:v>
                </c:pt>
                <c:pt idx="1749">
                  <c:v>-14.58746303699373</c:v>
                </c:pt>
                <c:pt idx="1750">
                  <c:v>-14.59473310793986</c:v>
                </c:pt>
                <c:pt idx="1751">
                  <c:v>-14.60200317888598</c:v>
                </c:pt>
                <c:pt idx="1752">
                  <c:v>-14.60927324983211</c:v>
                </c:pt>
                <c:pt idx="1753">
                  <c:v>-14.61654332077824</c:v>
                </c:pt>
                <c:pt idx="1754">
                  <c:v>-14.62381339172436</c:v>
                </c:pt>
                <c:pt idx="1755">
                  <c:v>-14.63108346267049</c:v>
                </c:pt>
                <c:pt idx="1756">
                  <c:v>-14.63835353361661</c:v>
                </c:pt>
                <c:pt idx="1757">
                  <c:v>-14.64562360456274</c:v>
                </c:pt>
                <c:pt idx="1758">
                  <c:v>-14.65289367550886</c:v>
                </c:pt>
                <c:pt idx="1759">
                  <c:v>-14.66016374645499</c:v>
                </c:pt>
                <c:pt idx="1760">
                  <c:v>-14.66743381740111</c:v>
                </c:pt>
                <c:pt idx="1761">
                  <c:v>-14.67470388834724</c:v>
                </c:pt>
                <c:pt idx="1762">
                  <c:v>-14.68197395929337</c:v>
                </c:pt>
                <c:pt idx="1763">
                  <c:v>-14.6892440302395</c:v>
                </c:pt>
                <c:pt idx="1764">
                  <c:v>-14.69651410118562</c:v>
                </c:pt>
                <c:pt idx="1765">
                  <c:v>-14.70378417213174</c:v>
                </c:pt>
                <c:pt idx="1766">
                  <c:v>-14.71105424307787</c:v>
                </c:pt>
                <c:pt idx="1767">
                  <c:v>-14.71832431402399</c:v>
                </c:pt>
                <c:pt idx="1768">
                  <c:v>-14.72559438497012</c:v>
                </c:pt>
                <c:pt idx="1769">
                  <c:v>-14.73286445591624</c:v>
                </c:pt>
                <c:pt idx="1770">
                  <c:v>-14.74013452686237</c:v>
                </c:pt>
                <c:pt idx="1771">
                  <c:v>-14.7474045978085</c:v>
                </c:pt>
                <c:pt idx="1772">
                  <c:v>-14.75467466875462</c:v>
                </c:pt>
                <c:pt idx="1773">
                  <c:v>-14.76194473970075</c:v>
                </c:pt>
                <c:pt idx="1774">
                  <c:v>-14.76921481064687</c:v>
                </c:pt>
                <c:pt idx="1775">
                  <c:v>-14.776484881593</c:v>
                </c:pt>
                <c:pt idx="1776">
                  <c:v>-14.78375495253912</c:v>
                </c:pt>
                <c:pt idx="1777">
                  <c:v>-14.79102502348525</c:v>
                </c:pt>
                <c:pt idx="1778">
                  <c:v>-14.79829509443137</c:v>
                </c:pt>
                <c:pt idx="1779">
                  <c:v>-14.8055651653775</c:v>
                </c:pt>
                <c:pt idx="1780">
                  <c:v>-14.81283523632363</c:v>
                </c:pt>
                <c:pt idx="1781">
                  <c:v>-14.82010530726975</c:v>
                </c:pt>
                <c:pt idx="1782">
                  <c:v>-14.82737537821588</c:v>
                </c:pt>
                <c:pt idx="1783">
                  <c:v>-14.834645449162</c:v>
                </c:pt>
                <c:pt idx="1784">
                  <c:v>-14.84191552010813</c:v>
                </c:pt>
                <c:pt idx="1785">
                  <c:v>-14.84918559105425</c:v>
                </c:pt>
                <c:pt idx="1786">
                  <c:v>-14.85645566200038</c:v>
                </c:pt>
                <c:pt idx="1787">
                  <c:v>-14.8637257329465</c:v>
                </c:pt>
                <c:pt idx="1788">
                  <c:v>-14.87099580389263</c:v>
                </c:pt>
                <c:pt idx="1789">
                  <c:v>-14.87826587483876</c:v>
                </c:pt>
                <c:pt idx="1790">
                  <c:v>-14.88553594578488</c:v>
                </c:pt>
                <c:pt idx="1791">
                  <c:v>-14.89280601673101</c:v>
                </c:pt>
                <c:pt idx="1792">
                  <c:v>-14.90007608767713</c:v>
                </c:pt>
                <c:pt idx="1793">
                  <c:v>-14.90734615862326</c:v>
                </c:pt>
                <c:pt idx="1794">
                  <c:v>-14.91461622956938</c:v>
                </c:pt>
                <c:pt idx="1795">
                  <c:v>-14.92188630051551</c:v>
                </c:pt>
                <c:pt idx="1796">
                  <c:v>-14.92915637146163</c:v>
                </c:pt>
                <c:pt idx="1797">
                  <c:v>-14.93642644240776</c:v>
                </c:pt>
                <c:pt idx="1798">
                  <c:v>-14.94369651335388</c:v>
                </c:pt>
                <c:pt idx="1799">
                  <c:v>-14.95096658430001</c:v>
                </c:pt>
                <c:pt idx="1800">
                  <c:v>-14.95823665524614</c:v>
                </c:pt>
                <c:pt idx="1801">
                  <c:v>-14.96550672619226</c:v>
                </c:pt>
                <c:pt idx="1802">
                  <c:v>-14.97277679713839</c:v>
                </c:pt>
                <c:pt idx="1803">
                  <c:v>-14.98004686808451</c:v>
                </c:pt>
                <c:pt idx="1804">
                  <c:v>-14.98731693903064</c:v>
                </c:pt>
                <c:pt idx="1805">
                  <c:v>-14.99458700997676</c:v>
                </c:pt>
                <c:pt idx="1806">
                  <c:v>-14.99058450130468</c:v>
                </c:pt>
                <c:pt idx="1807">
                  <c:v>-14.99189920202201</c:v>
                </c:pt>
                <c:pt idx="1808">
                  <c:v>-14.9958697483485</c:v>
                </c:pt>
                <c:pt idx="1809">
                  <c:v>-14.99405780700782</c:v>
                </c:pt>
                <c:pt idx="1810">
                  <c:v>-14.99178799406651</c:v>
                </c:pt>
                <c:pt idx="1811">
                  <c:v>-14.9928353670773</c:v>
                </c:pt>
                <c:pt idx="1812">
                  <c:v>-14.99166651705955</c:v>
                </c:pt>
                <c:pt idx="1813">
                  <c:v>-14.98297705877742</c:v>
                </c:pt>
                <c:pt idx="1814">
                  <c:v>-14.98185465454363</c:v>
                </c:pt>
                <c:pt idx="1815">
                  <c:v>-14.98508499468324</c:v>
                </c:pt>
                <c:pt idx="1816">
                  <c:v>-14.98292674357028</c:v>
                </c:pt>
                <c:pt idx="1817">
                  <c:v>-14.98434375449979</c:v>
                </c:pt>
                <c:pt idx="1818">
                  <c:v>-14.98801770579935</c:v>
                </c:pt>
                <c:pt idx="1819">
                  <c:v>-14.99333395676142</c:v>
                </c:pt>
                <c:pt idx="1820">
                  <c:v>-14.99865020772349</c:v>
                </c:pt>
                <c:pt idx="1821">
                  <c:v>-15.00396645868556</c:v>
                </c:pt>
                <c:pt idx="1822">
                  <c:v>-15.00928270964762</c:v>
                </c:pt>
                <c:pt idx="1823">
                  <c:v>-15.01459896060969</c:v>
                </c:pt>
                <c:pt idx="1824">
                  <c:v>-15.01991521157176</c:v>
                </c:pt>
                <c:pt idx="1825">
                  <c:v>-15.02523146253383</c:v>
                </c:pt>
                <c:pt idx="1826">
                  <c:v>-15.0305477134959</c:v>
                </c:pt>
                <c:pt idx="1827">
                  <c:v>-15.03586396445797</c:v>
                </c:pt>
                <c:pt idx="1828">
                  <c:v>-15.04118021542004</c:v>
                </c:pt>
                <c:pt idx="1829">
                  <c:v>-15.04649646638211</c:v>
                </c:pt>
                <c:pt idx="1830">
                  <c:v>-15.05181271734418</c:v>
                </c:pt>
                <c:pt idx="1831">
                  <c:v>-15.05712896830625</c:v>
                </c:pt>
                <c:pt idx="1832">
                  <c:v>-15.06244521926832</c:v>
                </c:pt>
                <c:pt idx="1833">
                  <c:v>-15.06776147023039</c:v>
                </c:pt>
                <c:pt idx="1834">
                  <c:v>-15.07307772119246</c:v>
                </c:pt>
                <c:pt idx="1835">
                  <c:v>-15.07839397215453</c:v>
                </c:pt>
                <c:pt idx="1836">
                  <c:v>-15.0837102231166</c:v>
                </c:pt>
                <c:pt idx="1837">
                  <c:v>-15.08902647407867</c:v>
                </c:pt>
                <c:pt idx="1838">
                  <c:v>-15.09434272504074</c:v>
                </c:pt>
                <c:pt idx="1839">
                  <c:v>-15.09965897600281</c:v>
                </c:pt>
                <c:pt idx="1840">
                  <c:v>-15.10497522696487</c:v>
                </c:pt>
                <c:pt idx="1841">
                  <c:v>-15.11029147792694</c:v>
                </c:pt>
                <c:pt idx="1842">
                  <c:v>-15.11560772888901</c:v>
                </c:pt>
                <c:pt idx="1843">
                  <c:v>-15.12092397985108</c:v>
                </c:pt>
                <c:pt idx="1844">
                  <c:v>-15.12624023081315</c:v>
                </c:pt>
                <c:pt idx="1845">
                  <c:v>-15.13155648177522</c:v>
                </c:pt>
                <c:pt idx="1846">
                  <c:v>-15.13687273273729</c:v>
                </c:pt>
                <c:pt idx="1847">
                  <c:v>-15.14218898369936</c:v>
                </c:pt>
                <c:pt idx="1848">
                  <c:v>-15.14750523466143</c:v>
                </c:pt>
                <c:pt idx="1849">
                  <c:v>-15.14581078392352</c:v>
                </c:pt>
                <c:pt idx="1850">
                  <c:v>-15.14677739166419</c:v>
                </c:pt>
                <c:pt idx="1851">
                  <c:v>-15.1460793840712</c:v>
                </c:pt>
                <c:pt idx="1852">
                  <c:v>-15.14468434263473</c:v>
                </c:pt>
                <c:pt idx="1853">
                  <c:v>-15.14586360980099</c:v>
                </c:pt>
                <c:pt idx="1854">
                  <c:v>-15.15223446497814</c:v>
                </c:pt>
                <c:pt idx="1855">
                  <c:v>-15.1586053201553</c:v>
                </c:pt>
                <c:pt idx="1856">
                  <c:v>-15.16497617533244</c:v>
                </c:pt>
                <c:pt idx="1857">
                  <c:v>-15.17134703050959</c:v>
                </c:pt>
                <c:pt idx="1858">
                  <c:v>-15.17030943692122</c:v>
                </c:pt>
                <c:pt idx="1859">
                  <c:v>-15.1711812183811</c:v>
                </c:pt>
                <c:pt idx="1860">
                  <c:v>-15.17205299984098</c:v>
                </c:pt>
                <c:pt idx="1861">
                  <c:v>-15.16920868440542</c:v>
                </c:pt>
                <c:pt idx="1862">
                  <c:v>-15.17061313532902</c:v>
                </c:pt>
                <c:pt idx="1863">
                  <c:v>-15.17147069177044</c:v>
                </c:pt>
                <c:pt idx="1864">
                  <c:v>-15.17503436607398</c:v>
                </c:pt>
                <c:pt idx="1865">
                  <c:v>-15.17628847206561</c:v>
                </c:pt>
                <c:pt idx="1866">
                  <c:v>-15.18270191665675</c:v>
                </c:pt>
                <c:pt idx="1867">
                  <c:v>-15.18911536124789</c:v>
                </c:pt>
                <c:pt idx="1868">
                  <c:v>-15.19552880583904</c:v>
                </c:pt>
                <c:pt idx="1869">
                  <c:v>-15.20194225043018</c:v>
                </c:pt>
                <c:pt idx="1870">
                  <c:v>-15.19253457250602</c:v>
                </c:pt>
                <c:pt idx="1871">
                  <c:v>-15.20240920463558</c:v>
                </c:pt>
                <c:pt idx="1872">
                  <c:v>-15.21228383676514</c:v>
                </c:pt>
                <c:pt idx="1873">
                  <c:v>-15.2221584688947</c:v>
                </c:pt>
                <c:pt idx="1874">
                  <c:v>-15.23203310102426</c:v>
                </c:pt>
                <c:pt idx="1875">
                  <c:v>-15.24190773315383</c:v>
                </c:pt>
                <c:pt idx="1876">
                  <c:v>-15.25178236528339</c:v>
                </c:pt>
                <c:pt idx="1877">
                  <c:v>-15.26165699741295</c:v>
                </c:pt>
                <c:pt idx="1878">
                  <c:v>-15.27153162954251</c:v>
                </c:pt>
                <c:pt idx="1879">
                  <c:v>-15.28140626167207</c:v>
                </c:pt>
                <c:pt idx="1880">
                  <c:v>-15.29128089380163</c:v>
                </c:pt>
                <c:pt idx="1881">
                  <c:v>-15.30115552593119</c:v>
                </c:pt>
                <c:pt idx="1882">
                  <c:v>-15.31103015806075</c:v>
                </c:pt>
                <c:pt idx="1883">
                  <c:v>-15.32090479019031</c:v>
                </c:pt>
                <c:pt idx="1884">
                  <c:v>-15.33077942231987</c:v>
                </c:pt>
                <c:pt idx="1885">
                  <c:v>-15.34065405444944</c:v>
                </c:pt>
                <c:pt idx="1886">
                  <c:v>-15.3468384127103</c:v>
                </c:pt>
                <c:pt idx="1887">
                  <c:v>-15.35480420121766</c:v>
                </c:pt>
                <c:pt idx="1888">
                  <c:v>-15.35106447719629</c:v>
                </c:pt>
                <c:pt idx="1889">
                  <c:v>-15.35223847279987</c:v>
                </c:pt>
                <c:pt idx="1890">
                  <c:v>-15.34964140902233</c:v>
                </c:pt>
                <c:pt idx="1891">
                  <c:v>-15.34036130615106</c:v>
                </c:pt>
                <c:pt idx="1892">
                  <c:v>-15.33924848909566</c:v>
                </c:pt>
                <c:pt idx="1893">
                  <c:v>-15.33619853320158</c:v>
                </c:pt>
                <c:pt idx="1894">
                  <c:v>-15.33314857730751</c:v>
                </c:pt>
                <c:pt idx="1895">
                  <c:v>-15.3325598541166</c:v>
                </c:pt>
                <c:pt idx="1896">
                  <c:v>-15.32994321015093</c:v>
                </c:pt>
                <c:pt idx="1897">
                  <c:v>-15.33651603922418</c:v>
                </c:pt>
                <c:pt idx="1898">
                  <c:v>-15.33030974259486</c:v>
                </c:pt>
                <c:pt idx="1899">
                  <c:v>-15.32682174229848</c:v>
                </c:pt>
                <c:pt idx="1900">
                  <c:v>-15.31616683624781</c:v>
                </c:pt>
                <c:pt idx="1901">
                  <c:v>-15.31402152552448</c:v>
                </c:pt>
                <c:pt idx="1902">
                  <c:v>-15.31332833226744</c:v>
                </c:pt>
                <c:pt idx="1903">
                  <c:v>-15.31453038320123</c:v>
                </c:pt>
                <c:pt idx="1904">
                  <c:v>-15.30526967852722</c:v>
                </c:pt>
                <c:pt idx="1905">
                  <c:v>-15.30757366482108</c:v>
                </c:pt>
                <c:pt idx="1906">
                  <c:v>-15.30792480902171</c:v>
                </c:pt>
                <c:pt idx="1907">
                  <c:v>-15.29778571940784</c:v>
                </c:pt>
                <c:pt idx="1908">
                  <c:v>-15.29856813770208</c:v>
                </c:pt>
                <c:pt idx="1909">
                  <c:v>-15.29868863561073</c:v>
                </c:pt>
                <c:pt idx="1910">
                  <c:v>-15.30578770084251</c:v>
                </c:pt>
                <c:pt idx="1911">
                  <c:v>-15.31288676607429</c:v>
                </c:pt>
                <c:pt idx="1912">
                  <c:v>-15.31998583130608</c:v>
                </c:pt>
                <c:pt idx="1913">
                  <c:v>-15.32708489653786</c:v>
                </c:pt>
                <c:pt idx="1914">
                  <c:v>-15.33418396176964</c:v>
                </c:pt>
                <c:pt idx="1915">
                  <c:v>-15.34128302700143</c:v>
                </c:pt>
                <c:pt idx="1916">
                  <c:v>-15.34838209223321</c:v>
                </c:pt>
                <c:pt idx="1917">
                  <c:v>-15.355481157465</c:v>
                </c:pt>
                <c:pt idx="1918">
                  <c:v>-15.36258022269677</c:v>
                </c:pt>
                <c:pt idx="1919">
                  <c:v>-15.36967928792856</c:v>
                </c:pt>
                <c:pt idx="1920">
                  <c:v>-15.37677835316034</c:v>
                </c:pt>
                <c:pt idx="1921">
                  <c:v>-15.38387741839212</c:v>
                </c:pt>
                <c:pt idx="1922">
                  <c:v>-15.39097648362391</c:v>
                </c:pt>
                <c:pt idx="1923">
                  <c:v>-15.39807554885569</c:v>
                </c:pt>
                <c:pt idx="1924">
                  <c:v>-15.40517461408747</c:v>
                </c:pt>
                <c:pt idx="1925">
                  <c:v>-15.41227367931925</c:v>
                </c:pt>
                <c:pt idx="1926">
                  <c:v>-15.41937274455104</c:v>
                </c:pt>
                <c:pt idx="1927">
                  <c:v>-15.42647180978282</c:v>
                </c:pt>
                <c:pt idx="1928">
                  <c:v>-15.4335708750146</c:v>
                </c:pt>
                <c:pt idx="1929">
                  <c:v>-15.44066994024639</c:v>
                </c:pt>
                <c:pt idx="1930">
                  <c:v>-15.44776900547817</c:v>
                </c:pt>
                <c:pt idx="1931">
                  <c:v>-15.45486807070995</c:v>
                </c:pt>
                <c:pt idx="1932">
                  <c:v>-15.46196713594173</c:v>
                </c:pt>
                <c:pt idx="1933">
                  <c:v>-15.46171226248801</c:v>
                </c:pt>
                <c:pt idx="1934">
                  <c:v>-15.45797523369008</c:v>
                </c:pt>
                <c:pt idx="1935">
                  <c:v>-15.4561266272209</c:v>
                </c:pt>
                <c:pt idx="1936">
                  <c:v>-15.46147369690168</c:v>
                </c:pt>
                <c:pt idx="1937">
                  <c:v>-15.46913921454799</c:v>
                </c:pt>
                <c:pt idx="1938">
                  <c:v>-15.4768047321943</c:v>
                </c:pt>
                <c:pt idx="1939">
                  <c:v>-15.48564125167901</c:v>
                </c:pt>
                <c:pt idx="1940">
                  <c:v>-15.49447777116373</c:v>
                </c:pt>
                <c:pt idx="1941">
                  <c:v>-15.50331429064845</c:v>
                </c:pt>
                <c:pt idx="1942">
                  <c:v>-15.51215081013317</c:v>
                </c:pt>
                <c:pt idx="1943">
                  <c:v>-15.52098732961789</c:v>
                </c:pt>
                <c:pt idx="1944">
                  <c:v>-15.52982384910261</c:v>
                </c:pt>
                <c:pt idx="1945">
                  <c:v>-15.53866036858732</c:v>
                </c:pt>
                <c:pt idx="1946">
                  <c:v>-15.54749688807204</c:v>
                </c:pt>
                <c:pt idx="1947">
                  <c:v>-15.55633340755676</c:v>
                </c:pt>
                <c:pt idx="1948">
                  <c:v>-15.56516992704148</c:v>
                </c:pt>
                <c:pt idx="1949">
                  <c:v>-15.5740064465262</c:v>
                </c:pt>
                <c:pt idx="1950">
                  <c:v>-15.58284296601092</c:v>
                </c:pt>
                <c:pt idx="1951">
                  <c:v>-15.59167948549564</c:v>
                </c:pt>
                <c:pt idx="1952">
                  <c:v>-15.60051600498036</c:v>
                </c:pt>
                <c:pt idx="1953">
                  <c:v>-15.60935252446508</c:v>
                </c:pt>
                <c:pt idx="1954">
                  <c:v>-15.61818904394979</c:v>
                </c:pt>
                <c:pt idx="1955">
                  <c:v>-15.62702556343451</c:v>
                </c:pt>
                <c:pt idx="1956">
                  <c:v>-15.63586208291923</c:v>
                </c:pt>
                <c:pt idx="1957">
                  <c:v>-15.64469860240395</c:v>
                </c:pt>
                <c:pt idx="1958">
                  <c:v>-15.65353512188867</c:v>
                </c:pt>
                <c:pt idx="1959">
                  <c:v>-15.66237164137339</c:v>
                </c:pt>
                <c:pt idx="1960">
                  <c:v>-15.67120816085811</c:v>
                </c:pt>
                <c:pt idx="1961">
                  <c:v>-15.68004468034283</c:v>
                </c:pt>
                <c:pt idx="1962">
                  <c:v>-15.68888119982754</c:v>
                </c:pt>
                <c:pt idx="1963">
                  <c:v>-15.69771771931226</c:v>
                </c:pt>
                <c:pt idx="1964">
                  <c:v>-15.69461631131849</c:v>
                </c:pt>
                <c:pt idx="1965">
                  <c:v>-15.69653578313813</c:v>
                </c:pt>
                <c:pt idx="1966">
                  <c:v>-15.69663260344253</c:v>
                </c:pt>
                <c:pt idx="1967">
                  <c:v>-15.69869792741958</c:v>
                </c:pt>
                <c:pt idx="1968">
                  <c:v>-15.6942288769249</c:v>
                </c:pt>
                <c:pt idx="1969">
                  <c:v>-15.70422529963161</c:v>
                </c:pt>
                <c:pt idx="1970">
                  <c:v>-15.71422172233832</c:v>
                </c:pt>
                <c:pt idx="1971">
                  <c:v>-15.72421814504504</c:v>
                </c:pt>
                <c:pt idx="1972">
                  <c:v>-15.73421456775175</c:v>
                </c:pt>
                <c:pt idx="1973">
                  <c:v>-15.74421099045846</c:v>
                </c:pt>
                <c:pt idx="1974">
                  <c:v>-15.72821940610582</c:v>
                </c:pt>
                <c:pt idx="1975">
                  <c:v>-15.73847341309883</c:v>
                </c:pt>
                <c:pt idx="1976">
                  <c:v>-15.72582677010841</c:v>
                </c:pt>
                <c:pt idx="1977">
                  <c:v>-15.73306943906685</c:v>
                </c:pt>
                <c:pt idx="1978">
                  <c:v>-15.73742872965894</c:v>
                </c:pt>
                <c:pt idx="1979">
                  <c:v>-15.71084274045726</c:v>
                </c:pt>
                <c:pt idx="1980">
                  <c:v>-15.72584714154113</c:v>
                </c:pt>
                <c:pt idx="1981">
                  <c:v>-15.74085154262499</c:v>
                </c:pt>
                <c:pt idx="1982">
                  <c:v>-15.75585594370885</c:v>
                </c:pt>
                <c:pt idx="1983">
                  <c:v>-15.77086034479271</c:v>
                </c:pt>
                <c:pt idx="1984">
                  <c:v>-15.78586474587658</c:v>
                </c:pt>
                <c:pt idx="1985">
                  <c:v>-15.80086914696044</c:v>
                </c:pt>
                <c:pt idx="1986">
                  <c:v>-15.8158735480443</c:v>
                </c:pt>
                <c:pt idx="1987">
                  <c:v>-15.83087794912816</c:v>
                </c:pt>
                <c:pt idx="1988">
                  <c:v>-15.84588235021203</c:v>
                </c:pt>
                <c:pt idx="1989">
                  <c:v>-15.86088675129589</c:v>
                </c:pt>
                <c:pt idx="1990">
                  <c:v>-15.87589115237975</c:v>
                </c:pt>
                <c:pt idx="1991">
                  <c:v>-15.89089555346361</c:v>
                </c:pt>
                <c:pt idx="1992">
                  <c:v>-15.90589995454748</c:v>
                </c:pt>
                <c:pt idx="1993">
                  <c:v>-15.92090435563134</c:v>
                </c:pt>
                <c:pt idx="1994">
                  <c:v>-15.9359087567152</c:v>
                </c:pt>
                <c:pt idx="1995">
                  <c:v>-15.95091315779906</c:v>
                </c:pt>
                <c:pt idx="1996">
                  <c:v>-15.96591755888292</c:v>
                </c:pt>
                <c:pt idx="1997">
                  <c:v>-15.98092195996679</c:v>
                </c:pt>
                <c:pt idx="1998">
                  <c:v>-15.99592636105065</c:v>
                </c:pt>
                <c:pt idx="1999">
                  <c:v>-16.01093076213451</c:v>
                </c:pt>
                <c:pt idx="2000">
                  <c:v>-16.02593516321838</c:v>
                </c:pt>
                <c:pt idx="2001">
                  <c:v>-16.04093956430224</c:v>
                </c:pt>
                <c:pt idx="2002">
                  <c:v>-16.05594396538611</c:v>
                </c:pt>
                <c:pt idx="2003">
                  <c:v>-16.07094836646997</c:v>
                </c:pt>
                <c:pt idx="2004">
                  <c:v>-16.08595276755383</c:v>
                </c:pt>
                <c:pt idx="2005">
                  <c:v>-16.1009571686377</c:v>
                </c:pt>
                <c:pt idx="2006">
                  <c:v>-16.11596156972156</c:v>
                </c:pt>
                <c:pt idx="2007">
                  <c:v>-16.13096597080542</c:v>
                </c:pt>
                <c:pt idx="2008">
                  <c:v>-16.14597037188929</c:v>
                </c:pt>
                <c:pt idx="2009">
                  <c:v>-16.16097477297316</c:v>
                </c:pt>
                <c:pt idx="2010">
                  <c:v>-16.17597917405702</c:v>
                </c:pt>
                <c:pt idx="2011">
                  <c:v>-16.19098357514088</c:v>
                </c:pt>
                <c:pt idx="2012">
                  <c:v>-16.18489716801387</c:v>
                </c:pt>
                <c:pt idx="2013">
                  <c:v>-16.19162040353248</c:v>
                </c:pt>
                <c:pt idx="2014">
                  <c:v>-16.18701135003454</c:v>
                </c:pt>
                <c:pt idx="2015">
                  <c:v>-16.19226779440616</c:v>
                </c:pt>
                <c:pt idx="2016">
                  <c:v>-16.19261042386388</c:v>
                </c:pt>
                <c:pt idx="2017">
                  <c:v>-16.18719912074101</c:v>
                </c:pt>
                <c:pt idx="2018">
                  <c:v>-16.18329202575859</c:v>
                </c:pt>
                <c:pt idx="2019">
                  <c:v>-16.18631544580122</c:v>
                </c:pt>
                <c:pt idx="2020">
                  <c:v>-16.1730257526622</c:v>
                </c:pt>
                <c:pt idx="2021">
                  <c:v>-16.17329079686898</c:v>
                </c:pt>
                <c:pt idx="2022">
                  <c:v>-16.17784265411812</c:v>
                </c:pt>
                <c:pt idx="2023">
                  <c:v>-16.17573170245452</c:v>
                </c:pt>
                <c:pt idx="2024">
                  <c:v>-16.16617141083319</c:v>
                </c:pt>
                <c:pt idx="2025">
                  <c:v>-16.16938792487691</c:v>
                </c:pt>
                <c:pt idx="2026">
                  <c:v>-16.16129167968746</c:v>
                </c:pt>
                <c:pt idx="2027">
                  <c:v>-16.16300400946985</c:v>
                </c:pt>
                <c:pt idx="2028">
                  <c:v>-16.168162468288</c:v>
                </c:pt>
                <c:pt idx="2029">
                  <c:v>-16.16340824331624</c:v>
                </c:pt>
                <c:pt idx="2030">
                  <c:v>-16.1717896542455</c:v>
                </c:pt>
                <c:pt idx="2031">
                  <c:v>-16.17836282304815</c:v>
                </c:pt>
                <c:pt idx="2032">
                  <c:v>-16.1849359918508</c:v>
                </c:pt>
                <c:pt idx="2033">
                  <c:v>-16.19150916065345</c:v>
                </c:pt>
                <c:pt idx="2034">
                  <c:v>-16.1980823294561</c:v>
                </c:pt>
                <c:pt idx="2035">
                  <c:v>-16.20465549825874</c:v>
                </c:pt>
                <c:pt idx="2036">
                  <c:v>-16.21122866706139</c:v>
                </c:pt>
                <c:pt idx="2037">
                  <c:v>-16.21780183586404</c:v>
                </c:pt>
                <c:pt idx="2038">
                  <c:v>-16.22437500466669</c:v>
                </c:pt>
                <c:pt idx="2039">
                  <c:v>-16.23094817346934</c:v>
                </c:pt>
                <c:pt idx="2040">
                  <c:v>-16.23752134227199</c:v>
                </c:pt>
                <c:pt idx="2041">
                  <c:v>-16.24409451107464</c:v>
                </c:pt>
                <c:pt idx="2042">
                  <c:v>-16.25066767987729</c:v>
                </c:pt>
                <c:pt idx="2043">
                  <c:v>-16.25724084867994</c:v>
                </c:pt>
                <c:pt idx="2044">
                  <c:v>-16.2638140174826</c:v>
                </c:pt>
                <c:pt idx="2045">
                  <c:v>-16.27038718628524</c:v>
                </c:pt>
                <c:pt idx="2046">
                  <c:v>-16.2769603550879</c:v>
                </c:pt>
                <c:pt idx="2047">
                  <c:v>-16.28353352389054</c:v>
                </c:pt>
                <c:pt idx="2048">
                  <c:v>-16.28295751177165</c:v>
                </c:pt>
                <c:pt idx="2049">
                  <c:v>-16.26867049161647</c:v>
                </c:pt>
                <c:pt idx="2050">
                  <c:v>-16.25868225643078</c:v>
                </c:pt>
                <c:pt idx="2051">
                  <c:v>-16.27523222507703</c:v>
                </c:pt>
                <c:pt idx="2052">
                  <c:v>-16.29178219372328</c:v>
                </c:pt>
                <c:pt idx="2053">
                  <c:v>-16.30833216236952</c:v>
                </c:pt>
                <c:pt idx="2054">
                  <c:v>-16.32488213101577</c:v>
                </c:pt>
                <c:pt idx="2055">
                  <c:v>-16.34143209966201</c:v>
                </c:pt>
                <c:pt idx="2056">
                  <c:v>-16.35798206830826</c:v>
                </c:pt>
                <c:pt idx="2057">
                  <c:v>-16.3745320369545</c:v>
                </c:pt>
                <c:pt idx="2058">
                  <c:v>-16.39108200560075</c:v>
                </c:pt>
                <c:pt idx="2059">
                  <c:v>-16.40763197424699</c:v>
                </c:pt>
                <c:pt idx="2060">
                  <c:v>-16.42418194289324</c:v>
                </c:pt>
                <c:pt idx="2061">
                  <c:v>-16.44073191153948</c:v>
                </c:pt>
                <c:pt idx="2062">
                  <c:v>-16.45728188018573</c:v>
                </c:pt>
                <c:pt idx="2063">
                  <c:v>-16.47383184883197</c:v>
                </c:pt>
                <c:pt idx="2064">
                  <c:v>-16.49038181747822</c:v>
                </c:pt>
                <c:pt idx="2065">
                  <c:v>-16.50693178612446</c:v>
                </c:pt>
                <c:pt idx="2066">
                  <c:v>-16.52348175477071</c:v>
                </c:pt>
                <c:pt idx="2067">
                  <c:v>-16.54003172341696</c:v>
                </c:pt>
                <c:pt idx="2068">
                  <c:v>-16.52499481736943</c:v>
                </c:pt>
                <c:pt idx="2069">
                  <c:v>-16.52677273878096</c:v>
                </c:pt>
                <c:pt idx="2070">
                  <c:v>-16.51926278520695</c:v>
                </c:pt>
                <c:pt idx="2071">
                  <c:v>-16.53531533573504</c:v>
                </c:pt>
                <c:pt idx="2072">
                  <c:v>-16.55136788626312</c:v>
                </c:pt>
                <c:pt idx="2073">
                  <c:v>-16.5674204367912</c:v>
                </c:pt>
                <c:pt idx="2074">
                  <c:v>-16.58347298731928</c:v>
                </c:pt>
                <c:pt idx="2075">
                  <c:v>-16.59952553784736</c:v>
                </c:pt>
                <c:pt idx="2076">
                  <c:v>-16.61557808837544</c:v>
                </c:pt>
                <c:pt idx="2077">
                  <c:v>-16.63163063890352</c:v>
                </c:pt>
                <c:pt idx="2078">
                  <c:v>-16.6476831894316</c:v>
                </c:pt>
                <c:pt idx="2079">
                  <c:v>-16.66373573995968</c:v>
                </c:pt>
                <c:pt idx="2080">
                  <c:v>-16.67978829048776</c:v>
                </c:pt>
                <c:pt idx="2081">
                  <c:v>-16.69584084101584</c:v>
                </c:pt>
                <c:pt idx="2082">
                  <c:v>-16.71189339154392</c:v>
                </c:pt>
                <c:pt idx="2083">
                  <c:v>-16.727945942072</c:v>
                </c:pt>
                <c:pt idx="2084">
                  <c:v>-16.74399849260008</c:v>
                </c:pt>
                <c:pt idx="2085">
                  <c:v>-16.76005104312816</c:v>
                </c:pt>
                <c:pt idx="2086">
                  <c:v>-16.77610359365624</c:v>
                </c:pt>
                <c:pt idx="2087">
                  <c:v>-16.79215614418432</c:v>
                </c:pt>
                <c:pt idx="2088">
                  <c:v>-16.8082086947124</c:v>
                </c:pt>
                <c:pt idx="2089">
                  <c:v>-16.82426124524048</c:v>
                </c:pt>
                <c:pt idx="2090">
                  <c:v>-16.84031379576856</c:v>
                </c:pt>
                <c:pt idx="2091">
                  <c:v>-16.85636634629664</c:v>
                </c:pt>
                <c:pt idx="2092">
                  <c:v>-16.87241889682472</c:v>
                </c:pt>
                <c:pt idx="2093">
                  <c:v>-16.8884714473528</c:v>
                </c:pt>
                <c:pt idx="2094">
                  <c:v>-16.90452399788088</c:v>
                </c:pt>
                <c:pt idx="2095">
                  <c:v>-16.92057654840896</c:v>
                </c:pt>
                <c:pt idx="2096">
                  <c:v>-16.93662909893704</c:v>
                </c:pt>
                <c:pt idx="2097">
                  <c:v>-16.95268164946512</c:v>
                </c:pt>
                <c:pt idx="2098">
                  <c:v>-16.9687341999932</c:v>
                </c:pt>
                <c:pt idx="2099">
                  <c:v>-16.98478675052128</c:v>
                </c:pt>
                <c:pt idx="2100">
                  <c:v>-17.00083930104936</c:v>
                </c:pt>
                <c:pt idx="2101">
                  <c:v>-17.01689185157744</c:v>
                </c:pt>
                <c:pt idx="2102">
                  <c:v>-17.03294440210552</c:v>
                </c:pt>
                <c:pt idx="2103">
                  <c:v>-17.0489969526336</c:v>
                </c:pt>
                <c:pt idx="2104">
                  <c:v>-17.06504950316168</c:v>
                </c:pt>
                <c:pt idx="2105">
                  <c:v>-17.08110205368976</c:v>
                </c:pt>
                <c:pt idx="2106">
                  <c:v>-17.09715460421784</c:v>
                </c:pt>
                <c:pt idx="2107">
                  <c:v>-17.11320715474592</c:v>
                </c:pt>
                <c:pt idx="2108">
                  <c:v>-17.129259705274</c:v>
                </c:pt>
                <c:pt idx="2109">
                  <c:v>-17.14531225580208</c:v>
                </c:pt>
                <c:pt idx="2110">
                  <c:v>-17.16136480633016</c:v>
                </c:pt>
                <c:pt idx="2111">
                  <c:v>-17.17741735685824</c:v>
                </c:pt>
                <c:pt idx="2112">
                  <c:v>-17.19346990738632</c:v>
                </c:pt>
                <c:pt idx="2113">
                  <c:v>-17.2095224579144</c:v>
                </c:pt>
                <c:pt idx="2114">
                  <c:v>-17.22557500844248</c:v>
                </c:pt>
                <c:pt idx="2115">
                  <c:v>-17.24162755897056</c:v>
                </c:pt>
                <c:pt idx="2116">
                  <c:v>-17.25768010949864</c:v>
                </c:pt>
                <c:pt idx="2117">
                  <c:v>-17.27373266002672</c:v>
                </c:pt>
                <c:pt idx="2118">
                  <c:v>-17.2897852105548</c:v>
                </c:pt>
                <c:pt idx="2119">
                  <c:v>-17.30583776108288</c:v>
                </c:pt>
                <c:pt idx="2120">
                  <c:v>-17.32189031161096</c:v>
                </c:pt>
                <c:pt idx="2121">
                  <c:v>-17.33794286213904</c:v>
                </c:pt>
                <c:pt idx="2122">
                  <c:v>-17.35399541266712</c:v>
                </c:pt>
                <c:pt idx="2123">
                  <c:v>-17.3700479631952</c:v>
                </c:pt>
                <c:pt idx="2124">
                  <c:v>-17.38610051372329</c:v>
                </c:pt>
                <c:pt idx="2125">
                  <c:v>-17.40215306425137</c:v>
                </c:pt>
                <c:pt idx="2126">
                  <c:v>-17.41820561477945</c:v>
                </c:pt>
                <c:pt idx="2127">
                  <c:v>-17.43425816530752</c:v>
                </c:pt>
                <c:pt idx="2128">
                  <c:v>-17.45031071583561</c:v>
                </c:pt>
                <c:pt idx="2129">
                  <c:v>-17.46636326636369</c:v>
                </c:pt>
                <c:pt idx="2130">
                  <c:v>-17.48241581689177</c:v>
                </c:pt>
                <c:pt idx="2131">
                  <c:v>-17.49846836741985</c:v>
                </c:pt>
                <c:pt idx="2132">
                  <c:v>-17.51452091794793</c:v>
                </c:pt>
                <c:pt idx="2133">
                  <c:v>-17.53057346847601</c:v>
                </c:pt>
                <c:pt idx="2134">
                  <c:v>-17.54662601900409</c:v>
                </c:pt>
                <c:pt idx="2135">
                  <c:v>-17.56267856953217</c:v>
                </c:pt>
                <c:pt idx="2136">
                  <c:v>-17.57873112006025</c:v>
                </c:pt>
                <c:pt idx="2137">
                  <c:v>-17.59478367058833</c:v>
                </c:pt>
                <c:pt idx="2138">
                  <c:v>-17.61083622111641</c:v>
                </c:pt>
                <c:pt idx="2139">
                  <c:v>-17.62688877164448</c:v>
                </c:pt>
                <c:pt idx="2140">
                  <c:v>-17.64294132217257</c:v>
                </c:pt>
                <c:pt idx="2141">
                  <c:v>-17.65899387270065</c:v>
                </c:pt>
                <c:pt idx="2142">
                  <c:v>-17.67504642322873</c:v>
                </c:pt>
                <c:pt idx="2143">
                  <c:v>-17.69109897375681</c:v>
                </c:pt>
                <c:pt idx="2144">
                  <c:v>-17.70715152428489</c:v>
                </c:pt>
                <c:pt idx="2145">
                  <c:v>-17.72320407481297</c:v>
                </c:pt>
                <c:pt idx="2146">
                  <c:v>-17.73925662534105</c:v>
                </c:pt>
                <c:pt idx="2147">
                  <c:v>-17.75530917586913</c:v>
                </c:pt>
                <c:pt idx="2148">
                  <c:v>-17.77136172639721</c:v>
                </c:pt>
                <c:pt idx="2149">
                  <c:v>-17.78741427692529</c:v>
                </c:pt>
                <c:pt idx="2150">
                  <c:v>-17.80346682745337</c:v>
                </c:pt>
                <c:pt idx="2151">
                  <c:v>-17.81951937798145</c:v>
                </c:pt>
                <c:pt idx="2152">
                  <c:v>-17.83557192850953</c:v>
                </c:pt>
                <c:pt idx="2153">
                  <c:v>-17.85162447903761</c:v>
                </c:pt>
                <c:pt idx="2154">
                  <c:v>-17.86767702956569</c:v>
                </c:pt>
                <c:pt idx="2155">
                  <c:v>-17.88372958009377</c:v>
                </c:pt>
                <c:pt idx="2156">
                  <c:v>-17.89978213062185</c:v>
                </c:pt>
                <c:pt idx="2157">
                  <c:v>-17.91583468114993</c:v>
                </c:pt>
                <c:pt idx="2158">
                  <c:v>-17.93188723167801</c:v>
                </c:pt>
                <c:pt idx="2159">
                  <c:v>-17.94793978220609</c:v>
                </c:pt>
                <c:pt idx="2160">
                  <c:v>-17.96399233273417</c:v>
                </c:pt>
                <c:pt idx="2161">
                  <c:v>-17.98004488326225</c:v>
                </c:pt>
                <c:pt idx="2162">
                  <c:v>-17.99609743379033</c:v>
                </c:pt>
                <c:pt idx="2163">
                  <c:v>-18.01214998431841</c:v>
                </c:pt>
                <c:pt idx="2164">
                  <c:v>-18.02820253484649</c:v>
                </c:pt>
                <c:pt idx="2165">
                  <c:v>-18.02975605959843</c:v>
                </c:pt>
                <c:pt idx="2166">
                  <c:v>-18.03856629365647</c:v>
                </c:pt>
                <c:pt idx="2167">
                  <c:v>-18.03566637565779</c:v>
                </c:pt>
                <c:pt idx="2168">
                  <c:v>-18.02922409840307</c:v>
                </c:pt>
                <c:pt idx="2169">
                  <c:v>-18.02272936161161</c:v>
                </c:pt>
                <c:pt idx="2170">
                  <c:v>-18.02378096339418</c:v>
                </c:pt>
                <c:pt idx="2171">
                  <c:v>-18.02766965623307</c:v>
                </c:pt>
                <c:pt idx="2172">
                  <c:v>-18.03151595817775</c:v>
                </c:pt>
                <c:pt idx="2173">
                  <c:v>-18.01437524513653</c:v>
                </c:pt>
                <c:pt idx="2174">
                  <c:v>-18.01113964683519</c:v>
                </c:pt>
                <c:pt idx="2175">
                  <c:v>-18.01567323046288</c:v>
                </c:pt>
                <c:pt idx="2176">
                  <c:v>-18.00802129682462</c:v>
                </c:pt>
                <c:pt idx="2177">
                  <c:v>-18.02083282244184</c:v>
                </c:pt>
                <c:pt idx="2178">
                  <c:v>-18.03364434805907</c:v>
                </c:pt>
                <c:pt idx="2179">
                  <c:v>-18.04645587367629</c:v>
                </c:pt>
                <c:pt idx="2180">
                  <c:v>-18.05926739929351</c:v>
                </c:pt>
                <c:pt idx="2181">
                  <c:v>-18.07207892491074</c:v>
                </c:pt>
                <c:pt idx="2182">
                  <c:v>-18.08489045052796</c:v>
                </c:pt>
                <c:pt idx="2183">
                  <c:v>-18.09770197614518</c:v>
                </c:pt>
                <c:pt idx="2184">
                  <c:v>-18.11051350176241</c:v>
                </c:pt>
                <c:pt idx="2185">
                  <c:v>-18.12332502737963</c:v>
                </c:pt>
                <c:pt idx="2186">
                  <c:v>-18.13613655299686</c:v>
                </c:pt>
                <c:pt idx="2187">
                  <c:v>-18.14894807861408</c:v>
                </c:pt>
                <c:pt idx="2188">
                  <c:v>-18.1617596042313</c:v>
                </c:pt>
                <c:pt idx="2189">
                  <c:v>-18.17457112984852</c:v>
                </c:pt>
                <c:pt idx="2190">
                  <c:v>-18.18738265546575</c:v>
                </c:pt>
                <c:pt idx="2191">
                  <c:v>-18.19422887702521</c:v>
                </c:pt>
                <c:pt idx="2192">
                  <c:v>-18.1981917673382</c:v>
                </c:pt>
                <c:pt idx="2193">
                  <c:v>-18.2035267046289</c:v>
                </c:pt>
                <c:pt idx="2194">
                  <c:v>-18.2050428711393</c:v>
                </c:pt>
                <c:pt idx="2195">
                  <c:v>-18.19453860733413</c:v>
                </c:pt>
                <c:pt idx="2196">
                  <c:v>-18.18875077924712</c:v>
                </c:pt>
                <c:pt idx="2197">
                  <c:v>-18.18842408306728</c:v>
                </c:pt>
                <c:pt idx="2198">
                  <c:v>-18.2009711371025</c:v>
                </c:pt>
                <c:pt idx="2199">
                  <c:v>-18.21351819113772</c:v>
                </c:pt>
                <c:pt idx="2200">
                  <c:v>-18.21431187955611</c:v>
                </c:pt>
                <c:pt idx="2201">
                  <c:v>-18.21187380752021</c:v>
                </c:pt>
                <c:pt idx="2202">
                  <c:v>-18.19497946401091</c:v>
                </c:pt>
                <c:pt idx="2203">
                  <c:v>-18.1982591628726</c:v>
                </c:pt>
                <c:pt idx="2204">
                  <c:v>-18.21271559884757</c:v>
                </c:pt>
                <c:pt idx="2205">
                  <c:v>-18.22717203482254</c:v>
                </c:pt>
                <c:pt idx="2206">
                  <c:v>-18.24162847079751</c:v>
                </c:pt>
                <c:pt idx="2207">
                  <c:v>-18.25608490677248</c:v>
                </c:pt>
                <c:pt idx="2208">
                  <c:v>-18.27054134274745</c:v>
                </c:pt>
                <c:pt idx="2209">
                  <c:v>-18.28499777872242</c:v>
                </c:pt>
                <c:pt idx="2210">
                  <c:v>-18.29945421469739</c:v>
                </c:pt>
                <c:pt idx="2211">
                  <c:v>-18.31391065067237</c:v>
                </c:pt>
                <c:pt idx="2212">
                  <c:v>-18.32836708664734</c:v>
                </c:pt>
                <c:pt idx="2213">
                  <c:v>-18.34282352262231</c:v>
                </c:pt>
                <c:pt idx="2214">
                  <c:v>-18.35727995859728</c:v>
                </c:pt>
                <c:pt idx="2215">
                  <c:v>-18.37173639457225</c:v>
                </c:pt>
                <c:pt idx="2216">
                  <c:v>-18.38619283054722</c:v>
                </c:pt>
                <c:pt idx="2217">
                  <c:v>-18.40064926652219</c:v>
                </c:pt>
                <c:pt idx="2218">
                  <c:v>-18.41510570249716</c:v>
                </c:pt>
                <c:pt idx="2219">
                  <c:v>-18.42956213847213</c:v>
                </c:pt>
                <c:pt idx="2220">
                  <c:v>-18.4440185744471</c:v>
                </c:pt>
                <c:pt idx="2221">
                  <c:v>-18.45847501042207</c:v>
                </c:pt>
                <c:pt idx="2222">
                  <c:v>-18.47293144639704</c:v>
                </c:pt>
                <c:pt idx="2223">
                  <c:v>-18.48738788237202</c:v>
                </c:pt>
                <c:pt idx="2224">
                  <c:v>-18.50184431834699</c:v>
                </c:pt>
                <c:pt idx="2225">
                  <c:v>-18.51630075432196</c:v>
                </c:pt>
                <c:pt idx="2226">
                  <c:v>-18.53075719029693</c:v>
                </c:pt>
                <c:pt idx="2227">
                  <c:v>-18.5452136262719</c:v>
                </c:pt>
                <c:pt idx="2228">
                  <c:v>-18.55967006224687</c:v>
                </c:pt>
                <c:pt idx="2229">
                  <c:v>-18.57412649822184</c:v>
                </c:pt>
                <c:pt idx="2230">
                  <c:v>-18.58858293419681</c:v>
                </c:pt>
                <c:pt idx="2231">
                  <c:v>-18.60303937017178</c:v>
                </c:pt>
                <c:pt idx="2232">
                  <c:v>-18.61749580614675</c:v>
                </c:pt>
                <c:pt idx="2233">
                  <c:v>-18.63195224212172</c:v>
                </c:pt>
                <c:pt idx="2234">
                  <c:v>-18.64640867809669</c:v>
                </c:pt>
                <c:pt idx="2235">
                  <c:v>-18.66086511407166</c:v>
                </c:pt>
                <c:pt idx="2236">
                  <c:v>-18.67532155004664</c:v>
                </c:pt>
                <c:pt idx="2237">
                  <c:v>-18.68977798602161</c:v>
                </c:pt>
                <c:pt idx="2238">
                  <c:v>-18.70423442199658</c:v>
                </c:pt>
                <c:pt idx="2239">
                  <c:v>-18.71869085797155</c:v>
                </c:pt>
                <c:pt idx="2240">
                  <c:v>-18.73314729394652</c:v>
                </c:pt>
                <c:pt idx="2241">
                  <c:v>-18.74760372992149</c:v>
                </c:pt>
                <c:pt idx="2242">
                  <c:v>-18.76206016589646</c:v>
                </c:pt>
                <c:pt idx="2243">
                  <c:v>-18.77651660187143</c:v>
                </c:pt>
                <c:pt idx="2244">
                  <c:v>-18.7909730378464</c:v>
                </c:pt>
                <c:pt idx="2245">
                  <c:v>-18.80542947382137</c:v>
                </c:pt>
                <c:pt idx="2246">
                  <c:v>-18.81988590979634</c:v>
                </c:pt>
                <c:pt idx="2247">
                  <c:v>-18.83434234577132</c:v>
                </c:pt>
                <c:pt idx="2248">
                  <c:v>-18.84879878174629</c:v>
                </c:pt>
                <c:pt idx="2249">
                  <c:v>-18.86325521772126</c:v>
                </c:pt>
                <c:pt idx="2250">
                  <c:v>-18.87771165369623</c:v>
                </c:pt>
                <c:pt idx="2251">
                  <c:v>-18.8921680896712</c:v>
                </c:pt>
                <c:pt idx="2252">
                  <c:v>-18.90662452564617</c:v>
                </c:pt>
                <c:pt idx="2253">
                  <c:v>-18.92108096162114</c:v>
                </c:pt>
                <c:pt idx="2254">
                  <c:v>-18.93553739759611</c:v>
                </c:pt>
                <c:pt idx="2255">
                  <c:v>-18.94999383357108</c:v>
                </c:pt>
                <c:pt idx="2256">
                  <c:v>-18.96445026954605</c:v>
                </c:pt>
                <c:pt idx="2257">
                  <c:v>-18.97890670552102</c:v>
                </c:pt>
                <c:pt idx="2258">
                  <c:v>-18.99336314149599</c:v>
                </c:pt>
                <c:pt idx="2259">
                  <c:v>-19.00781957747096</c:v>
                </c:pt>
                <c:pt idx="2260">
                  <c:v>-19.02227601344594</c:v>
                </c:pt>
                <c:pt idx="2261">
                  <c:v>-19.03673244942091</c:v>
                </c:pt>
                <c:pt idx="2262">
                  <c:v>-19.05118888539588</c:v>
                </c:pt>
                <c:pt idx="2263">
                  <c:v>-19.06564532137085</c:v>
                </c:pt>
                <c:pt idx="2264">
                  <c:v>-19.07007608646787</c:v>
                </c:pt>
                <c:pt idx="2265">
                  <c:v>-19.08737593893973</c:v>
                </c:pt>
                <c:pt idx="2266">
                  <c:v>-19.10467579141158</c:v>
                </c:pt>
                <c:pt idx="2267">
                  <c:v>-19.11082521357923</c:v>
                </c:pt>
                <c:pt idx="2268">
                  <c:v>-19.12463159118186</c:v>
                </c:pt>
                <c:pt idx="2269">
                  <c:v>-19.12675312506445</c:v>
                </c:pt>
                <c:pt idx="2270">
                  <c:v>-19.07961722803668</c:v>
                </c:pt>
                <c:pt idx="2271">
                  <c:v>-19.09714051625554</c:v>
                </c:pt>
                <c:pt idx="2272">
                  <c:v>-19.04999980915981</c:v>
                </c:pt>
                <c:pt idx="2273">
                  <c:v>-19.07436114176783</c:v>
                </c:pt>
                <c:pt idx="2274">
                  <c:v>-19.09872247437584</c:v>
                </c:pt>
                <c:pt idx="2275">
                  <c:v>-19.12308380698385</c:v>
                </c:pt>
                <c:pt idx="2276">
                  <c:v>-19.14744513959187</c:v>
                </c:pt>
                <c:pt idx="2277">
                  <c:v>-19.17180647219988</c:v>
                </c:pt>
                <c:pt idx="2278">
                  <c:v>-19.19616780480789</c:v>
                </c:pt>
                <c:pt idx="2279">
                  <c:v>-19.22052913741591</c:v>
                </c:pt>
                <c:pt idx="2280">
                  <c:v>-19.24489047002392</c:v>
                </c:pt>
                <c:pt idx="2281">
                  <c:v>-19.26925180263193</c:v>
                </c:pt>
                <c:pt idx="2282">
                  <c:v>-19.29361313523994</c:v>
                </c:pt>
                <c:pt idx="2283">
                  <c:v>-19.31797446784795</c:v>
                </c:pt>
                <c:pt idx="2284">
                  <c:v>-19.34233580045597</c:v>
                </c:pt>
                <c:pt idx="2285">
                  <c:v>-19.3038179599946</c:v>
                </c:pt>
                <c:pt idx="2286">
                  <c:v>-19.24642311839417</c:v>
                </c:pt>
                <c:pt idx="2287">
                  <c:v>-19.23509041587903</c:v>
                </c:pt>
                <c:pt idx="2288">
                  <c:v>-19.1589233205761</c:v>
                </c:pt>
                <c:pt idx="2289">
                  <c:v>-19.14716403162772</c:v>
                </c:pt>
                <c:pt idx="2290">
                  <c:v>-19.21052229423575</c:v>
                </c:pt>
                <c:pt idx="2291">
                  <c:v>-19.27388055684378</c:v>
                </c:pt>
                <c:pt idx="2292">
                  <c:v>-19.33723881945181</c:v>
                </c:pt>
                <c:pt idx="2293">
                  <c:v>-19.40059708205983</c:v>
                </c:pt>
                <c:pt idx="2294">
                  <c:v>-19.46395534466786</c:v>
                </c:pt>
                <c:pt idx="2295">
                  <c:v>-19.52731360727589</c:v>
                </c:pt>
                <c:pt idx="2296">
                  <c:v>-19.59067186988391</c:v>
                </c:pt>
                <c:pt idx="2297">
                  <c:v>-19.65403013249194</c:v>
                </c:pt>
                <c:pt idx="2298">
                  <c:v>-19.71738839509997</c:v>
                </c:pt>
                <c:pt idx="2299">
                  <c:v>-19.78074665770799</c:v>
                </c:pt>
                <c:pt idx="2300">
                  <c:v>-19.84410492031602</c:v>
                </c:pt>
                <c:pt idx="2301">
                  <c:v>-19.90746318292405</c:v>
                </c:pt>
                <c:pt idx="2302">
                  <c:v>-19.97082144553207</c:v>
                </c:pt>
                <c:pt idx="2303">
                  <c:v>-20.0341797081401</c:v>
                </c:pt>
                <c:pt idx="2304">
                  <c:v>-20.09753797074813</c:v>
                </c:pt>
                <c:pt idx="2305">
                  <c:v>-20.16089623335615</c:v>
                </c:pt>
                <c:pt idx="2306">
                  <c:v>-20.22425449596418</c:v>
                </c:pt>
                <c:pt idx="2307">
                  <c:v>-20.27693158271536</c:v>
                </c:pt>
                <c:pt idx="2308">
                  <c:v>-20.32719556457323</c:v>
                </c:pt>
                <c:pt idx="2309">
                  <c:v>-20.2983409265486</c:v>
                </c:pt>
                <c:pt idx="2310">
                  <c:v>-20.31099408944673</c:v>
                </c:pt>
                <c:pt idx="2311">
                  <c:v>-20.33303476515207</c:v>
                </c:pt>
                <c:pt idx="2312">
                  <c:v>-20.35507544085741</c:v>
                </c:pt>
                <c:pt idx="2313">
                  <c:v>-20.37711611656276</c:v>
                </c:pt>
                <c:pt idx="2314">
                  <c:v>-20.3991567922681</c:v>
                </c:pt>
                <c:pt idx="2315">
                  <c:v>-20.42119746797344</c:v>
                </c:pt>
                <c:pt idx="2316">
                  <c:v>-20.44323814367878</c:v>
                </c:pt>
                <c:pt idx="2317">
                  <c:v>-20.46527881938412</c:v>
                </c:pt>
                <c:pt idx="2318">
                  <c:v>-20.39815588816972</c:v>
                </c:pt>
                <c:pt idx="2319">
                  <c:v>-20.46140349179726</c:v>
                </c:pt>
                <c:pt idx="2320">
                  <c:v>-20.5236651926015</c:v>
                </c:pt>
                <c:pt idx="2321">
                  <c:v>-20.58592689340572</c:v>
                </c:pt>
                <c:pt idx="2322">
                  <c:v>-20.64818859420996</c:v>
                </c:pt>
                <c:pt idx="2323">
                  <c:v>-20.71045029501419</c:v>
                </c:pt>
                <c:pt idx="2324">
                  <c:v>-20.77271199581842</c:v>
                </c:pt>
                <c:pt idx="2325">
                  <c:v>-20.83497369662265</c:v>
                </c:pt>
                <c:pt idx="2326">
                  <c:v>-20.89723539742688</c:v>
                </c:pt>
                <c:pt idx="2327">
                  <c:v>-20.95949709823111</c:v>
                </c:pt>
                <c:pt idx="2328">
                  <c:v>-21.02175879903535</c:v>
                </c:pt>
                <c:pt idx="2329">
                  <c:v>-21.08402049983958</c:v>
                </c:pt>
                <c:pt idx="2330">
                  <c:v>-21.14628220064381</c:v>
                </c:pt>
                <c:pt idx="2331">
                  <c:v>-21.20854390144804</c:v>
                </c:pt>
                <c:pt idx="2332">
                  <c:v>-21.27080560225227</c:v>
                </c:pt>
                <c:pt idx="2333">
                  <c:v>-21.3330673030565</c:v>
                </c:pt>
                <c:pt idx="2334">
                  <c:v>-21.39532900386074</c:v>
                </c:pt>
                <c:pt idx="2335">
                  <c:v>-21.45759070466497</c:v>
                </c:pt>
                <c:pt idx="2336">
                  <c:v>-21.5198524054692</c:v>
                </c:pt>
                <c:pt idx="2337">
                  <c:v>-21.52944526784809</c:v>
                </c:pt>
                <c:pt idx="2338">
                  <c:v>-21.5506079515125</c:v>
                </c:pt>
                <c:pt idx="2339">
                  <c:v>-21.5476710548077</c:v>
                </c:pt>
                <c:pt idx="2340">
                  <c:v>-21.5659730775005</c:v>
                </c:pt>
                <c:pt idx="2341">
                  <c:v>-21.57569054012961</c:v>
                </c:pt>
                <c:pt idx="2342">
                  <c:v>-21.58540800275872</c:v>
                </c:pt>
                <c:pt idx="2343">
                  <c:v>-21.59512546538783</c:v>
                </c:pt>
                <c:pt idx="2344">
                  <c:v>-21.60484292801695</c:v>
                </c:pt>
                <c:pt idx="2345">
                  <c:v>-21.61456039064606</c:v>
                </c:pt>
                <c:pt idx="2346">
                  <c:v>-21.62427785327517</c:v>
                </c:pt>
                <c:pt idx="2347">
                  <c:v>-21.63399531590428</c:v>
                </c:pt>
                <c:pt idx="2348">
                  <c:v>-21.64371277853339</c:v>
                </c:pt>
                <c:pt idx="2349">
                  <c:v>-21.65343024116251</c:v>
                </c:pt>
                <c:pt idx="2350">
                  <c:v>-21.65809859923937</c:v>
                </c:pt>
                <c:pt idx="2351">
                  <c:v>-21.65028146634143</c:v>
                </c:pt>
                <c:pt idx="2352">
                  <c:v>-21.67937716106792</c:v>
                </c:pt>
                <c:pt idx="2353">
                  <c:v>-21.70847285579442</c:v>
                </c:pt>
                <c:pt idx="2354">
                  <c:v>-21.73756855052091</c:v>
                </c:pt>
                <c:pt idx="2355">
                  <c:v>-21.7666642452474</c:v>
                </c:pt>
                <c:pt idx="2356">
                  <c:v>-21.79575993997389</c:v>
                </c:pt>
                <c:pt idx="2357">
                  <c:v>-21.82485563470039</c:v>
                </c:pt>
                <c:pt idx="2358">
                  <c:v>-21.82618481630852</c:v>
                </c:pt>
                <c:pt idx="2359">
                  <c:v>-21.83374639342424</c:v>
                </c:pt>
                <c:pt idx="2360">
                  <c:v>-21.84130797053996</c:v>
                </c:pt>
                <c:pt idx="2361">
                  <c:v>-21.78849186897303</c:v>
                </c:pt>
                <c:pt idx="2362">
                  <c:v>-21.81833570209375</c:v>
                </c:pt>
                <c:pt idx="2363">
                  <c:v>-21.84817953521448</c:v>
                </c:pt>
                <c:pt idx="2364">
                  <c:v>-21.8780233683352</c:v>
                </c:pt>
                <c:pt idx="2365">
                  <c:v>-21.90786720145593</c:v>
                </c:pt>
                <c:pt idx="2366">
                  <c:v>-21.93771103457665</c:v>
                </c:pt>
                <c:pt idx="2367">
                  <c:v>-21.96755486769738</c:v>
                </c:pt>
                <c:pt idx="2368">
                  <c:v>-21.99739870081811</c:v>
                </c:pt>
                <c:pt idx="2369">
                  <c:v>-22.02724253393883</c:v>
                </c:pt>
                <c:pt idx="2370">
                  <c:v>-22.05708636705956</c:v>
                </c:pt>
                <c:pt idx="2371">
                  <c:v>-22.08693020018028</c:v>
                </c:pt>
                <c:pt idx="2372">
                  <c:v>-22.11677403330101</c:v>
                </c:pt>
                <c:pt idx="2373">
                  <c:v>-22.14661786642174</c:v>
                </c:pt>
                <c:pt idx="2374">
                  <c:v>-22.17646169954246</c:v>
                </c:pt>
                <c:pt idx="2375">
                  <c:v>-22.20630553266319</c:v>
                </c:pt>
                <c:pt idx="2376">
                  <c:v>-22.23614936578391</c:v>
                </c:pt>
                <c:pt idx="2377">
                  <c:v>-22.26599319890464</c:v>
                </c:pt>
                <c:pt idx="2378">
                  <c:v>-22.29583703202536</c:v>
                </c:pt>
                <c:pt idx="2379">
                  <c:v>-22.32568086514609</c:v>
                </c:pt>
                <c:pt idx="2380">
                  <c:v>-22.35552469826682</c:v>
                </c:pt>
                <c:pt idx="2381">
                  <c:v>-22.38536853138754</c:v>
                </c:pt>
                <c:pt idx="2382">
                  <c:v>-22.41521236450827</c:v>
                </c:pt>
                <c:pt idx="2383">
                  <c:v>-22.44505619762899</c:v>
                </c:pt>
                <c:pt idx="2384">
                  <c:v>-22.47490003074972</c:v>
                </c:pt>
                <c:pt idx="2385">
                  <c:v>-22.50474386387044</c:v>
                </c:pt>
                <c:pt idx="2386">
                  <c:v>-22.53458769699117</c:v>
                </c:pt>
                <c:pt idx="2387">
                  <c:v>-22.5644315301119</c:v>
                </c:pt>
                <c:pt idx="2388">
                  <c:v>-22.59427536323262</c:v>
                </c:pt>
                <c:pt idx="2389">
                  <c:v>-22.62411919635335</c:v>
                </c:pt>
                <c:pt idx="2390">
                  <c:v>-22.65396302947407</c:v>
                </c:pt>
                <c:pt idx="2391">
                  <c:v>-22.6838068625948</c:v>
                </c:pt>
                <c:pt idx="2392">
                  <c:v>-22.71365069571553</c:v>
                </c:pt>
                <c:pt idx="2393">
                  <c:v>-22.74349452883625</c:v>
                </c:pt>
                <c:pt idx="2394">
                  <c:v>-22.77333836195698</c:v>
                </c:pt>
                <c:pt idx="2395">
                  <c:v>-22.8031821950777</c:v>
                </c:pt>
                <c:pt idx="2396">
                  <c:v>-22.83302602819843</c:v>
                </c:pt>
                <c:pt idx="2397">
                  <c:v>-22.86286986131915</c:v>
                </c:pt>
                <c:pt idx="2398">
                  <c:v>-22.89271369443988</c:v>
                </c:pt>
                <c:pt idx="2399">
                  <c:v>-22.92255752756061</c:v>
                </c:pt>
                <c:pt idx="2400">
                  <c:v>-22.95240136068133</c:v>
                </c:pt>
                <c:pt idx="2401">
                  <c:v>-22.98224519380206</c:v>
                </c:pt>
                <c:pt idx="2402">
                  <c:v>-23.01208902692278</c:v>
                </c:pt>
                <c:pt idx="2403">
                  <c:v>-23.04193286004351</c:v>
                </c:pt>
                <c:pt idx="2404">
                  <c:v>-23.07177669316424</c:v>
                </c:pt>
                <c:pt idx="2405">
                  <c:v>-23.10162052628496</c:v>
                </c:pt>
                <c:pt idx="2406">
                  <c:v>-23.13146435940568</c:v>
                </c:pt>
                <c:pt idx="2407">
                  <c:v>-23.16130819252641</c:v>
                </c:pt>
                <c:pt idx="2408">
                  <c:v>-23.19115202564714</c:v>
                </c:pt>
                <c:pt idx="2409">
                  <c:v>-23.22099585876786</c:v>
                </c:pt>
                <c:pt idx="2410">
                  <c:v>-23.25083969188859</c:v>
                </c:pt>
                <c:pt idx="2411">
                  <c:v>-23.28068352500932</c:v>
                </c:pt>
                <c:pt idx="2412">
                  <c:v>-23.31052735813004</c:v>
                </c:pt>
                <c:pt idx="2413">
                  <c:v>-23.34037119125077</c:v>
                </c:pt>
                <c:pt idx="2414">
                  <c:v>-23.33063942041333</c:v>
                </c:pt>
                <c:pt idx="2415">
                  <c:v>-23.33897178836585</c:v>
                </c:pt>
                <c:pt idx="2416">
                  <c:v>-23.36282633003901</c:v>
                </c:pt>
                <c:pt idx="2417">
                  <c:v>-23.35104288924274</c:v>
                </c:pt>
                <c:pt idx="2418">
                  <c:v>-23.31298963165943</c:v>
                </c:pt>
                <c:pt idx="2419">
                  <c:v>-23.27493637407613</c:v>
                </c:pt>
                <c:pt idx="2420">
                  <c:v>-23.27240300571307</c:v>
                </c:pt>
                <c:pt idx="2421">
                  <c:v>-23.2924674967653</c:v>
                </c:pt>
                <c:pt idx="2422">
                  <c:v>-23.27991847953417</c:v>
                </c:pt>
                <c:pt idx="2423">
                  <c:v>-23.2643796794132</c:v>
                </c:pt>
                <c:pt idx="2424">
                  <c:v>-23.25941031842899</c:v>
                </c:pt>
                <c:pt idx="2425">
                  <c:v>-23.28729016795074</c:v>
                </c:pt>
                <c:pt idx="2426">
                  <c:v>-23.3151700174725</c:v>
                </c:pt>
                <c:pt idx="2427">
                  <c:v>-23.34304986699425</c:v>
                </c:pt>
                <c:pt idx="2428">
                  <c:v>-23.370929716516</c:v>
                </c:pt>
                <c:pt idx="2429">
                  <c:v>-23.39880956603776</c:v>
                </c:pt>
                <c:pt idx="2430">
                  <c:v>-23.42668941555951</c:v>
                </c:pt>
                <c:pt idx="2431">
                  <c:v>-23.45456926508126</c:v>
                </c:pt>
                <c:pt idx="2432">
                  <c:v>-23.48244911460301</c:v>
                </c:pt>
                <c:pt idx="2433">
                  <c:v>-23.51032896412477</c:v>
                </c:pt>
                <c:pt idx="2434">
                  <c:v>-23.53820881364652</c:v>
                </c:pt>
                <c:pt idx="2435">
                  <c:v>-23.56608866316827</c:v>
                </c:pt>
                <c:pt idx="2436">
                  <c:v>-23.59396851269002</c:v>
                </c:pt>
                <c:pt idx="2437">
                  <c:v>-23.62184836221178</c:v>
                </c:pt>
                <c:pt idx="2438">
                  <c:v>-23.64972821173353</c:v>
                </c:pt>
                <c:pt idx="2439">
                  <c:v>-23.67760806125528</c:v>
                </c:pt>
                <c:pt idx="2440">
                  <c:v>-23.70548791077704</c:v>
                </c:pt>
                <c:pt idx="2441">
                  <c:v>-23.7333677602988</c:v>
                </c:pt>
                <c:pt idx="2442">
                  <c:v>-23.76124760982054</c:v>
                </c:pt>
                <c:pt idx="2443">
                  <c:v>-23.7891274593423</c:v>
                </c:pt>
                <c:pt idx="2444">
                  <c:v>-23.81700730886405</c:v>
                </c:pt>
                <c:pt idx="2445">
                  <c:v>-23.8448871583858</c:v>
                </c:pt>
                <c:pt idx="2446">
                  <c:v>-23.87276700790756</c:v>
                </c:pt>
                <c:pt idx="2447">
                  <c:v>-23.90064685742931</c:v>
                </c:pt>
                <c:pt idx="2448">
                  <c:v>-23.92852670695106</c:v>
                </c:pt>
                <c:pt idx="2449">
                  <c:v>-23.95640655647281</c:v>
                </c:pt>
                <c:pt idx="2450">
                  <c:v>-23.98428640599457</c:v>
                </c:pt>
                <c:pt idx="2451">
                  <c:v>-24.01216625551632</c:v>
                </c:pt>
                <c:pt idx="2452">
                  <c:v>-24.04004610503807</c:v>
                </c:pt>
                <c:pt idx="2453">
                  <c:v>-24.06792595455983</c:v>
                </c:pt>
                <c:pt idx="2454">
                  <c:v>-24.09580580408158</c:v>
                </c:pt>
                <c:pt idx="2455">
                  <c:v>-24.12368565360333</c:v>
                </c:pt>
                <c:pt idx="2456">
                  <c:v>-24.15156550312508</c:v>
                </c:pt>
                <c:pt idx="2457">
                  <c:v>-24.17944535264684</c:v>
                </c:pt>
                <c:pt idx="2458">
                  <c:v>-24.20732520216859</c:v>
                </c:pt>
                <c:pt idx="2459">
                  <c:v>-24.23520505169034</c:v>
                </c:pt>
                <c:pt idx="2460">
                  <c:v>-24.2630849012121</c:v>
                </c:pt>
                <c:pt idx="2461">
                  <c:v>-24.29096475073385</c:v>
                </c:pt>
                <c:pt idx="2462">
                  <c:v>-24.3188446002556</c:v>
                </c:pt>
                <c:pt idx="2463">
                  <c:v>-24.34672444977735</c:v>
                </c:pt>
                <c:pt idx="2464">
                  <c:v>-24.37460429929911</c:v>
                </c:pt>
                <c:pt idx="2465">
                  <c:v>-24.40248414882086</c:v>
                </c:pt>
                <c:pt idx="2466">
                  <c:v>-24.43036399834261</c:v>
                </c:pt>
                <c:pt idx="2467">
                  <c:v>-24.45824384786437</c:v>
                </c:pt>
                <c:pt idx="2468">
                  <c:v>-24.48612369738612</c:v>
                </c:pt>
                <c:pt idx="2469">
                  <c:v>-24.51400354690787</c:v>
                </c:pt>
                <c:pt idx="2470">
                  <c:v>-24.54188339642963</c:v>
                </c:pt>
                <c:pt idx="2471">
                  <c:v>-24.5441901218291</c:v>
                </c:pt>
                <c:pt idx="2472">
                  <c:v>-24.55071456173144</c:v>
                </c:pt>
                <c:pt idx="2473">
                  <c:v>-24.57018079307711</c:v>
                </c:pt>
                <c:pt idx="2474">
                  <c:v>-24.58964702442278</c:v>
                </c:pt>
                <c:pt idx="2475">
                  <c:v>-24.60911325576846</c:v>
                </c:pt>
                <c:pt idx="2476">
                  <c:v>-24.62857948711413</c:v>
                </c:pt>
                <c:pt idx="2477">
                  <c:v>-24.6480457184598</c:v>
                </c:pt>
                <c:pt idx="2478">
                  <c:v>-24.66751194980547</c:v>
                </c:pt>
                <c:pt idx="2479">
                  <c:v>-24.68697818115114</c:v>
                </c:pt>
                <c:pt idx="2480">
                  <c:v>-24.70644441249681</c:v>
                </c:pt>
                <c:pt idx="2481">
                  <c:v>-24.72591064384248</c:v>
                </c:pt>
                <c:pt idx="2482">
                  <c:v>-24.72424210707119</c:v>
                </c:pt>
                <c:pt idx="2483">
                  <c:v>-24.72778932955413</c:v>
                </c:pt>
                <c:pt idx="2484">
                  <c:v>-24.72376750054684</c:v>
                </c:pt>
                <c:pt idx="2485">
                  <c:v>-24.74194646468935</c:v>
                </c:pt>
                <c:pt idx="2486">
                  <c:v>-24.76012542883186</c:v>
                </c:pt>
                <c:pt idx="2487">
                  <c:v>-24.77830439297437</c:v>
                </c:pt>
                <c:pt idx="2488">
                  <c:v>-24.76966263260587</c:v>
                </c:pt>
                <c:pt idx="2489">
                  <c:v>-24.77004529413172</c:v>
                </c:pt>
                <c:pt idx="2490">
                  <c:v>-24.7586137452442</c:v>
                </c:pt>
                <c:pt idx="2491">
                  <c:v>-24.7549864682349</c:v>
                </c:pt>
                <c:pt idx="2492">
                  <c:v>-24.75552074508012</c:v>
                </c:pt>
                <c:pt idx="2493">
                  <c:v>-24.73223107992246</c:v>
                </c:pt>
                <c:pt idx="2494">
                  <c:v>-24.72918891820112</c:v>
                </c:pt>
                <c:pt idx="2495">
                  <c:v>-24.72620709215882</c:v>
                </c:pt>
                <c:pt idx="2496">
                  <c:v>-24.72881353702457</c:v>
                </c:pt>
                <c:pt idx="2497">
                  <c:v>-24.73337650125847</c:v>
                </c:pt>
                <c:pt idx="2498">
                  <c:v>-24.7214809203586</c:v>
                </c:pt>
                <c:pt idx="2499">
                  <c:v>-24.72074113824561</c:v>
                </c:pt>
                <c:pt idx="2500">
                  <c:v>-24.70539902974028</c:v>
                </c:pt>
                <c:pt idx="2501">
                  <c:v>-24.70238693257089</c:v>
                </c:pt>
                <c:pt idx="2502">
                  <c:v>-24.70530052371102</c:v>
                </c:pt>
                <c:pt idx="2503">
                  <c:v>-24.71092517881226</c:v>
                </c:pt>
                <c:pt idx="2504">
                  <c:v>-24.6974859735614</c:v>
                </c:pt>
                <c:pt idx="2505">
                  <c:v>-24.70083092256276</c:v>
                </c:pt>
                <c:pt idx="2506">
                  <c:v>-24.71349103606077</c:v>
                </c:pt>
                <c:pt idx="2507">
                  <c:v>-24.70196589674704</c:v>
                </c:pt>
                <c:pt idx="2508">
                  <c:v>-24.69508588758651</c:v>
                </c:pt>
                <c:pt idx="2509">
                  <c:v>-24.70361723668314</c:v>
                </c:pt>
                <c:pt idx="2510">
                  <c:v>-24.71782026943321</c:v>
                </c:pt>
                <c:pt idx="2511">
                  <c:v>-24.73202330218328</c:v>
                </c:pt>
                <c:pt idx="2512">
                  <c:v>-24.74622633493335</c:v>
                </c:pt>
                <c:pt idx="2513">
                  <c:v>-24.76042936768342</c:v>
                </c:pt>
                <c:pt idx="2514">
                  <c:v>-24.77463240043349</c:v>
                </c:pt>
                <c:pt idx="2515">
                  <c:v>-24.78883543318356</c:v>
                </c:pt>
                <c:pt idx="2516">
                  <c:v>-24.80303846593364</c:v>
                </c:pt>
                <c:pt idx="2517">
                  <c:v>-24.81724149868371</c:v>
                </c:pt>
                <c:pt idx="2518">
                  <c:v>-24.83144453143378</c:v>
                </c:pt>
                <c:pt idx="2519">
                  <c:v>-24.84564756418385</c:v>
                </c:pt>
                <c:pt idx="2520">
                  <c:v>-24.85985059693392</c:v>
                </c:pt>
                <c:pt idx="2521">
                  <c:v>-24.874053629684</c:v>
                </c:pt>
                <c:pt idx="2522">
                  <c:v>-24.88825666243406</c:v>
                </c:pt>
                <c:pt idx="2523">
                  <c:v>-24.90245969518413</c:v>
                </c:pt>
                <c:pt idx="2524">
                  <c:v>-24.91666272793421</c:v>
                </c:pt>
                <c:pt idx="2525">
                  <c:v>-24.93086576068427</c:v>
                </c:pt>
                <c:pt idx="2526">
                  <c:v>-24.94506879343435</c:v>
                </c:pt>
                <c:pt idx="2527">
                  <c:v>-24.95927182618442</c:v>
                </c:pt>
                <c:pt idx="2528">
                  <c:v>-24.94884959595506</c:v>
                </c:pt>
                <c:pt idx="2529">
                  <c:v>-24.95020002308145</c:v>
                </c:pt>
                <c:pt idx="2530">
                  <c:v>-24.94386090736906</c:v>
                </c:pt>
                <c:pt idx="2531">
                  <c:v>-24.94072556600534</c:v>
                </c:pt>
                <c:pt idx="2532">
                  <c:v>-24.92540203834283</c:v>
                </c:pt>
                <c:pt idx="2533">
                  <c:v>-24.92846167752226</c:v>
                </c:pt>
                <c:pt idx="2534">
                  <c:v>-24.92582433786973</c:v>
                </c:pt>
                <c:pt idx="2535">
                  <c:v>-24.92923163435297</c:v>
                </c:pt>
                <c:pt idx="2536">
                  <c:v>-24.92265676559068</c:v>
                </c:pt>
                <c:pt idx="2537">
                  <c:v>-24.93272529353581</c:v>
                </c:pt>
                <c:pt idx="2538">
                  <c:v>-24.94223632320726</c:v>
                </c:pt>
                <c:pt idx="2539">
                  <c:v>-24.9483270594445</c:v>
                </c:pt>
                <c:pt idx="2540">
                  <c:v>-24.95441779568174</c:v>
                </c:pt>
                <c:pt idx="2541">
                  <c:v>-24.96050853191898</c:v>
                </c:pt>
                <c:pt idx="2542">
                  <c:v>-24.96659926815622</c:v>
                </c:pt>
                <c:pt idx="2543">
                  <c:v>-24.97269000439346</c:v>
                </c:pt>
                <c:pt idx="2544">
                  <c:v>-24.9787807406307</c:v>
                </c:pt>
                <c:pt idx="2545">
                  <c:v>-24.98487147686794</c:v>
                </c:pt>
                <c:pt idx="2546">
                  <c:v>-24.99096221310518</c:v>
                </c:pt>
                <c:pt idx="2547">
                  <c:v>-24.99705294934243</c:v>
                </c:pt>
                <c:pt idx="2548">
                  <c:v>-25.00314368557967</c:v>
                </c:pt>
                <c:pt idx="2549">
                  <c:v>-25.00923442181691</c:v>
                </c:pt>
                <c:pt idx="2550">
                  <c:v>-25.01532515805415</c:v>
                </c:pt>
                <c:pt idx="2551">
                  <c:v>-25.02141589429139</c:v>
                </c:pt>
                <c:pt idx="2552">
                  <c:v>-25.02750663052863</c:v>
                </c:pt>
                <c:pt idx="2553">
                  <c:v>-25.03359736676587</c:v>
                </c:pt>
                <c:pt idx="2554">
                  <c:v>-25.03968810300311</c:v>
                </c:pt>
                <c:pt idx="2555">
                  <c:v>-25.04577883924035</c:v>
                </c:pt>
                <c:pt idx="2556">
                  <c:v>-25.05186957547759</c:v>
                </c:pt>
                <c:pt idx="2557">
                  <c:v>-25.05796031171483</c:v>
                </c:pt>
                <c:pt idx="2558">
                  <c:v>-25.06405104795207</c:v>
                </c:pt>
                <c:pt idx="2559">
                  <c:v>-25.07014178418931</c:v>
                </c:pt>
                <c:pt idx="2560">
                  <c:v>-25.07623252042655</c:v>
                </c:pt>
                <c:pt idx="2561">
                  <c:v>-25.08232325666379</c:v>
                </c:pt>
                <c:pt idx="2562">
                  <c:v>-25.08841399290103</c:v>
                </c:pt>
                <c:pt idx="2563">
                  <c:v>-25.09450472913827</c:v>
                </c:pt>
                <c:pt idx="2564">
                  <c:v>-25.10059546537551</c:v>
                </c:pt>
                <c:pt idx="2565">
                  <c:v>-25.10705187238671</c:v>
                </c:pt>
                <c:pt idx="2566">
                  <c:v>-25.1094778744079</c:v>
                </c:pt>
                <c:pt idx="2567">
                  <c:v>-25.11052049497261</c:v>
                </c:pt>
                <c:pt idx="2568">
                  <c:v>-25.12634162323109</c:v>
                </c:pt>
                <c:pt idx="2569">
                  <c:v>-25.14216275148957</c:v>
                </c:pt>
                <c:pt idx="2570">
                  <c:v>-25.15798387974805</c:v>
                </c:pt>
                <c:pt idx="2571">
                  <c:v>-25.17380500800653</c:v>
                </c:pt>
                <c:pt idx="2572">
                  <c:v>-25.18962613626501</c:v>
                </c:pt>
                <c:pt idx="2573">
                  <c:v>-25.19988550568123</c:v>
                </c:pt>
                <c:pt idx="2574">
                  <c:v>-25.19414621163631</c:v>
                </c:pt>
                <c:pt idx="2575">
                  <c:v>-25.17967857684706</c:v>
                </c:pt>
                <c:pt idx="2576">
                  <c:v>-25.178759170956</c:v>
                </c:pt>
                <c:pt idx="2577">
                  <c:v>-25.17922741166614</c:v>
                </c:pt>
                <c:pt idx="2578">
                  <c:v>-25.19265327609409</c:v>
                </c:pt>
                <c:pt idx="2579">
                  <c:v>-25.19586819884762</c:v>
                </c:pt>
                <c:pt idx="2580">
                  <c:v>-25.18225242346973</c:v>
                </c:pt>
                <c:pt idx="2581">
                  <c:v>-25.18278573089428</c:v>
                </c:pt>
                <c:pt idx="2582">
                  <c:v>-25.17828161033904</c:v>
                </c:pt>
                <c:pt idx="2583">
                  <c:v>-25.1737774897838</c:v>
                </c:pt>
                <c:pt idx="2584">
                  <c:v>-25.18833840251774</c:v>
                </c:pt>
                <c:pt idx="2585">
                  <c:v>-25.20289931525168</c:v>
                </c:pt>
                <c:pt idx="2586">
                  <c:v>-25.21746022798563</c:v>
                </c:pt>
                <c:pt idx="2587">
                  <c:v>-25.23202114071957</c:v>
                </c:pt>
                <c:pt idx="2588">
                  <c:v>-25.24658205345351</c:v>
                </c:pt>
                <c:pt idx="2589">
                  <c:v>-25.26114296618745</c:v>
                </c:pt>
                <c:pt idx="2590">
                  <c:v>-25.27570387892139</c:v>
                </c:pt>
                <c:pt idx="2591">
                  <c:v>-25.29026479165533</c:v>
                </c:pt>
                <c:pt idx="2592">
                  <c:v>-25.30482570438927</c:v>
                </c:pt>
                <c:pt idx="2593">
                  <c:v>-25.31938661712321</c:v>
                </c:pt>
                <c:pt idx="2594">
                  <c:v>-25.33394752985716</c:v>
                </c:pt>
                <c:pt idx="2595">
                  <c:v>-25.3485084425911</c:v>
                </c:pt>
                <c:pt idx="2596">
                  <c:v>-25.35405540930282</c:v>
                </c:pt>
                <c:pt idx="2597">
                  <c:v>-25.35292717923497</c:v>
                </c:pt>
                <c:pt idx="2598">
                  <c:v>-25.36442622239663</c:v>
                </c:pt>
                <c:pt idx="2599">
                  <c:v>-25.37592526555829</c:v>
                </c:pt>
                <c:pt idx="2600">
                  <c:v>-25.38742430871995</c:v>
                </c:pt>
                <c:pt idx="2601">
                  <c:v>-25.39892335188161</c:v>
                </c:pt>
                <c:pt idx="2602">
                  <c:v>-25.39662469358031</c:v>
                </c:pt>
                <c:pt idx="2603">
                  <c:v>-25.39136852122583</c:v>
                </c:pt>
                <c:pt idx="2604">
                  <c:v>-25.38611234887134</c:v>
                </c:pt>
                <c:pt idx="2605">
                  <c:v>-25.38495826799722</c:v>
                </c:pt>
                <c:pt idx="2606">
                  <c:v>-25.38635931958474</c:v>
                </c:pt>
                <c:pt idx="2607">
                  <c:v>-25.38616388981243</c:v>
                </c:pt>
                <c:pt idx="2608">
                  <c:v>-25.39538059788265</c:v>
                </c:pt>
                <c:pt idx="2609">
                  <c:v>-25.40459730595288</c:v>
                </c:pt>
                <c:pt idx="2610">
                  <c:v>-25.41381401402311</c:v>
                </c:pt>
                <c:pt idx="2611">
                  <c:v>-25.41069833777605</c:v>
                </c:pt>
                <c:pt idx="2612">
                  <c:v>-25.41015281724927</c:v>
                </c:pt>
                <c:pt idx="2613">
                  <c:v>-25.40615161604275</c:v>
                </c:pt>
                <c:pt idx="2614">
                  <c:v>-25.40326988880504</c:v>
                </c:pt>
                <c:pt idx="2615">
                  <c:v>-25.40152313337269</c:v>
                </c:pt>
                <c:pt idx="2616">
                  <c:v>-25.40925936850078</c:v>
                </c:pt>
                <c:pt idx="2617">
                  <c:v>-25.41699560362888</c:v>
                </c:pt>
                <c:pt idx="2618">
                  <c:v>-25.42473183875698</c:v>
                </c:pt>
                <c:pt idx="2619">
                  <c:v>-25.43246807388507</c:v>
                </c:pt>
                <c:pt idx="2620">
                  <c:v>-25.44020430901317</c:v>
                </c:pt>
                <c:pt idx="2621">
                  <c:v>-25.44794054414126</c:v>
                </c:pt>
                <c:pt idx="2622">
                  <c:v>-25.45674126069231</c:v>
                </c:pt>
                <c:pt idx="2623">
                  <c:v>-25.46554197724337</c:v>
                </c:pt>
                <c:pt idx="2624">
                  <c:v>-25.47434269379442</c:v>
                </c:pt>
                <c:pt idx="2625">
                  <c:v>-25.47894079131953</c:v>
                </c:pt>
                <c:pt idx="2626">
                  <c:v>-25.47473759206525</c:v>
                </c:pt>
                <c:pt idx="2627">
                  <c:v>-25.47961774422588</c:v>
                </c:pt>
                <c:pt idx="2628">
                  <c:v>-25.46780000299581</c:v>
                </c:pt>
                <c:pt idx="2629">
                  <c:v>-25.45797082933077</c:v>
                </c:pt>
                <c:pt idx="2630">
                  <c:v>-25.47161648518131</c:v>
                </c:pt>
                <c:pt idx="2631">
                  <c:v>-25.48526214103186</c:v>
                </c:pt>
                <c:pt idx="2632">
                  <c:v>-25.49890779688241</c:v>
                </c:pt>
                <c:pt idx="2633">
                  <c:v>-25.51255345273296</c:v>
                </c:pt>
                <c:pt idx="2634">
                  <c:v>-25.52619910858351</c:v>
                </c:pt>
                <c:pt idx="2635">
                  <c:v>-25.53984476443406</c:v>
                </c:pt>
                <c:pt idx="2636">
                  <c:v>-25.55349042028461</c:v>
                </c:pt>
                <c:pt idx="2637">
                  <c:v>-25.56713607613516</c:v>
                </c:pt>
                <c:pt idx="2638">
                  <c:v>-25.58078173198571</c:v>
                </c:pt>
                <c:pt idx="2639">
                  <c:v>-25.59442738783626</c:v>
                </c:pt>
                <c:pt idx="2640">
                  <c:v>-25.60807304368681</c:v>
                </c:pt>
                <c:pt idx="2641">
                  <c:v>-25.62171869953736</c:v>
                </c:pt>
                <c:pt idx="2642">
                  <c:v>-25.63536435538791</c:v>
                </c:pt>
                <c:pt idx="2643">
                  <c:v>-25.64901001123846</c:v>
                </c:pt>
                <c:pt idx="2644">
                  <c:v>-25.66265566708901</c:v>
                </c:pt>
                <c:pt idx="2645">
                  <c:v>-25.66370152476094</c:v>
                </c:pt>
                <c:pt idx="2646">
                  <c:v>-25.67580433419314</c:v>
                </c:pt>
                <c:pt idx="2647">
                  <c:v>-25.66608387536499</c:v>
                </c:pt>
                <c:pt idx="2648">
                  <c:v>-25.66816491570086</c:v>
                </c:pt>
                <c:pt idx="2649">
                  <c:v>-25.66675953636661</c:v>
                </c:pt>
                <c:pt idx="2650">
                  <c:v>-25.65660102782277</c:v>
                </c:pt>
                <c:pt idx="2651">
                  <c:v>-25.65427058524281</c:v>
                </c:pt>
                <c:pt idx="2652">
                  <c:v>-25.65384138406006</c:v>
                </c:pt>
                <c:pt idx="2653">
                  <c:v>-25.65010526570515</c:v>
                </c:pt>
                <c:pt idx="2654">
                  <c:v>-25.63609778517921</c:v>
                </c:pt>
                <c:pt idx="2655">
                  <c:v>-25.63627338104169</c:v>
                </c:pt>
                <c:pt idx="2656">
                  <c:v>-25.63456064410712</c:v>
                </c:pt>
                <c:pt idx="2657">
                  <c:v>-25.63003608430906</c:v>
                </c:pt>
                <c:pt idx="2658">
                  <c:v>-25.62599456489091</c:v>
                </c:pt>
                <c:pt idx="2659">
                  <c:v>-25.626211910838</c:v>
                </c:pt>
                <c:pt idx="2660">
                  <c:v>-25.62575971559759</c:v>
                </c:pt>
                <c:pt idx="2661">
                  <c:v>-25.61798059944717</c:v>
                </c:pt>
                <c:pt idx="2662">
                  <c:v>-25.61215892364374</c:v>
                </c:pt>
                <c:pt idx="2663">
                  <c:v>-25.61248476977155</c:v>
                </c:pt>
                <c:pt idx="2664">
                  <c:v>-25.61757121652948</c:v>
                </c:pt>
                <c:pt idx="2665">
                  <c:v>-25.61247591962655</c:v>
                </c:pt>
                <c:pt idx="2666">
                  <c:v>-25.60530495302229</c:v>
                </c:pt>
                <c:pt idx="2667">
                  <c:v>-25.61079825702281</c:v>
                </c:pt>
                <c:pt idx="2668">
                  <c:v>-25.61250242501636</c:v>
                </c:pt>
                <c:pt idx="2669">
                  <c:v>-25.61176470186026</c:v>
                </c:pt>
                <c:pt idx="2670">
                  <c:v>-25.60608146679633</c:v>
                </c:pt>
                <c:pt idx="2671">
                  <c:v>-25.60603880727703</c:v>
                </c:pt>
                <c:pt idx="2672">
                  <c:v>-25.60931168217756</c:v>
                </c:pt>
                <c:pt idx="2673">
                  <c:v>-25.60189788092425</c:v>
                </c:pt>
                <c:pt idx="2674">
                  <c:v>-25.59448407967094</c:v>
                </c:pt>
                <c:pt idx="2675">
                  <c:v>-25.58655608952557</c:v>
                </c:pt>
                <c:pt idx="2676">
                  <c:v>-25.58487179381431</c:v>
                </c:pt>
                <c:pt idx="2677">
                  <c:v>-25.59074850079131</c:v>
                </c:pt>
                <c:pt idx="2678">
                  <c:v>-25.58737415924169</c:v>
                </c:pt>
                <c:pt idx="2679">
                  <c:v>-25.5806902524328</c:v>
                </c:pt>
                <c:pt idx="2680">
                  <c:v>-25.57892364325069</c:v>
                </c:pt>
                <c:pt idx="2681">
                  <c:v>-25.57823824189529</c:v>
                </c:pt>
                <c:pt idx="2682">
                  <c:v>-25.56708817553461</c:v>
                </c:pt>
                <c:pt idx="2683">
                  <c:v>-25.56624563641944</c:v>
                </c:pt>
                <c:pt idx="2684">
                  <c:v>-25.57477701023378</c:v>
                </c:pt>
                <c:pt idx="2685">
                  <c:v>-25.58330838404812</c:v>
                </c:pt>
                <c:pt idx="2686">
                  <c:v>-25.59183975786246</c:v>
                </c:pt>
                <c:pt idx="2687">
                  <c:v>-25.60037113167679</c:v>
                </c:pt>
                <c:pt idx="2688">
                  <c:v>-25.60890250549113</c:v>
                </c:pt>
                <c:pt idx="2689">
                  <c:v>-25.61743387930547</c:v>
                </c:pt>
                <c:pt idx="2690">
                  <c:v>-25.62596525311981</c:v>
                </c:pt>
                <c:pt idx="2691">
                  <c:v>-25.63449662693415</c:v>
                </c:pt>
                <c:pt idx="2692">
                  <c:v>-25.6430280007485</c:v>
                </c:pt>
                <c:pt idx="2693">
                  <c:v>-25.65155937456283</c:v>
                </c:pt>
                <c:pt idx="2694">
                  <c:v>-25.66009074837717</c:v>
                </c:pt>
                <c:pt idx="2695">
                  <c:v>-25.66862212219151</c:v>
                </c:pt>
                <c:pt idx="2696">
                  <c:v>-25.67715349600585</c:v>
                </c:pt>
                <c:pt idx="2697">
                  <c:v>-25.67056694082684</c:v>
                </c:pt>
                <c:pt idx="2698">
                  <c:v>-25.6382134441576</c:v>
                </c:pt>
                <c:pt idx="2699">
                  <c:v>-25.62290517962487</c:v>
                </c:pt>
                <c:pt idx="2700">
                  <c:v>-25.64188872352708</c:v>
                </c:pt>
                <c:pt idx="2701">
                  <c:v>-25.66087226742928</c:v>
                </c:pt>
                <c:pt idx="2702">
                  <c:v>-25.67985581133149</c:v>
                </c:pt>
                <c:pt idx="2703">
                  <c:v>-25.69883935523369</c:v>
                </c:pt>
                <c:pt idx="2704">
                  <c:v>-25.7178228991359</c:v>
                </c:pt>
                <c:pt idx="2705">
                  <c:v>-25.73680644303811</c:v>
                </c:pt>
                <c:pt idx="2706">
                  <c:v>-25.75578998694031</c:v>
                </c:pt>
                <c:pt idx="2707">
                  <c:v>-25.77477353084252</c:v>
                </c:pt>
                <c:pt idx="2708">
                  <c:v>-25.79375707474472</c:v>
                </c:pt>
                <c:pt idx="2709">
                  <c:v>-25.81274061864693</c:v>
                </c:pt>
                <c:pt idx="2710">
                  <c:v>-25.83172416254913</c:v>
                </c:pt>
                <c:pt idx="2711">
                  <c:v>-25.85070770645134</c:v>
                </c:pt>
                <c:pt idx="2712">
                  <c:v>-25.86969125035354</c:v>
                </c:pt>
                <c:pt idx="2713">
                  <c:v>-25.88867479425575</c:v>
                </c:pt>
                <c:pt idx="2714">
                  <c:v>-25.90765833815795</c:v>
                </c:pt>
                <c:pt idx="2715">
                  <c:v>-25.92664188206016</c:v>
                </c:pt>
                <c:pt idx="2716">
                  <c:v>-25.94562542596237</c:v>
                </c:pt>
                <c:pt idx="2717">
                  <c:v>-25.96460896986457</c:v>
                </c:pt>
                <c:pt idx="2718">
                  <c:v>-25.98359251376678</c:v>
                </c:pt>
                <c:pt idx="2719">
                  <c:v>-26.00257605766898</c:v>
                </c:pt>
                <c:pt idx="2720">
                  <c:v>-25.98904398463508</c:v>
                </c:pt>
                <c:pt idx="2721">
                  <c:v>-26.00002005184148</c:v>
                </c:pt>
                <c:pt idx="2722">
                  <c:v>-25.99407837670024</c:v>
                </c:pt>
                <c:pt idx="2723">
                  <c:v>-26.01914566314462</c:v>
                </c:pt>
                <c:pt idx="2724">
                  <c:v>-26.044212949589</c:v>
                </c:pt>
                <c:pt idx="2725">
                  <c:v>-26.06928023603339</c:v>
                </c:pt>
                <c:pt idx="2726">
                  <c:v>-26.09434752247777</c:v>
                </c:pt>
                <c:pt idx="2727">
                  <c:v>-26.11941480892215</c:v>
                </c:pt>
                <c:pt idx="2728">
                  <c:v>-26.14448209536653</c:v>
                </c:pt>
                <c:pt idx="2729">
                  <c:v>-26.14316496430615</c:v>
                </c:pt>
                <c:pt idx="2730">
                  <c:v>-26.14702180582115</c:v>
                </c:pt>
                <c:pt idx="2731">
                  <c:v>-26.16309249643152</c:v>
                </c:pt>
                <c:pt idx="2732">
                  <c:v>-26.1660779707026</c:v>
                </c:pt>
                <c:pt idx="2733">
                  <c:v>-26.18288147363717</c:v>
                </c:pt>
                <c:pt idx="2734">
                  <c:v>-26.19968497657173</c:v>
                </c:pt>
                <c:pt idx="2735">
                  <c:v>-26.2164884795063</c:v>
                </c:pt>
                <c:pt idx="2736">
                  <c:v>-26.23329198244086</c:v>
                </c:pt>
                <c:pt idx="2737">
                  <c:v>-26.22317901223118</c:v>
                </c:pt>
                <c:pt idx="2738">
                  <c:v>-26.21993856038112</c:v>
                </c:pt>
                <c:pt idx="2739">
                  <c:v>-26.2152761913969</c:v>
                </c:pt>
                <c:pt idx="2740">
                  <c:v>-26.21061382241269</c:v>
                </c:pt>
                <c:pt idx="2741">
                  <c:v>-26.21597285731352</c:v>
                </c:pt>
                <c:pt idx="2742">
                  <c:v>-26.23546108093393</c:v>
                </c:pt>
                <c:pt idx="2743">
                  <c:v>-26.25494930455434</c:v>
                </c:pt>
                <c:pt idx="2744">
                  <c:v>-26.27443752817474</c:v>
                </c:pt>
                <c:pt idx="2745">
                  <c:v>-26.29392575179515</c:v>
                </c:pt>
                <c:pt idx="2746">
                  <c:v>-26.31341397541556</c:v>
                </c:pt>
                <c:pt idx="2747">
                  <c:v>-26.33290219903596</c:v>
                </c:pt>
                <c:pt idx="2748">
                  <c:v>-26.35239042265637</c:v>
                </c:pt>
                <c:pt idx="2749">
                  <c:v>-26.37187864627677</c:v>
                </c:pt>
                <c:pt idx="2750">
                  <c:v>-26.39136686989718</c:v>
                </c:pt>
                <c:pt idx="2751">
                  <c:v>-26.41085509351759</c:v>
                </c:pt>
                <c:pt idx="2752">
                  <c:v>-26.430343317138</c:v>
                </c:pt>
                <c:pt idx="2753">
                  <c:v>-26.4498315407584</c:v>
                </c:pt>
                <c:pt idx="2754">
                  <c:v>-26.46931976437881</c:v>
                </c:pt>
                <c:pt idx="2755">
                  <c:v>-26.45811959785495</c:v>
                </c:pt>
                <c:pt idx="2756">
                  <c:v>-26.45916895525041</c:v>
                </c:pt>
                <c:pt idx="2757">
                  <c:v>-26.46609092001675</c:v>
                </c:pt>
                <c:pt idx="2758">
                  <c:v>-26.47024954149814</c:v>
                </c:pt>
                <c:pt idx="2759">
                  <c:v>-26.47018604164053</c:v>
                </c:pt>
                <c:pt idx="2760">
                  <c:v>-26.44816352028201</c:v>
                </c:pt>
                <c:pt idx="2761">
                  <c:v>-26.45295987513248</c:v>
                </c:pt>
                <c:pt idx="2762">
                  <c:v>-26.44690876287859</c:v>
                </c:pt>
                <c:pt idx="2763">
                  <c:v>-26.44817728689538</c:v>
                </c:pt>
                <c:pt idx="2764">
                  <c:v>-26.45188132557105</c:v>
                </c:pt>
                <c:pt idx="2765">
                  <c:v>-26.44639826155965</c:v>
                </c:pt>
                <c:pt idx="2766">
                  <c:v>-26.45236566663264</c:v>
                </c:pt>
                <c:pt idx="2767">
                  <c:v>-26.46787385903538</c:v>
                </c:pt>
                <c:pt idx="2768">
                  <c:v>-26.48338205143812</c:v>
                </c:pt>
                <c:pt idx="2769">
                  <c:v>-26.49889024384087</c:v>
                </c:pt>
                <c:pt idx="2770">
                  <c:v>-26.51439843624361</c:v>
                </c:pt>
                <c:pt idx="2771">
                  <c:v>-26.52990662864635</c:v>
                </c:pt>
                <c:pt idx="2772">
                  <c:v>-26.54541482104909</c:v>
                </c:pt>
                <c:pt idx="2773">
                  <c:v>-26.56092301345183</c:v>
                </c:pt>
                <c:pt idx="2774">
                  <c:v>-26.57643120585457</c:v>
                </c:pt>
                <c:pt idx="2775">
                  <c:v>-26.59193939825731</c:v>
                </c:pt>
                <c:pt idx="2776">
                  <c:v>-26.60744759066005</c:v>
                </c:pt>
                <c:pt idx="2777">
                  <c:v>-26.6229557830628</c:v>
                </c:pt>
                <c:pt idx="2778">
                  <c:v>-26.63846397546554</c:v>
                </c:pt>
                <c:pt idx="2779">
                  <c:v>-26.65397216786828</c:v>
                </c:pt>
                <c:pt idx="2780">
                  <c:v>-26.66948036027102</c:v>
                </c:pt>
                <c:pt idx="2781">
                  <c:v>-26.68498855267376</c:v>
                </c:pt>
                <c:pt idx="2782">
                  <c:v>-26.7004967450765</c:v>
                </c:pt>
                <c:pt idx="2783">
                  <c:v>-26.71600493747924</c:v>
                </c:pt>
                <c:pt idx="2784">
                  <c:v>-26.73151312988199</c:v>
                </c:pt>
                <c:pt idx="2785">
                  <c:v>-26.74702132228473</c:v>
                </c:pt>
                <c:pt idx="2786">
                  <c:v>-26.76252951468747</c:v>
                </c:pt>
                <c:pt idx="2787">
                  <c:v>-26.77803770709021</c:v>
                </c:pt>
                <c:pt idx="2788">
                  <c:v>-26.79354589949295</c:v>
                </c:pt>
                <c:pt idx="2789">
                  <c:v>-26.8090540918957</c:v>
                </c:pt>
                <c:pt idx="2790">
                  <c:v>-26.82456228429843</c:v>
                </c:pt>
                <c:pt idx="2791">
                  <c:v>-26.84007047670118</c:v>
                </c:pt>
                <c:pt idx="2792">
                  <c:v>-26.85557866910392</c:v>
                </c:pt>
                <c:pt idx="2793">
                  <c:v>-26.87108686150666</c:v>
                </c:pt>
                <c:pt idx="2794">
                  <c:v>-26.8865950539094</c:v>
                </c:pt>
                <c:pt idx="2795">
                  <c:v>-26.90210324631214</c:v>
                </c:pt>
                <c:pt idx="2796">
                  <c:v>-26.91761143871488</c:v>
                </c:pt>
                <c:pt idx="2797">
                  <c:v>-26.93311963111762</c:v>
                </c:pt>
                <c:pt idx="2798">
                  <c:v>-26.94862782352036</c:v>
                </c:pt>
                <c:pt idx="2799">
                  <c:v>-26.96413601592311</c:v>
                </c:pt>
                <c:pt idx="2800">
                  <c:v>-26.97964420832585</c:v>
                </c:pt>
                <c:pt idx="2801">
                  <c:v>-26.99515240072859</c:v>
                </c:pt>
                <c:pt idx="2802">
                  <c:v>-27.01066059313133</c:v>
                </c:pt>
                <c:pt idx="2803">
                  <c:v>-27.02616878553407</c:v>
                </c:pt>
                <c:pt idx="2804">
                  <c:v>-27.04167697793681</c:v>
                </c:pt>
                <c:pt idx="2805">
                  <c:v>-27.05718517033955</c:v>
                </c:pt>
                <c:pt idx="2806">
                  <c:v>-27.0726933627423</c:v>
                </c:pt>
                <c:pt idx="2807">
                  <c:v>-27.08820155514504</c:v>
                </c:pt>
                <c:pt idx="2808">
                  <c:v>-27.10370974754778</c:v>
                </c:pt>
                <c:pt idx="2809">
                  <c:v>-27.11921793995052</c:v>
                </c:pt>
                <c:pt idx="2810">
                  <c:v>-27.13472613235326</c:v>
                </c:pt>
                <c:pt idx="2811">
                  <c:v>-27.150234324756</c:v>
                </c:pt>
                <c:pt idx="2812">
                  <c:v>-27.16574251715874</c:v>
                </c:pt>
                <c:pt idx="2813">
                  <c:v>-27.18125070956149</c:v>
                </c:pt>
                <c:pt idx="2814">
                  <c:v>-27.19675890196423</c:v>
                </c:pt>
                <c:pt idx="2815">
                  <c:v>-27.21226709436697</c:v>
                </c:pt>
                <c:pt idx="2816">
                  <c:v>-27.22777528676971</c:v>
                </c:pt>
                <c:pt idx="2817">
                  <c:v>-27.24328347917245</c:v>
                </c:pt>
                <c:pt idx="2818">
                  <c:v>-27.25879167157519</c:v>
                </c:pt>
                <c:pt idx="2819">
                  <c:v>-27.27429986397793</c:v>
                </c:pt>
                <c:pt idx="2820">
                  <c:v>-27.28980805638068</c:v>
                </c:pt>
                <c:pt idx="2821">
                  <c:v>-27.30531624878342</c:v>
                </c:pt>
                <c:pt idx="2822">
                  <c:v>-27.32082444118616</c:v>
                </c:pt>
                <c:pt idx="2823">
                  <c:v>-27.3363326335889</c:v>
                </c:pt>
                <c:pt idx="2824">
                  <c:v>-27.35184082599164</c:v>
                </c:pt>
                <c:pt idx="2825">
                  <c:v>-27.36734901839438</c:v>
                </c:pt>
                <c:pt idx="2826">
                  <c:v>-27.38285721079712</c:v>
                </c:pt>
                <c:pt idx="2827">
                  <c:v>-27.39836540319986</c:v>
                </c:pt>
                <c:pt idx="2828">
                  <c:v>-27.41387359560261</c:v>
                </c:pt>
                <c:pt idx="2829">
                  <c:v>-27.42938178800535</c:v>
                </c:pt>
                <c:pt idx="2830">
                  <c:v>-27.44488998040809</c:v>
                </c:pt>
                <c:pt idx="2831">
                  <c:v>-27.46039817281083</c:v>
                </c:pt>
                <c:pt idx="2832">
                  <c:v>-27.47590636521357</c:v>
                </c:pt>
                <c:pt idx="2833">
                  <c:v>-27.49141455761631</c:v>
                </c:pt>
                <c:pt idx="2834">
                  <c:v>-27.50692275001905</c:v>
                </c:pt>
                <c:pt idx="2835">
                  <c:v>-27.5224309424218</c:v>
                </c:pt>
                <c:pt idx="2836">
                  <c:v>-27.53793913482454</c:v>
                </c:pt>
                <c:pt idx="2837">
                  <c:v>-27.55344732722728</c:v>
                </c:pt>
                <c:pt idx="2838">
                  <c:v>-27.56895551963002</c:v>
                </c:pt>
                <c:pt idx="2839">
                  <c:v>-27.58446371203276</c:v>
                </c:pt>
                <c:pt idx="2840">
                  <c:v>-27.5999719044355</c:v>
                </c:pt>
                <c:pt idx="2841">
                  <c:v>-27.61548009683824</c:v>
                </c:pt>
                <c:pt idx="2842">
                  <c:v>-27.63098828924098</c:v>
                </c:pt>
                <c:pt idx="2843">
                  <c:v>-27.64649648164373</c:v>
                </c:pt>
                <c:pt idx="2844">
                  <c:v>-27.66200467404647</c:v>
                </c:pt>
                <c:pt idx="2845">
                  <c:v>-27.67751286644921</c:v>
                </c:pt>
                <c:pt idx="2846">
                  <c:v>-27.69302105885195</c:v>
                </c:pt>
                <c:pt idx="2847">
                  <c:v>-27.70852925125469</c:v>
                </c:pt>
                <c:pt idx="2848">
                  <c:v>-27.72403744365743</c:v>
                </c:pt>
                <c:pt idx="2849">
                  <c:v>-27.73954563606017</c:v>
                </c:pt>
                <c:pt idx="2850">
                  <c:v>-27.75505382846292</c:v>
                </c:pt>
                <c:pt idx="2851">
                  <c:v>-27.77056202086566</c:v>
                </c:pt>
                <c:pt idx="2852">
                  <c:v>-27.7860702132684</c:v>
                </c:pt>
                <c:pt idx="2853">
                  <c:v>-27.80157840567114</c:v>
                </c:pt>
                <c:pt idx="2854">
                  <c:v>-27.81708659807388</c:v>
                </c:pt>
                <c:pt idx="2855">
                  <c:v>-27.83259479047662</c:v>
                </c:pt>
                <c:pt idx="2856">
                  <c:v>-27.84810298287936</c:v>
                </c:pt>
                <c:pt idx="2857">
                  <c:v>-27.86361117528211</c:v>
                </c:pt>
                <c:pt idx="2858">
                  <c:v>-27.87911936768485</c:v>
                </c:pt>
                <c:pt idx="2859">
                  <c:v>-27.89462756008759</c:v>
                </c:pt>
                <c:pt idx="2860">
                  <c:v>-27.91013575249033</c:v>
                </c:pt>
                <c:pt idx="2861">
                  <c:v>-27.92564394489307</c:v>
                </c:pt>
                <c:pt idx="2862">
                  <c:v>-27.94115213729581</c:v>
                </c:pt>
                <c:pt idx="2863">
                  <c:v>-27.95666032969855</c:v>
                </c:pt>
                <c:pt idx="2864">
                  <c:v>-27.9721685221013</c:v>
                </c:pt>
                <c:pt idx="2865">
                  <c:v>-27.98767671450404</c:v>
                </c:pt>
                <c:pt idx="2866">
                  <c:v>-28.00318490690678</c:v>
                </c:pt>
                <c:pt idx="2867">
                  <c:v>-28.01869309930952</c:v>
                </c:pt>
                <c:pt idx="2868">
                  <c:v>-28.03420129171226</c:v>
                </c:pt>
                <c:pt idx="2869">
                  <c:v>-28.049709484115</c:v>
                </c:pt>
                <c:pt idx="2870">
                  <c:v>-28.06521767651774</c:v>
                </c:pt>
                <c:pt idx="2871">
                  <c:v>-28.08072586892049</c:v>
                </c:pt>
                <c:pt idx="2872">
                  <c:v>-28.09623406132323</c:v>
                </c:pt>
                <c:pt idx="2873">
                  <c:v>-28.11174225372597</c:v>
                </c:pt>
                <c:pt idx="2874">
                  <c:v>-28.12725044612871</c:v>
                </c:pt>
                <c:pt idx="2875">
                  <c:v>-28.14275863853145</c:v>
                </c:pt>
                <c:pt idx="2876">
                  <c:v>-28.15826683093419</c:v>
                </c:pt>
                <c:pt idx="2877">
                  <c:v>-28.17377502333693</c:v>
                </c:pt>
                <c:pt idx="2878">
                  <c:v>-28.18928321573967</c:v>
                </c:pt>
                <c:pt idx="2879">
                  <c:v>-28.20479140814242</c:v>
                </c:pt>
                <c:pt idx="2880">
                  <c:v>-28.22029960054516</c:v>
                </c:pt>
                <c:pt idx="2881">
                  <c:v>-28.2358077929479</c:v>
                </c:pt>
                <c:pt idx="2882">
                  <c:v>-28.25131598535064</c:v>
                </c:pt>
                <c:pt idx="2883">
                  <c:v>-28.26682417775338</c:v>
                </c:pt>
                <c:pt idx="2884">
                  <c:v>-28.28233237015612</c:v>
                </c:pt>
                <c:pt idx="2885">
                  <c:v>-28.29784056255886</c:v>
                </c:pt>
                <c:pt idx="2886">
                  <c:v>-28.31334875496161</c:v>
                </c:pt>
                <c:pt idx="2887">
                  <c:v>-28.32885694736435</c:v>
                </c:pt>
                <c:pt idx="2888">
                  <c:v>-28.34436513976709</c:v>
                </c:pt>
                <c:pt idx="2889">
                  <c:v>-28.35987333216983</c:v>
                </c:pt>
                <c:pt idx="2890">
                  <c:v>-28.37538152457257</c:v>
                </c:pt>
                <c:pt idx="2891">
                  <c:v>-28.39088971697531</c:v>
                </c:pt>
                <c:pt idx="2892">
                  <c:v>-28.39361223480779</c:v>
                </c:pt>
                <c:pt idx="2893">
                  <c:v>-28.39125803518682</c:v>
                </c:pt>
                <c:pt idx="2894">
                  <c:v>-28.38837377302691</c:v>
                </c:pt>
                <c:pt idx="2895">
                  <c:v>-28.3821336012088</c:v>
                </c:pt>
                <c:pt idx="2896">
                  <c:v>-28.37794884945947</c:v>
                </c:pt>
                <c:pt idx="2897">
                  <c:v>-28.38073461476477</c:v>
                </c:pt>
                <c:pt idx="2898">
                  <c:v>-28.3799851220052</c:v>
                </c:pt>
                <c:pt idx="2899">
                  <c:v>-28.37447775060897</c:v>
                </c:pt>
                <c:pt idx="2900">
                  <c:v>-28.37209282645236</c:v>
                </c:pt>
                <c:pt idx="2901">
                  <c:v>-28.37532773711548</c:v>
                </c:pt>
                <c:pt idx="2902">
                  <c:v>-28.36907030235412</c:v>
                </c:pt>
                <c:pt idx="2903">
                  <c:v>-28.36599461077869</c:v>
                </c:pt>
                <c:pt idx="2904">
                  <c:v>-28.3640698881926</c:v>
                </c:pt>
                <c:pt idx="2905">
                  <c:v>-28.36214516560652</c:v>
                </c:pt>
                <c:pt idx="2906">
                  <c:v>-28.37033834594997</c:v>
                </c:pt>
                <c:pt idx="2907">
                  <c:v>-28.37853152629343</c:v>
                </c:pt>
                <c:pt idx="2908">
                  <c:v>-28.38672470663689</c:v>
                </c:pt>
                <c:pt idx="2909">
                  <c:v>-28.39491788698035</c:v>
                </c:pt>
                <c:pt idx="2910">
                  <c:v>-28.40311106732381</c:v>
                </c:pt>
                <c:pt idx="2911">
                  <c:v>-28.41130424766726</c:v>
                </c:pt>
                <c:pt idx="2912">
                  <c:v>-28.41949742801072</c:v>
                </c:pt>
                <c:pt idx="2913">
                  <c:v>-28.42769060835418</c:v>
                </c:pt>
                <c:pt idx="2914">
                  <c:v>-28.43588378869764</c:v>
                </c:pt>
                <c:pt idx="2915">
                  <c:v>-28.4440769690411</c:v>
                </c:pt>
                <c:pt idx="2916">
                  <c:v>-28.45227014938455</c:v>
                </c:pt>
                <c:pt idx="2917">
                  <c:v>-28.46046332972801</c:v>
                </c:pt>
                <c:pt idx="2918">
                  <c:v>-28.46865651007147</c:v>
                </c:pt>
                <c:pt idx="2919">
                  <c:v>-28.47684969041493</c:v>
                </c:pt>
                <c:pt idx="2920">
                  <c:v>-28.48504287075838</c:v>
                </c:pt>
                <c:pt idx="2921">
                  <c:v>-28.49323605110184</c:v>
                </c:pt>
                <c:pt idx="2922">
                  <c:v>-28.5014292314453</c:v>
                </c:pt>
                <c:pt idx="2923">
                  <c:v>-28.50962241178876</c:v>
                </c:pt>
                <c:pt idx="2924">
                  <c:v>-28.51781559213222</c:v>
                </c:pt>
                <c:pt idx="2925">
                  <c:v>-28.52600877247567</c:v>
                </c:pt>
                <c:pt idx="2926">
                  <c:v>-28.53420195281913</c:v>
                </c:pt>
                <c:pt idx="2927">
                  <c:v>-28.54239513316259</c:v>
                </c:pt>
                <c:pt idx="2928">
                  <c:v>-28.55058831350605</c:v>
                </c:pt>
                <c:pt idx="2929">
                  <c:v>-28.55878149384951</c:v>
                </c:pt>
                <c:pt idx="2930">
                  <c:v>-28.56697467419296</c:v>
                </c:pt>
                <c:pt idx="2931">
                  <c:v>-28.57516785453642</c:v>
                </c:pt>
                <c:pt idx="2932">
                  <c:v>-28.58336103487988</c:v>
                </c:pt>
                <c:pt idx="2933">
                  <c:v>-28.59155421522334</c:v>
                </c:pt>
                <c:pt idx="2934">
                  <c:v>-28.59974739556679</c:v>
                </c:pt>
                <c:pt idx="2935">
                  <c:v>-28.59940218576781</c:v>
                </c:pt>
                <c:pt idx="2936">
                  <c:v>-28.59958224083762</c:v>
                </c:pt>
                <c:pt idx="2937">
                  <c:v>-28.59739856345599</c:v>
                </c:pt>
                <c:pt idx="2938">
                  <c:v>-28.59891856955144</c:v>
                </c:pt>
                <c:pt idx="2939">
                  <c:v>-28.60292301343259</c:v>
                </c:pt>
                <c:pt idx="2940">
                  <c:v>-28.6057163929526</c:v>
                </c:pt>
                <c:pt idx="2941">
                  <c:v>-28.61349309236466</c:v>
                </c:pt>
                <c:pt idx="2942">
                  <c:v>-28.62126979177672</c:v>
                </c:pt>
                <c:pt idx="2943">
                  <c:v>-28.62904649118877</c:v>
                </c:pt>
                <c:pt idx="2944">
                  <c:v>-28.63682319060082</c:v>
                </c:pt>
                <c:pt idx="2945">
                  <c:v>-28.64459989001288</c:v>
                </c:pt>
                <c:pt idx="2946">
                  <c:v>-28.65237658942494</c:v>
                </c:pt>
                <c:pt idx="2947">
                  <c:v>-28.66015328883699</c:v>
                </c:pt>
                <c:pt idx="2948">
                  <c:v>-28.66792998824905</c:v>
                </c:pt>
                <c:pt idx="2949">
                  <c:v>-28.6757066876611</c:v>
                </c:pt>
                <c:pt idx="2950">
                  <c:v>-28.67729935765171</c:v>
                </c:pt>
                <c:pt idx="2951">
                  <c:v>-28.66831977330421</c:v>
                </c:pt>
                <c:pt idx="2952">
                  <c:v>-28.66206992616302</c:v>
                </c:pt>
                <c:pt idx="2953">
                  <c:v>-28.65851450232583</c:v>
                </c:pt>
                <c:pt idx="2954">
                  <c:v>-28.65621384002575</c:v>
                </c:pt>
                <c:pt idx="2955">
                  <c:v>-28.65796655086411</c:v>
                </c:pt>
                <c:pt idx="2956">
                  <c:v>-28.66134585479588</c:v>
                </c:pt>
                <c:pt idx="2957">
                  <c:v>-28.66820116360326</c:v>
                </c:pt>
                <c:pt idx="2958">
                  <c:v>-28.67725137656953</c:v>
                </c:pt>
                <c:pt idx="2959">
                  <c:v>-28.6863015895358</c:v>
                </c:pt>
                <c:pt idx="2960">
                  <c:v>-28.69535180250207</c:v>
                </c:pt>
                <c:pt idx="2961">
                  <c:v>-28.70440201546834</c:v>
                </c:pt>
                <c:pt idx="2962">
                  <c:v>-28.7134522284346</c:v>
                </c:pt>
                <c:pt idx="2963">
                  <c:v>-28.72250244140087</c:v>
                </c:pt>
                <c:pt idx="2964">
                  <c:v>-28.73155265436714</c:v>
                </c:pt>
                <c:pt idx="2965">
                  <c:v>-28.74060286733341</c:v>
                </c:pt>
                <c:pt idx="2966">
                  <c:v>-28.74965308029968</c:v>
                </c:pt>
                <c:pt idx="2967">
                  <c:v>-28.75870329326595</c:v>
                </c:pt>
                <c:pt idx="2968">
                  <c:v>-28.76775350623222</c:v>
                </c:pt>
                <c:pt idx="2969">
                  <c:v>-28.77680371919848</c:v>
                </c:pt>
                <c:pt idx="2970">
                  <c:v>-28.78585393216476</c:v>
                </c:pt>
                <c:pt idx="2971">
                  <c:v>-28.78502655185084</c:v>
                </c:pt>
                <c:pt idx="2972">
                  <c:v>-28.78820972101522</c:v>
                </c:pt>
                <c:pt idx="2973">
                  <c:v>-28.79216283628072</c:v>
                </c:pt>
                <c:pt idx="2974">
                  <c:v>-28.79624375658696</c:v>
                </c:pt>
                <c:pt idx="2975">
                  <c:v>-28.8003246768932</c:v>
                </c:pt>
                <c:pt idx="2976">
                  <c:v>-28.810917401147</c:v>
                </c:pt>
                <c:pt idx="2977">
                  <c:v>-28.82151012540078</c:v>
                </c:pt>
                <c:pt idx="2978">
                  <c:v>-28.82028528957105</c:v>
                </c:pt>
                <c:pt idx="2979">
                  <c:v>-28.81055148027718</c:v>
                </c:pt>
                <c:pt idx="2980">
                  <c:v>-28.79979127412243</c:v>
                </c:pt>
                <c:pt idx="2981">
                  <c:v>-28.7988348663708</c:v>
                </c:pt>
                <c:pt idx="2982">
                  <c:v>-28.79464799208326</c:v>
                </c:pt>
                <c:pt idx="2983">
                  <c:v>-28.8020254816615</c:v>
                </c:pt>
                <c:pt idx="2984">
                  <c:v>-28.78804563682054</c:v>
                </c:pt>
                <c:pt idx="2985">
                  <c:v>-28.78871439322377</c:v>
                </c:pt>
                <c:pt idx="2986">
                  <c:v>-28.80023131366655</c:v>
                </c:pt>
                <c:pt idx="2987">
                  <c:v>-28.81174823410933</c:v>
                </c:pt>
                <c:pt idx="2988">
                  <c:v>-28.82326515455212</c:v>
                </c:pt>
                <c:pt idx="2989">
                  <c:v>-28.8347820749949</c:v>
                </c:pt>
                <c:pt idx="2990">
                  <c:v>-28.84629899543769</c:v>
                </c:pt>
                <c:pt idx="2991">
                  <c:v>-28.85781591588046</c:v>
                </c:pt>
                <c:pt idx="2992">
                  <c:v>-28.86933283632325</c:v>
                </c:pt>
                <c:pt idx="2993">
                  <c:v>-28.88084975676604</c:v>
                </c:pt>
                <c:pt idx="2994">
                  <c:v>-28.89236667720882</c:v>
                </c:pt>
                <c:pt idx="2995">
                  <c:v>-28.9038835976516</c:v>
                </c:pt>
                <c:pt idx="2996">
                  <c:v>-28.91540051809439</c:v>
                </c:pt>
                <c:pt idx="2997">
                  <c:v>-28.92691743853717</c:v>
                </c:pt>
                <c:pt idx="2998">
                  <c:v>-28.93843435897995</c:v>
                </c:pt>
                <c:pt idx="2999">
                  <c:v>-28.92402465702949</c:v>
                </c:pt>
                <c:pt idx="3000">
                  <c:v>-28.90961495507904</c:v>
                </c:pt>
                <c:pt idx="3001">
                  <c:v>-28.91095113409417</c:v>
                </c:pt>
                <c:pt idx="3002">
                  <c:v>-28.90994957491473</c:v>
                </c:pt>
                <c:pt idx="3003">
                  <c:v>-28.89949572841963</c:v>
                </c:pt>
                <c:pt idx="3004">
                  <c:v>-28.90645684501699</c:v>
                </c:pt>
                <c:pt idx="3005">
                  <c:v>-28.91866999977332</c:v>
                </c:pt>
                <c:pt idx="3006">
                  <c:v>-28.93088315452965</c:v>
                </c:pt>
                <c:pt idx="3007">
                  <c:v>-28.94309630928597</c:v>
                </c:pt>
                <c:pt idx="3008">
                  <c:v>-28.9553094640423</c:v>
                </c:pt>
                <c:pt idx="3009">
                  <c:v>-28.96752261879863</c:v>
                </c:pt>
                <c:pt idx="3010">
                  <c:v>-28.97973577355496</c:v>
                </c:pt>
                <c:pt idx="3011">
                  <c:v>-28.99194892831128</c:v>
                </c:pt>
                <c:pt idx="3012">
                  <c:v>-29.00416208306761</c:v>
                </c:pt>
                <c:pt idx="3013">
                  <c:v>-29.01637523782394</c:v>
                </c:pt>
                <c:pt idx="3014">
                  <c:v>-29.02858839258027</c:v>
                </c:pt>
                <c:pt idx="3015">
                  <c:v>-29.0408015473366</c:v>
                </c:pt>
                <c:pt idx="3016">
                  <c:v>-29.05301470209292</c:v>
                </c:pt>
                <c:pt idx="3017">
                  <c:v>-29.06522785684925</c:v>
                </c:pt>
                <c:pt idx="3018">
                  <c:v>-29.07744101160558</c:v>
                </c:pt>
                <c:pt idx="3019">
                  <c:v>-29.08965416636191</c:v>
                </c:pt>
                <c:pt idx="3020">
                  <c:v>-29.10186732111823</c:v>
                </c:pt>
                <c:pt idx="3021">
                  <c:v>-29.11408047587456</c:v>
                </c:pt>
                <c:pt idx="3022">
                  <c:v>-29.12629363063089</c:v>
                </c:pt>
                <c:pt idx="3023">
                  <c:v>-29.13850678538722</c:v>
                </c:pt>
                <c:pt idx="3024">
                  <c:v>-29.15071994014355</c:v>
                </c:pt>
                <c:pt idx="3025">
                  <c:v>-29.16293309489987</c:v>
                </c:pt>
                <c:pt idx="3026">
                  <c:v>-29.1751462496562</c:v>
                </c:pt>
                <c:pt idx="3027">
                  <c:v>-29.18735940441253</c:v>
                </c:pt>
                <c:pt idx="3028">
                  <c:v>-29.19957255916886</c:v>
                </c:pt>
                <c:pt idx="3029">
                  <c:v>-29.21178571392518</c:v>
                </c:pt>
                <c:pt idx="3030">
                  <c:v>-29.22399886868151</c:v>
                </c:pt>
                <c:pt idx="3031">
                  <c:v>-29.23621202343784</c:v>
                </c:pt>
                <c:pt idx="3032">
                  <c:v>-29.24842517819417</c:v>
                </c:pt>
                <c:pt idx="3033">
                  <c:v>-29.2606383329505</c:v>
                </c:pt>
                <c:pt idx="3034">
                  <c:v>-29.27285148770682</c:v>
                </c:pt>
                <c:pt idx="3035">
                  <c:v>-29.28506464246315</c:v>
                </c:pt>
                <c:pt idx="3036">
                  <c:v>-29.29727779721948</c:v>
                </c:pt>
                <c:pt idx="3037">
                  <c:v>-29.30949095197581</c:v>
                </c:pt>
                <c:pt idx="3038">
                  <c:v>-29.32170410673213</c:v>
                </c:pt>
                <c:pt idx="3039">
                  <c:v>-29.33391726148846</c:v>
                </c:pt>
                <c:pt idx="3040">
                  <c:v>-29.3461304162448</c:v>
                </c:pt>
                <c:pt idx="3041">
                  <c:v>-29.35834357100112</c:v>
                </c:pt>
                <c:pt idx="3042">
                  <c:v>-29.37055672575745</c:v>
                </c:pt>
                <c:pt idx="3043">
                  <c:v>-29.38276988051377</c:v>
                </c:pt>
                <c:pt idx="3044">
                  <c:v>-29.3949830352701</c:v>
                </c:pt>
                <c:pt idx="3045">
                  <c:v>-29.40719619002643</c:v>
                </c:pt>
                <c:pt idx="3046">
                  <c:v>-29.41940934478276</c:v>
                </c:pt>
                <c:pt idx="3047">
                  <c:v>-29.43162249953908</c:v>
                </c:pt>
                <c:pt idx="3048">
                  <c:v>-29.44383565429541</c:v>
                </c:pt>
                <c:pt idx="3049">
                  <c:v>-29.45604880905174</c:v>
                </c:pt>
                <c:pt idx="3050">
                  <c:v>-29.46826196380807</c:v>
                </c:pt>
                <c:pt idx="3051">
                  <c:v>-29.4804751185644</c:v>
                </c:pt>
                <c:pt idx="3052">
                  <c:v>-29.49268827332072</c:v>
                </c:pt>
                <c:pt idx="3053">
                  <c:v>-29.50490142807705</c:v>
                </c:pt>
                <c:pt idx="3054">
                  <c:v>-29.51711458283338</c:v>
                </c:pt>
                <c:pt idx="3055">
                  <c:v>-29.52932773758971</c:v>
                </c:pt>
                <c:pt idx="3056">
                  <c:v>-29.54154089234603</c:v>
                </c:pt>
                <c:pt idx="3057">
                  <c:v>-29.55375404710236</c:v>
                </c:pt>
                <c:pt idx="3058">
                  <c:v>-29.5659672018587</c:v>
                </c:pt>
                <c:pt idx="3059">
                  <c:v>-29.57204921135014</c:v>
                </c:pt>
                <c:pt idx="3060">
                  <c:v>-29.59538535677031</c:v>
                </c:pt>
                <c:pt idx="3061">
                  <c:v>-29.60607373935231</c:v>
                </c:pt>
                <c:pt idx="3062">
                  <c:v>-29.58538260465838</c:v>
                </c:pt>
                <c:pt idx="3063">
                  <c:v>-29.59349683373529</c:v>
                </c:pt>
                <c:pt idx="3064">
                  <c:v>-29.56852270464134</c:v>
                </c:pt>
                <c:pt idx="3065">
                  <c:v>-29.54007167606825</c:v>
                </c:pt>
                <c:pt idx="3066">
                  <c:v>-29.56256011929648</c:v>
                </c:pt>
                <c:pt idx="3067">
                  <c:v>-29.58042575288821</c:v>
                </c:pt>
                <c:pt idx="3068">
                  <c:v>-29.5987294175379</c:v>
                </c:pt>
                <c:pt idx="3069">
                  <c:v>-29.59056610840828</c:v>
                </c:pt>
                <c:pt idx="3070">
                  <c:v>-29.61759016216518</c:v>
                </c:pt>
                <c:pt idx="3071">
                  <c:v>-29.64461421592207</c:v>
                </c:pt>
                <c:pt idx="3072">
                  <c:v>-29.67163826967896</c:v>
                </c:pt>
                <c:pt idx="3073">
                  <c:v>-29.69866232343585</c:v>
                </c:pt>
                <c:pt idx="3074">
                  <c:v>-29.72568637719275</c:v>
                </c:pt>
                <c:pt idx="3075">
                  <c:v>-29.74505626062403</c:v>
                </c:pt>
                <c:pt idx="3076">
                  <c:v>-29.72463754378253</c:v>
                </c:pt>
                <c:pt idx="3077">
                  <c:v>-29.73728668114135</c:v>
                </c:pt>
                <c:pt idx="3078">
                  <c:v>-29.73273250223334</c:v>
                </c:pt>
                <c:pt idx="3079">
                  <c:v>-29.71392373737772</c:v>
                </c:pt>
                <c:pt idx="3080">
                  <c:v>-29.70105077876678</c:v>
                </c:pt>
                <c:pt idx="3081">
                  <c:v>-29.72109550339593</c:v>
                </c:pt>
                <c:pt idx="3082">
                  <c:v>-29.71055895038043</c:v>
                </c:pt>
                <c:pt idx="3083">
                  <c:v>-29.67626751237721</c:v>
                </c:pt>
                <c:pt idx="3084">
                  <c:v>-29.67587828311866</c:v>
                </c:pt>
                <c:pt idx="3085">
                  <c:v>-29.69748390122486</c:v>
                </c:pt>
                <c:pt idx="3086">
                  <c:v>-29.71908951933106</c:v>
                </c:pt>
                <c:pt idx="3087">
                  <c:v>-29.74069513743725</c:v>
                </c:pt>
                <c:pt idx="3088">
                  <c:v>-29.76230075554345</c:v>
                </c:pt>
                <c:pt idx="3089">
                  <c:v>-29.78390637364965</c:v>
                </c:pt>
                <c:pt idx="3090">
                  <c:v>-29.80551199175584</c:v>
                </c:pt>
                <c:pt idx="3091">
                  <c:v>-29.82711760986204</c:v>
                </c:pt>
                <c:pt idx="3092">
                  <c:v>-29.84872322796824</c:v>
                </c:pt>
                <c:pt idx="3093">
                  <c:v>-29.87032884607443</c:v>
                </c:pt>
                <c:pt idx="3094">
                  <c:v>-29.89193446418063</c:v>
                </c:pt>
                <c:pt idx="3095">
                  <c:v>-29.91354008228683</c:v>
                </c:pt>
                <c:pt idx="3096">
                  <c:v>-29.93514570039302</c:v>
                </c:pt>
                <c:pt idx="3097">
                  <c:v>-29.95675131849922</c:v>
                </c:pt>
                <c:pt idx="3098">
                  <c:v>-29.97835693660542</c:v>
                </c:pt>
                <c:pt idx="3099">
                  <c:v>-29.99996255471161</c:v>
                </c:pt>
                <c:pt idx="3100">
                  <c:v>-30.02156817281781</c:v>
                </c:pt>
                <c:pt idx="3101">
                  <c:v>-30.043173790924</c:v>
                </c:pt>
                <c:pt idx="3102">
                  <c:v>-30.0647794090302</c:v>
                </c:pt>
                <c:pt idx="3103">
                  <c:v>-30.0863850271364</c:v>
                </c:pt>
                <c:pt idx="3104">
                  <c:v>-30.1079906452426</c:v>
                </c:pt>
                <c:pt idx="3105">
                  <c:v>-30.12959626334879</c:v>
                </c:pt>
                <c:pt idx="3106">
                  <c:v>-30.15120188145499</c:v>
                </c:pt>
                <c:pt idx="3107">
                  <c:v>-30.17280749956118</c:v>
                </c:pt>
                <c:pt idx="3108">
                  <c:v>-30.19441311766738</c:v>
                </c:pt>
                <c:pt idx="3109">
                  <c:v>-30.21601873577358</c:v>
                </c:pt>
                <c:pt idx="3110">
                  <c:v>-30.23762435387977</c:v>
                </c:pt>
                <c:pt idx="3111">
                  <c:v>-30.25922997198597</c:v>
                </c:pt>
                <c:pt idx="3112">
                  <c:v>-30.28083559009217</c:v>
                </c:pt>
                <c:pt idx="3113">
                  <c:v>-30.30244120819836</c:v>
                </c:pt>
                <c:pt idx="3114">
                  <c:v>-30.32404682630456</c:v>
                </c:pt>
                <c:pt idx="3115">
                  <c:v>-30.34565244441076</c:v>
                </c:pt>
                <c:pt idx="3116">
                  <c:v>-30.36725806251695</c:v>
                </c:pt>
                <c:pt idx="3117">
                  <c:v>-30.38886368062315</c:v>
                </c:pt>
                <c:pt idx="3118">
                  <c:v>-30.41046929872935</c:v>
                </c:pt>
                <c:pt idx="3119">
                  <c:v>-30.43207491683554</c:v>
                </c:pt>
                <c:pt idx="3120">
                  <c:v>-30.45368053494174</c:v>
                </c:pt>
                <c:pt idx="3121">
                  <c:v>-30.47528615304794</c:v>
                </c:pt>
                <c:pt idx="3122">
                  <c:v>-30.49689177115413</c:v>
                </c:pt>
                <c:pt idx="3123">
                  <c:v>-30.51849738926033</c:v>
                </c:pt>
                <c:pt idx="3124">
                  <c:v>-30.54010300736653</c:v>
                </c:pt>
                <c:pt idx="3125">
                  <c:v>-30.56170862547272</c:v>
                </c:pt>
                <c:pt idx="3126">
                  <c:v>-30.58331424357892</c:v>
                </c:pt>
                <c:pt idx="3127">
                  <c:v>-30.60491986168511</c:v>
                </c:pt>
                <c:pt idx="3128">
                  <c:v>-30.62652547979131</c:v>
                </c:pt>
                <c:pt idx="3129">
                  <c:v>-30.64813109789751</c:v>
                </c:pt>
                <c:pt idx="3130">
                  <c:v>-30.6697367160037</c:v>
                </c:pt>
                <c:pt idx="3131">
                  <c:v>-30.6913423341099</c:v>
                </c:pt>
                <c:pt idx="3132">
                  <c:v>-30.7129479522161</c:v>
                </c:pt>
                <c:pt idx="3133">
                  <c:v>-30.73455357032229</c:v>
                </c:pt>
                <c:pt idx="3134">
                  <c:v>-30.7561591884285</c:v>
                </c:pt>
                <c:pt idx="3135">
                  <c:v>-30.77776480653469</c:v>
                </c:pt>
                <c:pt idx="3136">
                  <c:v>-30.79937042464088</c:v>
                </c:pt>
                <c:pt idx="3137">
                  <c:v>-30.82097604274708</c:v>
                </c:pt>
                <c:pt idx="3138">
                  <c:v>-30.84258166085328</c:v>
                </c:pt>
                <c:pt idx="3139">
                  <c:v>-30.86418727895947</c:v>
                </c:pt>
                <c:pt idx="3140">
                  <c:v>-30.88579289706567</c:v>
                </c:pt>
                <c:pt idx="3141">
                  <c:v>-30.90739851517187</c:v>
                </c:pt>
                <c:pt idx="3142">
                  <c:v>-30.92900413327806</c:v>
                </c:pt>
                <c:pt idx="3143">
                  <c:v>-30.95060975138426</c:v>
                </c:pt>
                <c:pt idx="3144">
                  <c:v>-30.97221536949046</c:v>
                </c:pt>
                <c:pt idx="3145">
                  <c:v>-30.99382098759665</c:v>
                </c:pt>
                <c:pt idx="3146">
                  <c:v>-31.01542660570285</c:v>
                </c:pt>
                <c:pt idx="3147">
                  <c:v>-31.03703222380905</c:v>
                </c:pt>
                <c:pt idx="3148">
                  <c:v>-31.05863784191524</c:v>
                </c:pt>
                <c:pt idx="3149">
                  <c:v>-31.08024346002144</c:v>
                </c:pt>
                <c:pt idx="3150">
                  <c:v>-31.10184907812764</c:v>
                </c:pt>
                <c:pt idx="3151">
                  <c:v>-31.12345469623383</c:v>
                </c:pt>
                <c:pt idx="3152">
                  <c:v>-31.14506031434003</c:v>
                </c:pt>
                <c:pt idx="3153">
                  <c:v>-31.16666593244623</c:v>
                </c:pt>
                <c:pt idx="3154">
                  <c:v>-31.18827155055242</c:v>
                </c:pt>
                <c:pt idx="3155">
                  <c:v>-31.20987716865861</c:v>
                </c:pt>
                <c:pt idx="3156">
                  <c:v>-31.23148278676481</c:v>
                </c:pt>
                <c:pt idx="3157">
                  <c:v>-31.25308840487101</c:v>
                </c:pt>
                <c:pt idx="3158">
                  <c:v>-31.27469402297721</c:v>
                </c:pt>
                <c:pt idx="3159">
                  <c:v>-31.2962996410834</c:v>
                </c:pt>
                <c:pt idx="3160">
                  <c:v>-31.3179052591896</c:v>
                </c:pt>
                <c:pt idx="3161">
                  <c:v>-31.3395108772958</c:v>
                </c:pt>
                <c:pt idx="3162">
                  <c:v>-31.36111649540199</c:v>
                </c:pt>
                <c:pt idx="3163">
                  <c:v>-31.38272211350819</c:v>
                </c:pt>
                <c:pt idx="3164">
                  <c:v>-31.40432773161439</c:v>
                </c:pt>
                <c:pt idx="3165">
                  <c:v>-31.42593334972058</c:v>
                </c:pt>
                <c:pt idx="3166">
                  <c:v>-31.44753896782678</c:v>
                </c:pt>
                <c:pt idx="3167">
                  <c:v>-31.46914458593298</c:v>
                </c:pt>
                <c:pt idx="3168">
                  <c:v>-31.49075020403917</c:v>
                </c:pt>
                <c:pt idx="3169">
                  <c:v>-31.51235582214537</c:v>
                </c:pt>
                <c:pt idx="3170">
                  <c:v>-31.53396144025156</c:v>
                </c:pt>
                <c:pt idx="3171">
                  <c:v>-31.55556705835776</c:v>
                </c:pt>
                <c:pt idx="3172">
                  <c:v>-31.57717267646396</c:v>
                </c:pt>
                <c:pt idx="3173">
                  <c:v>-31.59877829457016</c:v>
                </c:pt>
                <c:pt idx="3174">
                  <c:v>-31.62038391267635</c:v>
                </c:pt>
                <c:pt idx="3175">
                  <c:v>-31.64198953078255</c:v>
                </c:pt>
                <c:pt idx="3176">
                  <c:v>-31.66359514888875</c:v>
                </c:pt>
                <c:pt idx="3177">
                  <c:v>-31.68520076699494</c:v>
                </c:pt>
                <c:pt idx="3178">
                  <c:v>-31.70680638510114</c:v>
                </c:pt>
                <c:pt idx="3179">
                  <c:v>-31.72841200320734</c:v>
                </c:pt>
                <c:pt idx="3180">
                  <c:v>-31.75001762131353</c:v>
                </c:pt>
                <c:pt idx="3181">
                  <c:v>-31.77162323941973</c:v>
                </c:pt>
                <c:pt idx="3182">
                  <c:v>-31.79322885752592</c:v>
                </c:pt>
                <c:pt idx="3183">
                  <c:v>-31.81483447563212</c:v>
                </c:pt>
                <c:pt idx="3184">
                  <c:v>-31.83644009373832</c:v>
                </c:pt>
                <c:pt idx="3185">
                  <c:v>-31.85804571184451</c:v>
                </c:pt>
                <c:pt idx="3186">
                  <c:v>-31.87965132995071</c:v>
                </c:pt>
                <c:pt idx="3187">
                  <c:v>-31.90125694805691</c:v>
                </c:pt>
                <c:pt idx="3188">
                  <c:v>-31.9228625661631</c:v>
                </c:pt>
                <c:pt idx="3189">
                  <c:v>-31.9444681842693</c:v>
                </c:pt>
                <c:pt idx="3190">
                  <c:v>-31.9660738023755</c:v>
                </c:pt>
                <c:pt idx="3191">
                  <c:v>-31.98767942048169</c:v>
                </c:pt>
                <c:pt idx="3192">
                  <c:v>-32.0092850385879</c:v>
                </c:pt>
                <c:pt idx="3193">
                  <c:v>-32.03089065669408</c:v>
                </c:pt>
                <c:pt idx="3194">
                  <c:v>-32.05249627480028</c:v>
                </c:pt>
                <c:pt idx="3195">
                  <c:v>-32.07410189290647</c:v>
                </c:pt>
                <c:pt idx="3196">
                  <c:v>-32.09570751101266</c:v>
                </c:pt>
                <c:pt idx="3197">
                  <c:v>-32.11731312911885</c:v>
                </c:pt>
                <c:pt idx="3198">
                  <c:v>-32.13891874722504</c:v>
                </c:pt>
                <c:pt idx="3199">
                  <c:v>-32.16052436533124</c:v>
                </c:pt>
                <c:pt idx="3200">
                  <c:v>-32.18212998343743</c:v>
                </c:pt>
                <c:pt idx="3201">
                  <c:v>-32.20373560154363</c:v>
                </c:pt>
                <c:pt idx="3202">
                  <c:v>-32.22534121964982</c:v>
                </c:pt>
                <c:pt idx="3203">
                  <c:v>-32.24694683775601</c:v>
                </c:pt>
                <c:pt idx="3204">
                  <c:v>-32.26855245586221</c:v>
                </c:pt>
                <c:pt idx="3205">
                  <c:v>-32.2901580739684</c:v>
                </c:pt>
                <c:pt idx="3206">
                  <c:v>-32.31176369207459</c:v>
                </c:pt>
                <c:pt idx="3207">
                  <c:v>-32.33336931018078</c:v>
                </c:pt>
                <c:pt idx="3208">
                  <c:v>-32.35497492828698</c:v>
                </c:pt>
                <c:pt idx="3209">
                  <c:v>-32.37658054639317</c:v>
                </c:pt>
                <c:pt idx="3210">
                  <c:v>-32.39818616449936</c:v>
                </c:pt>
                <c:pt idx="3211">
                  <c:v>-32.41979178260556</c:v>
                </c:pt>
                <c:pt idx="3212">
                  <c:v>-32.44139740071175</c:v>
                </c:pt>
                <c:pt idx="3213">
                  <c:v>-32.46300301881794</c:v>
                </c:pt>
                <c:pt idx="3214">
                  <c:v>-32.48460863692414</c:v>
                </c:pt>
                <c:pt idx="3215">
                  <c:v>-32.50621425503033</c:v>
                </c:pt>
                <c:pt idx="3216">
                  <c:v>-32.52781987313652</c:v>
                </c:pt>
                <c:pt idx="3217">
                  <c:v>-32.54942549124272</c:v>
                </c:pt>
                <c:pt idx="3218">
                  <c:v>-32.57103110934891</c:v>
                </c:pt>
                <c:pt idx="3219">
                  <c:v>-32.5926367274551</c:v>
                </c:pt>
                <c:pt idx="3220">
                  <c:v>-32.6142423455613</c:v>
                </c:pt>
                <c:pt idx="3221">
                  <c:v>-32.63584796366749</c:v>
                </c:pt>
                <c:pt idx="3222">
                  <c:v>-32.62914569693064</c:v>
                </c:pt>
                <c:pt idx="3223">
                  <c:v>-32.6316631075751</c:v>
                </c:pt>
                <c:pt idx="3224">
                  <c:v>-32.6282757667008</c:v>
                </c:pt>
                <c:pt idx="3225">
                  <c:v>-32.6171629028306</c:v>
                </c:pt>
                <c:pt idx="3226">
                  <c:v>-32.61141706494223</c:v>
                </c:pt>
                <c:pt idx="3227">
                  <c:v>-32.60701324664884</c:v>
                </c:pt>
                <c:pt idx="3228">
                  <c:v>-32.59196187039395</c:v>
                </c:pt>
                <c:pt idx="3229">
                  <c:v>-32.58457409384258</c:v>
                </c:pt>
                <c:pt idx="3230">
                  <c:v>-32.59685693998741</c:v>
                </c:pt>
                <c:pt idx="3231">
                  <c:v>-32.60913978613224</c:v>
                </c:pt>
                <c:pt idx="3232">
                  <c:v>-32.62142263227707</c:v>
                </c:pt>
                <c:pt idx="3233">
                  <c:v>-32.6337054784219</c:v>
                </c:pt>
                <c:pt idx="3234">
                  <c:v>-32.64598832456672</c:v>
                </c:pt>
                <c:pt idx="3235">
                  <c:v>-32.65827117071155</c:v>
                </c:pt>
                <c:pt idx="3236">
                  <c:v>-32.67055401685638</c:v>
                </c:pt>
                <c:pt idx="3237">
                  <c:v>-32.68283686300121</c:v>
                </c:pt>
                <c:pt idx="3238">
                  <c:v>-32.69511970914603</c:v>
                </c:pt>
                <c:pt idx="3239">
                  <c:v>-32.70740255529086</c:v>
                </c:pt>
                <c:pt idx="3240">
                  <c:v>-32.71968540143569</c:v>
                </c:pt>
                <c:pt idx="3241">
                  <c:v>-32.73196824758052</c:v>
                </c:pt>
                <c:pt idx="3242">
                  <c:v>-32.74425109372535</c:v>
                </c:pt>
                <c:pt idx="3243">
                  <c:v>-32.75653393987017</c:v>
                </c:pt>
                <c:pt idx="3244">
                  <c:v>-32.768816786015</c:v>
                </c:pt>
                <c:pt idx="3245">
                  <c:v>-32.78109963215982</c:v>
                </c:pt>
                <c:pt idx="3246">
                  <c:v>-32.79338247830466</c:v>
                </c:pt>
                <c:pt idx="3247">
                  <c:v>-32.80566532444949</c:v>
                </c:pt>
                <c:pt idx="3248">
                  <c:v>-32.81794817059431</c:v>
                </c:pt>
                <c:pt idx="3249">
                  <c:v>-32.83023101673914</c:v>
                </c:pt>
                <c:pt idx="3250">
                  <c:v>-32.82878627049303</c:v>
                </c:pt>
                <c:pt idx="3251">
                  <c:v>-32.81897057520061</c:v>
                </c:pt>
                <c:pt idx="3252">
                  <c:v>-32.82065693216737</c:v>
                </c:pt>
                <c:pt idx="3253">
                  <c:v>-32.83455301364977</c:v>
                </c:pt>
                <c:pt idx="3254">
                  <c:v>-32.84844909513216</c:v>
                </c:pt>
                <c:pt idx="3255">
                  <c:v>-32.86234517661455</c:v>
                </c:pt>
                <c:pt idx="3256">
                  <c:v>-32.87624125809695</c:v>
                </c:pt>
                <c:pt idx="3257">
                  <c:v>-32.89013733957933</c:v>
                </c:pt>
                <c:pt idx="3258">
                  <c:v>-32.90403342106173</c:v>
                </c:pt>
                <c:pt idx="3259">
                  <c:v>-32.91792950254413</c:v>
                </c:pt>
                <c:pt idx="3260">
                  <c:v>-32.91547019092406</c:v>
                </c:pt>
                <c:pt idx="3261">
                  <c:v>-32.90923807989032</c:v>
                </c:pt>
                <c:pt idx="3262">
                  <c:v>-32.90300596885658</c:v>
                </c:pt>
                <c:pt idx="3263">
                  <c:v>-32.90769299226691</c:v>
                </c:pt>
                <c:pt idx="3264">
                  <c:v>-32.91712564148307</c:v>
                </c:pt>
                <c:pt idx="3265">
                  <c:v>-32.91876447346664</c:v>
                </c:pt>
                <c:pt idx="3266">
                  <c:v>-32.9268903997912</c:v>
                </c:pt>
                <c:pt idx="3267">
                  <c:v>-32.92690532371826</c:v>
                </c:pt>
                <c:pt idx="3268">
                  <c:v>-32.93189242069867</c:v>
                </c:pt>
                <c:pt idx="3269">
                  <c:v>-32.91539505874968</c:v>
                </c:pt>
                <c:pt idx="3270">
                  <c:v>-32.91770937200082</c:v>
                </c:pt>
                <c:pt idx="3271">
                  <c:v>-32.91029969964417</c:v>
                </c:pt>
                <c:pt idx="3272">
                  <c:v>-32.9036192089785</c:v>
                </c:pt>
                <c:pt idx="3273">
                  <c:v>-32.90090210869936</c:v>
                </c:pt>
                <c:pt idx="3274">
                  <c:v>-32.91096376891205</c:v>
                </c:pt>
                <c:pt idx="3275">
                  <c:v>-32.91987282450706</c:v>
                </c:pt>
                <c:pt idx="3276">
                  <c:v>-32.92891375749523</c:v>
                </c:pt>
                <c:pt idx="3277">
                  <c:v>-32.9292276189933</c:v>
                </c:pt>
                <c:pt idx="3278">
                  <c:v>-32.91268664421071</c:v>
                </c:pt>
                <c:pt idx="3279">
                  <c:v>-32.89360607876433</c:v>
                </c:pt>
                <c:pt idx="3280">
                  <c:v>-32.89408943844312</c:v>
                </c:pt>
                <c:pt idx="3281">
                  <c:v>-32.89840626713617</c:v>
                </c:pt>
                <c:pt idx="3282">
                  <c:v>-32.90130624694984</c:v>
                </c:pt>
                <c:pt idx="3283">
                  <c:v>-32.90880991620878</c:v>
                </c:pt>
                <c:pt idx="3284">
                  <c:v>-32.8897696304945</c:v>
                </c:pt>
                <c:pt idx="3285">
                  <c:v>-32.88744036139602</c:v>
                </c:pt>
                <c:pt idx="3286">
                  <c:v>-32.88233360275351</c:v>
                </c:pt>
                <c:pt idx="3287">
                  <c:v>-32.88171277639685</c:v>
                </c:pt>
                <c:pt idx="3288">
                  <c:v>-32.88129909094664</c:v>
                </c:pt>
                <c:pt idx="3289">
                  <c:v>-32.87911064933503</c:v>
                </c:pt>
                <c:pt idx="3290">
                  <c:v>-32.88036255029761</c:v>
                </c:pt>
                <c:pt idx="3291">
                  <c:v>-32.88049069624196</c:v>
                </c:pt>
                <c:pt idx="3292">
                  <c:v>-32.8793510561328</c:v>
                </c:pt>
                <c:pt idx="3293">
                  <c:v>-32.87225054543997</c:v>
                </c:pt>
                <c:pt idx="3294">
                  <c:v>-32.87037841173461</c:v>
                </c:pt>
                <c:pt idx="3295">
                  <c:v>-32.87039958635474</c:v>
                </c:pt>
                <c:pt idx="3296">
                  <c:v>-32.87389712253444</c:v>
                </c:pt>
                <c:pt idx="3297">
                  <c:v>-32.87367071949019</c:v>
                </c:pt>
                <c:pt idx="3298">
                  <c:v>-32.88174296201099</c:v>
                </c:pt>
                <c:pt idx="3299">
                  <c:v>-32.88981520453178</c:v>
                </c:pt>
                <c:pt idx="3300">
                  <c:v>-32.89788744705258</c:v>
                </c:pt>
                <c:pt idx="3301">
                  <c:v>-32.90595968957338</c:v>
                </c:pt>
                <c:pt idx="3302">
                  <c:v>-32.91403193209418</c:v>
                </c:pt>
                <c:pt idx="3303">
                  <c:v>-32.92210417461497</c:v>
                </c:pt>
                <c:pt idx="3304">
                  <c:v>-32.93017641713577</c:v>
                </c:pt>
                <c:pt idx="3305">
                  <c:v>-32.93824865965657</c:v>
                </c:pt>
                <c:pt idx="3306">
                  <c:v>-32.94632090217736</c:v>
                </c:pt>
                <c:pt idx="3307">
                  <c:v>-32.95439314469816</c:v>
                </c:pt>
                <c:pt idx="3308">
                  <c:v>-32.96246538721896</c:v>
                </c:pt>
                <c:pt idx="3309">
                  <c:v>-32.97053762973975</c:v>
                </c:pt>
                <c:pt idx="3310">
                  <c:v>-32.97860987226055</c:v>
                </c:pt>
                <c:pt idx="3311">
                  <c:v>-32.98668211478135</c:v>
                </c:pt>
                <c:pt idx="3312">
                  <c:v>-32.99475435730214</c:v>
                </c:pt>
                <c:pt idx="3313">
                  <c:v>-33.00282659982294</c:v>
                </c:pt>
                <c:pt idx="3314">
                  <c:v>-33.01089884234374</c:v>
                </c:pt>
                <c:pt idx="3315">
                  <c:v>-33.01897108486453</c:v>
                </c:pt>
                <c:pt idx="3316">
                  <c:v>-33.02704332738533</c:v>
                </c:pt>
                <c:pt idx="3317">
                  <c:v>-33.03511556990612</c:v>
                </c:pt>
                <c:pt idx="3318">
                  <c:v>-33.04318781242692</c:v>
                </c:pt>
                <c:pt idx="3319">
                  <c:v>-33.05126005494772</c:v>
                </c:pt>
                <c:pt idx="3320">
                  <c:v>-33.05933229746852</c:v>
                </c:pt>
                <c:pt idx="3321">
                  <c:v>-33.06740453998931</c:v>
                </c:pt>
                <c:pt idx="3322">
                  <c:v>-33.07547678251011</c:v>
                </c:pt>
                <c:pt idx="3323">
                  <c:v>-33.0835490250309</c:v>
                </c:pt>
                <c:pt idx="3324">
                  <c:v>-33.0916212675517</c:v>
                </c:pt>
                <c:pt idx="3325">
                  <c:v>-33.0996935100725</c:v>
                </c:pt>
                <c:pt idx="3326">
                  <c:v>-33.10776575259329</c:v>
                </c:pt>
                <c:pt idx="3327">
                  <c:v>-33.1158379951141</c:v>
                </c:pt>
                <c:pt idx="3328">
                  <c:v>-33.12391023763488</c:v>
                </c:pt>
                <c:pt idx="3329">
                  <c:v>-33.13198248015568</c:v>
                </c:pt>
                <c:pt idx="3330">
                  <c:v>-33.14005472267648</c:v>
                </c:pt>
                <c:pt idx="3331">
                  <c:v>-33.14812696519728</c:v>
                </c:pt>
                <c:pt idx="3332">
                  <c:v>-33.15619920771807</c:v>
                </c:pt>
                <c:pt idx="3333">
                  <c:v>-33.16427145023887</c:v>
                </c:pt>
                <c:pt idx="3334">
                  <c:v>-33.17234369275967</c:v>
                </c:pt>
                <c:pt idx="3335">
                  <c:v>-33.18041593528046</c:v>
                </c:pt>
                <c:pt idx="3336">
                  <c:v>-33.18848817780126</c:v>
                </c:pt>
                <c:pt idx="3337">
                  <c:v>-33.19656042032206</c:v>
                </c:pt>
                <c:pt idx="3338">
                  <c:v>-33.20463266284285</c:v>
                </c:pt>
                <c:pt idx="3339">
                  <c:v>-33.21270490536365</c:v>
                </c:pt>
                <c:pt idx="3340">
                  <c:v>-33.22077714788444</c:v>
                </c:pt>
                <c:pt idx="3341">
                  <c:v>-33.22884939040524</c:v>
                </c:pt>
                <c:pt idx="3342">
                  <c:v>-33.22576400777666</c:v>
                </c:pt>
                <c:pt idx="3343">
                  <c:v>-33.2287595506338</c:v>
                </c:pt>
                <c:pt idx="3344">
                  <c:v>-33.22803056840407</c:v>
                </c:pt>
                <c:pt idx="3345">
                  <c:v>-33.22730158617434</c:v>
                </c:pt>
                <c:pt idx="3346">
                  <c:v>-33.22657260394461</c:v>
                </c:pt>
                <c:pt idx="3347">
                  <c:v>-33.22672848380438</c:v>
                </c:pt>
                <c:pt idx="3348">
                  <c:v>-33.23679364764224</c:v>
                </c:pt>
                <c:pt idx="3349">
                  <c:v>-33.24685881148011</c:v>
                </c:pt>
                <c:pt idx="3350">
                  <c:v>-33.25692397531797</c:v>
                </c:pt>
                <c:pt idx="3351">
                  <c:v>-33.26698913915583</c:v>
                </c:pt>
                <c:pt idx="3352">
                  <c:v>-33.2770543029937</c:v>
                </c:pt>
                <c:pt idx="3353">
                  <c:v>-33.26484946075578</c:v>
                </c:pt>
                <c:pt idx="3354">
                  <c:v>-33.26654815331192</c:v>
                </c:pt>
                <c:pt idx="3355">
                  <c:v>-33.26667864068601</c:v>
                </c:pt>
                <c:pt idx="3356">
                  <c:v>-33.26269322016295</c:v>
                </c:pt>
                <c:pt idx="3357">
                  <c:v>-33.24884118448655</c:v>
                </c:pt>
                <c:pt idx="3358">
                  <c:v>-33.24724763970501</c:v>
                </c:pt>
                <c:pt idx="3359">
                  <c:v>-33.25208758946815</c:v>
                </c:pt>
                <c:pt idx="3360">
                  <c:v>-33.26520932884728</c:v>
                </c:pt>
                <c:pt idx="3361">
                  <c:v>-33.27833106822641</c:v>
                </c:pt>
                <c:pt idx="3362">
                  <c:v>-33.29145280760554</c:v>
                </c:pt>
                <c:pt idx="3363">
                  <c:v>-33.30457454698467</c:v>
                </c:pt>
                <c:pt idx="3364">
                  <c:v>-33.31769628636381</c:v>
                </c:pt>
                <c:pt idx="3365">
                  <c:v>-33.33081802574294</c:v>
                </c:pt>
                <c:pt idx="3366">
                  <c:v>-33.34393976512207</c:v>
                </c:pt>
                <c:pt idx="3367">
                  <c:v>-33.3570615045012</c:v>
                </c:pt>
                <c:pt idx="3368">
                  <c:v>-33.37018324388033</c:v>
                </c:pt>
                <c:pt idx="3369">
                  <c:v>-33.38330498325946</c:v>
                </c:pt>
                <c:pt idx="3370">
                  <c:v>-33.39642672263859</c:v>
                </c:pt>
                <c:pt idx="3371">
                  <c:v>-33.40954846201772</c:v>
                </c:pt>
                <c:pt idx="3372">
                  <c:v>-33.42267020139685</c:v>
                </c:pt>
                <c:pt idx="3373">
                  <c:v>-33.43579194077597</c:v>
                </c:pt>
                <c:pt idx="3374">
                  <c:v>-33.4489136801551</c:v>
                </c:pt>
                <c:pt idx="3375">
                  <c:v>-33.46203541953424</c:v>
                </c:pt>
                <c:pt idx="3376">
                  <c:v>-33.47515715891337</c:v>
                </c:pt>
                <c:pt idx="3377">
                  <c:v>-33.4882788982925</c:v>
                </c:pt>
                <c:pt idx="3378">
                  <c:v>-33.50140063767163</c:v>
                </c:pt>
                <c:pt idx="3379">
                  <c:v>-33.51452237705076</c:v>
                </c:pt>
                <c:pt idx="3380">
                  <c:v>-33.5276441164299</c:v>
                </c:pt>
                <c:pt idx="3381">
                  <c:v>-33.54076585580902</c:v>
                </c:pt>
                <c:pt idx="3382">
                  <c:v>-33.55388759518815</c:v>
                </c:pt>
                <c:pt idx="3383">
                  <c:v>-33.56700933456728</c:v>
                </c:pt>
                <c:pt idx="3384">
                  <c:v>-33.58013107394641</c:v>
                </c:pt>
                <c:pt idx="3385">
                  <c:v>-33.59325281332554</c:v>
                </c:pt>
                <c:pt idx="3386">
                  <c:v>-33.60637455270467</c:v>
                </c:pt>
                <c:pt idx="3387">
                  <c:v>-33.6194962920838</c:v>
                </c:pt>
                <c:pt idx="3388">
                  <c:v>-33.63261803146293</c:v>
                </c:pt>
                <c:pt idx="3389">
                  <c:v>-33.64573977084206</c:v>
                </c:pt>
                <c:pt idx="3390">
                  <c:v>-33.65886151022119</c:v>
                </c:pt>
                <c:pt idx="3391">
                  <c:v>-33.67198324960032</c:v>
                </c:pt>
                <c:pt idx="3392">
                  <c:v>-33.68510498897945</c:v>
                </c:pt>
                <c:pt idx="3393">
                  <c:v>-33.68719060659151</c:v>
                </c:pt>
                <c:pt idx="3394">
                  <c:v>-33.68232550999208</c:v>
                </c:pt>
                <c:pt idx="3395">
                  <c:v>-33.68544862610803</c:v>
                </c:pt>
                <c:pt idx="3396">
                  <c:v>-33.68869099793585</c:v>
                </c:pt>
                <c:pt idx="3397">
                  <c:v>-33.6860351313907</c:v>
                </c:pt>
                <c:pt idx="3398">
                  <c:v>-33.67843771667492</c:v>
                </c:pt>
                <c:pt idx="3399">
                  <c:v>-33.67848523046471</c:v>
                </c:pt>
                <c:pt idx="3400">
                  <c:v>-33.67941590194625</c:v>
                </c:pt>
                <c:pt idx="3401">
                  <c:v>-33.67828723225669</c:v>
                </c:pt>
                <c:pt idx="3402">
                  <c:v>-33.67809024038884</c:v>
                </c:pt>
                <c:pt idx="3403">
                  <c:v>-33.6724473185607</c:v>
                </c:pt>
                <c:pt idx="3404">
                  <c:v>-33.66904404820485</c:v>
                </c:pt>
                <c:pt idx="3405">
                  <c:v>-33.66564077784901</c:v>
                </c:pt>
                <c:pt idx="3406">
                  <c:v>-33.66121267041246</c:v>
                </c:pt>
                <c:pt idx="3407">
                  <c:v>-33.6597051933857</c:v>
                </c:pt>
                <c:pt idx="3408">
                  <c:v>-33.65969857916743</c:v>
                </c:pt>
                <c:pt idx="3409">
                  <c:v>-33.65425309724048</c:v>
                </c:pt>
                <c:pt idx="3410">
                  <c:v>-33.65610271870221</c:v>
                </c:pt>
                <c:pt idx="3411">
                  <c:v>-33.65099672360544</c:v>
                </c:pt>
                <c:pt idx="3412">
                  <c:v>-33.65489634500598</c:v>
                </c:pt>
                <c:pt idx="3413">
                  <c:v>-33.65745964635886</c:v>
                </c:pt>
                <c:pt idx="3414">
                  <c:v>-33.64740694051564</c:v>
                </c:pt>
                <c:pt idx="3415">
                  <c:v>-33.65366782268652</c:v>
                </c:pt>
                <c:pt idx="3416">
                  <c:v>-33.65992870485741</c:v>
                </c:pt>
                <c:pt idx="3417">
                  <c:v>-33.6661895870283</c:v>
                </c:pt>
                <c:pt idx="3418">
                  <c:v>-33.67245046919918</c:v>
                </c:pt>
                <c:pt idx="3419">
                  <c:v>-33.67871135137006</c:v>
                </c:pt>
                <c:pt idx="3420">
                  <c:v>-33.68497223354094</c:v>
                </c:pt>
                <c:pt idx="3421">
                  <c:v>-33.69123311571183</c:v>
                </c:pt>
                <c:pt idx="3422">
                  <c:v>-33.69749399788272</c:v>
                </c:pt>
                <c:pt idx="3423">
                  <c:v>-33.7037548800536</c:v>
                </c:pt>
                <c:pt idx="3424">
                  <c:v>-33.71001576222449</c:v>
                </c:pt>
                <c:pt idx="3425">
                  <c:v>-33.71627664439537</c:v>
                </c:pt>
                <c:pt idx="3426">
                  <c:v>-33.72253752656625</c:v>
                </c:pt>
                <c:pt idx="3427">
                  <c:v>-33.72879840873714</c:v>
                </c:pt>
                <c:pt idx="3428">
                  <c:v>-33.73505929090802</c:v>
                </c:pt>
                <c:pt idx="3429">
                  <c:v>-33.74132017307891</c:v>
                </c:pt>
                <c:pt idx="3430">
                  <c:v>-33.7475810552498</c:v>
                </c:pt>
                <c:pt idx="3431">
                  <c:v>-33.75384193742068</c:v>
                </c:pt>
                <c:pt idx="3432">
                  <c:v>-33.76010281959156</c:v>
                </c:pt>
                <c:pt idx="3433">
                  <c:v>-33.76636370176245</c:v>
                </c:pt>
                <c:pt idx="3434">
                  <c:v>-33.77262458393334</c:v>
                </c:pt>
                <c:pt idx="3435">
                  <c:v>-33.77888546610422</c:v>
                </c:pt>
                <c:pt idx="3436">
                  <c:v>-33.7851463482751</c:v>
                </c:pt>
                <c:pt idx="3437">
                  <c:v>-33.7840618354794</c:v>
                </c:pt>
                <c:pt idx="3438">
                  <c:v>-33.78224534392538</c:v>
                </c:pt>
                <c:pt idx="3439">
                  <c:v>-33.777764204768</c:v>
                </c:pt>
                <c:pt idx="3440">
                  <c:v>-33.77451511902388</c:v>
                </c:pt>
                <c:pt idx="3441">
                  <c:v>-33.77691837246472</c:v>
                </c:pt>
                <c:pt idx="3442">
                  <c:v>-33.77560432009285</c:v>
                </c:pt>
                <c:pt idx="3443">
                  <c:v>-33.77000133017445</c:v>
                </c:pt>
                <c:pt idx="3444">
                  <c:v>-33.77161979260953</c:v>
                </c:pt>
                <c:pt idx="3445">
                  <c:v>-33.77713012468488</c:v>
                </c:pt>
                <c:pt idx="3446">
                  <c:v>-33.77955265548711</c:v>
                </c:pt>
                <c:pt idx="3447">
                  <c:v>-33.77285516318715</c:v>
                </c:pt>
                <c:pt idx="3448">
                  <c:v>-33.78113759694521</c:v>
                </c:pt>
                <c:pt idx="3449">
                  <c:v>-33.78942003070326</c:v>
                </c:pt>
                <c:pt idx="3450">
                  <c:v>-33.79770246446132</c:v>
                </c:pt>
                <c:pt idx="3451">
                  <c:v>-33.80598489821937</c:v>
                </c:pt>
                <c:pt idx="3452">
                  <c:v>-33.81426733197743</c:v>
                </c:pt>
                <c:pt idx="3453">
                  <c:v>-33.82254976573548</c:v>
                </c:pt>
                <c:pt idx="3454">
                  <c:v>-33.83083219949354</c:v>
                </c:pt>
                <c:pt idx="3455">
                  <c:v>-33.8391146332516</c:v>
                </c:pt>
                <c:pt idx="3456">
                  <c:v>-33.84739706700964</c:v>
                </c:pt>
                <c:pt idx="3457">
                  <c:v>-33.8556795007677</c:v>
                </c:pt>
                <c:pt idx="3458">
                  <c:v>-33.86396193452575</c:v>
                </c:pt>
                <c:pt idx="3459">
                  <c:v>-33.87224436828381</c:v>
                </c:pt>
                <c:pt idx="3460">
                  <c:v>-33.88052680204186</c:v>
                </c:pt>
                <c:pt idx="3461">
                  <c:v>-33.88880923579992</c:v>
                </c:pt>
                <c:pt idx="3462">
                  <c:v>-33.89709166955797</c:v>
                </c:pt>
                <c:pt idx="3463">
                  <c:v>-33.8935394188157</c:v>
                </c:pt>
                <c:pt idx="3464">
                  <c:v>-33.89637618555171</c:v>
                </c:pt>
                <c:pt idx="3465">
                  <c:v>-33.90512205906237</c:v>
                </c:pt>
                <c:pt idx="3466">
                  <c:v>-33.91386793257303</c:v>
                </c:pt>
                <c:pt idx="3467">
                  <c:v>-33.92261380608368</c:v>
                </c:pt>
                <c:pt idx="3468">
                  <c:v>-33.93135967959434</c:v>
                </c:pt>
                <c:pt idx="3469">
                  <c:v>-33.94020758219793</c:v>
                </c:pt>
                <c:pt idx="3470">
                  <c:v>-33.94486921216096</c:v>
                </c:pt>
                <c:pt idx="3471">
                  <c:v>-33.95528843072096</c:v>
                </c:pt>
                <c:pt idx="3472">
                  <c:v>-33.95529477105959</c:v>
                </c:pt>
                <c:pt idx="3473">
                  <c:v>-33.95932950325491</c:v>
                </c:pt>
                <c:pt idx="3474">
                  <c:v>-33.95748739019542</c:v>
                </c:pt>
                <c:pt idx="3475">
                  <c:v>-33.96467340184464</c:v>
                </c:pt>
                <c:pt idx="3476">
                  <c:v>-33.97185941349386</c:v>
                </c:pt>
                <c:pt idx="3477">
                  <c:v>-33.98116729703112</c:v>
                </c:pt>
                <c:pt idx="3478">
                  <c:v>-33.97175931354658</c:v>
                </c:pt>
                <c:pt idx="3479">
                  <c:v>-33.96122464673083</c:v>
                </c:pt>
                <c:pt idx="3480">
                  <c:v>-33.95931686813786</c:v>
                </c:pt>
                <c:pt idx="3481">
                  <c:v>-33.95408659858609</c:v>
                </c:pt>
                <c:pt idx="3482">
                  <c:v>-33.94994751757461</c:v>
                </c:pt>
                <c:pt idx="3483">
                  <c:v>-33.95363462119963</c:v>
                </c:pt>
                <c:pt idx="3484">
                  <c:v>-33.94931296603303</c:v>
                </c:pt>
                <c:pt idx="3485">
                  <c:v>-33.94927007627231</c:v>
                </c:pt>
                <c:pt idx="3486">
                  <c:v>-33.93912792297217</c:v>
                </c:pt>
                <c:pt idx="3487">
                  <c:v>-33.93401378699178</c:v>
                </c:pt>
                <c:pt idx="3488">
                  <c:v>-33.93902352779811</c:v>
                </c:pt>
                <c:pt idx="3489">
                  <c:v>-33.92872343128094</c:v>
                </c:pt>
                <c:pt idx="3490">
                  <c:v>-33.9294310494213</c:v>
                </c:pt>
                <c:pt idx="3491">
                  <c:v>-33.92770866320232</c:v>
                </c:pt>
                <c:pt idx="3492">
                  <c:v>-33.93523238378734</c:v>
                </c:pt>
                <c:pt idx="3493">
                  <c:v>-33.94275610437236</c:v>
                </c:pt>
                <c:pt idx="3494">
                  <c:v>-33.95027982495738</c:v>
                </c:pt>
                <c:pt idx="3495">
                  <c:v>-33.9578035455424</c:v>
                </c:pt>
                <c:pt idx="3496">
                  <c:v>-33.96532726612742</c:v>
                </c:pt>
                <c:pt idx="3497">
                  <c:v>-33.97285098671244</c:v>
                </c:pt>
                <c:pt idx="3498">
                  <c:v>-33.98037470729746</c:v>
                </c:pt>
                <c:pt idx="3499">
                  <c:v>-33.98789842788248</c:v>
                </c:pt>
                <c:pt idx="3500">
                  <c:v>-33.9954221484675</c:v>
                </c:pt>
                <c:pt idx="3501">
                  <c:v>-34.00294586905252</c:v>
                </c:pt>
                <c:pt idx="3502">
                  <c:v>-34.01046958963754</c:v>
                </c:pt>
                <c:pt idx="3503">
                  <c:v>-34.01799331022256</c:v>
                </c:pt>
                <c:pt idx="3504">
                  <c:v>-34.02551703080758</c:v>
                </c:pt>
                <c:pt idx="3505">
                  <c:v>-34.0330407513926</c:v>
                </c:pt>
                <c:pt idx="3506">
                  <c:v>-34.04056447197762</c:v>
                </c:pt>
                <c:pt idx="3507">
                  <c:v>-34.04808819256264</c:v>
                </c:pt>
                <c:pt idx="3508">
                  <c:v>-34.05561191314766</c:v>
                </c:pt>
                <c:pt idx="3509">
                  <c:v>-34.06313563373268</c:v>
                </c:pt>
                <c:pt idx="3510">
                  <c:v>-34.0706593543177</c:v>
                </c:pt>
                <c:pt idx="3511">
                  <c:v>-34.07818307490272</c:v>
                </c:pt>
                <c:pt idx="3512">
                  <c:v>-34.08570679548774</c:v>
                </c:pt>
                <c:pt idx="3513">
                  <c:v>-34.09323051607276</c:v>
                </c:pt>
                <c:pt idx="3514">
                  <c:v>-34.0959002930878</c:v>
                </c:pt>
                <c:pt idx="3515">
                  <c:v>-34.08375527739219</c:v>
                </c:pt>
                <c:pt idx="3516">
                  <c:v>-34.09325254920938</c:v>
                </c:pt>
                <c:pt idx="3517">
                  <c:v>-34.10284303598977</c:v>
                </c:pt>
                <c:pt idx="3518">
                  <c:v>-34.10904286692051</c:v>
                </c:pt>
                <c:pt idx="3519">
                  <c:v>-34.1047533044297</c:v>
                </c:pt>
                <c:pt idx="3520">
                  <c:v>-34.11015705212206</c:v>
                </c:pt>
                <c:pt idx="3521">
                  <c:v>-34.10961214387587</c:v>
                </c:pt>
                <c:pt idx="3522">
                  <c:v>-34.11043619103354</c:v>
                </c:pt>
                <c:pt idx="3523">
                  <c:v>-34.11126023819121</c:v>
                </c:pt>
                <c:pt idx="3524">
                  <c:v>-34.11208428534889</c:v>
                </c:pt>
                <c:pt idx="3525">
                  <c:v>-34.11290833250655</c:v>
                </c:pt>
                <c:pt idx="3526">
                  <c:v>-34.11373237966423</c:v>
                </c:pt>
                <c:pt idx="3527">
                  <c:v>-34.11355078710963</c:v>
                </c:pt>
                <c:pt idx="3528">
                  <c:v>-34.09999653684776</c:v>
                </c:pt>
                <c:pt idx="3529">
                  <c:v>-34.09691005373814</c:v>
                </c:pt>
                <c:pt idx="3530">
                  <c:v>-34.09553517406315</c:v>
                </c:pt>
                <c:pt idx="3531">
                  <c:v>-34.0992439348358</c:v>
                </c:pt>
                <c:pt idx="3532">
                  <c:v>-34.09646988786681</c:v>
                </c:pt>
                <c:pt idx="3533">
                  <c:v>-34.0914369230865</c:v>
                </c:pt>
                <c:pt idx="3534">
                  <c:v>-34.08982687258954</c:v>
                </c:pt>
                <c:pt idx="3535">
                  <c:v>-34.08779384652762</c:v>
                </c:pt>
                <c:pt idx="3536">
                  <c:v>-34.08964578305855</c:v>
                </c:pt>
                <c:pt idx="3537">
                  <c:v>-34.09345700502443</c:v>
                </c:pt>
                <c:pt idx="3538">
                  <c:v>-34.09090053258125</c:v>
                </c:pt>
                <c:pt idx="3539">
                  <c:v>-34.0900722385419</c:v>
                </c:pt>
                <c:pt idx="3540">
                  <c:v>-34.09380827608534</c:v>
                </c:pt>
                <c:pt idx="3541">
                  <c:v>-34.09343445907832</c:v>
                </c:pt>
                <c:pt idx="3542">
                  <c:v>-34.09357086860482</c:v>
                </c:pt>
                <c:pt idx="3543">
                  <c:v>-34.08103029849526</c:v>
                </c:pt>
                <c:pt idx="3544">
                  <c:v>-34.07938984022473</c:v>
                </c:pt>
                <c:pt idx="3545">
                  <c:v>-34.08086967489159</c:v>
                </c:pt>
                <c:pt idx="3546">
                  <c:v>-34.0865927086874</c:v>
                </c:pt>
                <c:pt idx="3547">
                  <c:v>-34.09039857365438</c:v>
                </c:pt>
                <c:pt idx="3548">
                  <c:v>-34.08651312388597</c:v>
                </c:pt>
                <c:pt idx="3549">
                  <c:v>-34.0900830841043</c:v>
                </c:pt>
                <c:pt idx="3550">
                  <c:v>-34.09123600469722</c:v>
                </c:pt>
                <c:pt idx="3551">
                  <c:v>-34.08845994884508</c:v>
                </c:pt>
                <c:pt idx="3552">
                  <c:v>-34.09363656665214</c:v>
                </c:pt>
                <c:pt idx="3553">
                  <c:v>-34.09881318445918</c:v>
                </c:pt>
                <c:pt idx="3554">
                  <c:v>-34.10398980226624</c:v>
                </c:pt>
                <c:pt idx="3555">
                  <c:v>-34.1091664200733</c:v>
                </c:pt>
                <c:pt idx="3556">
                  <c:v>-34.11434303788035</c:v>
                </c:pt>
                <c:pt idx="3557">
                  <c:v>-34.1195196556874</c:v>
                </c:pt>
                <c:pt idx="3558">
                  <c:v>-34.12469627349445</c:v>
                </c:pt>
                <c:pt idx="3559">
                  <c:v>-34.1298728913015</c:v>
                </c:pt>
                <c:pt idx="3560">
                  <c:v>-34.13504950910855</c:v>
                </c:pt>
                <c:pt idx="3561">
                  <c:v>-34.14022612691561</c:v>
                </c:pt>
                <c:pt idx="3562">
                  <c:v>-34.14540274472266</c:v>
                </c:pt>
                <c:pt idx="3563">
                  <c:v>-34.1505793625297</c:v>
                </c:pt>
                <c:pt idx="3564">
                  <c:v>-34.15575598033676</c:v>
                </c:pt>
                <c:pt idx="3565">
                  <c:v>-34.16093259814381</c:v>
                </c:pt>
                <c:pt idx="3566">
                  <c:v>-34.16610921595086</c:v>
                </c:pt>
                <c:pt idx="3567">
                  <c:v>-34.17128583375792</c:v>
                </c:pt>
                <c:pt idx="3568">
                  <c:v>-34.17646245156497</c:v>
                </c:pt>
                <c:pt idx="3569">
                  <c:v>-34.18163906937203</c:v>
                </c:pt>
                <c:pt idx="3570">
                  <c:v>-34.18681568717907</c:v>
                </c:pt>
                <c:pt idx="3571">
                  <c:v>-34.19199230498612</c:v>
                </c:pt>
                <c:pt idx="3572">
                  <c:v>-34.19716892279318</c:v>
                </c:pt>
                <c:pt idx="3573">
                  <c:v>-34.20054933814493</c:v>
                </c:pt>
                <c:pt idx="3574">
                  <c:v>-34.19783465857563</c:v>
                </c:pt>
                <c:pt idx="3575">
                  <c:v>-34.19214150514644</c:v>
                </c:pt>
                <c:pt idx="3576">
                  <c:v>-34.18792376592565</c:v>
                </c:pt>
                <c:pt idx="3577">
                  <c:v>-34.17574609289353</c:v>
                </c:pt>
                <c:pt idx="3578">
                  <c:v>-34.17758904688024</c:v>
                </c:pt>
                <c:pt idx="3579">
                  <c:v>-34.18480593335177</c:v>
                </c:pt>
                <c:pt idx="3580">
                  <c:v>-34.1895255196689</c:v>
                </c:pt>
                <c:pt idx="3581">
                  <c:v>-34.19212266281297</c:v>
                </c:pt>
                <c:pt idx="3582">
                  <c:v>-34.19486212851944</c:v>
                </c:pt>
                <c:pt idx="3583">
                  <c:v>-34.19137670289736</c:v>
                </c:pt>
                <c:pt idx="3584">
                  <c:v>-34.19545050405988</c:v>
                </c:pt>
                <c:pt idx="3585">
                  <c:v>-34.19952430522241</c:v>
                </c:pt>
                <c:pt idx="3586">
                  <c:v>-34.20359810638493</c:v>
                </c:pt>
                <c:pt idx="3587">
                  <c:v>-34.20767190754746</c:v>
                </c:pt>
                <c:pt idx="3588">
                  <c:v>-34.21174570871</c:v>
                </c:pt>
                <c:pt idx="3589">
                  <c:v>-34.21581950987252</c:v>
                </c:pt>
                <c:pt idx="3590">
                  <c:v>-34.21989331103504</c:v>
                </c:pt>
                <c:pt idx="3591">
                  <c:v>-34.22396711219757</c:v>
                </c:pt>
                <c:pt idx="3592">
                  <c:v>-34.2280409133601</c:v>
                </c:pt>
                <c:pt idx="3593">
                  <c:v>-34.23211471452262</c:v>
                </c:pt>
                <c:pt idx="3594">
                  <c:v>-34.23618851568515</c:v>
                </c:pt>
                <c:pt idx="3595">
                  <c:v>-34.24026231684768</c:v>
                </c:pt>
                <c:pt idx="3596">
                  <c:v>-34.2443361180102</c:v>
                </c:pt>
                <c:pt idx="3597">
                  <c:v>-34.24840991917272</c:v>
                </c:pt>
                <c:pt idx="3598">
                  <c:v>-34.25248372033526</c:v>
                </c:pt>
                <c:pt idx="3599">
                  <c:v>-34.25655752149778</c:v>
                </c:pt>
                <c:pt idx="3600">
                  <c:v>-34.26063132266031</c:v>
                </c:pt>
                <c:pt idx="3601">
                  <c:v>-34.26470512382283</c:v>
                </c:pt>
                <c:pt idx="3602">
                  <c:v>-34.26877892498536</c:v>
                </c:pt>
                <c:pt idx="3603">
                  <c:v>-34.27285272614788</c:v>
                </c:pt>
                <c:pt idx="3604">
                  <c:v>-34.27692652731042</c:v>
                </c:pt>
                <c:pt idx="3605">
                  <c:v>-34.28100032847294</c:v>
                </c:pt>
                <c:pt idx="3606">
                  <c:v>-34.28507412963547</c:v>
                </c:pt>
                <c:pt idx="3607">
                  <c:v>-34.289147930798</c:v>
                </c:pt>
                <c:pt idx="3608">
                  <c:v>-34.29322173196052</c:v>
                </c:pt>
                <c:pt idx="3609">
                  <c:v>-34.29729553312304</c:v>
                </c:pt>
                <c:pt idx="3610">
                  <c:v>-34.30136933428557</c:v>
                </c:pt>
                <c:pt idx="3611">
                  <c:v>-34.3054431354481</c:v>
                </c:pt>
                <c:pt idx="3612">
                  <c:v>-34.30951693661063</c:v>
                </c:pt>
                <c:pt idx="3613">
                  <c:v>-34.31359073777315</c:v>
                </c:pt>
                <c:pt idx="3614">
                  <c:v>-34.31766453893568</c:v>
                </c:pt>
                <c:pt idx="3615">
                  <c:v>-34.3217383400982</c:v>
                </c:pt>
                <c:pt idx="3616">
                  <c:v>-34.32581214126073</c:v>
                </c:pt>
                <c:pt idx="3617">
                  <c:v>-34.32988594242326</c:v>
                </c:pt>
                <c:pt idx="3618">
                  <c:v>-34.33395974358578</c:v>
                </c:pt>
                <c:pt idx="3619">
                  <c:v>-34.33803354474831</c:v>
                </c:pt>
                <c:pt idx="3620">
                  <c:v>-34.34210734591084</c:v>
                </c:pt>
                <c:pt idx="3621">
                  <c:v>-34.34618114707337</c:v>
                </c:pt>
                <c:pt idx="3622">
                  <c:v>-34.3502549482359</c:v>
                </c:pt>
                <c:pt idx="3623">
                  <c:v>-34.35432874939842</c:v>
                </c:pt>
                <c:pt idx="3624">
                  <c:v>-34.35840255056095</c:v>
                </c:pt>
                <c:pt idx="3625">
                  <c:v>-34.36247635172347</c:v>
                </c:pt>
                <c:pt idx="3626">
                  <c:v>-34.366550152886</c:v>
                </c:pt>
                <c:pt idx="3627">
                  <c:v>-34.37062395404853</c:v>
                </c:pt>
                <c:pt idx="3628">
                  <c:v>-34.37469775521105</c:v>
                </c:pt>
                <c:pt idx="3629">
                  <c:v>-34.37877155637358</c:v>
                </c:pt>
                <c:pt idx="3630">
                  <c:v>-34.38284535753611</c:v>
                </c:pt>
                <c:pt idx="3631">
                  <c:v>-34.38691915869863</c:v>
                </c:pt>
                <c:pt idx="3632">
                  <c:v>-34.39099295986116</c:v>
                </c:pt>
                <c:pt idx="3633">
                  <c:v>-34.39506676102368</c:v>
                </c:pt>
                <c:pt idx="3634">
                  <c:v>-34.39914056218621</c:v>
                </c:pt>
                <c:pt idx="3635">
                  <c:v>-34.40321436334874</c:v>
                </c:pt>
                <c:pt idx="3636">
                  <c:v>-34.40728816451126</c:v>
                </c:pt>
                <c:pt idx="3637">
                  <c:v>-34.41136196567379</c:v>
                </c:pt>
                <c:pt idx="3638">
                  <c:v>-34.41543576683632</c:v>
                </c:pt>
                <c:pt idx="3639">
                  <c:v>-34.41533435652936</c:v>
                </c:pt>
                <c:pt idx="3640">
                  <c:v>-34.42165439648908</c:v>
                </c:pt>
                <c:pt idx="3641">
                  <c:v>-34.4185534086136</c:v>
                </c:pt>
                <c:pt idx="3642">
                  <c:v>-34.42542989411894</c:v>
                </c:pt>
                <c:pt idx="3643">
                  <c:v>-34.43230637962428</c:v>
                </c:pt>
                <c:pt idx="3644">
                  <c:v>-34.43918286512962</c:v>
                </c:pt>
                <c:pt idx="3645">
                  <c:v>-34.4338647449488</c:v>
                </c:pt>
                <c:pt idx="3646">
                  <c:v>-34.43094899812898</c:v>
                </c:pt>
                <c:pt idx="3647">
                  <c:v>-34.42803325130917</c:v>
                </c:pt>
                <c:pt idx="3648">
                  <c:v>-34.42328772174736</c:v>
                </c:pt>
                <c:pt idx="3649">
                  <c:v>-34.42362430657991</c:v>
                </c:pt>
                <c:pt idx="3650">
                  <c:v>-34.42380356040619</c:v>
                </c:pt>
                <c:pt idx="3651">
                  <c:v>-34.4198438852098</c:v>
                </c:pt>
                <c:pt idx="3652">
                  <c:v>-34.41588421001341</c:v>
                </c:pt>
                <c:pt idx="3653">
                  <c:v>-34.42277527012932</c:v>
                </c:pt>
                <c:pt idx="3654">
                  <c:v>-34.42966633024525</c:v>
                </c:pt>
                <c:pt idx="3655">
                  <c:v>-34.43655739036117</c:v>
                </c:pt>
                <c:pt idx="3656">
                  <c:v>-34.44344845047709</c:v>
                </c:pt>
                <c:pt idx="3657">
                  <c:v>-34.450339510593</c:v>
                </c:pt>
                <c:pt idx="3658">
                  <c:v>-34.45723057070892</c:v>
                </c:pt>
                <c:pt idx="3659">
                  <c:v>-34.46412163082484</c:v>
                </c:pt>
                <c:pt idx="3660">
                  <c:v>-34.47101269094076</c:v>
                </c:pt>
                <c:pt idx="3661">
                  <c:v>-34.47790375105668</c:v>
                </c:pt>
                <c:pt idx="3662">
                  <c:v>-34.4847948111726</c:v>
                </c:pt>
                <c:pt idx="3663">
                  <c:v>-34.49168587128852</c:v>
                </c:pt>
                <c:pt idx="3664">
                  <c:v>-34.49857693140443</c:v>
                </c:pt>
                <c:pt idx="3665">
                  <c:v>-34.50546799152036</c:v>
                </c:pt>
                <c:pt idx="3666">
                  <c:v>-34.51235905163627</c:v>
                </c:pt>
                <c:pt idx="3667">
                  <c:v>-34.51925011175219</c:v>
                </c:pt>
                <c:pt idx="3668">
                  <c:v>-34.52614117186811</c:v>
                </c:pt>
                <c:pt idx="3669">
                  <c:v>-34.53303223198403</c:v>
                </c:pt>
                <c:pt idx="3670">
                  <c:v>-34.52815593830545</c:v>
                </c:pt>
                <c:pt idx="3671">
                  <c:v>-34.53429659067624</c:v>
                </c:pt>
                <c:pt idx="3672">
                  <c:v>-34.5240873583192</c:v>
                </c:pt>
                <c:pt idx="3673">
                  <c:v>-34.5328197951022</c:v>
                </c:pt>
                <c:pt idx="3674">
                  <c:v>-34.54155223188518</c:v>
                </c:pt>
                <c:pt idx="3675">
                  <c:v>-34.55028466866818</c:v>
                </c:pt>
                <c:pt idx="3676">
                  <c:v>-34.55901710545117</c:v>
                </c:pt>
                <c:pt idx="3677">
                  <c:v>-34.56774954223416</c:v>
                </c:pt>
                <c:pt idx="3678">
                  <c:v>-34.57648197901715</c:v>
                </c:pt>
                <c:pt idx="3679">
                  <c:v>-34.58521441580015</c:v>
                </c:pt>
                <c:pt idx="3680">
                  <c:v>-34.59394685258314</c:v>
                </c:pt>
                <c:pt idx="3681">
                  <c:v>-34.60267928936613</c:v>
                </c:pt>
                <c:pt idx="3682">
                  <c:v>-34.61141172614912</c:v>
                </c:pt>
                <c:pt idx="3683">
                  <c:v>-34.62014416293211</c:v>
                </c:pt>
                <c:pt idx="3684">
                  <c:v>-34.62887659971511</c:v>
                </c:pt>
                <c:pt idx="3685">
                  <c:v>-34.6376090364981</c:v>
                </c:pt>
                <c:pt idx="3686">
                  <c:v>-34.64634147328109</c:v>
                </c:pt>
                <c:pt idx="3687">
                  <c:v>-34.65507391006408</c:v>
                </c:pt>
                <c:pt idx="3688">
                  <c:v>-34.66380634684707</c:v>
                </c:pt>
                <c:pt idx="3689">
                  <c:v>-34.67253878363007</c:v>
                </c:pt>
                <c:pt idx="3690">
                  <c:v>-34.68127122041306</c:v>
                </c:pt>
                <c:pt idx="3691">
                  <c:v>-34.68261890202347</c:v>
                </c:pt>
                <c:pt idx="3692">
                  <c:v>-34.68259720207977</c:v>
                </c:pt>
                <c:pt idx="3693">
                  <c:v>-34.67764911907788</c:v>
                </c:pt>
                <c:pt idx="3694">
                  <c:v>-34.67486643034447</c:v>
                </c:pt>
                <c:pt idx="3695">
                  <c:v>-34.6822449408511</c:v>
                </c:pt>
                <c:pt idx="3696">
                  <c:v>-34.66697723955928</c:v>
                </c:pt>
                <c:pt idx="3697">
                  <c:v>-34.66703059057303</c:v>
                </c:pt>
                <c:pt idx="3698">
                  <c:v>-34.66531218267756</c:v>
                </c:pt>
                <c:pt idx="3699">
                  <c:v>-34.66477409325736</c:v>
                </c:pt>
                <c:pt idx="3700">
                  <c:v>-34.66523733950447</c:v>
                </c:pt>
                <c:pt idx="3701">
                  <c:v>-34.67031947845641</c:v>
                </c:pt>
                <c:pt idx="3702">
                  <c:v>-34.67001430773283</c:v>
                </c:pt>
                <c:pt idx="3703">
                  <c:v>-34.67854653675037</c:v>
                </c:pt>
                <c:pt idx="3704">
                  <c:v>-34.68707876576792</c:v>
                </c:pt>
                <c:pt idx="3705">
                  <c:v>-34.69561099478546</c:v>
                </c:pt>
                <c:pt idx="3706">
                  <c:v>-34.70414322380302</c:v>
                </c:pt>
                <c:pt idx="3707">
                  <c:v>-34.71267545282056</c:v>
                </c:pt>
                <c:pt idx="3708">
                  <c:v>-34.72120768183811</c:v>
                </c:pt>
                <c:pt idx="3709">
                  <c:v>-34.72973991085565</c:v>
                </c:pt>
                <c:pt idx="3710">
                  <c:v>-34.7382721398732</c:v>
                </c:pt>
                <c:pt idx="3711">
                  <c:v>-34.74680436889075</c:v>
                </c:pt>
                <c:pt idx="3712">
                  <c:v>-34.7553365979083</c:v>
                </c:pt>
                <c:pt idx="3713">
                  <c:v>-34.76386882692584</c:v>
                </c:pt>
                <c:pt idx="3714">
                  <c:v>-34.77240105594339</c:v>
                </c:pt>
                <c:pt idx="3715">
                  <c:v>-34.78093328496093</c:v>
                </c:pt>
                <c:pt idx="3716">
                  <c:v>-34.78946551397848</c:v>
                </c:pt>
                <c:pt idx="3717">
                  <c:v>-34.79799774299603</c:v>
                </c:pt>
                <c:pt idx="3718">
                  <c:v>-34.80652997201358</c:v>
                </c:pt>
                <c:pt idx="3719">
                  <c:v>-34.81506220103113</c:v>
                </c:pt>
                <c:pt idx="3720">
                  <c:v>-34.82359443004867</c:v>
                </c:pt>
                <c:pt idx="3721">
                  <c:v>-34.83212665906622</c:v>
                </c:pt>
                <c:pt idx="3722">
                  <c:v>-34.84065888808377</c:v>
                </c:pt>
                <c:pt idx="3723">
                  <c:v>-34.84919111710131</c:v>
                </c:pt>
                <c:pt idx="3724">
                  <c:v>-34.83970434324669</c:v>
                </c:pt>
                <c:pt idx="3725">
                  <c:v>-34.84792162950416</c:v>
                </c:pt>
                <c:pt idx="3726">
                  <c:v>-34.85467893723293</c:v>
                </c:pt>
                <c:pt idx="3727">
                  <c:v>-34.86516742826907</c:v>
                </c:pt>
                <c:pt idx="3728">
                  <c:v>-34.86653128118267</c:v>
                </c:pt>
                <c:pt idx="3729">
                  <c:v>-34.86789513409628</c:v>
                </c:pt>
                <c:pt idx="3730">
                  <c:v>-34.87167025761324</c:v>
                </c:pt>
                <c:pt idx="3731">
                  <c:v>-34.8757623965416</c:v>
                </c:pt>
                <c:pt idx="3732">
                  <c:v>-34.87985453546997</c:v>
                </c:pt>
                <c:pt idx="3733">
                  <c:v>-34.88394667439833</c:v>
                </c:pt>
                <c:pt idx="3734">
                  <c:v>-34.88803881332669</c:v>
                </c:pt>
                <c:pt idx="3735">
                  <c:v>-34.89213095225505</c:v>
                </c:pt>
                <c:pt idx="3736">
                  <c:v>-34.89622309118342</c:v>
                </c:pt>
                <c:pt idx="3737">
                  <c:v>-34.90031523011178</c:v>
                </c:pt>
                <c:pt idx="3738">
                  <c:v>-34.90440736904015</c:v>
                </c:pt>
                <c:pt idx="3739">
                  <c:v>-34.90849950796851</c:v>
                </c:pt>
                <c:pt idx="3740">
                  <c:v>-34.91259164689688</c:v>
                </c:pt>
                <c:pt idx="3741">
                  <c:v>-34.92158003880544</c:v>
                </c:pt>
                <c:pt idx="3742">
                  <c:v>-34.91596357051101</c:v>
                </c:pt>
                <c:pt idx="3743">
                  <c:v>-34.91733719542706</c:v>
                </c:pt>
                <c:pt idx="3744">
                  <c:v>-34.91581771930842</c:v>
                </c:pt>
                <c:pt idx="3745">
                  <c:v>-34.90614498167297</c:v>
                </c:pt>
                <c:pt idx="3746">
                  <c:v>-34.90572322384212</c:v>
                </c:pt>
                <c:pt idx="3747">
                  <c:v>-34.91042422899659</c:v>
                </c:pt>
                <c:pt idx="3748">
                  <c:v>-34.91837357862406</c:v>
                </c:pt>
                <c:pt idx="3749">
                  <c:v>-34.92632292825153</c:v>
                </c:pt>
                <c:pt idx="3750">
                  <c:v>-34.93427227787901</c:v>
                </c:pt>
                <c:pt idx="3751">
                  <c:v>-34.94222162750648</c:v>
                </c:pt>
                <c:pt idx="3752">
                  <c:v>-34.95017097713396</c:v>
                </c:pt>
                <c:pt idx="3753">
                  <c:v>-34.95812032676143</c:v>
                </c:pt>
                <c:pt idx="3754">
                  <c:v>-34.9660696763889</c:v>
                </c:pt>
                <c:pt idx="3755">
                  <c:v>-34.97401902601638</c:v>
                </c:pt>
                <c:pt idx="3756">
                  <c:v>-34.9680312200747</c:v>
                </c:pt>
                <c:pt idx="3757">
                  <c:v>-34.96914529184696</c:v>
                </c:pt>
                <c:pt idx="3758">
                  <c:v>-34.96377818158067</c:v>
                </c:pt>
                <c:pt idx="3759">
                  <c:v>-34.96193450364515</c:v>
                </c:pt>
                <c:pt idx="3760">
                  <c:v>-34.96120667723941</c:v>
                </c:pt>
                <c:pt idx="3761">
                  <c:v>-34.96158589406409</c:v>
                </c:pt>
                <c:pt idx="3762">
                  <c:v>-34.95969423033247</c:v>
                </c:pt>
                <c:pt idx="3763">
                  <c:v>-34.95316895076768</c:v>
                </c:pt>
                <c:pt idx="3764">
                  <c:v>-34.9485411923081</c:v>
                </c:pt>
                <c:pt idx="3765">
                  <c:v>-34.94760242063244</c:v>
                </c:pt>
                <c:pt idx="3766">
                  <c:v>-34.94784840452759</c:v>
                </c:pt>
                <c:pt idx="3767">
                  <c:v>-34.951385445348</c:v>
                </c:pt>
                <c:pt idx="3768">
                  <c:v>-34.957261302711</c:v>
                </c:pt>
                <c:pt idx="3769">
                  <c:v>-34.963137160074</c:v>
                </c:pt>
                <c:pt idx="3770">
                  <c:v>-34.96901301743701</c:v>
                </c:pt>
                <c:pt idx="3771">
                  <c:v>-34.97488887480001</c:v>
                </c:pt>
                <c:pt idx="3772">
                  <c:v>-34.98076473216301</c:v>
                </c:pt>
                <c:pt idx="3773">
                  <c:v>-34.98664058952601</c:v>
                </c:pt>
                <c:pt idx="3774">
                  <c:v>-34.992516446889</c:v>
                </c:pt>
                <c:pt idx="3775">
                  <c:v>-34.99839230425201</c:v>
                </c:pt>
                <c:pt idx="3776">
                  <c:v>-35.00426816161502</c:v>
                </c:pt>
                <c:pt idx="3777">
                  <c:v>-35.01014401897802</c:v>
                </c:pt>
                <c:pt idx="3778">
                  <c:v>-35.01601987634102</c:v>
                </c:pt>
                <c:pt idx="3779">
                  <c:v>-35.02189573370402</c:v>
                </c:pt>
                <c:pt idx="3780">
                  <c:v>-35.02777159106702</c:v>
                </c:pt>
                <c:pt idx="3781">
                  <c:v>-35.03364744843002</c:v>
                </c:pt>
                <c:pt idx="3782">
                  <c:v>-35.03298863534569</c:v>
                </c:pt>
                <c:pt idx="3783">
                  <c:v>-35.02750912737585</c:v>
                </c:pt>
                <c:pt idx="3784">
                  <c:v>-35.02202961940601</c:v>
                </c:pt>
                <c:pt idx="3785">
                  <c:v>-35.02595314126085</c:v>
                </c:pt>
                <c:pt idx="3786">
                  <c:v>-35.03139729163976</c:v>
                </c:pt>
                <c:pt idx="3787">
                  <c:v>-35.03684144201867</c:v>
                </c:pt>
                <c:pt idx="3788">
                  <c:v>-35.04228559239758</c:v>
                </c:pt>
                <c:pt idx="3789">
                  <c:v>-35.04772974277648</c:v>
                </c:pt>
                <c:pt idx="3790">
                  <c:v>-35.05317389315539</c:v>
                </c:pt>
                <c:pt idx="3791">
                  <c:v>-35.0586180435343</c:v>
                </c:pt>
                <c:pt idx="3792">
                  <c:v>-35.0640621939132</c:v>
                </c:pt>
                <c:pt idx="3793">
                  <c:v>-35.06950634429211</c:v>
                </c:pt>
                <c:pt idx="3794">
                  <c:v>-35.07495049467101</c:v>
                </c:pt>
                <c:pt idx="3795">
                  <c:v>-35.08039464504992</c:v>
                </c:pt>
                <c:pt idx="3796">
                  <c:v>-35.08583879542882</c:v>
                </c:pt>
                <c:pt idx="3797">
                  <c:v>-35.09128294580773</c:v>
                </c:pt>
                <c:pt idx="3798">
                  <c:v>-35.09079479023976</c:v>
                </c:pt>
                <c:pt idx="3799">
                  <c:v>-35.09564394068241</c:v>
                </c:pt>
                <c:pt idx="3800">
                  <c:v>-35.0953557859619</c:v>
                </c:pt>
                <c:pt idx="3801">
                  <c:v>-35.09988357289816</c:v>
                </c:pt>
                <c:pt idx="3802">
                  <c:v>-35.09982266018313</c:v>
                </c:pt>
                <c:pt idx="3803">
                  <c:v>-35.10674843254477</c:v>
                </c:pt>
                <c:pt idx="3804">
                  <c:v>-35.11367420490641</c:v>
                </c:pt>
                <c:pt idx="3805">
                  <c:v>-35.1208632373597</c:v>
                </c:pt>
                <c:pt idx="3806">
                  <c:v>-35.11117776755489</c:v>
                </c:pt>
                <c:pt idx="3807">
                  <c:v>-35.11119340594892</c:v>
                </c:pt>
                <c:pt idx="3808">
                  <c:v>-35.10563678591415</c:v>
                </c:pt>
                <c:pt idx="3809">
                  <c:v>-35.11466478833879</c:v>
                </c:pt>
                <c:pt idx="3810">
                  <c:v>-35.12369279076342</c:v>
                </c:pt>
                <c:pt idx="3811">
                  <c:v>-35.13272079318805</c:v>
                </c:pt>
                <c:pt idx="3812">
                  <c:v>-35.14174879561269</c:v>
                </c:pt>
                <c:pt idx="3813">
                  <c:v>-35.15077679803733</c:v>
                </c:pt>
                <c:pt idx="3814">
                  <c:v>-35.15980480046196</c:v>
                </c:pt>
                <c:pt idx="3815">
                  <c:v>-35.1688328028866</c:v>
                </c:pt>
                <c:pt idx="3816">
                  <c:v>-35.17786080531123</c:v>
                </c:pt>
                <c:pt idx="3817">
                  <c:v>-35.18688880773587</c:v>
                </c:pt>
                <c:pt idx="3818">
                  <c:v>-35.1959168101605</c:v>
                </c:pt>
                <c:pt idx="3819">
                  <c:v>-35.19790939738575</c:v>
                </c:pt>
                <c:pt idx="3820">
                  <c:v>-35.19312161832464</c:v>
                </c:pt>
                <c:pt idx="3821">
                  <c:v>-35.19207053722342</c:v>
                </c:pt>
                <c:pt idx="3822">
                  <c:v>-35.1920205502238</c:v>
                </c:pt>
                <c:pt idx="3823">
                  <c:v>-35.19371045133396</c:v>
                </c:pt>
                <c:pt idx="3824">
                  <c:v>-35.19039003654124</c:v>
                </c:pt>
                <c:pt idx="3825">
                  <c:v>-35.18706962174853</c:v>
                </c:pt>
                <c:pt idx="3826">
                  <c:v>-35.18761368799827</c:v>
                </c:pt>
                <c:pt idx="3827">
                  <c:v>-35.18839282876649</c:v>
                </c:pt>
                <c:pt idx="3828">
                  <c:v>-35.18992724989713</c:v>
                </c:pt>
                <c:pt idx="3829">
                  <c:v>-35.18489136429198</c:v>
                </c:pt>
                <c:pt idx="3830">
                  <c:v>-35.18796447849665</c:v>
                </c:pt>
                <c:pt idx="3831">
                  <c:v>-35.19427159397848</c:v>
                </c:pt>
                <c:pt idx="3832">
                  <c:v>-35.20057870946032</c:v>
                </c:pt>
                <c:pt idx="3833">
                  <c:v>-35.20688582494216</c:v>
                </c:pt>
                <c:pt idx="3834">
                  <c:v>-35.213192940424</c:v>
                </c:pt>
                <c:pt idx="3835">
                  <c:v>-35.21950005590584</c:v>
                </c:pt>
                <c:pt idx="3836">
                  <c:v>-35.22580717138768</c:v>
                </c:pt>
                <c:pt idx="3837">
                  <c:v>-35.23211428686951</c:v>
                </c:pt>
                <c:pt idx="3838">
                  <c:v>-35.23842140235136</c:v>
                </c:pt>
                <c:pt idx="3839">
                  <c:v>-35.23889867196354</c:v>
                </c:pt>
                <c:pt idx="3840">
                  <c:v>-35.24517680178438</c:v>
                </c:pt>
                <c:pt idx="3841">
                  <c:v>-35.25145493160522</c:v>
                </c:pt>
                <c:pt idx="3842">
                  <c:v>-35.25817985536617</c:v>
                </c:pt>
                <c:pt idx="3843">
                  <c:v>-35.26490477912712</c:v>
                </c:pt>
                <c:pt idx="3844">
                  <c:v>-35.27250459424877</c:v>
                </c:pt>
                <c:pt idx="3845">
                  <c:v>-35.28010440937041</c:v>
                </c:pt>
                <c:pt idx="3846">
                  <c:v>-35.28770422449205</c:v>
                </c:pt>
                <c:pt idx="3847">
                  <c:v>-35.2953040396137</c:v>
                </c:pt>
                <c:pt idx="3848">
                  <c:v>-35.2953091830756</c:v>
                </c:pt>
                <c:pt idx="3849">
                  <c:v>-35.30457926618736</c:v>
                </c:pt>
                <c:pt idx="3850">
                  <c:v>-35.31384934929912</c:v>
                </c:pt>
                <c:pt idx="3851">
                  <c:v>-35.32311943241087</c:v>
                </c:pt>
                <c:pt idx="3852">
                  <c:v>-35.33308621612707</c:v>
                </c:pt>
                <c:pt idx="3853">
                  <c:v>-35.34305299984327</c:v>
                </c:pt>
                <c:pt idx="3854">
                  <c:v>-35.3316019875331</c:v>
                </c:pt>
                <c:pt idx="3855">
                  <c:v>-35.31513405779187</c:v>
                </c:pt>
                <c:pt idx="3856">
                  <c:v>-35.31671292260287</c:v>
                </c:pt>
                <c:pt idx="3857">
                  <c:v>-35.30861260764473</c:v>
                </c:pt>
                <c:pt idx="3858">
                  <c:v>-35.30875758560511</c:v>
                </c:pt>
                <c:pt idx="3859">
                  <c:v>-35.3216416929894</c:v>
                </c:pt>
                <c:pt idx="3860">
                  <c:v>-35.33078435019465</c:v>
                </c:pt>
                <c:pt idx="3861">
                  <c:v>-35.34604553752028</c:v>
                </c:pt>
                <c:pt idx="3862">
                  <c:v>-35.36130672484592</c:v>
                </c:pt>
                <c:pt idx="3863">
                  <c:v>-35.37656791217155</c:v>
                </c:pt>
                <c:pt idx="3864">
                  <c:v>-35.39182909949719</c:v>
                </c:pt>
                <c:pt idx="3865">
                  <c:v>-35.40709028682282</c:v>
                </c:pt>
                <c:pt idx="3866">
                  <c:v>-35.42235147414846</c:v>
                </c:pt>
                <c:pt idx="3867">
                  <c:v>-35.42373682964686</c:v>
                </c:pt>
                <c:pt idx="3868">
                  <c:v>-35.41750670570259</c:v>
                </c:pt>
                <c:pt idx="3869">
                  <c:v>-35.40577531186485</c:v>
                </c:pt>
                <c:pt idx="3870">
                  <c:v>-35.40589423359334</c:v>
                </c:pt>
                <c:pt idx="3871">
                  <c:v>-35.40872407526973</c:v>
                </c:pt>
                <c:pt idx="3872">
                  <c:v>-35.40302357820855</c:v>
                </c:pt>
                <c:pt idx="3873">
                  <c:v>-35.39924806502943</c:v>
                </c:pt>
                <c:pt idx="3874">
                  <c:v>-35.39889847881548</c:v>
                </c:pt>
                <c:pt idx="3875">
                  <c:v>-35.39577829403324</c:v>
                </c:pt>
                <c:pt idx="3876">
                  <c:v>-35.39508159979746</c:v>
                </c:pt>
                <c:pt idx="3877">
                  <c:v>-35.39578271662075</c:v>
                </c:pt>
                <c:pt idx="3878">
                  <c:v>-35.39525287190101</c:v>
                </c:pt>
                <c:pt idx="3879">
                  <c:v>-35.39501260180712</c:v>
                </c:pt>
                <c:pt idx="3880">
                  <c:v>-35.3942772427854</c:v>
                </c:pt>
                <c:pt idx="3881">
                  <c:v>-35.38914325924669</c:v>
                </c:pt>
                <c:pt idx="3882">
                  <c:v>-35.3906444181932</c:v>
                </c:pt>
                <c:pt idx="3883">
                  <c:v>-35.3886773221249</c:v>
                </c:pt>
                <c:pt idx="3884">
                  <c:v>-35.38344044476526</c:v>
                </c:pt>
                <c:pt idx="3885">
                  <c:v>-35.3805764215038</c:v>
                </c:pt>
                <c:pt idx="3886">
                  <c:v>-35.38172645127133</c:v>
                </c:pt>
                <c:pt idx="3887">
                  <c:v>-35.37892046929785</c:v>
                </c:pt>
                <c:pt idx="3888">
                  <c:v>-35.37611448732438</c:v>
                </c:pt>
                <c:pt idx="3889">
                  <c:v>-35.37865691424877</c:v>
                </c:pt>
                <c:pt idx="3890">
                  <c:v>-35.38461435627029</c:v>
                </c:pt>
                <c:pt idx="3891">
                  <c:v>-35.39057179829181</c:v>
                </c:pt>
                <c:pt idx="3892">
                  <c:v>-35.39652924031333</c:v>
                </c:pt>
                <c:pt idx="3893">
                  <c:v>-35.40248668233485</c:v>
                </c:pt>
                <c:pt idx="3894">
                  <c:v>-35.40844412435636</c:v>
                </c:pt>
                <c:pt idx="3895">
                  <c:v>-35.41440156637788</c:v>
                </c:pt>
                <c:pt idx="3896">
                  <c:v>-35.4203590083994</c:v>
                </c:pt>
                <c:pt idx="3897">
                  <c:v>-35.42631645042092</c:v>
                </c:pt>
                <c:pt idx="3898">
                  <c:v>-35.43085213943154</c:v>
                </c:pt>
                <c:pt idx="3899">
                  <c:v>-35.41463855209513</c:v>
                </c:pt>
                <c:pt idx="3900">
                  <c:v>-35.4082959655689</c:v>
                </c:pt>
                <c:pt idx="3901">
                  <c:v>-35.39980694250554</c:v>
                </c:pt>
                <c:pt idx="3902">
                  <c:v>-35.409351366074</c:v>
                </c:pt>
                <c:pt idx="3903">
                  <c:v>-35.41889578964246</c:v>
                </c:pt>
                <c:pt idx="3904">
                  <c:v>-35.42844021321091</c:v>
                </c:pt>
                <c:pt idx="3905">
                  <c:v>-35.43798463677937</c:v>
                </c:pt>
                <c:pt idx="3906">
                  <c:v>-35.44752906034783</c:v>
                </c:pt>
                <c:pt idx="3907">
                  <c:v>-35.45707348391628</c:v>
                </c:pt>
                <c:pt idx="3908">
                  <c:v>-35.46661790748474</c:v>
                </c:pt>
                <c:pt idx="3909">
                  <c:v>-35.4761623310532</c:v>
                </c:pt>
                <c:pt idx="3910">
                  <c:v>-35.48570675462165</c:v>
                </c:pt>
                <c:pt idx="3911">
                  <c:v>-35.49525117819011</c:v>
                </c:pt>
                <c:pt idx="3912">
                  <c:v>-35.50479560175857</c:v>
                </c:pt>
                <c:pt idx="3913">
                  <c:v>-35.51434002532702</c:v>
                </c:pt>
                <c:pt idx="3914">
                  <c:v>-35.52388444889548</c:v>
                </c:pt>
                <c:pt idx="3915">
                  <c:v>-35.53342887246394</c:v>
                </c:pt>
                <c:pt idx="3916">
                  <c:v>-35.5429732960324</c:v>
                </c:pt>
                <c:pt idx="3917">
                  <c:v>-35.55251771960085</c:v>
                </c:pt>
                <c:pt idx="3918">
                  <c:v>-35.5620621431693</c:v>
                </c:pt>
                <c:pt idx="3919">
                  <c:v>-35.57160656673776</c:v>
                </c:pt>
                <c:pt idx="3920">
                  <c:v>-35.58115099030622</c:v>
                </c:pt>
                <c:pt idx="3921">
                  <c:v>-35.59069541387468</c:v>
                </c:pt>
                <c:pt idx="3922">
                  <c:v>-35.60023983744313</c:v>
                </c:pt>
                <c:pt idx="3923">
                  <c:v>-35.60978426101159</c:v>
                </c:pt>
                <c:pt idx="3924">
                  <c:v>-35.62320846040704</c:v>
                </c:pt>
                <c:pt idx="3925">
                  <c:v>-35.63663265980249</c:v>
                </c:pt>
                <c:pt idx="3926">
                  <c:v>-35.63818261223032</c:v>
                </c:pt>
                <c:pt idx="3927">
                  <c:v>-35.64291423605576</c:v>
                </c:pt>
                <c:pt idx="3928">
                  <c:v>-35.65502349617724</c:v>
                </c:pt>
                <c:pt idx="3929">
                  <c:v>-35.6671327562987</c:v>
                </c:pt>
                <c:pt idx="3930">
                  <c:v>-35.67924201642017</c:v>
                </c:pt>
                <c:pt idx="3931">
                  <c:v>-35.69135127654164</c:v>
                </c:pt>
                <c:pt idx="3932">
                  <c:v>-35.70346053666312</c:v>
                </c:pt>
                <c:pt idx="3933">
                  <c:v>-35.71556979678459</c:v>
                </c:pt>
                <c:pt idx="3934">
                  <c:v>-35.72767905690606</c:v>
                </c:pt>
                <c:pt idx="3935">
                  <c:v>-35.73978831702752</c:v>
                </c:pt>
                <c:pt idx="3936">
                  <c:v>-35.75189757714899</c:v>
                </c:pt>
                <c:pt idx="3937">
                  <c:v>-35.76400683727046</c:v>
                </c:pt>
                <c:pt idx="3938">
                  <c:v>-35.77611609739193</c:v>
                </c:pt>
                <c:pt idx="3939">
                  <c:v>-35.7882253575134</c:v>
                </c:pt>
                <c:pt idx="3940">
                  <c:v>-35.80033461763487</c:v>
                </c:pt>
                <c:pt idx="3941">
                  <c:v>-35.81244387775634</c:v>
                </c:pt>
                <c:pt idx="3942">
                  <c:v>-35.81247291154141</c:v>
                </c:pt>
                <c:pt idx="3943">
                  <c:v>-35.80282840519133</c:v>
                </c:pt>
                <c:pt idx="3944">
                  <c:v>-35.79875366658646</c:v>
                </c:pt>
                <c:pt idx="3945">
                  <c:v>-35.7946789279816</c:v>
                </c:pt>
                <c:pt idx="3946">
                  <c:v>-35.79308135335511</c:v>
                </c:pt>
                <c:pt idx="3947">
                  <c:v>-35.7933956624538</c:v>
                </c:pt>
                <c:pt idx="3948">
                  <c:v>-35.79445772003982</c:v>
                </c:pt>
                <c:pt idx="3949">
                  <c:v>-35.7883311862487</c:v>
                </c:pt>
                <c:pt idx="3950">
                  <c:v>-35.7886345255773</c:v>
                </c:pt>
                <c:pt idx="3951">
                  <c:v>-35.78587575485464</c:v>
                </c:pt>
                <c:pt idx="3952">
                  <c:v>-35.78664147848016</c:v>
                </c:pt>
                <c:pt idx="3953">
                  <c:v>-35.78811750661923</c:v>
                </c:pt>
                <c:pt idx="3954">
                  <c:v>-35.79107381105727</c:v>
                </c:pt>
                <c:pt idx="3955">
                  <c:v>-35.78494889159897</c:v>
                </c:pt>
                <c:pt idx="3956">
                  <c:v>-35.78948743409026</c:v>
                </c:pt>
                <c:pt idx="3957">
                  <c:v>-35.7938759375739</c:v>
                </c:pt>
                <c:pt idx="3958">
                  <c:v>-35.7926798574772</c:v>
                </c:pt>
                <c:pt idx="3959">
                  <c:v>-35.7995993400585</c:v>
                </c:pt>
                <c:pt idx="3960">
                  <c:v>-35.80651882263982</c:v>
                </c:pt>
                <c:pt idx="3961">
                  <c:v>-35.81343830522113</c:v>
                </c:pt>
                <c:pt idx="3962">
                  <c:v>-35.82035778780244</c:v>
                </c:pt>
                <c:pt idx="3963">
                  <c:v>-35.82727727038375</c:v>
                </c:pt>
                <c:pt idx="3964">
                  <c:v>-35.83419675296506</c:v>
                </c:pt>
                <c:pt idx="3965">
                  <c:v>-35.84111623554637</c:v>
                </c:pt>
                <c:pt idx="3966">
                  <c:v>-35.84803571812768</c:v>
                </c:pt>
                <c:pt idx="3967">
                  <c:v>-35.854955200709</c:v>
                </c:pt>
                <c:pt idx="3968">
                  <c:v>-35.8618746832903</c:v>
                </c:pt>
                <c:pt idx="3969">
                  <c:v>-35.86879416587161</c:v>
                </c:pt>
                <c:pt idx="3970">
                  <c:v>-35.87571364845292</c:v>
                </c:pt>
                <c:pt idx="3971">
                  <c:v>-35.88263313103423</c:v>
                </c:pt>
                <c:pt idx="3972">
                  <c:v>-35.88955261361554</c:v>
                </c:pt>
                <c:pt idx="3973">
                  <c:v>-35.89647209619685</c:v>
                </c:pt>
                <c:pt idx="3974">
                  <c:v>-35.90339157877816</c:v>
                </c:pt>
                <c:pt idx="3975">
                  <c:v>-35.91031106135947</c:v>
                </c:pt>
                <c:pt idx="3976">
                  <c:v>-35.91723054394078</c:v>
                </c:pt>
                <c:pt idx="3977">
                  <c:v>-35.9241500265221</c:v>
                </c:pt>
                <c:pt idx="3978">
                  <c:v>-35.9310695091034</c:v>
                </c:pt>
                <c:pt idx="3979">
                  <c:v>-35.93798899168471</c:v>
                </c:pt>
                <c:pt idx="3980">
                  <c:v>-35.94490847426602</c:v>
                </c:pt>
                <c:pt idx="3981">
                  <c:v>-35.95182795684733</c:v>
                </c:pt>
                <c:pt idx="3982">
                  <c:v>-35.95874743942864</c:v>
                </c:pt>
                <c:pt idx="3983">
                  <c:v>-35.96566692200995</c:v>
                </c:pt>
                <c:pt idx="3984">
                  <c:v>-35.97258640459126</c:v>
                </c:pt>
                <c:pt idx="3985">
                  <c:v>-35.97950588717257</c:v>
                </c:pt>
                <c:pt idx="3986">
                  <c:v>-35.98642536975388</c:v>
                </c:pt>
                <c:pt idx="3987">
                  <c:v>-35.9933448523352</c:v>
                </c:pt>
                <c:pt idx="3988">
                  <c:v>-36.0002643349165</c:v>
                </c:pt>
                <c:pt idx="3989">
                  <c:v>-36.00718381749781</c:v>
                </c:pt>
                <c:pt idx="3990">
                  <c:v>-36.01410330007912</c:v>
                </c:pt>
                <c:pt idx="3991">
                  <c:v>-36.02102278266043</c:v>
                </c:pt>
                <c:pt idx="3992">
                  <c:v>-36.02794226524174</c:v>
                </c:pt>
                <c:pt idx="3993">
                  <c:v>-36.0255845492073</c:v>
                </c:pt>
                <c:pt idx="3994">
                  <c:v>-36.0233317489947</c:v>
                </c:pt>
                <c:pt idx="3995">
                  <c:v>-36.02747306299456</c:v>
                </c:pt>
                <c:pt idx="3996">
                  <c:v>-36.02470383124751</c:v>
                </c:pt>
                <c:pt idx="3997">
                  <c:v>-36.02844416677617</c:v>
                </c:pt>
                <c:pt idx="3998">
                  <c:v>-36.03685167139138</c:v>
                </c:pt>
                <c:pt idx="3999">
                  <c:v>-36.0452591760066</c:v>
                </c:pt>
                <c:pt idx="4000">
                  <c:v>-36.05366668062181</c:v>
                </c:pt>
                <c:pt idx="4001">
                  <c:v>-36.06207418523702</c:v>
                </c:pt>
                <c:pt idx="4002">
                  <c:v>-36.07048168985224</c:v>
                </c:pt>
                <c:pt idx="4003">
                  <c:v>-36.07425550345695</c:v>
                </c:pt>
                <c:pt idx="4004">
                  <c:v>-36.08339634733386</c:v>
                </c:pt>
                <c:pt idx="4005">
                  <c:v>-36.09253719121077</c:v>
                </c:pt>
                <c:pt idx="4006">
                  <c:v>-36.10167803508769</c:v>
                </c:pt>
                <c:pt idx="4007">
                  <c:v>-36.1108188789646</c:v>
                </c:pt>
                <c:pt idx="4008">
                  <c:v>-36.11995972284151</c:v>
                </c:pt>
                <c:pt idx="4009">
                  <c:v>-36.11919130931801</c:v>
                </c:pt>
                <c:pt idx="4010">
                  <c:v>-36.1161433611282</c:v>
                </c:pt>
                <c:pt idx="4011">
                  <c:v>-36.11678673564987</c:v>
                </c:pt>
                <c:pt idx="4012">
                  <c:v>-36.11771725168142</c:v>
                </c:pt>
                <c:pt idx="4013">
                  <c:v>-36.11537937752713</c:v>
                </c:pt>
                <c:pt idx="4014">
                  <c:v>-36.11761326347155</c:v>
                </c:pt>
                <c:pt idx="4015">
                  <c:v>-36.11984714941597</c:v>
                </c:pt>
                <c:pt idx="4016">
                  <c:v>-36.12794358409082</c:v>
                </c:pt>
                <c:pt idx="4017">
                  <c:v>-36.13604001876567</c:v>
                </c:pt>
                <c:pt idx="4018">
                  <c:v>-36.14413645344052</c:v>
                </c:pt>
                <c:pt idx="4019">
                  <c:v>-36.15223288811536</c:v>
                </c:pt>
                <c:pt idx="4020">
                  <c:v>-36.16032932279021</c:v>
                </c:pt>
                <c:pt idx="4021">
                  <c:v>-36.16842575746506</c:v>
                </c:pt>
                <c:pt idx="4022">
                  <c:v>-36.1765221921399</c:v>
                </c:pt>
                <c:pt idx="4023">
                  <c:v>-36.18461862681475</c:v>
                </c:pt>
                <c:pt idx="4024">
                  <c:v>-36.1927150614896</c:v>
                </c:pt>
                <c:pt idx="4025">
                  <c:v>-36.18624055161781</c:v>
                </c:pt>
                <c:pt idx="4026">
                  <c:v>-36.18665890459954</c:v>
                </c:pt>
                <c:pt idx="4027">
                  <c:v>-36.19382813017346</c:v>
                </c:pt>
                <c:pt idx="4028">
                  <c:v>-36.20099735574738</c:v>
                </c:pt>
                <c:pt idx="4029">
                  <c:v>-36.2081665813213</c:v>
                </c:pt>
                <c:pt idx="4030">
                  <c:v>-36.21533580689521</c:v>
                </c:pt>
                <c:pt idx="4031">
                  <c:v>-36.22250503246913</c:v>
                </c:pt>
                <c:pt idx="4032">
                  <c:v>-36.22967425804305</c:v>
                </c:pt>
                <c:pt idx="4033">
                  <c:v>-36.23684348361697</c:v>
                </c:pt>
                <c:pt idx="4034">
                  <c:v>-36.2440127091909</c:v>
                </c:pt>
                <c:pt idx="4035">
                  <c:v>-36.25118193476481</c:v>
                </c:pt>
                <c:pt idx="4036">
                  <c:v>-36.25835116033872</c:v>
                </c:pt>
                <c:pt idx="4037">
                  <c:v>-36.2657044572789</c:v>
                </c:pt>
                <c:pt idx="4038">
                  <c:v>-36.26867803132781</c:v>
                </c:pt>
                <c:pt idx="4039">
                  <c:v>-36.26906811127653</c:v>
                </c:pt>
                <c:pt idx="4040">
                  <c:v>-36.27695256632454</c:v>
                </c:pt>
                <c:pt idx="4041">
                  <c:v>-36.28483702137256</c:v>
                </c:pt>
                <c:pt idx="4042">
                  <c:v>-36.29272147642057</c:v>
                </c:pt>
                <c:pt idx="4043">
                  <c:v>-36.30060593146859</c:v>
                </c:pt>
                <c:pt idx="4044">
                  <c:v>-36.3084903865166</c:v>
                </c:pt>
                <c:pt idx="4045">
                  <c:v>-36.31637484156462</c:v>
                </c:pt>
                <c:pt idx="4046">
                  <c:v>-36.32425929661263</c:v>
                </c:pt>
                <c:pt idx="4047">
                  <c:v>-36.33214375166065</c:v>
                </c:pt>
                <c:pt idx="4048">
                  <c:v>-36.33440595429019</c:v>
                </c:pt>
                <c:pt idx="4049">
                  <c:v>-36.34467498891398</c:v>
                </c:pt>
                <c:pt idx="4050">
                  <c:v>-36.35494402353777</c:v>
                </c:pt>
                <c:pt idx="4051">
                  <c:v>-36.36521305816156</c:v>
                </c:pt>
                <c:pt idx="4052">
                  <c:v>-36.37548209278535</c:v>
                </c:pt>
                <c:pt idx="4053">
                  <c:v>-36.38575112740914</c:v>
                </c:pt>
                <c:pt idx="4054">
                  <c:v>-36.38464494418704</c:v>
                </c:pt>
                <c:pt idx="4055">
                  <c:v>-36.38387371065315</c:v>
                </c:pt>
                <c:pt idx="4056">
                  <c:v>-36.3881353998465</c:v>
                </c:pt>
                <c:pt idx="4057">
                  <c:v>-36.39052310993333</c:v>
                </c:pt>
                <c:pt idx="4058">
                  <c:v>-36.39619915021252</c:v>
                </c:pt>
                <c:pt idx="4059">
                  <c:v>-36.40571791765434</c:v>
                </c:pt>
                <c:pt idx="4060">
                  <c:v>-36.41523668509617</c:v>
                </c:pt>
                <c:pt idx="4061">
                  <c:v>-36.424755452538</c:v>
                </c:pt>
                <c:pt idx="4062">
                  <c:v>-36.43427421997982</c:v>
                </c:pt>
                <c:pt idx="4063">
                  <c:v>-36.44379298742164</c:v>
                </c:pt>
                <c:pt idx="4064">
                  <c:v>-36.45331175486347</c:v>
                </c:pt>
                <c:pt idx="4065">
                  <c:v>-36.4628305223053</c:v>
                </c:pt>
                <c:pt idx="4066">
                  <c:v>-36.47234928974712</c:v>
                </c:pt>
                <c:pt idx="4067">
                  <c:v>-36.48186805718895</c:v>
                </c:pt>
                <c:pt idx="4068">
                  <c:v>-36.49138682463077</c:v>
                </c:pt>
                <c:pt idx="4069">
                  <c:v>-36.5009055920726</c:v>
                </c:pt>
                <c:pt idx="4070">
                  <c:v>-36.51042435951442</c:v>
                </c:pt>
                <c:pt idx="4071">
                  <c:v>-36.51994312695625</c:v>
                </c:pt>
                <c:pt idx="4072">
                  <c:v>-36.52946189439808</c:v>
                </c:pt>
                <c:pt idx="4073">
                  <c:v>-36.5389806618399</c:v>
                </c:pt>
                <c:pt idx="4074">
                  <c:v>-36.54849942928173</c:v>
                </c:pt>
                <c:pt idx="4075">
                  <c:v>-36.55801819672355</c:v>
                </c:pt>
                <c:pt idx="4076">
                  <c:v>-36.56753696416537</c:v>
                </c:pt>
                <c:pt idx="4077">
                  <c:v>-36.5770557316072</c:v>
                </c:pt>
                <c:pt idx="4078">
                  <c:v>-36.58657449904903</c:v>
                </c:pt>
                <c:pt idx="4079">
                  <c:v>-36.55472353372601</c:v>
                </c:pt>
                <c:pt idx="4080">
                  <c:v>-36.5153098407199</c:v>
                </c:pt>
                <c:pt idx="4081">
                  <c:v>-36.50178784552267</c:v>
                </c:pt>
                <c:pt idx="4082">
                  <c:v>-36.51817040144347</c:v>
                </c:pt>
                <c:pt idx="4083">
                  <c:v>-36.53455295736427</c:v>
                </c:pt>
                <c:pt idx="4084">
                  <c:v>-36.55093551328507</c:v>
                </c:pt>
                <c:pt idx="4085">
                  <c:v>-36.56731806920587</c:v>
                </c:pt>
                <c:pt idx="4086">
                  <c:v>-36.58370062512667</c:v>
                </c:pt>
                <c:pt idx="4087">
                  <c:v>-36.60008318104747</c:v>
                </c:pt>
                <c:pt idx="4088">
                  <c:v>-36.61646573696827</c:v>
                </c:pt>
                <c:pt idx="4089">
                  <c:v>-36.63284829288906</c:v>
                </c:pt>
                <c:pt idx="4090">
                  <c:v>-36.64923084880986</c:v>
                </c:pt>
                <c:pt idx="4091">
                  <c:v>-36.66561340473066</c:v>
                </c:pt>
                <c:pt idx="4092">
                  <c:v>-36.68199596065146</c:v>
                </c:pt>
                <c:pt idx="4093">
                  <c:v>-36.69837851657226</c:v>
                </c:pt>
                <c:pt idx="4094">
                  <c:v>-36.71476107249306</c:v>
                </c:pt>
                <c:pt idx="4095">
                  <c:v>-36.73114362841386</c:v>
                </c:pt>
                <c:pt idx="4096">
                  <c:v>-36.74752618433466</c:v>
                </c:pt>
                <c:pt idx="4097">
                  <c:v>-36.76390874025545</c:v>
                </c:pt>
                <c:pt idx="4098">
                  <c:v>-36.78029129617626</c:v>
                </c:pt>
                <c:pt idx="4099">
                  <c:v>-36.79667385209706</c:v>
                </c:pt>
                <c:pt idx="4100">
                  <c:v>-36.81305640801786</c:v>
                </c:pt>
                <c:pt idx="4101">
                  <c:v>-36.82943896393866</c:v>
                </c:pt>
                <c:pt idx="4102">
                  <c:v>-36.84582151985946</c:v>
                </c:pt>
                <c:pt idx="4103">
                  <c:v>-36.86220407578026</c:v>
                </c:pt>
                <c:pt idx="4104">
                  <c:v>-36.87858663170105</c:v>
                </c:pt>
                <c:pt idx="4105">
                  <c:v>-36.89496918762185</c:v>
                </c:pt>
                <c:pt idx="4106">
                  <c:v>-36.91135174354265</c:v>
                </c:pt>
                <c:pt idx="4107">
                  <c:v>-36.92773429946345</c:v>
                </c:pt>
                <c:pt idx="4108">
                  <c:v>-36.94411685538425</c:v>
                </c:pt>
                <c:pt idx="4109">
                  <c:v>-36.96049941130505</c:v>
                </c:pt>
                <c:pt idx="4110">
                  <c:v>-36.97688196722585</c:v>
                </c:pt>
                <c:pt idx="4111">
                  <c:v>-36.99326452314665</c:v>
                </c:pt>
                <c:pt idx="4112">
                  <c:v>-37.00964707906745</c:v>
                </c:pt>
                <c:pt idx="4113">
                  <c:v>-37.00082864343515</c:v>
                </c:pt>
                <c:pt idx="4114">
                  <c:v>-37.0001035320775</c:v>
                </c:pt>
                <c:pt idx="4115">
                  <c:v>-36.9988280550138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0262112"/>
        <c:axId val="-2120265088"/>
      </c:lineChart>
      <c:dateAx>
        <c:axId val="-212024985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crossAx val="-2120246960"/>
        <c:crosses val="autoZero"/>
        <c:auto val="1"/>
        <c:lblOffset val="100"/>
        <c:baseTimeUnit val="days"/>
        <c:majorUnit val="3.0"/>
        <c:majorTimeUnit val="years"/>
      </c:dateAx>
      <c:valAx>
        <c:axId val="-212024696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crossAx val="-2120249856"/>
        <c:crosses val="autoZero"/>
        <c:crossBetween val="between"/>
      </c:valAx>
      <c:valAx>
        <c:axId val="-21202650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-2120262112"/>
        <c:crosses val="max"/>
        <c:crossBetween val="between"/>
      </c:valAx>
      <c:dateAx>
        <c:axId val="-212026211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-2120265088"/>
        <c:crosses val="autoZero"/>
        <c:auto val="1"/>
        <c:lblOffset val="100"/>
        <c:baseTimeUnit val="days"/>
      </c:dateAx>
    </c:plotArea>
    <c:legend>
      <c:legendPos val="b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Charts!$I$10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Charts!$G$11:$G$34</c:f>
              <c:numCache>
                <c:formatCode>General</c:formatCode>
                <c:ptCount val="24"/>
                <c:pt idx="0">
                  <c:v>-0.1</c:v>
                </c:pt>
                <c:pt idx="1">
                  <c:v>-0.09</c:v>
                </c:pt>
                <c:pt idx="2">
                  <c:v>-0.08</c:v>
                </c:pt>
                <c:pt idx="3">
                  <c:v>-0.07</c:v>
                </c:pt>
                <c:pt idx="4">
                  <c:v>-0.06</c:v>
                </c:pt>
                <c:pt idx="5">
                  <c:v>-0.05</c:v>
                </c:pt>
                <c:pt idx="6">
                  <c:v>-0.04</c:v>
                </c:pt>
                <c:pt idx="7">
                  <c:v>-0.03</c:v>
                </c:pt>
                <c:pt idx="8">
                  <c:v>-0.02</c:v>
                </c:pt>
                <c:pt idx="9">
                  <c:v>-0.01</c:v>
                </c:pt>
                <c:pt idx="10">
                  <c:v>0.0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0.06</c:v>
                </c:pt>
                <c:pt idx="17">
                  <c:v>0.07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  <c:pt idx="21">
                  <c:v>0.11</c:v>
                </c:pt>
                <c:pt idx="22">
                  <c:v>0.12</c:v>
                </c:pt>
                <c:pt idx="23">
                  <c:v>0.13</c:v>
                </c:pt>
              </c:numCache>
            </c:numRef>
          </c:cat>
          <c:val>
            <c:numRef>
              <c:f>Charts!$I$11:$I$34</c:f>
              <c:numCache>
                <c:formatCode>General</c:formatCode>
                <c:ptCount val="24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4.0</c:v>
                </c:pt>
                <c:pt idx="6">
                  <c:v>3.0</c:v>
                </c:pt>
                <c:pt idx="7">
                  <c:v>8.0</c:v>
                </c:pt>
                <c:pt idx="8">
                  <c:v>24.0</c:v>
                </c:pt>
                <c:pt idx="9">
                  <c:v>46.0</c:v>
                </c:pt>
                <c:pt idx="10">
                  <c:v>70.0</c:v>
                </c:pt>
                <c:pt idx="11">
                  <c:v>40.0</c:v>
                </c:pt>
                <c:pt idx="12">
                  <c:v>25.0</c:v>
                </c:pt>
                <c:pt idx="13">
                  <c:v>12.0</c:v>
                </c:pt>
                <c:pt idx="14">
                  <c:v>12.0</c:v>
                </c:pt>
                <c:pt idx="15">
                  <c:v>9.0</c:v>
                </c:pt>
                <c:pt idx="16">
                  <c:v>5.0</c:v>
                </c:pt>
                <c:pt idx="17">
                  <c:v>4.0</c:v>
                </c:pt>
                <c:pt idx="18">
                  <c:v>0.0</c:v>
                </c:pt>
                <c:pt idx="19">
                  <c:v>1.0</c:v>
                </c:pt>
                <c:pt idx="20">
                  <c:v>0.0</c:v>
                </c:pt>
                <c:pt idx="21">
                  <c:v>1.0</c:v>
                </c:pt>
                <c:pt idx="22">
                  <c:v>0.0</c:v>
                </c:pt>
                <c:pt idx="2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21979680"/>
        <c:axId val="-2119986880"/>
      </c:barChart>
      <c:catAx>
        <c:axId val="-2121979680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9986880"/>
        <c:crosses val="autoZero"/>
        <c:auto val="1"/>
        <c:lblAlgn val="ctr"/>
        <c:lblOffset val="100"/>
        <c:noMultiLvlLbl val="0"/>
      </c:catAx>
      <c:valAx>
        <c:axId val="-21199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19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118533</xdr:colOff>
      <xdr:row>8</xdr:row>
      <xdr:rowOff>67733</xdr:rowOff>
    </xdr:from>
    <xdr:to>
      <xdr:col>22</xdr:col>
      <xdr:colOff>474133</xdr:colOff>
      <xdr:row>26</xdr:row>
      <xdr:rowOff>67733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338666</xdr:colOff>
      <xdr:row>11</xdr:row>
      <xdr:rowOff>67735</xdr:rowOff>
    </xdr:from>
    <xdr:to>
      <xdr:col>9</xdr:col>
      <xdr:colOff>685799</xdr:colOff>
      <xdr:row>29</xdr:row>
      <xdr:rowOff>67735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TY%20PN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TY Prices"/>
      <sheetName val="Pivot"/>
      <sheetName val="Charts"/>
      <sheetName val="PNL"/>
    </sheetNames>
    <sheetDataSet>
      <sheetData sheetId="0">
        <row r="1">
          <cell r="A1" t="str">
            <v>Date</v>
          </cell>
        </row>
      </sheetData>
      <sheetData sheetId="1"/>
      <sheetData sheetId="2">
        <row r="10">
          <cell r="I10" t="str">
            <v>Count</v>
          </cell>
          <cell r="N10" t="str">
            <v>Cum Return</v>
          </cell>
          <cell r="O10" t="str">
            <v>Prices</v>
          </cell>
        </row>
        <row r="11">
          <cell r="G11">
            <v>-0.04</v>
          </cell>
          <cell r="I11">
            <v>2</v>
          </cell>
          <cell r="L11">
            <v>36528</v>
          </cell>
          <cell r="N11">
            <v>0</v>
          </cell>
          <cell r="O11">
            <v>496.42001299999998</v>
          </cell>
        </row>
        <row r="12">
          <cell r="G12">
            <v>-0.03</v>
          </cell>
          <cell r="I12">
            <v>4</v>
          </cell>
          <cell r="L12">
            <v>36529</v>
          </cell>
          <cell r="N12">
            <v>0</v>
          </cell>
          <cell r="O12">
            <v>478.38000499999998</v>
          </cell>
        </row>
        <row r="13">
          <cell r="G13">
            <v>-1.9999999999999997E-2</v>
          </cell>
          <cell r="I13">
            <v>21</v>
          </cell>
          <cell r="L13">
            <v>36530</v>
          </cell>
          <cell r="N13">
            <v>0</v>
          </cell>
          <cell r="O13">
            <v>478.82998700000002</v>
          </cell>
        </row>
        <row r="14">
          <cell r="G14">
            <v>-9.9999999999999967E-3</v>
          </cell>
          <cell r="I14">
            <v>34</v>
          </cell>
          <cell r="L14">
            <v>36531</v>
          </cell>
          <cell r="N14">
            <v>0</v>
          </cell>
          <cell r="O14">
            <v>475.33999599999999</v>
          </cell>
        </row>
        <row r="15">
          <cell r="G15">
            <v>0</v>
          </cell>
          <cell r="I15">
            <v>17</v>
          </cell>
          <cell r="L15">
            <v>36532</v>
          </cell>
          <cell r="N15">
            <v>0</v>
          </cell>
          <cell r="O15">
            <v>488.30999800000001</v>
          </cell>
        </row>
        <row r="16">
          <cell r="G16">
            <v>0.01</v>
          </cell>
          <cell r="I16">
            <v>17</v>
          </cell>
          <cell r="L16">
            <v>36535</v>
          </cell>
          <cell r="N16">
            <v>0</v>
          </cell>
          <cell r="O16">
            <v>501.89001500000001</v>
          </cell>
        </row>
        <row r="17">
          <cell r="G17">
            <v>0.02</v>
          </cell>
          <cell r="I17">
            <v>17</v>
          </cell>
          <cell r="L17">
            <v>36536</v>
          </cell>
          <cell r="N17">
            <v>0</v>
          </cell>
          <cell r="O17">
            <v>492.60998499999999</v>
          </cell>
        </row>
        <row r="18">
          <cell r="G18">
            <v>0.03</v>
          </cell>
          <cell r="I18">
            <v>16</v>
          </cell>
          <cell r="L18">
            <v>36537</v>
          </cell>
          <cell r="N18">
            <v>0</v>
          </cell>
          <cell r="O18">
            <v>490.040009</v>
          </cell>
        </row>
        <row r="19">
          <cell r="G19">
            <v>0.04</v>
          </cell>
          <cell r="I19">
            <v>8</v>
          </cell>
          <cell r="L19">
            <v>36538</v>
          </cell>
          <cell r="N19">
            <v>0</v>
          </cell>
          <cell r="O19">
            <v>501.19000199999999</v>
          </cell>
        </row>
        <row r="20">
          <cell r="G20">
            <v>0.05</v>
          </cell>
          <cell r="I20">
            <v>7</v>
          </cell>
          <cell r="L20">
            <v>36539</v>
          </cell>
          <cell r="N20">
            <v>0</v>
          </cell>
          <cell r="O20">
            <v>507.55999800000001</v>
          </cell>
        </row>
        <row r="21">
          <cell r="G21">
            <v>6.0000000000000005E-2</v>
          </cell>
          <cell r="I21">
            <v>3</v>
          </cell>
          <cell r="L21">
            <v>36542</v>
          </cell>
          <cell r="N21">
            <v>0</v>
          </cell>
          <cell r="O21">
            <v>507.55999800000001</v>
          </cell>
        </row>
        <row r="22">
          <cell r="G22">
            <v>7.0000000000000007E-2</v>
          </cell>
          <cell r="I22">
            <v>2</v>
          </cell>
          <cell r="L22">
            <v>36543</v>
          </cell>
          <cell r="N22">
            <v>0</v>
          </cell>
          <cell r="O22">
            <v>513.46002199999998</v>
          </cell>
        </row>
        <row r="23">
          <cell r="G23">
            <v>0.08</v>
          </cell>
          <cell r="I23">
            <v>1</v>
          </cell>
          <cell r="L23">
            <v>36544</v>
          </cell>
          <cell r="N23">
            <v>0</v>
          </cell>
          <cell r="O23">
            <v>520.02002000000005</v>
          </cell>
        </row>
        <row r="24">
          <cell r="G24">
            <v>0.09</v>
          </cell>
          <cell r="I24">
            <v>1</v>
          </cell>
          <cell r="L24">
            <v>36545</v>
          </cell>
          <cell r="N24">
            <v>0</v>
          </cell>
          <cell r="O24">
            <v>527.28002900000001</v>
          </cell>
        </row>
        <row r="25">
          <cell r="G25">
            <v>9.9999999999999992E-2</v>
          </cell>
          <cell r="I25">
            <v>0</v>
          </cell>
          <cell r="L25">
            <v>36546</v>
          </cell>
          <cell r="N25">
            <v>0</v>
          </cell>
          <cell r="O25">
            <v>533.94000200000005</v>
          </cell>
        </row>
        <row r="26">
          <cell r="G26">
            <v>0.10999999999999999</v>
          </cell>
          <cell r="I26">
            <v>0</v>
          </cell>
          <cell r="L26">
            <v>36549</v>
          </cell>
          <cell r="N26">
            <v>0</v>
          </cell>
          <cell r="O26">
            <v>522.95001200000002</v>
          </cell>
        </row>
        <row r="27">
          <cell r="G27">
            <v>0.11999999999999998</v>
          </cell>
          <cell r="I27">
            <v>1</v>
          </cell>
          <cell r="L27">
            <v>36550</v>
          </cell>
          <cell r="N27">
            <v>0</v>
          </cell>
          <cell r="O27">
            <v>521.59002699999996</v>
          </cell>
        </row>
        <row r="28">
          <cell r="G28">
            <v>0.12999999999999998</v>
          </cell>
          <cell r="I28">
            <v>0</v>
          </cell>
          <cell r="L28">
            <v>36551</v>
          </cell>
          <cell r="N28">
            <v>0</v>
          </cell>
          <cell r="O28">
            <v>521.03997800000002</v>
          </cell>
        </row>
        <row r="29">
          <cell r="G29">
            <v>0.13999999999999999</v>
          </cell>
          <cell r="I29">
            <v>0</v>
          </cell>
          <cell r="L29">
            <v>36552</v>
          </cell>
          <cell r="N29">
            <v>0</v>
          </cell>
          <cell r="O29">
            <v>517.02002000000005</v>
          </cell>
        </row>
        <row r="30">
          <cell r="G30">
            <v>0.15</v>
          </cell>
          <cell r="I30">
            <v>0</v>
          </cell>
          <cell r="L30">
            <v>36553</v>
          </cell>
          <cell r="N30">
            <v>0</v>
          </cell>
          <cell r="O30">
            <v>504.61999500000002</v>
          </cell>
        </row>
        <row r="31">
          <cell r="G31">
            <v>0.16</v>
          </cell>
          <cell r="I31">
            <v>1</v>
          </cell>
          <cell r="L31">
            <v>36556</v>
          </cell>
          <cell r="N31">
            <v>0</v>
          </cell>
          <cell r="O31">
            <v>496.23001099999999</v>
          </cell>
        </row>
        <row r="32">
          <cell r="G32">
            <v>0.17</v>
          </cell>
          <cell r="I32">
            <v>0</v>
          </cell>
          <cell r="L32">
            <v>36557</v>
          </cell>
          <cell r="N32">
            <v>0</v>
          </cell>
          <cell r="O32">
            <v>503.75</v>
          </cell>
        </row>
        <row r="33">
          <cell r="G33">
            <v>0.18000000000000002</v>
          </cell>
          <cell r="I33">
            <v>0</v>
          </cell>
          <cell r="L33">
            <v>36558</v>
          </cell>
          <cell r="N33">
            <v>0</v>
          </cell>
          <cell r="O33">
            <v>509.89001500000001</v>
          </cell>
        </row>
        <row r="34">
          <cell r="G34">
            <v>0.19000000000000003</v>
          </cell>
          <cell r="I34">
            <v>1</v>
          </cell>
          <cell r="L34">
            <v>36559</v>
          </cell>
          <cell r="N34">
            <v>0</v>
          </cell>
          <cell r="O34">
            <v>521.63000499999998</v>
          </cell>
        </row>
        <row r="35">
          <cell r="L35">
            <v>36560</v>
          </cell>
          <cell r="N35">
            <v>0</v>
          </cell>
          <cell r="O35">
            <v>525.52002000000005</v>
          </cell>
        </row>
        <row r="36">
          <cell r="L36">
            <v>36563</v>
          </cell>
          <cell r="N36">
            <v>0</v>
          </cell>
          <cell r="O36">
            <v>532.39001499999995</v>
          </cell>
        </row>
        <row r="37">
          <cell r="L37">
            <v>36564</v>
          </cell>
          <cell r="N37">
            <v>0</v>
          </cell>
          <cell r="O37">
            <v>537.48999000000003</v>
          </cell>
        </row>
        <row r="38">
          <cell r="L38">
            <v>36565</v>
          </cell>
          <cell r="N38">
            <v>-2.7721260446171799E-3</v>
          </cell>
          <cell r="O38">
            <v>536</v>
          </cell>
        </row>
        <row r="39">
          <cell r="L39">
            <v>36566</v>
          </cell>
          <cell r="N39">
            <v>8.8137358956812198E-3</v>
          </cell>
          <cell r="O39">
            <v>542.21002199999998</v>
          </cell>
        </row>
        <row r="40">
          <cell r="L40">
            <v>36567</v>
          </cell>
          <cell r="N40">
            <v>-6.1074132285312069E-4</v>
          </cell>
          <cell r="O40">
            <v>537.09997599999997</v>
          </cell>
        </row>
        <row r="41">
          <cell r="L41">
            <v>36570</v>
          </cell>
          <cell r="N41">
            <v>4.6769632515370795E-3</v>
          </cell>
          <cell r="O41">
            <v>539.94000200000005</v>
          </cell>
        </row>
        <row r="42">
          <cell r="L42">
            <v>36571</v>
          </cell>
          <cell r="N42">
            <v>5.2325583155974111E-3</v>
          </cell>
          <cell r="O42">
            <v>540.23999000000003</v>
          </cell>
        </row>
        <row r="43">
          <cell r="L43">
            <v>36572</v>
          </cell>
          <cell r="N43">
            <v>1.9152334968932309E-2</v>
          </cell>
          <cell r="O43">
            <v>547.76000999999997</v>
          </cell>
        </row>
        <row r="44">
          <cell r="L44">
            <v>36573</v>
          </cell>
          <cell r="N44">
            <v>3.8613363166299305E-2</v>
          </cell>
          <cell r="O44">
            <v>558.419983</v>
          </cell>
        </row>
        <row r="45">
          <cell r="L45">
            <v>36574</v>
          </cell>
          <cell r="N45">
            <v>2.1694156041507005E-2</v>
          </cell>
          <cell r="O45">
            <v>545.67999299999997</v>
          </cell>
        </row>
        <row r="46">
          <cell r="L46">
            <v>36577</v>
          </cell>
          <cell r="N46">
            <v>2.1694156041507005E-2</v>
          </cell>
          <cell r="O46">
            <v>545.67999299999997</v>
          </cell>
        </row>
        <row r="47">
          <cell r="L47">
            <v>36578</v>
          </cell>
          <cell r="N47">
            <v>2.1694156041507005E-2</v>
          </cell>
          <cell r="O47">
            <v>540.95001200000002</v>
          </cell>
        </row>
        <row r="48">
          <cell r="L48">
            <v>36579</v>
          </cell>
          <cell r="N48">
            <v>2.1694156041507005E-2</v>
          </cell>
          <cell r="O48">
            <v>549.90997300000004</v>
          </cell>
        </row>
        <row r="49">
          <cell r="L49">
            <v>36580</v>
          </cell>
          <cell r="N49">
            <v>2.1694156041507005E-2</v>
          </cell>
          <cell r="O49">
            <v>554.03997800000002</v>
          </cell>
        </row>
        <row r="50">
          <cell r="L50">
            <v>36581</v>
          </cell>
          <cell r="N50">
            <v>2.1694156041507005E-2</v>
          </cell>
          <cell r="O50">
            <v>556.73999000000003</v>
          </cell>
        </row>
        <row r="51">
          <cell r="L51">
            <v>36584</v>
          </cell>
          <cell r="N51">
            <v>2.1694156041507005E-2</v>
          </cell>
          <cell r="O51">
            <v>557.67999299999997</v>
          </cell>
        </row>
        <row r="52">
          <cell r="L52">
            <v>36585</v>
          </cell>
          <cell r="N52">
            <v>2.1694156041507005E-2</v>
          </cell>
          <cell r="O52">
            <v>577.71002199999998</v>
          </cell>
        </row>
        <row r="53">
          <cell r="L53">
            <v>36586</v>
          </cell>
          <cell r="N53">
            <v>2.1694156041507005E-2</v>
          </cell>
          <cell r="O53">
            <v>588.34997599999997</v>
          </cell>
        </row>
        <row r="54">
          <cell r="L54">
            <v>36587</v>
          </cell>
          <cell r="N54">
            <v>2.1694156041507005E-2</v>
          </cell>
          <cell r="O54">
            <v>584.03997800000002</v>
          </cell>
        </row>
        <row r="55">
          <cell r="L55">
            <v>36588</v>
          </cell>
          <cell r="N55">
            <v>2.1694156041507005E-2</v>
          </cell>
          <cell r="O55">
            <v>597.88000499999998</v>
          </cell>
        </row>
        <row r="56">
          <cell r="L56">
            <v>36591</v>
          </cell>
          <cell r="N56">
            <v>2.1694156041507005E-2</v>
          </cell>
          <cell r="O56">
            <v>601.64001499999995</v>
          </cell>
        </row>
        <row r="57">
          <cell r="L57">
            <v>36592</v>
          </cell>
          <cell r="N57">
            <v>2.1694156041507005E-2</v>
          </cell>
          <cell r="O57">
            <v>595.46997099999999</v>
          </cell>
        </row>
        <row r="58">
          <cell r="L58">
            <v>36593</v>
          </cell>
          <cell r="N58">
            <v>2.1694156041507005E-2</v>
          </cell>
          <cell r="O58">
            <v>594.67999299999997</v>
          </cell>
        </row>
        <row r="59">
          <cell r="L59">
            <v>36594</v>
          </cell>
          <cell r="N59">
            <v>2.1694156041507005E-2</v>
          </cell>
          <cell r="O59">
            <v>606.04998799999998</v>
          </cell>
        </row>
        <row r="60">
          <cell r="L60">
            <v>36595</v>
          </cell>
          <cell r="N60">
            <v>2.1694156041507005E-2</v>
          </cell>
          <cell r="O60">
            <v>603.80999799999995</v>
          </cell>
        </row>
        <row r="61">
          <cell r="L61">
            <v>36598</v>
          </cell>
          <cell r="N61">
            <v>2.1694156041507005E-2</v>
          </cell>
          <cell r="O61">
            <v>590.14001499999995</v>
          </cell>
        </row>
        <row r="62">
          <cell r="L62">
            <v>36599</v>
          </cell>
          <cell r="N62">
            <v>2.1694156041507005E-2</v>
          </cell>
          <cell r="O62">
            <v>572.98999000000003</v>
          </cell>
        </row>
        <row r="63">
          <cell r="L63">
            <v>36600</v>
          </cell>
          <cell r="N63">
            <v>2.1694156041507005E-2</v>
          </cell>
          <cell r="O63">
            <v>558.86999500000002</v>
          </cell>
        </row>
        <row r="64">
          <cell r="L64">
            <v>36601</v>
          </cell>
          <cell r="N64">
            <v>2.1694156041507005E-2</v>
          </cell>
          <cell r="O64">
            <v>574.23999000000003</v>
          </cell>
        </row>
        <row r="65">
          <cell r="L65">
            <v>36602</v>
          </cell>
          <cell r="N65">
            <v>2.1694156041507005E-2</v>
          </cell>
          <cell r="O65">
            <v>574.77002000000005</v>
          </cell>
        </row>
        <row r="66">
          <cell r="L66">
            <v>36605</v>
          </cell>
          <cell r="N66">
            <v>2.1694156041507005E-2</v>
          </cell>
          <cell r="O66">
            <v>549.20001200000002</v>
          </cell>
        </row>
        <row r="67">
          <cell r="L67">
            <v>36606</v>
          </cell>
          <cell r="N67">
            <v>2.1694156041507005E-2</v>
          </cell>
          <cell r="O67">
            <v>552.78997800000002</v>
          </cell>
        </row>
        <row r="68">
          <cell r="L68">
            <v>36607</v>
          </cell>
          <cell r="N68">
            <v>2.1694156041507005E-2</v>
          </cell>
          <cell r="O68">
            <v>571.19000200000005</v>
          </cell>
        </row>
        <row r="69">
          <cell r="L69">
            <v>36608</v>
          </cell>
          <cell r="N69">
            <v>2.1694156041507005E-2</v>
          </cell>
          <cell r="O69">
            <v>573.78997800000002</v>
          </cell>
        </row>
        <row r="70">
          <cell r="L70">
            <v>36609</v>
          </cell>
          <cell r="N70">
            <v>2.1694156041507005E-2</v>
          </cell>
          <cell r="O70">
            <v>574.01000999999997</v>
          </cell>
        </row>
        <row r="71">
          <cell r="L71">
            <v>36612</v>
          </cell>
          <cell r="N71">
            <v>2.1694156041507005E-2</v>
          </cell>
          <cell r="O71">
            <v>573.65002400000003</v>
          </cell>
        </row>
        <row r="72">
          <cell r="L72">
            <v>36613</v>
          </cell>
          <cell r="N72">
            <v>2.1694156041507005E-2</v>
          </cell>
          <cell r="O72">
            <v>559.03997800000002</v>
          </cell>
        </row>
        <row r="73">
          <cell r="L73">
            <v>36614</v>
          </cell>
          <cell r="N73">
            <v>2.1694156041507005E-2</v>
          </cell>
          <cell r="O73">
            <v>543</v>
          </cell>
        </row>
        <row r="74">
          <cell r="L74">
            <v>36615</v>
          </cell>
          <cell r="N74">
            <v>2.1694156041507005E-2</v>
          </cell>
          <cell r="O74">
            <v>531.57000700000003</v>
          </cell>
        </row>
        <row r="75">
          <cell r="L75">
            <v>36616</v>
          </cell>
          <cell r="N75">
            <v>2.1694156041507005E-2</v>
          </cell>
          <cell r="O75">
            <v>539.09002699999996</v>
          </cell>
        </row>
        <row r="76">
          <cell r="L76">
            <v>36619</v>
          </cell>
          <cell r="N76">
            <v>2.1694156041507005E-2</v>
          </cell>
          <cell r="O76">
            <v>516.03997800000002</v>
          </cell>
        </row>
        <row r="77">
          <cell r="L77">
            <v>36620</v>
          </cell>
          <cell r="N77">
            <v>2.1694156041507005E-2</v>
          </cell>
          <cell r="O77">
            <v>506.11999500000002</v>
          </cell>
        </row>
        <row r="78">
          <cell r="L78">
            <v>36621</v>
          </cell>
          <cell r="N78">
            <v>2.1694156041507005E-2</v>
          </cell>
          <cell r="O78">
            <v>518.03997800000002</v>
          </cell>
        </row>
        <row r="79">
          <cell r="L79">
            <v>36622</v>
          </cell>
          <cell r="N79">
            <v>2.1694156041507005E-2</v>
          </cell>
          <cell r="O79">
            <v>532.5</v>
          </cell>
        </row>
        <row r="80">
          <cell r="L80">
            <v>36623</v>
          </cell>
          <cell r="N80">
            <v>2.1694156041507005E-2</v>
          </cell>
          <cell r="O80">
            <v>542.98999000000003</v>
          </cell>
        </row>
        <row r="81">
          <cell r="L81">
            <v>36626</v>
          </cell>
          <cell r="N81">
            <v>2.1694156041507005E-2</v>
          </cell>
          <cell r="O81">
            <v>518.65997300000004</v>
          </cell>
        </row>
        <row r="82">
          <cell r="L82">
            <v>36627</v>
          </cell>
          <cell r="N82">
            <v>2.1694156041507005E-2</v>
          </cell>
          <cell r="O82">
            <v>510.13000499999998</v>
          </cell>
        </row>
        <row r="83">
          <cell r="L83">
            <v>36628</v>
          </cell>
          <cell r="N83">
            <v>2.1694156041507005E-2</v>
          </cell>
          <cell r="O83">
            <v>493.44000199999999</v>
          </cell>
        </row>
        <row r="84">
          <cell r="L84">
            <v>36629</v>
          </cell>
          <cell r="N84">
            <v>2.1694156041507005E-2</v>
          </cell>
          <cell r="O84">
            <v>489.22000100000002</v>
          </cell>
        </row>
        <row r="85">
          <cell r="L85">
            <v>36630</v>
          </cell>
          <cell r="N85">
            <v>2.1694156041507005E-2</v>
          </cell>
          <cell r="O85">
            <v>453.72000100000002</v>
          </cell>
        </row>
        <row r="86">
          <cell r="L86">
            <v>36633</v>
          </cell>
          <cell r="N86">
            <v>2.1694156041507005E-2</v>
          </cell>
          <cell r="O86">
            <v>459.26001000000002</v>
          </cell>
        </row>
        <row r="87">
          <cell r="L87">
            <v>36634</v>
          </cell>
          <cell r="N87">
            <v>2.1694156041507005E-2</v>
          </cell>
          <cell r="O87">
            <v>486.08999599999999</v>
          </cell>
        </row>
        <row r="88">
          <cell r="L88">
            <v>36635</v>
          </cell>
          <cell r="N88">
            <v>2.1694156041507005E-2</v>
          </cell>
          <cell r="O88">
            <v>486.23001099999999</v>
          </cell>
        </row>
        <row r="89">
          <cell r="L89">
            <v>36636</v>
          </cell>
          <cell r="N89">
            <v>2.1694156041507005E-2</v>
          </cell>
          <cell r="O89">
            <v>481.83999599999999</v>
          </cell>
        </row>
        <row r="90">
          <cell r="L90">
            <v>36637</v>
          </cell>
          <cell r="N90">
            <v>2.1694156041507005E-2</v>
          </cell>
          <cell r="O90">
            <v>481.83999599999999</v>
          </cell>
        </row>
        <row r="91">
          <cell r="L91">
            <v>36640</v>
          </cell>
          <cell r="N91">
            <v>2.1694156041507005E-2</v>
          </cell>
          <cell r="O91">
            <v>468.540009</v>
          </cell>
        </row>
        <row r="92">
          <cell r="L92">
            <v>36641</v>
          </cell>
          <cell r="N92">
            <v>2.1694156041507005E-2</v>
          </cell>
          <cell r="O92">
            <v>489.02999899999998</v>
          </cell>
        </row>
        <row r="93">
          <cell r="L93">
            <v>36642</v>
          </cell>
          <cell r="N93">
            <v>2.1694156041507005E-2</v>
          </cell>
          <cell r="O93">
            <v>484.23998999999998</v>
          </cell>
        </row>
        <row r="94">
          <cell r="L94">
            <v>36643</v>
          </cell>
          <cell r="N94">
            <v>2.1694156041507005E-2</v>
          </cell>
          <cell r="O94">
            <v>494.57998700000002</v>
          </cell>
        </row>
        <row r="95">
          <cell r="L95">
            <v>36644</v>
          </cell>
          <cell r="N95">
            <v>2.1694156041507005E-2</v>
          </cell>
          <cell r="O95">
            <v>506.25</v>
          </cell>
        </row>
        <row r="96">
          <cell r="L96">
            <v>36647</v>
          </cell>
          <cell r="N96">
            <v>2.1694156041507005E-2</v>
          </cell>
          <cell r="O96">
            <v>518.92999299999997</v>
          </cell>
        </row>
        <row r="97">
          <cell r="L97">
            <v>36648</v>
          </cell>
          <cell r="N97">
            <v>2.1694156041507005E-2</v>
          </cell>
          <cell r="O97">
            <v>505.35000600000001</v>
          </cell>
        </row>
        <row r="98">
          <cell r="L98">
            <v>36649</v>
          </cell>
          <cell r="N98">
            <v>2.1694156041507005E-2</v>
          </cell>
          <cell r="O98">
            <v>495.55999800000001</v>
          </cell>
        </row>
        <row r="99">
          <cell r="L99">
            <v>36650</v>
          </cell>
          <cell r="N99">
            <v>2.1694156041507005E-2</v>
          </cell>
          <cell r="O99">
            <v>501.91000400000001</v>
          </cell>
        </row>
        <row r="100">
          <cell r="L100">
            <v>36651</v>
          </cell>
          <cell r="N100">
            <v>2.1694156041507005E-2</v>
          </cell>
          <cell r="O100">
            <v>512.84002699999996</v>
          </cell>
        </row>
        <row r="101">
          <cell r="L101">
            <v>36654</v>
          </cell>
          <cell r="N101">
            <v>2.1694156041507005E-2</v>
          </cell>
          <cell r="O101">
            <v>500.07998700000002</v>
          </cell>
        </row>
        <row r="102">
          <cell r="L102">
            <v>36655</v>
          </cell>
          <cell r="N102">
            <v>2.1694156041507005E-2</v>
          </cell>
          <cell r="O102">
            <v>490.85998499999999</v>
          </cell>
        </row>
        <row r="103">
          <cell r="L103">
            <v>36656</v>
          </cell>
          <cell r="N103">
            <v>2.1694156041507005E-2</v>
          </cell>
          <cell r="O103">
            <v>474.27999899999998</v>
          </cell>
        </row>
        <row r="104">
          <cell r="L104">
            <v>36657</v>
          </cell>
          <cell r="N104">
            <v>2.1694156041507005E-2</v>
          </cell>
          <cell r="O104">
            <v>489.39001500000001</v>
          </cell>
        </row>
        <row r="105">
          <cell r="L105">
            <v>36658</v>
          </cell>
          <cell r="N105">
            <v>2.1694156041507005E-2</v>
          </cell>
          <cell r="O105">
            <v>490.94000199999999</v>
          </cell>
        </row>
        <row r="106">
          <cell r="L106">
            <v>36661</v>
          </cell>
          <cell r="N106">
            <v>2.1694156041507005E-2</v>
          </cell>
          <cell r="O106">
            <v>497.80999800000001</v>
          </cell>
        </row>
        <row r="107">
          <cell r="L107">
            <v>36662</v>
          </cell>
          <cell r="N107">
            <v>2.1694156041507005E-2</v>
          </cell>
          <cell r="O107">
            <v>505.98001099999999</v>
          </cell>
        </row>
        <row r="108">
          <cell r="L108">
            <v>36663</v>
          </cell>
          <cell r="N108">
            <v>2.1694156041507005E-2</v>
          </cell>
          <cell r="O108">
            <v>499.66000400000001</v>
          </cell>
        </row>
        <row r="109">
          <cell r="L109">
            <v>36664</v>
          </cell>
          <cell r="N109">
            <v>2.1694156041507005E-2</v>
          </cell>
          <cell r="O109">
            <v>490.95001200000002</v>
          </cell>
        </row>
        <row r="110">
          <cell r="L110">
            <v>36665</v>
          </cell>
          <cell r="N110">
            <v>2.1694156041507005E-2</v>
          </cell>
          <cell r="O110">
            <v>479.70001200000002</v>
          </cell>
        </row>
        <row r="111">
          <cell r="L111">
            <v>36668</v>
          </cell>
          <cell r="N111">
            <v>2.1694156041507005E-2</v>
          </cell>
          <cell r="O111">
            <v>471.67001299999998</v>
          </cell>
        </row>
        <row r="112">
          <cell r="L112">
            <v>36669</v>
          </cell>
          <cell r="N112">
            <v>2.1694156041507005E-2</v>
          </cell>
          <cell r="O112">
            <v>459.01001000000002</v>
          </cell>
        </row>
        <row r="113">
          <cell r="L113">
            <v>36670</v>
          </cell>
          <cell r="N113">
            <v>2.1694156041507005E-2</v>
          </cell>
          <cell r="O113">
            <v>461.73998999999998</v>
          </cell>
        </row>
        <row r="114">
          <cell r="L114">
            <v>36671</v>
          </cell>
          <cell r="N114">
            <v>2.1694156041507005E-2</v>
          </cell>
          <cell r="O114">
            <v>456.17001299999998</v>
          </cell>
        </row>
        <row r="115">
          <cell r="L115">
            <v>36672</v>
          </cell>
          <cell r="N115">
            <v>2.1694156041507005E-2</v>
          </cell>
          <cell r="O115">
            <v>457.36999500000002</v>
          </cell>
        </row>
        <row r="116">
          <cell r="L116">
            <v>36675</v>
          </cell>
          <cell r="N116">
            <v>2.1694156041507005E-2</v>
          </cell>
          <cell r="O116">
            <v>457.36999500000002</v>
          </cell>
        </row>
        <row r="117">
          <cell r="L117">
            <v>36676</v>
          </cell>
          <cell r="N117">
            <v>2.1694156041507005E-2</v>
          </cell>
          <cell r="O117">
            <v>476.70001200000002</v>
          </cell>
        </row>
        <row r="118">
          <cell r="L118">
            <v>36677</v>
          </cell>
          <cell r="N118">
            <v>2.1694156041507005E-2</v>
          </cell>
          <cell r="O118">
            <v>476.17999300000002</v>
          </cell>
        </row>
        <row r="119">
          <cell r="L119">
            <v>36678</v>
          </cell>
          <cell r="N119">
            <v>2.1694156041507005E-2</v>
          </cell>
          <cell r="O119">
            <v>492.47000100000002</v>
          </cell>
        </row>
        <row r="120">
          <cell r="L120">
            <v>36679</v>
          </cell>
          <cell r="N120">
            <v>2.1694156041507005E-2</v>
          </cell>
          <cell r="O120">
            <v>513.03002900000001</v>
          </cell>
        </row>
        <row r="121">
          <cell r="L121">
            <v>36682</v>
          </cell>
          <cell r="N121">
            <v>2.1694156041507005E-2</v>
          </cell>
          <cell r="O121">
            <v>513.29998799999998</v>
          </cell>
        </row>
        <row r="122">
          <cell r="L122">
            <v>36683</v>
          </cell>
          <cell r="N122">
            <v>2.1694156041507005E-2</v>
          </cell>
          <cell r="O122">
            <v>511.64999399999999</v>
          </cell>
        </row>
        <row r="123">
          <cell r="L123">
            <v>36684</v>
          </cell>
          <cell r="N123">
            <v>2.1694156041507005E-2</v>
          </cell>
          <cell r="O123">
            <v>516.53997800000002</v>
          </cell>
        </row>
        <row r="124">
          <cell r="L124">
            <v>36685</v>
          </cell>
          <cell r="N124">
            <v>2.1694156041507005E-2</v>
          </cell>
          <cell r="O124">
            <v>514.53997800000002</v>
          </cell>
        </row>
        <row r="125">
          <cell r="L125">
            <v>36686</v>
          </cell>
          <cell r="N125">
            <v>2.1694156041507005E-2</v>
          </cell>
          <cell r="O125">
            <v>523.05999799999995</v>
          </cell>
        </row>
        <row r="126">
          <cell r="L126">
            <v>36689</v>
          </cell>
          <cell r="N126">
            <v>2.1694156041507005E-2</v>
          </cell>
          <cell r="O126">
            <v>508.51001000000002</v>
          </cell>
        </row>
        <row r="127">
          <cell r="L127">
            <v>36690</v>
          </cell>
          <cell r="N127">
            <v>2.1694156041507005E-2</v>
          </cell>
          <cell r="O127">
            <v>513.75</v>
          </cell>
        </row>
        <row r="128">
          <cell r="L128">
            <v>36691</v>
          </cell>
          <cell r="N128">
            <v>2.1694156041507005E-2</v>
          </cell>
          <cell r="O128">
            <v>509.67001299999998</v>
          </cell>
        </row>
        <row r="129">
          <cell r="L129">
            <v>36692</v>
          </cell>
          <cell r="N129">
            <v>2.1694156041507005E-2</v>
          </cell>
          <cell r="O129">
            <v>512.25</v>
          </cell>
        </row>
        <row r="130">
          <cell r="L130">
            <v>36693</v>
          </cell>
          <cell r="N130">
            <v>2.1694156041507005E-2</v>
          </cell>
          <cell r="O130">
            <v>513.73999000000003</v>
          </cell>
        </row>
        <row r="131">
          <cell r="L131">
            <v>36696</v>
          </cell>
          <cell r="N131">
            <v>2.1694156041507005E-2</v>
          </cell>
          <cell r="O131">
            <v>522.78997800000002</v>
          </cell>
        </row>
        <row r="132">
          <cell r="L132">
            <v>36697</v>
          </cell>
          <cell r="N132">
            <v>2.1694156041507005E-2</v>
          </cell>
          <cell r="O132">
            <v>525.69000200000005</v>
          </cell>
        </row>
        <row r="133">
          <cell r="L133">
            <v>36698</v>
          </cell>
          <cell r="N133">
            <v>2.5346466324554687E-2</v>
          </cell>
          <cell r="O133">
            <v>527.60998500000005</v>
          </cell>
        </row>
        <row r="134">
          <cell r="L134">
            <v>36699</v>
          </cell>
          <cell r="N134">
            <v>4.0042803393897861E-3</v>
          </cell>
          <cell r="O134">
            <v>515.01000999999997</v>
          </cell>
        </row>
        <row r="135">
          <cell r="L135">
            <v>36700</v>
          </cell>
          <cell r="N135">
            <v>4.0042803393897861E-3</v>
          </cell>
          <cell r="O135">
            <v>510.41000400000001</v>
          </cell>
        </row>
        <row r="136">
          <cell r="L136">
            <v>36703</v>
          </cell>
          <cell r="N136">
            <v>4.0042803393897861E-3</v>
          </cell>
          <cell r="O136">
            <v>516.35998500000005</v>
          </cell>
        </row>
        <row r="137">
          <cell r="L137">
            <v>36704</v>
          </cell>
          <cell r="N137">
            <v>4.0042803393897861E-3</v>
          </cell>
          <cell r="O137">
            <v>508.07998700000002</v>
          </cell>
        </row>
        <row r="138">
          <cell r="L138">
            <v>36705</v>
          </cell>
          <cell r="N138">
            <v>4.0042803393897861E-3</v>
          </cell>
          <cell r="O138">
            <v>520.98999000000003</v>
          </cell>
        </row>
        <row r="139">
          <cell r="L139">
            <v>36706</v>
          </cell>
          <cell r="N139">
            <v>4.0042803393897861E-3</v>
          </cell>
          <cell r="O139">
            <v>512.580017</v>
          </cell>
        </row>
        <row r="140">
          <cell r="L140">
            <v>36707</v>
          </cell>
          <cell r="N140">
            <v>4.0042803393897861E-3</v>
          </cell>
          <cell r="O140">
            <v>517.22997999999995</v>
          </cell>
        </row>
        <row r="141">
          <cell r="L141">
            <v>36710</v>
          </cell>
          <cell r="N141">
            <v>4.0042803393897861E-3</v>
          </cell>
          <cell r="O141">
            <v>524.03997800000002</v>
          </cell>
        </row>
        <row r="142">
          <cell r="L142">
            <v>36711</v>
          </cell>
          <cell r="N142">
            <v>4.0042803393897861E-3</v>
          </cell>
          <cell r="O142">
            <v>524.03997800000002</v>
          </cell>
        </row>
        <row r="143">
          <cell r="L143">
            <v>36712</v>
          </cell>
          <cell r="N143">
            <v>4.0042803393897861E-3</v>
          </cell>
          <cell r="O143">
            <v>518.25</v>
          </cell>
        </row>
        <row r="144">
          <cell r="L144">
            <v>36713</v>
          </cell>
          <cell r="N144">
            <v>4.0042803393897861E-3</v>
          </cell>
          <cell r="O144">
            <v>523.32000700000003</v>
          </cell>
        </row>
        <row r="145">
          <cell r="L145">
            <v>36714</v>
          </cell>
          <cell r="N145">
            <v>4.0042803393897861E-3</v>
          </cell>
          <cell r="O145">
            <v>528.21997099999999</v>
          </cell>
        </row>
        <row r="146">
          <cell r="L146">
            <v>36717</v>
          </cell>
          <cell r="N146">
            <v>8.9454907125205568E-3</v>
          </cell>
          <cell r="O146">
            <v>530.830017</v>
          </cell>
        </row>
        <row r="147">
          <cell r="L147">
            <v>36718</v>
          </cell>
          <cell r="N147">
            <v>6.8920518241919072E-3</v>
          </cell>
          <cell r="O147">
            <v>529.73999000000003</v>
          </cell>
        </row>
        <row r="148">
          <cell r="L148">
            <v>36719</v>
          </cell>
          <cell r="N148">
            <v>2.6731992546809406E-2</v>
          </cell>
          <cell r="O148">
            <v>540.25</v>
          </cell>
        </row>
        <row r="149">
          <cell r="L149">
            <v>36720</v>
          </cell>
          <cell r="N149">
            <v>3.1378008280266087E-2</v>
          </cell>
          <cell r="O149">
            <v>542.76000999999997</v>
          </cell>
        </row>
        <row r="150">
          <cell r="L150">
            <v>36721</v>
          </cell>
          <cell r="N150">
            <v>3.1138482527438491E-2</v>
          </cell>
          <cell r="O150">
            <v>542.63000499999998</v>
          </cell>
        </row>
        <row r="151">
          <cell r="L151">
            <v>36724</v>
          </cell>
          <cell r="N151">
            <v>3.5837795091254433E-2</v>
          </cell>
          <cell r="O151">
            <v>545.17999299999997</v>
          </cell>
        </row>
        <row r="152">
          <cell r="L152">
            <v>36725</v>
          </cell>
          <cell r="N152">
            <v>2.1677094512317533E-2</v>
          </cell>
          <cell r="O152">
            <v>536.28002900000001</v>
          </cell>
        </row>
        <row r="153">
          <cell r="L153">
            <v>36726</v>
          </cell>
          <cell r="N153">
            <v>2.1677094512317533E-2</v>
          </cell>
          <cell r="O153">
            <v>527.85998500000005</v>
          </cell>
        </row>
        <row r="154">
          <cell r="L154">
            <v>36727</v>
          </cell>
          <cell r="N154">
            <v>2.1677094512317533E-2</v>
          </cell>
          <cell r="O154">
            <v>534.75</v>
          </cell>
        </row>
        <row r="155">
          <cell r="L155">
            <v>36728</v>
          </cell>
          <cell r="N155">
            <v>2.1677094512317533E-2</v>
          </cell>
          <cell r="O155">
            <v>522.70001200000002</v>
          </cell>
        </row>
        <row r="156">
          <cell r="L156">
            <v>36731</v>
          </cell>
          <cell r="N156">
            <v>2.1677094512317533E-2</v>
          </cell>
          <cell r="O156">
            <v>514.25</v>
          </cell>
        </row>
        <row r="157">
          <cell r="L157">
            <v>36732</v>
          </cell>
          <cell r="N157">
            <v>2.1677094512317533E-2</v>
          </cell>
          <cell r="O157">
            <v>514.330017</v>
          </cell>
        </row>
        <row r="158">
          <cell r="L158">
            <v>36733</v>
          </cell>
          <cell r="N158">
            <v>2.1677094512317533E-2</v>
          </cell>
          <cell r="O158">
            <v>513.80999799999995</v>
          </cell>
        </row>
        <row r="159">
          <cell r="L159">
            <v>36734</v>
          </cell>
          <cell r="N159">
            <v>2.1677094512317533E-2</v>
          </cell>
          <cell r="O159">
            <v>501.60998499999999</v>
          </cell>
        </row>
        <row r="160">
          <cell r="L160">
            <v>36735</v>
          </cell>
          <cell r="N160">
            <v>2.1677094512317533E-2</v>
          </cell>
          <cell r="O160">
            <v>490.22000100000002</v>
          </cell>
        </row>
        <row r="161">
          <cell r="L161">
            <v>36738</v>
          </cell>
          <cell r="N161">
            <v>2.1677094512317533E-2</v>
          </cell>
          <cell r="O161">
            <v>500.64001500000001</v>
          </cell>
        </row>
        <row r="162">
          <cell r="L162">
            <v>36739</v>
          </cell>
          <cell r="N162">
            <v>2.1677094512317533E-2</v>
          </cell>
          <cell r="O162">
            <v>497.76998900000001</v>
          </cell>
        </row>
        <row r="163">
          <cell r="L163">
            <v>36740</v>
          </cell>
          <cell r="N163">
            <v>2.1677094512317533E-2</v>
          </cell>
          <cell r="O163">
            <v>500.22000100000002</v>
          </cell>
        </row>
        <row r="164">
          <cell r="L164">
            <v>36741</v>
          </cell>
          <cell r="N164">
            <v>2.1677094512317533E-2</v>
          </cell>
          <cell r="O164">
            <v>499.45001200000002</v>
          </cell>
        </row>
        <row r="165">
          <cell r="L165">
            <v>36742</v>
          </cell>
          <cell r="N165">
            <v>2.1677094512317533E-2</v>
          </cell>
          <cell r="O165">
            <v>503.63000499999998</v>
          </cell>
        </row>
        <row r="166">
          <cell r="L166">
            <v>36745</v>
          </cell>
          <cell r="N166">
            <v>2.1677094512317533E-2</v>
          </cell>
          <cell r="O166">
            <v>509.86999500000002</v>
          </cell>
        </row>
        <row r="167">
          <cell r="L167">
            <v>36746</v>
          </cell>
          <cell r="N167">
            <v>2.1677094512317533E-2</v>
          </cell>
          <cell r="O167">
            <v>508.72000100000002</v>
          </cell>
        </row>
        <row r="168">
          <cell r="L168">
            <v>36747</v>
          </cell>
          <cell r="N168">
            <v>2.1677094512317533E-2</v>
          </cell>
          <cell r="O168">
            <v>507.5</v>
          </cell>
        </row>
        <row r="169">
          <cell r="L169">
            <v>36748</v>
          </cell>
          <cell r="N169">
            <v>2.1677094512317533E-2</v>
          </cell>
          <cell r="O169">
            <v>501.64999399999999</v>
          </cell>
        </row>
        <row r="170">
          <cell r="L170">
            <v>36749</v>
          </cell>
          <cell r="N170">
            <v>2.1677094512317533E-2</v>
          </cell>
          <cell r="O170">
            <v>510.26998900000001</v>
          </cell>
        </row>
        <row r="171">
          <cell r="L171">
            <v>36752</v>
          </cell>
          <cell r="N171">
            <v>2.1677094512317533E-2</v>
          </cell>
          <cell r="O171">
            <v>514.47997999999995</v>
          </cell>
        </row>
        <row r="172">
          <cell r="L172">
            <v>36753</v>
          </cell>
          <cell r="N172">
            <v>2.1677094512317533E-2</v>
          </cell>
          <cell r="O172">
            <v>509.92999300000002</v>
          </cell>
        </row>
        <row r="173">
          <cell r="L173">
            <v>36754</v>
          </cell>
          <cell r="N173">
            <v>2.1677094512317533E-2</v>
          </cell>
          <cell r="O173">
            <v>512.73999000000003</v>
          </cell>
        </row>
        <row r="174">
          <cell r="L174">
            <v>36755</v>
          </cell>
          <cell r="N174">
            <v>2.1677094512317533E-2</v>
          </cell>
          <cell r="O174">
            <v>516.46002199999998</v>
          </cell>
        </row>
        <row r="175">
          <cell r="L175">
            <v>36756</v>
          </cell>
          <cell r="N175">
            <v>2.1677094512317533E-2</v>
          </cell>
          <cell r="O175">
            <v>515.51000999999997</v>
          </cell>
        </row>
        <row r="176">
          <cell r="L176">
            <v>36759</v>
          </cell>
          <cell r="N176">
            <v>2.1677094512317533E-2</v>
          </cell>
          <cell r="O176">
            <v>516.45001200000002</v>
          </cell>
        </row>
        <row r="177">
          <cell r="L177">
            <v>36760</v>
          </cell>
          <cell r="N177">
            <v>2.1677094512317533E-2</v>
          </cell>
          <cell r="O177">
            <v>517.46002199999998</v>
          </cell>
        </row>
        <row r="178">
          <cell r="L178">
            <v>36761</v>
          </cell>
          <cell r="N178">
            <v>2.1677094512317533E-2</v>
          </cell>
          <cell r="O178">
            <v>517.88000499999998</v>
          </cell>
        </row>
        <row r="179">
          <cell r="L179">
            <v>36762</v>
          </cell>
          <cell r="N179">
            <v>2.1677094512317533E-2</v>
          </cell>
          <cell r="O179">
            <v>523.29998799999998</v>
          </cell>
        </row>
        <row r="180">
          <cell r="L180">
            <v>36763</v>
          </cell>
          <cell r="N180">
            <v>2.1677094512317533E-2</v>
          </cell>
          <cell r="O180">
            <v>525.10998500000005</v>
          </cell>
        </row>
        <row r="181">
          <cell r="L181">
            <v>36766</v>
          </cell>
          <cell r="N181">
            <v>2.1677094512317533E-2</v>
          </cell>
          <cell r="O181">
            <v>526.47997999999995</v>
          </cell>
        </row>
        <row r="182">
          <cell r="L182">
            <v>36767</v>
          </cell>
          <cell r="N182">
            <v>2.1677094512317533E-2</v>
          </cell>
          <cell r="O182">
            <v>529.63000499999998</v>
          </cell>
        </row>
        <row r="183">
          <cell r="L183">
            <v>36768</v>
          </cell>
          <cell r="N183">
            <v>2.1677094512317533E-2</v>
          </cell>
          <cell r="O183">
            <v>532.330017</v>
          </cell>
        </row>
        <row r="184">
          <cell r="L184">
            <v>36769</v>
          </cell>
          <cell r="N184">
            <v>2.1677094512317533E-2</v>
          </cell>
          <cell r="O184">
            <v>537.89001499999995</v>
          </cell>
        </row>
        <row r="185">
          <cell r="L185">
            <v>36770</v>
          </cell>
          <cell r="N185">
            <v>2.1677094512317533E-2</v>
          </cell>
          <cell r="O185">
            <v>541.90997300000004</v>
          </cell>
        </row>
        <row r="186">
          <cell r="L186">
            <v>36773</v>
          </cell>
          <cell r="N186">
            <v>2.1677094512317533E-2</v>
          </cell>
          <cell r="O186">
            <v>541.90997300000004</v>
          </cell>
        </row>
        <row r="187">
          <cell r="L187">
            <v>36774</v>
          </cell>
          <cell r="N187">
            <v>2.1677094512317533E-2</v>
          </cell>
          <cell r="O187">
            <v>539.02002000000005</v>
          </cell>
        </row>
        <row r="188">
          <cell r="L188">
            <v>36775</v>
          </cell>
          <cell r="N188">
            <v>2.1677094512317533E-2</v>
          </cell>
          <cell r="O188">
            <v>536.32000700000003</v>
          </cell>
        </row>
        <row r="189">
          <cell r="L189">
            <v>36776</v>
          </cell>
          <cell r="N189">
            <v>2.1677094512317533E-2</v>
          </cell>
          <cell r="O189">
            <v>542.82000700000003</v>
          </cell>
        </row>
        <row r="190">
          <cell r="L190">
            <v>36777</v>
          </cell>
          <cell r="N190">
            <v>2.1677094512317533E-2</v>
          </cell>
          <cell r="O190">
            <v>535.70001200000002</v>
          </cell>
        </row>
        <row r="191">
          <cell r="L191">
            <v>36780</v>
          </cell>
          <cell r="N191">
            <v>2.1677094512317533E-2</v>
          </cell>
          <cell r="O191">
            <v>533.61999500000002</v>
          </cell>
        </row>
        <row r="192">
          <cell r="L192">
            <v>36781</v>
          </cell>
          <cell r="N192">
            <v>2.1677094512317533E-2</v>
          </cell>
          <cell r="O192">
            <v>532.42999299999997</v>
          </cell>
        </row>
        <row r="193">
          <cell r="L193">
            <v>36782</v>
          </cell>
          <cell r="N193">
            <v>2.1677094512317533E-2</v>
          </cell>
          <cell r="O193">
            <v>534</v>
          </cell>
        </row>
        <row r="194">
          <cell r="L194">
            <v>36783</v>
          </cell>
          <cell r="N194">
            <v>2.1677094512317533E-2</v>
          </cell>
          <cell r="O194">
            <v>539.21002199999998</v>
          </cell>
        </row>
        <row r="195">
          <cell r="L195">
            <v>36784</v>
          </cell>
          <cell r="N195">
            <v>2.1677094512317533E-2</v>
          </cell>
          <cell r="O195">
            <v>530.88000499999998</v>
          </cell>
        </row>
        <row r="196">
          <cell r="L196">
            <v>36787</v>
          </cell>
          <cell r="N196">
            <v>2.1677094512317533E-2</v>
          </cell>
          <cell r="O196">
            <v>516.67999299999997</v>
          </cell>
        </row>
        <row r="197">
          <cell r="L197">
            <v>36788</v>
          </cell>
          <cell r="N197">
            <v>2.1677094512317533E-2</v>
          </cell>
          <cell r="O197">
            <v>523.30999799999995</v>
          </cell>
        </row>
        <row r="198">
          <cell r="L198">
            <v>36789</v>
          </cell>
          <cell r="N198">
            <v>2.1677094512317533E-2</v>
          </cell>
          <cell r="O198">
            <v>521.42999299999997</v>
          </cell>
        </row>
        <row r="199">
          <cell r="L199">
            <v>36790</v>
          </cell>
          <cell r="N199">
            <v>2.1677094512317533E-2</v>
          </cell>
          <cell r="O199">
            <v>514.35998500000005</v>
          </cell>
        </row>
        <row r="200">
          <cell r="L200">
            <v>36791</v>
          </cell>
          <cell r="N200">
            <v>2.1677094512317533E-2</v>
          </cell>
          <cell r="O200">
            <v>518.82000700000003</v>
          </cell>
        </row>
        <row r="201">
          <cell r="L201">
            <v>36794</v>
          </cell>
          <cell r="N201">
            <v>2.1677094512317533E-2</v>
          </cell>
          <cell r="O201">
            <v>515.38000499999998</v>
          </cell>
        </row>
        <row r="202">
          <cell r="L202">
            <v>36795</v>
          </cell>
          <cell r="N202">
            <v>2.1677094512317533E-2</v>
          </cell>
          <cell r="O202">
            <v>509.89999399999999</v>
          </cell>
        </row>
        <row r="203">
          <cell r="L203">
            <v>36796</v>
          </cell>
          <cell r="N203">
            <v>2.1677094512317533E-2</v>
          </cell>
          <cell r="O203">
            <v>508.13000499999998</v>
          </cell>
        </row>
        <row r="204">
          <cell r="L204">
            <v>36797</v>
          </cell>
          <cell r="N204">
            <v>2.1677094512317533E-2</v>
          </cell>
          <cell r="O204">
            <v>523.73999000000003</v>
          </cell>
        </row>
        <row r="205">
          <cell r="L205">
            <v>36798</v>
          </cell>
          <cell r="N205">
            <v>2.1677094512317533E-2</v>
          </cell>
          <cell r="O205">
            <v>521.36999500000002</v>
          </cell>
        </row>
        <row r="206">
          <cell r="L206">
            <v>36801</v>
          </cell>
          <cell r="N206">
            <v>2.1677094512317533E-2</v>
          </cell>
          <cell r="O206">
            <v>511.67001299999998</v>
          </cell>
        </row>
        <row r="207">
          <cell r="L207">
            <v>36802</v>
          </cell>
          <cell r="N207">
            <v>2.1677094512317533E-2</v>
          </cell>
          <cell r="O207">
            <v>504.67001299999998</v>
          </cell>
        </row>
        <row r="208">
          <cell r="L208">
            <v>36803</v>
          </cell>
          <cell r="N208">
            <v>1.6089330374645282E-2</v>
          </cell>
          <cell r="O208">
            <v>507.48998999999998</v>
          </cell>
        </row>
        <row r="209">
          <cell r="L209">
            <v>36804</v>
          </cell>
          <cell r="N209">
            <v>2.5587009333790833E-2</v>
          </cell>
          <cell r="O209">
            <v>502.67001299999998</v>
          </cell>
        </row>
        <row r="210">
          <cell r="L210">
            <v>36805</v>
          </cell>
          <cell r="N210">
            <v>4.8763295363807031E-2</v>
          </cell>
          <cell r="O210">
            <v>491.01998900000001</v>
          </cell>
        </row>
        <row r="211">
          <cell r="L211">
            <v>36808</v>
          </cell>
          <cell r="N211">
            <v>5.179777467906771E-2</v>
          </cell>
          <cell r="O211">
            <v>489.52999899999998</v>
          </cell>
        </row>
        <row r="212">
          <cell r="L212">
            <v>36809</v>
          </cell>
          <cell r="N212">
            <v>6.7935690672240506E-2</v>
          </cell>
          <cell r="O212">
            <v>481.63000499999998</v>
          </cell>
        </row>
        <row r="213">
          <cell r="L213">
            <v>36810</v>
          </cell>
          <cell r="N213">
            <v>8.2241308944507402E-2</v>
          </cell>
          <cell r="O213">
            <v>474.73998999999998</v>
          </cell>
        </row>
        <row r="214">
          <cell r="L214">
            <v>36811</v>
          </cell>
          <cell r="N214">
            <v>0.1070338043060209</v>
          </cell>
          <cell r="O214">
            <v>462.97000100000002</v>
          </cell>
        </row>
        <row r="215">
          <cell r="L215">
            <v>36812</v>
          </cell>
          <cell r="N215">
            <v>8.5752184841005108E-2</v>
          </cell>
          <cell r="O215">
            <v>480.39001500000001</v>
          </cell>
        </row>
        <row r="216">
          <cell r="L216">
            <v>36815</v>
          </cell>
          <cell r="N216">
            <v>8.5752184841005108E-2</v>
          </cell>
          <cell r="O216">
            <v>481.75</v>
          </cell>
        </row>
        <row r="217">
          <cell r="L217">
            <v>36816</v>
          </cell>
          <cell r="N217">
            <v>8.5752184841005108E-2</v>
          </cell>
          <cell r="O217">
            <v>470.88000499999998</v>
          </cell>
        </row>
        <row r="218">
          <cell r="L218">
            <v>36817</v>
          </cell>
          <cell r="N218">
            <v>8.5752184841005108E-2</v>
          </cell>
          <cell r="O218">
            <v>466.209991</v>
          </cell>
        </row>
        <row r="219">
          <cell r="L219">
            <v>36818</v>
          </cell>
          <cell r="N219">
            <v>8.5752184841005108E-2</v>
          </cell>
          <cell r="O219">
            <v>481.29998799999998</v>
          </cell>
        </row>
        <row r="220">
          <cell r="L220">
            <v>36819</v>
          </cell>
          <cell r="N220">
            <v>8.5752184841005108E-2</v>
          </cell>
          <cell r="O220">
            <v>487.45001200000002</v>
          </cell>
        </row>
        <row r="221">
          <cell r="L221">
            <v>36822</v>
          </cell>
          <cell r="N221">
            <v>8.5752184841005108E-2</v>
          </cell>
          <cell r="O221">
            <v>489.959991</v>
          </cell>
        </row>
        <row r="222">
          <cell r="L222">
            <v>36823</v>
          </cell>
          <cell r="N222">
            <v>8.5752184841005108E-2</v>
          </cell>
          <cell r="O222">
            <v>487.86999500000002</v>
          </cell>
        </row>
        <row r="223">
          <cell r="L223">
            <v>36824</v>
          </cell>
          <cell r="N223">
            <v>8.5752184841005108E-2</v>
          </cell>
          <cell r="O223">
            <v>475.209991</v>
          </cell>
        </row>
        <row r="224">
          <cell r="L224">
            <v>36825</v>
          </cell>
          <cell r="N224">
            <v>8.5752184841005108E-2</v>
          </cell>
          <cell r="O224">
            <v>479.76001000000002</v>
          </cell>
        </row>
        <row r="225">
          <cell r="L225">
            <v>36826</v>
          </cell>
          <cell r="N225">
            <v>8.5752184841005108E-2</v>
          </cell>
          <cell r="O225">
            <v>479.85000600000001</v>
          </cell>
        </row>
        <row r="226">
          <cell r="L226">
            <v>36829</v>
          </cell>
          <cell r="N226">
            <v>8.5752184841005108E-2</v>
          </cell>
          <cell r="O226">
            <v>482.72000100000002</v>
          </cell>
        </row>
        <row r="227">
          <cell r="L227">
            <v>36830</v>
          </cell>
          <cell r="N227">
            <v>8.5752184841005108E-2</v>
          </cell>
          <cell r="O227">
            <v>497.67999300000002</v>
          </cell>
        </row>
        <row r="228">
          <cell r="L228">
            <v>36831</v>
          </cell>
          <cell r="N228">
            <v>8.5752184841005108E-2</v>
          </cell>
          <cell r="O228">
            <v>495.17999300000002</v>
          </cell>
        </row>
        <row r="229">
          <cell r="L229">
            <v>36832</v>
          </cell>
          <cell r="N229">
            <v>8.5752184841005108E-2</v>
          </cell>
          <cell r="O229">
            <v>506.97000100000002</v>
          </cell>
        </row>
        <row r="230">
          <cell r="L230">
            <v>36833</v>
          </cell>
          <cell r="N230">
            <v>8.5752184841005108E-2</v>
          </cell>
          <cell r="O230">
            <v>507.75</v>
          </cell>
        </row>
        <row r="231">
          <cell r="L231">
            <v>36836</v>
          </cell>
          <cell r="N231">
            <v>8.5752184841005108E-2</v>
          </cell>
          <cell r="O231">
            <v>503.959991</v>
          </cell>
        </row>
        <row r="232">
          <cell r="L232">
            <v>36837</v>
          </cell>
          <cell r="N232">
            <v>8.5752184841005108E-2</v>
          </cell>
          <cell r="O232">
            <v>506.01001000000002</v>
          </cell>
        </row>
        <row r="233">
          <cell r="L233">
            <v>36838</v>
          </cell>
          <cell r="N233">
            <v>8.5752184841005108E-2</v>
          </cell>
          <cell r="O233">
            <v>500.67999300000002</v>
          </cell>
        </row>
        <row r="234">
          <cell r="L234">
            <v>36839</v>
          </cell>
          <cell r="N234">
            <v>8.5752184841005108E-2</v>
          </cell>
          <cell r="O234">
            <v>495.32998700000002</v>
          </cell>
        </row>
        <row r="235">
          <cell r="L235">
            <v>36840</v>
          </cell>
          <cell r="N235">
            <v>8.5752184841005108E-2</v>
          </cell>
          <cell r="O235">
            <v>480.89999399999999</v>
          </cell>
        </row>
        <row r="236">
          <cell r="L236">
            <v>36843</v>
          </cell>
          <cell r="N236">
            <v>8.5752184841005108E-2</v>
          </cell>
          <cell r="O236">
            <v>476.54998799999998</v>
          </cell>
        </row>
        <row r="237">
          <cell r="L237">
            <v>36844</v>
          </cell>
          <cell r="N237">
            <v>8.5752184841005108E-2</v>
          </cell>
          <cell r="O237">
            <v>486.91000400000001</v>
          </cell>
        </row>
        <row r="238">
          <cell r="L238">
            <v>36845</v>
          </cell>
          <cell r="N238">
            <v>8.5752184841005108E-2</v>
          </cell>
          <cell r="O238">
            <v>491.790009</v>
          </cell>
        </row>
        <row r="239">
          <cell r="L239">
            <v>36846</v>
          </cell>
          <cell r="N239">
            <v>8.5752184841005108E-2</v>
          </cell>
          <cell r="O239">
            <v>481.64001500000001</v>
          </cell>
        </row>
        <row r="240">
          <cell r="L240">
            <v>36847</v>
          </cell>
          <cell r="N240">
            <v>8.5752184841005108E-2</v>
          </cell>
          <cell r="O240">
            <v>482.60998499999999</v>
          </cell>
        </row>
        <row r="241">
          <cell r="L241">
            <v>36850</v>
          </cell>
          <cell r="N241">
            <v>8.5752184841005108E-2</v>
          </cell>
          <cell r="O241">
            <v>470.23998999999998</v>
          </cell>
        </row>
        <row r="242">
          <cell r="L242">
            <v>36851</v>
          </cell>
          <cell r="N242">
            <v>9.3088823734689963E-2</v>
          </cell>
          <cell r="O242">
            <v>466.790009</v>
          </cell>
        </row>
        <row r="243">
          <cell r="L243">
            <v>36852</v>
          </cell>
          <cell r="N243">
            <v>0.11213382218923057</v>
          </cell>
          <cell r="O243">
            <v>457.89999399999999</v>
          </cell>
        </row>
        <row r="244">
          <cell r="L244">
            <v>36853</v>
          </cell>
          <cell r="N244">
            <v>0.11213382218923057</v>
          </cell>
          <cell r="O244">
            <v>457.89999399999999</v>
          </cell>
        </row>
        <row r="245">
          <cell r="L245">
            <v>36854</v>
          </cell>
          <cell r="N245">
            <v>9.0868313338841766E-2</v>
          </cell>
          <cell r="O245">
            <v>471.86999500000002</v>
          </cell>
        </row>
        <row r="246">
          <cell r="L246">
            <v>36857</v>
          </cell>
          <cell r="N246">
            <v>9.0868313338841766E-2</v>
          </cell>
          <cell r="O246">
            <v>471.70001200000002</v>
          </cell>
        </row>
        <row r="247">
          <cell r="L247">
            <v>36858</v>
          </cell>
          <cell r="N247">
            <v>9.0868313338841766E-2</v>
          </cell>
          <cell r="O247">
            <v>459.01998900000001</v>
          </cell>
        </row>
        <row r="248">
          <cell r="L248">
            <v>36859</v>
          </cell>
          <cell r="N248">
            <v>9.0868313338841766E-2</v>
          </cell>
          <cell r="O248">
            <v>454.60000600000001</v>
          </cell>
        </row>
        <row r="249">
          <cell r="L249">
            <v>36860</v>
          </cell>
          <cell r="N249">
            <v>9.0868313338841766E-2</v>
          </cell>
          <cell r="O249">
            <v>445.94000199999999</v>
          </cell>
        </row>
        <row r="250">
          <cell r="L250">
            <v>36861</v>
          </cell>
          <cell r="N250">
            <v>9.0868313338841766E-2</v>
          </cell>
          <cell r="O250">
            <v>456.83999599999999</v>
          </cell>
        </row>
        <row r="251">
          <cell r="L251">
            <v>36864</v>
          </cell>
          <cell r="N251">
            <v>9.0868313338841766E-2</v>
          </cell>
          <cell r="O251">
            <v>450.39001500000001</v>
          </cell>
        </row>
        <row r="252">
          <cell r="L252">
            <v>36865</v>
          </cell>
          <cell r="N252">
            <v>9.0868313338841766E-2</v>
          </cell>
          <cell r="O252">
            <v>471.17001299999998</v>
          </cell>
        </row>
        <row r="253">
          <cell r="L253">
            <v>36866</v>
          </cell>
          <cell r="N253">
            <v>9.0868313338841766E-2</v>
          </cell>
          <cell r="O253">
            <v>463.540009</v>
          </cell>
        </row>
        <row r="254">
          <cell r="L254">
            <v>36867</v>
          </cell>
          <cell r="N254">
            <v>9.0868313338841766E-2</v>
          </cell>
          <cell r="O254">
            <v>461.10000600000001</v>
          </cell>
        </row>
        <row r="255">
          <cell r="L255">
            <v>36868</v>
          </cell>
          <cell r="N255">
            <v>9.0868313338841766E-2</v>
          </cell>
          <cell r="O255">
            <v>479.07000699999998</v>
          </cell>
        </row>
        <row r="256">
          <cell r="L256">
            <v>36871</v>
          </cell>
          <cell r="N256">
            <v>9.0868313338841766E-2</v>
          </cell>
          <cell r="O256">
            <v>487.23001099999999</v>
          </cell>
        </row>
        <row r="257">
          <cell r="L257">
            <v>36872</v>
          </cell>
          <cell r="N257">
            <v>9.0868313338841766E-2</v>
          </cell>
          <cell r="O257">
            <v>477.76001000000002</v>
          </cell>
        </row>
        <row r="258">
          <cell r="L258">
            <v>36873</v>
          </cell>
          <cell r="N258">
            <v>9.0868313338841766E-2</v>
          </cell>
          <cell r="O258">
            <v>469.91000400000001</v>
          </cell>
        </row>
        <row r="259">
          <cell r="L259">
            <v>36874</v>
          </cell>
          <cell r="N259">
            <v>9.0868313338841766E-2</v>
          </cell>
          <cell r="O259">
            <v>461.82000699999998</v>
          </cell>
        </row>
        <row r="260">
          <cell r="L260">
            <v>36875</v>
          </cell>
          <cell r="N260">
            <v>9.0868313338841766E-2</v>
          </cell>
          <cell r="O260">
            <v>458.02999899999998</v>
          </cell>
        </row>
        <row r="261">
          <cell r="L261">
            <v>36878</v>
          </cell>
          <cell r="N261">
            <v>9.0868313338841766E-2</v>
          </cell>
          <cell r="O261">
            <v>463.25</v>
          </cell>
        </row>
        <row r="262">
          <cell r="L262">
            <v>36879</v>
          </cell>
          <cell r="N262">
            <v>9.0868313338841766E-2</v>
          </cell>
          <cell r="O262">
            <v>458.77999899999998</v>
          </cell>
        </row>
        <row r="263">
          <cell r="L263">
            <v>36880</v>
          </cell>
          <cell r="N263">
            <v>9.0868313338841766E-2</v>
          </cell>
          <cell r="O263">
            <v>443.79998799999998</v>
          </cell>
        </row>
        <row r="264">
          <cell r="L264">
            <v>36881</v>
          </cell>
          <cell r="N264">
            <v>8.3590235179001951E-2</v>
          </cell>
          <cell r="O264">
            <v>447.02999899999998</v>
          </cell>
        </row>
        <row r="265">
          <cell r="L265">
            <v>36882</v>
          </cell>
          <cell r="N265">
            <v>5.8690904082880149E-2</v>
          </cell>
          <cell r="O265">
            <v>462.98998999999998</v>
          </cell>
        </row>
        <row r="266">
          <cell r="L266">
            <v>36885</v>
          </cell>
          <cell r="N266">
            <v>5.8690904082880149E-2</v>
          </cell>
          <cell r="O266">
            <v>462.98998999999998</v>
          </cell>
        </row>
        <row r="267">
          <cell r="L267">
            <v>36886</v>
          </cell>
          <cell r="N267">
            <v>5.8690904082880149E-2</v>
          </cell>
          <cell r="O267">
            <v>466.63000499999998</v>
          </cell>
        </row>
        <row r="268">
          <cell r="L268">
            <v>36887</v>
          </cell>
          <cell r="N268">
            <v>5.8690904082880149E-2</v>
          </cell>
          <cell r="O268">
            <v>479.29998799999998</v>
          </cell>
        </row>
        <row r="269">
          <cell r="L269">
            <v>36888</v>
          </cell>
          <cell r="N269">
            <v>5.8690904082880149E-2</v>
          </cell>
          <cell r="O269">
            <v>494.02999899999998</v>
          </cell>
        </row>
        <row r="270">
          <cell r="L270">
            <v>36889</v>
          </cell>
          <cell r="N270">
            <v>3.7437134025892146E-2</v>
          </cell>
          <cell r="O270">
            <v>483.52999899999998</v>
          </cell>
        </row>
        <row r="271">
          <cell r="L271">
            <v>36892</v>
          </cell>
          <cell r="N271">
            <v>3.7437134025892146E-2</v>
          </cell>
          <cell r="O271">
            <v>483.52999899999998</v>
          </cell>
        </row>
        <row r="272">
          <cell r="L272">
            <v>36893</v>
          </cell>
          <cell r="N272">
            <v>1.3222874917430846E-2</v>
          </cell>
          <cell r="O272">
            <v>462.48998999999998</v>
          </cell>
        </row>
        <row r="273">
          <cell r="L273">
            <v>36894</v>
          </cell>
          <cell r="N273">
            <v>1.3222874917430846E-2</v>
          </cell>
          <cell r="O273">
            <v>484.39001500000001</v>
          </cell>
        </row>
        <row r="274">
          <cell r="L274">
            <v>36895</v>
          </cell>
          <cell r="N274">
            <v>1.3222874917430846E-2</v>
          </cell>
          <cell r="O274">
            <v>477.20001200000002</v>
          </cell>
        </row>
        <row r="275">
          <cell r="L275">
            <v>36896</v>
          </cell>
          <cell r="N275">
            <v>1.3222874917430846E-2</v>
          </cell>
          <cell r="O275">
            <v>463.14001500000001</v>
          </cell>
        </row>
        <row r="276">
          <cell r="L276">
            <v>36899</v>
          </cell>
          <cell r="N276">
            <v>1.3222874917430846E-2</v>
          </cell>
          <cell r="O276">
            <v>461.64001500000001</v>
          </cell>
        </row>
        <row r="277">
          <cell r="L277">
            <v>36900</v>
          </cell>
          <cell r="N277">
            <v>1.3222874917430846E-2</v>
          </cell>
          <cell r="O277">
            <v>463.95001200000002</v>
          </cell>
        </row>
        <row r="278">
          <cell r="L278">
            <v>36901</v>
          </cell>
          <cell r="N278">
            <v>1.3222874917430846E-2</v>
          </cell>
          <cell r="O278">
            <v>475.45001200000002</v>
          </cell>
        </row>
        <row r="279">
          <cell r="L279">
            <v>36902</v>
          </cell>
          <cell r="N279">
            <v>1.3222874917430846E-2</v>
          </cell>
          <cell r="O279">
            <v>483.85998499999999</v>
          </cell>
        </row>
        <row r="280">
          <cell r="L280">
            <v>36903</v>
          </cell>
          <cell r="N280">
            <v>1.3222874917430846E-2</v>
          </cell>
          <cell r="O280">
            <v>485.75</v>
          </cell>
        </row>
        <row r="281">
          <cell r="L281">
            <v>36906</v>
          </cell>
          <cell r="N281">
            <v>1.3222874917430846E-2</v>
          </cell>
          <cell r="O281">
            <v>485.75</v>
          </cell>
        </row>
        <row r="282">
          <cell r="L282">
            <v>36907</v>
          </cell>
          <cell r="N282">
            <v>1.3222874917430846E-2</v>
          </cell>
          <cell r="O282">
            <v>493.27999899999998</v>
          </cell>
        </row>
        <row r="283">
          <cell r="L283">
            <v>36908</v>
          </cell>
          <cell r="N283">
            <v>1.3222874917430846E-2</v>
          </cell>
          <cell r="O283">
            <v>493.459991</v>
          </cell>
        </row>
        <row r="284">
          <cell r="L284">
            <v>36909</v>
          </cell>
          <cell r="N284">
            <v>1.3222874917430846E-2</v>
          </cell>
          <cell r="O284">
            <v>494.63000499999998</v>
          </cell>
        </row>
        <row r="285">
          <cell r="L285">
            <v>36910</v>
          </cell>
          <cell r="N285">
            <v>8.5252920154627043E-7</v>
          </cell>
          <cell r="O285">
            <v>488.08999599999999</v>
          </cell>
        </row>
        <row r="286">
          <cell r="L286">
            <v>36913</v>
          </cell>
          <cell r="N286">
            <v>4.2213815645887063E-3</v>
          </cell>
          <cell r="O286">
            <v>490.14999399999999</v>
          </cell>
        </row>
        <row r="287">
          <cell r="L287">
            <v>36914</v>
          </cell>
          <cell r="N287">
            <v>2.8520074099103006E-2</v>
          </cell>
          <cell r="O287">
            <v>502.05999800000001</v>
          </cell>
        </row>
        <row r="288">
          <cell r="L288">
            <v>36915</v>
          </cell>
          <cell r="N288">
            <v>2.8898518908004042E-2</v>
          </cell>
          <cell r="O288">
            <v>502.25</v>
          </cell>
        </row>
        <row r="289">
          <cell r="L289">
            <v>36916</v>
          </cell>
          <cell r="N289">
            <v>2.2427637872663053E-2</v>
          </cell>
          <cell r="O289">
            <v>499</v>
          </cell>
        </row>
        <row r="290">
          <cell r="L290">
            <v>36917</v>
          </cell>
          <cell r="N290">
            <v>2.1786341279476706E-2</v>
          </cell>
          <cell r="O290">
            <v>498.67999300000002</v>
          </cell>
        </row>
        <row r="291">
          <cell r="L291">
            <v>36920</v>
          </cell>
          <cell r="N291">
            <v>4.0295226996894903E-2</v>
          </cell>
          <cell r="O291">
            <v>507.91000400000001</v>
          </cell>
        </row>
        <row r="292">
          <cell r="L292">
            <v>36921</v>
          </cell>
          <cell r="N292">
            <v>4.7678424749384975E-2</v>
          </cell>
          <cell r="O292">
            <v>511.66000400000001</v>
          </cell>
        </row>
        <row r="293">
          <cell r="L293">
            <v>36922</v>
          </cell>
          <cell r="N293">
            <v>4.1189725273081942E-2</v>
          </cell>
          <cell r="O293">
            <v>508.33999599999999</v>
          </cell>
        </row>
        <row r="294">
          <cell r="L294">
            <v>36923</v>
          </cell>
          <cell r="N294">
            <v>4.2370049474839334E-2</v>
          </cell>
          <cell r="O294">
            <v>508.94000199999999</v>
          </cell>
        </row>
        <row r="295">
          <cell r="L295">
            <v>36924</v>
          </cell>
          <cell r="N295">
            <v>2.7751426511891334E-2</v>
          </cell>
          <cell r="O295">
            <v>501.5</v>
          </cell>
        </row>
        <row r="296">
          <cell r="L296">
            <v>36927</v>
          </cell>
          <cell r="N296">
            <v>2.6235952932629043E-2</v>
          </cell>
          <cell r="O296">
            <v>500.73998999999998</v>
          </cell>
        </row>
        <row r="297">
          <cell r="L297">
            <v>36928</v>
          </cell>
          <cell r="N297">
            <v>3.6261155832840945E-2</v>
          </cell>
          <cell r="O297">
            <v>505.76001000000002</v>
          </cell>
        </row>
        <row r="298">
          <cell r="L298">
            <v>36929</v>
          </cell>
          <cell r="N298">
            <v>3.8871043870449803E-2</v>
          </cell>
          <cell r="O298">
            <v>507.07998700000002</v>
          </cell>
        </row>
        <row r="299">
          <cell r="L299">
            <v>36930</v>
          </cell>
          <cell r="N299">
            <v>3.0608102899758342E-2</v>
          </cell>
          <cell r="O299">
            <v>502.89001500000001</v>
          </cell>
        </row>
        <row r="300">
          <cell r="L300">
            <v>36931</v>
          </cell>
          <cell r="N300">
            <v>1.8995171988811545E-2</v>
          </cell>
          <cell r="O300">
            <v>497.04998799999998</v>
          </cell>
        </row>
        <row r="301">
          <cell r="L301">
            <v>36934</v>
          </cell>
          <cell r="N301">
            <v>1.8995171988811545E-2</v>
          </cell>
          <cell r="O301">
            <v>505.35000600000001</v>
          </cell>
        </row>
        <row r="302">
          <cell r="L302">
            <v>36935</v>
          </cell>
          <cell r="N302">
            <v>1.8995171988811545E-2</v>
          </cell>
          <cell r="O302">
            <v>502.57000699999998</v>
          </cell>
        </row>
        <row r="303">
          <cell r="L303">
            <v>36936</v>
          </cell>
          <cell r="N303">
            <v>1.8995171988811545E-2</v>
          </cell>
          <cell r="O303">
            <v>503.48998999999998</v>
          </cell>
        </row>
        <row r="304">
          <cell r="L304">
            <v>36937</v>
          </cell>
          <cell r="N304">
            <v>1.8995171988811545E-2</v>
          </cell>
          <cell r="O304">
            <v>508.85000600000001</v>
          </cell>
        </row>
        <row r="305">
          <cell r="L305">
            <v>36938</v>
          </cell>
          <cell r="N305">
            <v>1.8995171988811545E-2</v>
          </cell>
          <cell r="O305">
            <v>499.27999899999998</v>
          </cell>
        </row>
        <row r="306">
          <cell r="L306">
            <v>36941</v>
          </cell>
          <cell r="N306">
            <v>1.8995171988811545E-2</v>
          </cell>
          <cell r="O306">
            <v>499.27999899999998</v>
          </cell>
        </row>
        <row r="307">
          <cell r="L307">
            <v>36942</v>
          </cell>
          <cell r="N307">
            <v>1.8995171988811545E-2</v>
          </cell>
          <cell r="O307">
            <v>491.14001500000001</v>
          </cell>
        </row>
        <row r="308">
          <cell r="L308">
            <v>36943</v>
          </cell>
          <cell r="N308">
            <v>1.8995171988811545E-2</v>
          </cell>
          <cell r="O308">
            <v>483.51001000000002</v>
          </cell>
        </row>
        <row r="309">
          <cell r="L309">
            <v>36944</v>
          </cell>
          <cell r="N309">
            <v>1.8995171988811545E-2</v>
          </cell>
          <cell r="O309">
            <v>477.26001000000002</v>
          </cell>
        </row>
        <row r="310">
          <cell r="L310">
            <v>36945</v>
          </cell>
          <cell r="N310">
            <v>1.8995171988811545E-2</v>
          </cell>
          <cell r="O310">
            <v>477.45001200000002</v>
          </cell>
        </row>
        <row r="311">
          <cell r="L311">
            <v>36948</v>
          </cell>
          <cell r="N311">
            <v>1.8995171988811545E-2</v>
          </cell>
          <cell r="O311">
            <v>488.30999800000001</v>
          </cell>
        </row>
        <row r="312">
          <cell r="L312">
            <v>36949</v>
          </cell>
          <cell r="N312">
            <v>1.8995171988811545E-2</v>
          </cell>
          <cell r="O312">
            <v>478.75</v>
          </cell>
        </row>
        <row r="313">
          <cell r="L313">
            <v>36950</v>
          </cell>
          <cell r="N313">
            <v>1.8995171988811545E-2</v>
          </cell>
          <cell r="O313">
            <v>474.36999500000002</v>
          </cell>
        </row>
        <row r="314">
          <cell r="L314">
            <v>36951</v>
          </cell>
          <cell r="N314">
            <v>1.8995171988811545E-2</v>
          </cell>
          <cell r="O314">
            <v>473.29998799999998</v>
          </cell>
        </row>
        <row r="315">
          <cell r="L315">
            <v>36952</v>
          </cell>
          <cell r="N315">
            <v>1.8995171988811545E-2</v>
          </cell>
          <cell r="O315">
            <v>476.88000499999998</v>
          </cell>
        </row>
        <row r="316">
          <cell r="L316">
            <v>36955</v>
          </cell>
          <cell r="N316">
            <v>1.8995171988811545E-2</v>
          </cell>
          <cell r="O316">
            <v>475.790009</v>
          </cell>
        </row>
        <row r="317">
          <cell r="L317">
            <v>36956</v>
          </cell>
          <cell r="N317">
            <v>1.8995171988811545E-2</v>
          </cell>
          <cell r="O317">
            <v>481.13000499999998</v>
          </cell>
        </row>
        <row r="318">
          <cell r="L318">
            <v>36957</v>
          </cell>
          <cell r="N318">
            <v>1.8995171988811545E-2</v>
          </cell>
          <cell r="O318">
            <v>484.83999599999999</v>
          </cell>
        </row>
        <row r="319">
          <cell r="L319">
            <v>36958</v>
          </cell>
          <cell r="N319">
            <v>1.8995171988811545E-2</v>
          </cell>
          <cell r="O319">
            <v>481.48998999999998</v>
          </cell>
        </row>
        <row r="320">
          <cell r="L320">
            <v>36959</v>
          </cell>
          <cell r="N320">
            <v>1.8995171988811545E-2</v>
          </cell>
          <cell r="O320">
            <v>473.64999399999999</v>
          </cell>
        </row>
        <row r="321">
          <cell r="L321">
            <v>36962</v>
          </cell>
          <cell r="N321">
            <v>1.8995171988811545E-2</v>
          </cell>
          <cell r="O321">
            <v>458.39999399999999</v>
          </cell>
        </row>
        <row r="322">
          <cell r="L322">
            <v>36963</v>
          </cell>
          <cell r="N322">
            <v>1.8995171988811545E-2</v>
          </cell>
          <cell r="O322">
            <v>462.26001000000002</v>
          </cell>
        </row>
        <row r="323">
          <cell r="L323">
            <v>36964</v>
          </cell>
          <cell r="N323">
            <v>1.8995171988811545E-2</v>
          </cell>
          <cell r="O323">
            <v>453.69000199999999</v>
          </cell>
        </row>
        <row r="324">
          <cell r="L324">
            <v>36965</v>
          </cell>
          <cell r="N324">
            <v>1.8995171988811545E-2</v>
          </cell>
          <cell r="O324">
            <v>452.16000400000001</v>
          </cell>
        </row>
        <row r="325">
          <cell r="L325">
            <v>36966</v>
          </cell>
          <cell r="N325">
            <v>1.8995171988811545E-2</v>
          </cell>
          <cell r="O325">
            <v>441.79998799999998</v>
          </cell>
        </row>
        <row r="326">
          <cell r="L326">
            <v>36969</v>
          </cell>
          <cell r="N326">
            <v>1.8995171988811545E-2</v>
          </cell>
          <cell r="O326">
            <v>451.26998900000001</v>
          </cell>
        </row>
        <row r="327">
          <cell r="L327">
            <v>36970</v>
          </cell>
          <cell r="N327">
            <v>1.8995171988811545E-2</v>
          </cell>
          <cell r="O327">
            <v>444.48001099999999</v>
          </cell>
        </row>
        <row r="328">
          <cell r="L328">
            <v>36971</v>
          </cell>
          <cell r="N328">
            <v>1.8995171988811545E-2</v>
          </cell>
          <cell r="O328">
            <v>435.73998999999998</v>
          </cell>
        </row>
        <row r="329">
          <cell r="L329">
            <v>36972</v>
          </cell>
          <cell r="N329">
            <v>1.8995171988811545E-2</v>
          </cell>
          <cell r="O329">
            <v>432.79998799999998</v>
          </cell>
        </row>
        <row r="330">
          <cell r="L330">
            <v>36973</v>
          </cell>
          <cell r="N330">
            <v>1.8995171988811545E-2</v>
          </cell>
          <cell r="O330">
            <v>443.26998900000001</v>
          </cell>
        </row>
        <row r="331">
          <cell r="L331">
            <v>36976</v>
          </cell>
          <cell r="N331">
            <v>1.8995171988811545E-2</v>
          </cell>
          <cell r="O331">
            <v>447.38000499999998</v>
          </cell>
        </row>
        <row r="332">
          <cell r="L332">
            <v>36977</v>
          </cell>
          <cell r="N332">
            <v>1.8995171988811545E-2</v>
          </cell>
          <cell r="O332">
            <v>452.88000499999998</v>
          </cell>
        </row>
        <row r="333">
          <cell r="L333">
            <v>36978</v>
          </cell>
          <cell r="N333">
            <v>1.8995171988811545E-2</v>
          </cell>
          <cell r="O333">
            <v>442.20001200000002</v>
          </cell>
        </row>
        <row r="334">
          <cell r="L334">
            <v>36979</v>
          </cell>
          <cell r="N334">
            <v>1.8995171988811545E-2</v>
          </cell>
          <cell r="O334">
            <v>441.52999899999998</v>
          </cell>
        </row>
        <row r="335">
          <cell r="L335">
            <v>36980</v>
          </cell>
          <cell r="N335">
            <v>1.8995171988811545E-2</v>
          </cell>
          <cell r="O335">
            <v>450.52999899999998</v>
          </cell>
        </row>
        <row r="336">
          <cell r="L336">
            <v>36983</v>
          </cell>
          <cell r="N336">
            <v>1.8995171988811545E-2</v>
          </cell>
          <cell r="O336">
            <v>439.76001000000002</v>
          </cell>
        </row>
        <row r="337">
          <cell r="L337">
            <v>36984</v>
          </cell>
          <cell r="N337">
            <v>1.8995171988811545E-2</v>
          </cell>
          <cell r="O337">
            <v>426.959991</v>
          </cell>
        </row>
        <row r="338">
          <cell r="L338">
            <v>36985</v>
          </cell>
          <cell r="N338">
            <v>2.1852584921443954E-2</v>
          </cell>
          <cell r="O338">
            <v>425.73998999999998</v>
          </cell>
        </row>
        <row r="339">
          <cell r="L339">
            <v>36986</v>
          </cell>
          <cell r="N339">
            <v>-5.7847530148694495E-4</v>
          </cell>
          <cell r="O339">
            <v>444.73001099999999</v>
          </cell>
        </row>
        <row r="340">
          <cell r="L340">
            <v>36987</v>
          </cell>
          <cell r="N340">
            <v>-5.7847530148694495E-4</v>
          </cell>
          <cell r="O340">
            <v>434.66000400000001</v>
          </cell>
        </row>
        <row r="341">
          <cell r="L341">
            <v>36990</v>
          </cell>
          <cell r="N341">
            <v>-5.7847530148694495E-4</v>
          </cell>
          <cell r="O341">
            <v>441.67001299999998</v>
          </cell>
        </row>
        <row r="342">
          <cell r="L342">
            <v>36991</v>
          </cell>
          <cell r="N342">
            <v>-5.7847530148694495E-4</v>
          </cell>
          <cell r="O342">
            <v>451.83999599999999</v>
          </cell>
        </row>
        <row r="343">
          <cell r="L343">
            <v>36992</v>
          </cell>
          <cell r="N343">
            <v>-5.7847530148694495E-4</v>
          </cell>
          <cell r="O343">
            <v>449.25</v>
          </cell>
        </row>
        <row r="344">
          <cell r="L344">
            <v>36993</v>
          </cell>
          <cell r="N344">
            <v>-5.7847530148694495E-4</v>
          </cell>
          <cell r="O344">
            <v>455.01998900000001</v>
          </cell>
        </row>
        <row r="345">
          <cell r="L345">
            <v>36994</v>
          </cell>
          <cell r="N345">
            <v>-5.7847530148694495E-4</v>
          </cell>
          <cell r="O345">
            <v>455.01998900000001</v>
          </cell>
        </row>
        <row r="346">
          <cell r="L346">
            <v>36997</v>
          </cell>
          <cell r="N346">
            <v>-9.6330115847270952E-3</v>
          </cell>
          <cell r="O346">
            <v>450.89999399999999</v>
          </cell>
        </row>
        <row r="347">
          <cell r="L347">
            <v>36998</v>
          </cell>
          <cell r="N347">
            <v>7.4621454584590519E-4</v>
          </cell>
          <cell r="O347">
            <v>455.57998700000002</v>
          </cell>
        </row>
        <row r="348">
          <cell r="L348">
            <v>36999</v>
          </cell>
          <cell r="N348">
            <v>2.4737661299190705E-2</v>
          </cell>
          <cell r="O348">
            <v>466.51001000000002</v>
          </cell>
        </row>
        <row r="349">
          <cell r="L349">
            <v>37000</v>
          </cell>
          <cell r="N349">
            <v>3.7363293919592408E-2</v>
          </cell>
          <cell r="O349">
            <v>472.39999399999999</v>
          </cell>
        </row>
        <row r="350">
          <cell r="L350">
            <v>37001</v>
          </cell>
          <cell r="N350">
            <v>2.5318410193366208E-2</v>
          </cell>
          <cell r="O350">
            <v>466.709991</v>
          </cell>
        </row>
        <row r="351">
          <cell r="L351">
            <v>37004</v>
          </cell>
          <cell r="N351">
            <v>1.3233852097844208E-2</v>
          </cell>
          <cell r="O351">
            <v>461.07000699999998</v>
          </cell>
        </row>
        <row r="352">
          <cell r="L352">
            <v>37005</v>
          </cell>
          <cell r="N352">
            <v>1.6010001013555406E-2</v>
          </cell>
          <cell r="O352">
            <v>462.35000600000001</v>
          </cell>
        </row>
        <row r="353">
          <cell r="L353">
            <v>37006</v>
          </cell>
          <cell r="N353">
            <v>3.8482119246857405E-2</v>
          </cell>
          <cell r="O353">
            <v>472.73998999999998</v>
          </cell>
        </row>
        <row r="354">
          <cell r="L354">
            <v>37007</v>
          </cell>
          <cell r="N354">
            <v>4.8678015726865302E-2</v>
          </cell>
          <cell r="O354">
            <v>477.55999800000001</v>
          </cell>
        </row>
        <row r="355">
          <cell r="L355">
            <v>37008</v>
          </cell>
          <cell r="N355">
            <v>6.2100419250704704E-2</v>
          </cell>
          <cell r="O355">
            <v>483.97000100000002</v>
          </cell>
        </row>
        <row r="356">
          <cell r="L356">
            <v>37011</v>
          </cell>
          <cell r="N356">
            <v>6.4889860739248351E-2</v>
          </cell>
          <cell r="O356">
            <v>485.32000699999998</v>
          </cell>
        </row>
        <row r="357">
          <cell r="L357">
            <v>37012</v>
          </cell>
          <cell r="N357">
            <v>7.5501403485723345E-2</v>
          </cell>
          <cell r="O357">
            <v>490.47000100000002</v>
          </cell>
        </row>
        <row r="358">
          <cell r="L358">
            <v>37013</v>
          </cell>
          <cell r="N358">
            <v>7.7886899025948947E-2</v>
          </cell>
          <cell r="O358">
            <v>491.64001500000001</v>
          </cell>
        </row>
        <row r="359">
          <cell r="L359">
            <v>37014</v>
          </cell>
          <cell r="N359">
            <v>6.5703145024558249E-2</v>
          </cell>
          <cell r="O359">
            <v>485.64999399999999</v>
          </cell>
        </row>
        <row r="360">
          <cell r="L360">
            <v>37015</v>
          </cell>
          <cell r="N360">
            <v>8.0611043901213042E-2</v>
          </cell>
          <cell r="O360">
            <v>492.89001500000001</v>
          </cell>
        </row>
        <row r="361">
          <cell r="L361">
            <v>37018</v>
          </cell>
          <cell r="N361">
            <v>7.40172807875496E-2</v>
          </cell>
          <cell r="O361">
            <v>489.64001500000001</v>
          </cell>
        </row>
        <row r="362">
          <cell r="L362">
            <v>37019</v>
          </cell>
          <cell r="N362">
            <v>7.8367362346958014E-2</v>
          </cell>
          <cell r="O362">
            <v>491.76998900000001</v>
          </cell>
        </row>
        <row r="363">
          <cell r="L363">
            <v>37020</v>
          </cell>
          <cell r="N363">
            <v>7.5134151627383183E-2</v>
          </cell>
          <cell r="O363">
            <v>490.17999300000002</v>
          </cell>
        </row>
        <row r="364">
          <cell r="L364">
            <v>37021</v>
          </cell>
          <cell r="N364">
            <v>7.5950166164312771E-2</v>
          </cell>
          <cell r="O364">
            <v>490.57998700000002</v>
          </cell>
        </row>
        <row r="365">
          <cell r="L365">
            <v>37022</v>
          </cell>
          <cell r="N365">
            <v>6.9386502571570266E-2</v>
          </cell>
          <cell r="O365">
            <v>487.35998499999999</v>
          </cell>
        </row>
        <row r="366">
          <cell r="L366">
            <v>37025</v>
          </cell>
          <cell r="N366">
            <v>6.790921674146673E-2</v>
          </cell>
          <cell r="O366">
            <v>486.64001500000001</v>
          </cell>
        </row>
        <row r="367">
          <cell r="L367">
            <v>37026</v>
          </cell>
          <cell r="N367">
            <v>7.4053368286423463E-2</v>
          </cell>
          <cell r="O367">
            <v>489.63000499999998</v>
          </cell>
        </row>
        <row r="368">
          <cell r="L368">
            <v>37027</v>
          </cell>
          <cell r="N368">
            <v>8.9534417083667758E-2</v>
          </cell>
          <cell r="O368">
            <v>497.209991</v>
          </cell>
        </row>
        <row r="369">
          <cell r="L369">
            <v>37028</v>
          </cell>
          <cell r="N369">
            <v>0.10471918636960915</v>
          </cell>
          <cell r="O369">
            <v>504.76001000000002</v>
          </cell>
        </row>
        <row r="370">
          <cell r="L370">
            <v>37029</v>
          </cell>
          <cell r="N370">
            <v>0.10773049663565011</v>
          </cell>
          <cell r="O370">
            <v>506.27999899999998</v>
          </cell>
        </row>
        <row r="371">
          <cell r="L371">
            <v>37032</v>
          </cell>
          <cell r="N371">
            <v>0.1267515403644584</v>
          </cell>
          <cell r="O371">
            <v>515.90997300000004</v>
          </cell>
        </row>
        <row r="372">
          <cell r="L372">
            <v>37033</v>
          </cell>
          <cell r="N372">
            <v>0.12931013986646872</v>
          </cell>
          <cell r="O372">
            <v>517.22997999999995</v>
          </cell>
        </row>
        <row r="373">
          <cell r="L373">
            <v>37034</v>
          </cell>
          <cell r="N373">
            <v>0.11691381594785132</v>
          </cell>
          <cell r="O373">
            <v>507.35998499999999</v>
          </cell>
        </row>
        <row r="374">
          <cell r="L374">
            <v>37035</v>
          </cell>
          <cell r="N374">
            <v>0.11691381594785132</v>
          </cell>
          <cell r="O374">
            <v>510.39999399999999</v>
          </cell>
        </row>
        <row r="375">
          <cell r="L375">
            <v>37036</v>
          </cell>
          <cell r="N375">
            <v>0.11691381594785132</v>
          </cell>
          <cell r="O375">
            <v>508.61999500000002</v>
          </cell>
        </row>
        <row r="376">
          <cell r="L376">
            <v>37039</v>
          </cell>
          <cell r="N376">
            <v>0.11691381594785132</v>
          </cell>
          <cell r="O376">
            <v>508.61999500000002</v>
          </cell>
        </row>
        <row r="377">
          <cell r="L377">
            <v>37040</v>
          </cell>
          <cell r="N377">
            <v>0.11691381594785132</v>
          </cell>
          <cell r="O377">
            <v>502.36999500000002</v>
          </cell>
        </row>
        <row r="378">
          <cell r="L378">
            <v>37041</v>
          </cell>
          <cell r="N378">
            <v>0.11691381594785132</v>
          </cell>
          <cell r="O378">
            <v>493.959991</v>
          </cell>
        </row>
        <row r="379">
          <cell r="L379">
            <v>37042</v>
          </cell>
          <cell r="N379">
            <v>0.11691381594785132</v>
          </cell>
          <cell r="O379">
            <v>496.5</v>
          </cell>
        </row>
        <row r="380">
          <cell r="L380">
            <v>37043</v>
          </cell>
          <cell r="N380">
            <v>0.11691381594785132</v>
          </cell>
          <cell r="O380">
            <v>501.72000100000002</v>
          </cell>
        </row>
        <row r="381">
          <cell r="L381">
            <v>37046</v>
          </cell>
          <cell r="N381">
            <v>0.11691381594785132</v>
          </cell>
          <cell r="O381">
            <v>507.32000699999998</v>
          </cell>
        </row>
        <row r="382">
          <cell r="L382">
            <v>37047</v>
          </cell>
          <cell r="N382">
            <v>0.11691381594785132</v>
          </cell>
          <cell r="O382">
            <v>516.47997999999995</v>
          </cell>
        </row>
        <row r="383">
          <cell r="L383">
            <v>37048</v>
          </cell>
          <cell r="N383">
            <v>0.11691381594785132</v>
          </cell>
          <cell r="O383">
            <v>512.580017</v>
          </cell>
        </row>
        <row r="384">
          <cell r="L384">
            <v>37049</v>
          </cell>
          <cell r="N384">
            <v>0.11691381594785132</v>
          </cell>
          <cell r="O384">
            <v>514.77002000000005</v>
          </cell>
        </row>
        <row r="385">
          <cell r="L385">
            <v>37050</v>
          </cell>
          <cell r="N385">
            <v>0.11691381594785132</v>
          </cell>
          <cell r="O385">
            <v>511.64001500000001</v>
          </cell>
        </row>
        <row r="386">
          <cell r="L386">
            <v>37053</v>
          </cell>
          <cell r="N386">
            <v>0.11691381594785132</v>
          </cell>
          <cell r="O386">
            <v>506.92999300000002</v>
          </cell>
        </row>
        <row r="387">
          <cell r="L387">
            <v>37054</v>
          </cell>
          <cell r="N387">
            <v>0.11691381594785132</v>
          </cell>
          <cell r="O387">
            <v>506.92999300000002</v>
          </cell>
        </row>
        <row r="388">
          <cell r="L388">
            <v>37055</v>
          </cell>
          <cell r="N388">
            <v>0.11691381594785132</v>
          </cell>
          <cell r="O388">
            <v>505.11999500000002</v>
          </cell>
        </row>
        <row r="389">
          <cell r="L389">
            <v>37056</v>
          </cell>
          <cell r="N389">
            <v>0.11691381594785132</v>
          </cell>
          <cell r="O389">
            <v>495.38000499999998</v>
          </cell>
        </row>
        <row r="390">
          <cell r="L390">
            <v>37057</v>
          </cell>
          <cell r="N390">
            <v>0.11691381594785132</v>
          </cell>
          <cell r="O390">
            <v>495.13000499999998</v>
          </cell>
        </row>
        <row r="391">
          <cell r="L391">
            <v>37060</v>
          </cell>
          <cell r="N391">
            <v>0.11691381594785132</v>
          </cell>
          <cell r="O391">
            <v>490.52999899999998</v>
          </cell>
        </row>
        <row r="392">
          <cell r="L392">
            <v>37061</v>
          </cell>
          <cell r="N392">
            <v>0.11691381594785132</v>
          </cell>
          <cell r="O392">
            <v>488.73001099999999</v>
          </cell>
        </row>
        <row r="393">
          <cell r="L393">
            <v>37062</v>
          </cell>
          <cell r="N393">
            <v>0.11691381594785132</v>
          </cell>
          <cell r="O393">
            <v>495.85998499999999</v>
          </cell>
        </row>
        <row r="394">
          <cell r="L394">
            <v>37063</v>
          </cell>
          <cell r="N394">
            <v>0.11691381594785132</v>
          </cell>
          <cell r="O394">
            <v>497.82000699999998</v>
          </cell>
        </row>
        <row r="395">
          <cell r="L395">
            <v>37064</v>
          </cell>
          <cell r="N395">
            <v>0.11691381594785132</v>
          </cell>
          <cell r="O395">
            <v>488.64999399999999</v>
          </cell>
        </row>
        <row r="396">
          <cell r="L396">
            <v>37067</v>
          </cell>
          <cell r="N396">
            <v>0.12604098683655082</v>
          </cell>
          <cell r="O396">
            <v>484.19000199999999</v>
          </cell>
        </row>
        <row r="397">
          <cell r="L397">
            <v>37068</v>
          </cell>
          <cell r="N397">
            <v>0.11297679548321532</v>
          </cell>
          <cell r="O397">
            <v>490.82000699999998</v>
          </cell>
        </row>
        <row r="398">
          <cell r="L398">
            <v>37069</v>
          </cell>
          <cell r="N398">
            <v>0.11297679548321532</v>
          </cell>
          <cell r="O398">
            <v>495.57998700000002</v>
          </cell>
        </row>
        <row r="399">
          <cell r="L399">
            <v>37070</v>
          </cell>
          <cell r="N399">
            <v>0.11297679548321532</v>
          </cell>
          <cell r="O399">
            <v>502.98998999999998</v>
          </cell>
        </row>
        <row r="400">
          <cell r="L400">
            <v>37071</v>
          </cell>
          <cell r="N400">
            <v>0.11297679548321532</v>
          </cell>
          <cell r="O400">
            <v>512.64001499999995</v>
          </cell>
        </row>
        <row r="401">
          <cell r="L401">
            <v>37074</v>
          </cell>
          <cell r="N401">
            <v>0.11297679548321532</v>
          </cell>
          <cell r="O401">
            <v>498.39001500000001</v>
          </cell>
        </row>
        <row r="402">
          <cell r="L402">
            <v>37075</v>
          </cell>
          <cell r="N402">
            <v>0.11297679548321532</v>
          </cell>
          <cell r="O402">
            <v>496.82998700000002</v>
          </cell>
        </row>
        <row r="403">
          <cell r="L403">
            <v>37076</v>
          </cell>
          <cell r="N403">
            <v>0.11297679548321532</v>
          </cell>
          <cell r="O403">
            <v>496.82998700000002</v>
          </cell>
        </row>
        <row r="404">
          <cell r="L404">
            <v>37077</v>
          </cell>
          <cell r="N404">
            <v>0.11297679548321532</v>
          </cell>
          <cell r="O404">
            <v>492.73001099999999</v>
          </cell>
        </row>
        <row r="405">
          <cell r="L405">
            <v>37078</v>
          </cell>
          <cell r="N405">
            <v>0.11297679548321532</v>
          </cell>
          <cell r="O405">
            <v>483.26001000000002</v>
          </cell>
        </row>
        <row r="406">
          <cell r="L406">
            <v>37081</v>
          </cell>
          <cell r="N406">
            <v>0.10734835335327381</v>
          </cell>
          <cell r="O406">
            <v>485.98001099999999</v>
          </cell>
        </row>
        <row r="407">
          <cell r="L407">
            <v>37082</v>
          </cell>
          <cell r="N407">
            <v>0.1234806958828927</v>
          </cell>
          <cell r="O407">
            <v>478.14001500000001</v>
          </cell>
        </row>
        <row r="408">
          <cell r="L408">
            <v>37083</v>
          </cell>
          <cell r="N408">
            <v>0.12831197527288477</v>
          </cell>
          <cell r="O408">
            <v>475.82998700000002</v>
          </cell>
        </row>
        <row r="409">
          <cell r="L409">
            <v>37084</v>
          </cell>
          <cell r="N409">
            <v>0.11232421906722147</v>
          </cell>
          <cell r="O409">
            <v>489.040009</v>
          </cell>
        </row>
        <row r="410">
          <cell r="L410">
            <v>37085</v>
          </cell>
          <cell r="N410">
            <v>0.11232421906722147</v>
          </cell>
          <cell r="O410">
            <v>490.709991</v>
          </cell>
        </row>
        <row r="411">
          <cell r="L411">
            <v>37088</v>
          </cell>
          <cell r="N411">
            <v>0.11232421906722147</v>
          </cell>
          <cell r="O411">
            <v>483.79998799999998</v>
          </cell>
        </row>
        <row r="412">
          <cell r="L412">
            <v>37089</v>
          </cell>
          <cell r="N412">
            <v>0.11232421906722147</v>
          </cell>
          <cell r="O412">
            <v>490.57000699999998</v>
          </cell>
        </row>
        <row r="413">
          <cell r="L413">
            <v>37090</v>
          </cell>
          <cell r="N413">
            <v>0.11232421906722147</v>
          </cell>
          <cell r="O413">
            <v>483.61999500000002</v>
          </cell>
        </row>
        <row r="414">
          <cell r="L414">
            <v>37091</v>
          </cell>
          <cell r="N414">
            <v>0.11232421906722147</v>
          </cell>
          <cell r="O414">
            <v>487.540009</v>
          </cell>
        </row>
        <row r="415">
          <cell r="L415">
            <v>37092</v>
          </cell>
          <cell r="N415">
            <v>0.11232421906722147</v>
          </cell>
          <cell r="O415">
            <v>487.92999300000002</v>
          </cell>
        </row>
        <row r="416">
          <cell r="L416">
            <v>37095</v>
          </cell>
          <cell r="N416">
            <v>0.11232421906722147</v>
          </cell>
          <cell r="O416">
            <v>482.70001200000002</v>
          </cell>
        </row>
        <row r="417">
          <cell r="L417">
            <v>37096</v>
          </cell>
          <cell r="N417">
            <v>0.11232421906722147</v>
          </cell>
          <cell r="O417">
            <v>474.26001000000002</v>
          </cell>
        </row>
        <row r="418">
          <cell r="L418">
            <v>37097</v>
          </cell>
          <cell r="N418">
            <v>0.10656792517265513</v>
          </cell>
          <cell r="O418">
            <v>476.98998999999998</v>
          </cell>
        </row>
        <row r="419">
          <cell r="L419">
            <v>37098</v>
          </cell>
          <cell r="N419">
            <v>8.9916880954725234E-2</v>
          </cell>
          <cell r="O419">
            <v>485.07000699999998</v>
          </cell>
        </row>
        <row r="420">
          <cell r="L420">
            <v>37099</v>
          </cell>
          <cell r="N420">
            <v>8.9916880954725234E-2</v>
          </cell>
          <cell r="O420">
            <v>485.01001000000002</v>
          </cell>
        </row>
        <row r="421">
          <cell r="L421">
            <v>37102</v>
          </cell>
          <cell r="N421">
            <v>8.9916880954725234E-2</v>
          </cell>
          <cell r="O421">
            <v>484.709991</v>
          </cell>
        </row>
        <row r="422">
          <cell r="L422">
            <v>37103</v>
          </cell>
          <cell r="N422">
            <v>8.9916880954725234E-2</v>
          </cell>
          <cell r="O422">
            <v>484.77999899999998</v>
          </cell>
        </row>
        <row r="423">
          <cell r="L423">
            <v>37104</v>
          </cell>
          <cell r="N423">
            <v>8.9916880954725234E-2</v>
          </cell>
          <cell r="O423">
            <v>489.23998999999998</v>
          </cell>
        </row>
        <row r="424">
          <cell r="L424">
            <v>37105</v>
          </cell>
          <cell r="N424">
            <v>8.9916880954725234E-2</v>
          </cell>
          <cell r="O424">
            <v>488.98998999999998</v>
          </cell>
        </row>
        <row r="425">
          <cell r="L425">
            <v>37106</v>
          </cell>
          <cell r="N425">
            <v>8.9916880954725234E-2</v>
          </cell>
          <cell r="O425">
            <v>487.14999399999999</v>
          </cell>
        </row>
        <row r="426">
          <cell r="L426">
            <v>37109</v>
          </cell>
          <cell r="N426">
            <v>8.9916880954725234E-2</v>
          </cell>
          <cell r="O426">
            <v>480.959991</v>
          </cell>
        </row>
        <row r="427">
          <cell r="L427">
            <v>37110</v>
          </cell>
          <cell r="N427">
            <v>8.9916880954725234E-2</v>
          </cell>
          <cell r="O427">
            <v>480.32998700000002</v>
          </cell>
        </row>
        <row r="428">
          <cell r="L428">
            <v>37111</v>
          </cell>
          <cell r="N428">
            <v>8.9916880954725234E-2</v>
          </cell>
          <cell r="O428">
            <v>472.61999500000002</v>
          </cell>
        </row>
        <row r="429">
          <cell r="L429">
            <v>37112</v>
          </cell>
          <cell r="N429">
            <v>8.6637252465879791E-2</v>
          </cell>
          <cell r="O429">
            <v>474.17001299999998</v>
          </cell>
        </row>
        <row r="430">
          <cell r="L430">
            <v>37113</v>
          </cell>
          <cell r="N430">
            <v>8.3790222997569511E-2</v>
          </cell>
          <cell r="O430">
            <v>475.51998900000001</v>
          </cell>
        </row>
        <row r="431">
          <cell r="L431">
            <v>37116</v>
          </cell>
          <cell r="N431">
            <v>7.9416028330434346E-2</v>
          </cell>
          <cell r="O431">
            <v>477.60000600000001</v>
          </cell>
        </row>
        <row r="432">
          <cell r="L432">
            <v>37117</v>
          </cell>
          <cell r="N432">
            <v>7.3993088700069251E-2</v>
          </cell>
          <cell r="O432">
            <v>480.19000199999999</v>
          </cell>
        </row>
        <row r="433">
          <cell r="L433">
            <v>37118</v>
          </cell>
          <cell r="N433">
            <v>7.6575379032719701E-2</v>
          </cell>
          <cell r="O433">
            <v>478.95001200000002</v>
          </cell>
        </row>
        <row r="434">
          <cell r="L434">
            <v>37119</v>
          </cell>
          <cell r="N434">
            <v>7.0875450164151296E-2</v>
          </cell>
          <cell r="O434">
            <v>481.67999300000002</v>
          </cell>
        </row>
        <row r="435">
          <cell r="L435">
            <v>37120</v>
          </cell>
          <cell r="N435">
            <v>8.3394132873897991E-2</v>
          </cell>
          <cell r="O435">
            <v>475.64999399999999</v>
          </cell>
        </row>
        <row r="436">
          <cell r="L436">
            <v>37123</v>
          </cell>
          <cell r="N436">
            <v>7.6624447095241216E-2</v>
          </cell>
          <cell r="O436">
            <v>478.86999500000002</v>
          </cell>
        </row>
        <row r="437">
          <cell r="L437">
            <v>37124</v>
          </cell>
          <cell r="N437">
            <v>9.0469551339035018E-2</v>
          </cell>
          <cell r="O437">
            <v>472.23998999999998</v>
          </cell>
        </row>
        <row r="438">
          <cell r="L438">
            <v>37125</v>
          </cell>
          <cell r="N438">
            <v>8.000876211193042E-2</v>
          </cell>
          <cell r="O438">
            <v>477.17999300000002</v>
          </cell>
        </row>
        <row r="439">
          <cell r="L439">
            <v>37126</v>
          </cell>
          <cell r="N439">
            <v>8.7888346451502786E-2</v>
          </cell>
          <cell r="O439">
            <v>473.42001299999998</v>
          </cell>
        </row>
        <row r="440">
          <cell r="L440">
            <v>37127</v>
          </cell>
          <cell r="N440">
            <v>7.536383926511149E-2</v>
          </cell>
          <cell r="O440">
            <v>480.80999800000001</v>
          </cell>
        </row>
        <row r="441">
          <cell r="L441">
            <v>37130</v>
          </cell>
          <cell r="N441">
            <v>7.536383926511149E-2</v>
          </cell>
          <cell r="O441">
            <v>478.92999300000002</v>
          </cell>
        </row>
        <row r="442">
          <cell r="L442">
            <v>37131</v>
          </cell>
          <cell r="N442">
            <v>7.536383926511149E-2</v>
          </cell>
          <cell r="O442">
            <v>474.20001200000002</v>
          </cell>
        </row>
        <row r="443">
          <cell r="L443">
            <v>37132</v>
          </cell>
          <cell r="N443">
            <v>7.536383926511149E-2</v>
          </cell>
          <cell r="O443">
            <v>473.33999599999999</v>
          </cell>
        </row>
        <row r="444">
          <cell r="L444">
            <v>37133</v>
          </cell>
          <cell r="N444">
            <v>7.536383926511149E-2</v>
          </cell>
          <cell r="O444">
            <v>468.05999800000001</v>
          </cell>
        </row>
        <row r="445">
          <cell r="L445">
            <v>37134</v>
          </cell>
          <cell r="N445">
            <v>7.4295600145903445E-2</v>
          </cell>
          <cell r="O445">
            <v>468.55999800000001</v>
          </cell>
        </row>
        <row r="446">
          <cell r="L446">
            <v>37137</v>
          </cell>
          <cell r="N446">
            <v>7.4295600145903445E-2</v>
          </cell>
          <cell r="O446">
            <v>468.55999800000001</v>
          </cell>
        </row>
        <row r="447">
          <cell r="L447">
            <v>37138</v>
          </cell>
          <cell r="N447">
            <v>7.7710332532000131E-2</v>
          </cell>
          <cell r="O447">
            <v>466.959991</v>
          </cell>
        </row>
        <row r="448">
          <cell r="L448">
            <v>37139</v>
          </cell>
          <cell r="N448">
            <v>8.7240016200338194E-2</v>
          </cell>
          <cell r="O448">
            <v>462.51001000000002</v>
          </cell>
        </row>
        <row r="449">
          <cell r="L449">
            <v>37140</v>
          </cell>
          <cell r="N449">
            <v>0.10695849753655839</v>
          </cell>
          <cell r="O449">
            <v>453.39001500000001</v>
          </cell>
        </row>
        <row r="450">
          <cell r="L450">
            <v>37141</v>
          </cell>
          <cell r="N450">
            <v>0.12504450015838489</v>
          </cell>
          <cell r="O450">
            <v>445.19000199999999</v>
          </cell>
        </row>
        <row r="451">
          <cell r="L451">
            <v>37144</v>
          </cell>
          <cell r="N451">
            <v>0.1350626743760529</v>
          </cell>
          <cell r="O451">
            <v>440.73001099999999</v>
          </cell>
        </row>
        <row r="452">
          <cell r="L452">
            <v>37145</v>
          </cell>
          <cell r="N452">
            <v>0.1350626743760529</v>
          </cell>
          <cell r="O452">
            <v>440.73001099999999</v>
          </cell>
        </row>
        <row r="453">
          <cell r="L453">
            <v>37146</v>
          </cell>
          <cell r="N453">
            <v>0.1350626743760529</v>
          </cell>
          <cell r="O453">
            <v>440.73001099999999</v>
          </cell>
        </row>
        <row r="454">
          <cell r="L454">
            <v>37147</v>
          </cell>
          <cell r="N454">
            <v>0.1350626743760529</v>
          </cell>
          <cell r="O454">
            <v>440.73001099999999</v>
          </cell>
        </row>
        <row r="455">
          <cell r="L455">
            <v>37148</v>
          </cell>
          <cell r="N455">
            <v>0.1350626743760529</v>
          </cell>
          <cell r="O455">
            <v>440.73001099999999</v>
          </cell>
        </row>
        <row r="456">
          <cell r="L456">
            <v>37151</v>
          </cell>
          <cell r="N456">
            <v>0.18738495201645622</v>
          </cell>
          <cell r="O456">
            <v>417.67001299999998</v>
          </cell>
        </row>
        <row r="457">
          <cell r="L457">
            <v>37152</v>
          </cell>
          <cell r="N457">
            <v>0.20177432356082881</v>
          </cell>
          <cell r="O457">
            <v>411.66000400000001</v>
          </cell>
        </row>
        <row r="458">
          <cell r="L458">
            <v>37153</v>
          </cell>
          <cell r="N458">
            <v>0.2223252440238232</v>
          </cell>
          <cell r="O458">
            <v>403.20001200000002</v>
          </cell>
        </row>
        <row r="459">
          <cell r="L459">
            <v>37154</v>
          </cell>
          <cell r="N459">
            <v>0.2608917557728358</v>
          </cell>
          <cell r="O459">
            <v>387.64999399999999</v>
          </cell>
        </row>
        <row r="460">
          <cell r="L460">
            <v>37155</v>
          </cell>
          <cell r="N460">
            <v>0.28348940606455741</v>
          </cell>
          <cell r="O460">
            <v>378.89001500000001</v>
          </cell>
        </row>
        <row r="461">
          <cell r="L461">
            <v>37158</v>
          </cell>
          <cell r="N461">
            <v>0.25956220476974373</v>
          </cell>
          <cell r="O461">
            <v>393.790009</v>
          </cell>
        </row>
        <row r="462">
          <cell r="L462">
            <v>37159</v>
          </cell>
          <cell r="N462">
            <v>0.25956220476974373</v>
          </cell>
          <cell r="O462">
            <v>396.17999300000002</v>
          </cell>
        </row>
        <row r="463">
          <cell r="L463">
            <v>37160</v>
          </cell>
          <cell r="N463">
            <v>0.25956220476974373</v>
          </cell>
          <cell r="O463">
            <v>389.790009</v>
          </cell>
        </row>
        <row r="464">
          <cell r="L464">
            <v>37161</v>
          </cell>
          <cell r="N464">
            <v>0.25956220476974373</v>
          </cell>
          <cell r="O464">
            <v>392.959991</v>
          </cell>
        </row>
        <row r="465">
          <cell r="L465">
            <v>37162</v>
          </cell>
          <cell r="N465">
            <v>0.25956220476974373</v>
          </cell>
          <cell r="O465">
            <v>404.86999500000002</v>
          </cell>
        </row>
        <row r="466">
          <cell r="L466">
            <v>37165</v>
          </cell>
          <cell r="N466">
            <v>0.25956220476974373</v>
          </cell>
          <cell r="O466">
            <v>397.60000600000001</v>
          </cell>
        </row>
        <row r="467">
          <cell r="L467">
            <v>37166</v>
          </cell>
          <cell r="N467">
            <v>0.25956220476974373</v>
          </cell>
          <cell r="O467">
            <v>401.790009</v>
          </cell>
        </row>
        <row r="468">
          <cell r="L468">
            <v>37167</v>
          </cell>
          <cell r="N468">
            <v>0.25956220476974373</v>
          </cell>
          <cell r="O468">
            <v>413.22000100000002</v>
          </cell>
        </row>
        <row r="469">
          <cell r="L469">
            <v>37168</v>
          </cell>
          <cell r="N469">
            <v>0.25956220476974373</v>
          </cell>
          <cell r="O469">
            <v>417.040009</v>
          </cell>
        </row>
        <row r="470">
          <cell r="L470">
            <v>37169</v>
          </cell>
          <cell r="N470">
            <v>0.25956220476974373</v>
          </cell>
          <cell r="O470">
            <v>414.97000100000002</v>
          </cell>
        </row>
        <row r="471">
          <cell r="L471">
            <v>37172</v>
          </cell>
          <cell r="N471">
            <v>0.25956220476974373</v>
          </cell>
          <cell r="O471">
            <v>412.17999300000002</v>
          </cell>
        </row>
        <row r="472">
          <cell r="L472">
            <v>37173</v>
          </cell>
          <cell r="N472">
            <v>0.25956220476974373</v>
          </cell>
          <cell r="O472">
            <v>408.67999300000002</v>
          </cell>
        </row>
        <row r="473">
          <cell r="L473">
            <v>37174</v>
          </cell>
          <cell r="N473">
            <v>0.25956220476974373</v>
          </cell>
          <cell r="O473">
            <v>421.66000400000001</v>
          </cell>
        </row>
        <row r="474">
          <cell r="L474">
            <v>37175</v>
          </cell>
          <cell r="N474">
            <v>0.25956220476974373</v>
          </cell>
          <cell r="O474">
            <v>431.040009</v>
          </cell>
        </row>
        <row r="475">
          <cell r="L475">
            <v>37176</v>
          </cell>
          <cell r="N475">
            <v>0.25956220476974373</v>
          </cell>
          <cell r="O475">
            <v>428.58999599999999</v>
          </cell>
        </row>
        <row r="476">
          <cell r="L476">
            <v>37179</v>
          </cell>
          <cell r="N476">
            <v>0.25956220476974373</v>
          </cell>
          <cell r="O476">
            <v>430.08999599999999</v>
          </cell>
        </row>
        <row r="477">
          <cell r="L477">
            <v>37180</v>
          </cell>
          <cell r="N477">
            <v>0.25956220476974373</v>
          </cell>
          <cell r="O477">
            <v>434.52999899999998</v>
          </cell>
        </row>
        <row r="478">
          <cell r="L478">
            <v>37181</v>
          </cell>
          <cell r="N478">
            <v>0.25956220476974373</v>
          </cell>
          <cell r="O478">
            <v>424.48998999999998</v>
          </cell>
        </row>
        <row r="479">
          <cell r="L479">
            <v>37182</v>
          </cell>
          <cell r="N479">
            <v>0.25956220476974373</v>
          </cell>
          <cell r="O479">
            <v>421.05999800000001</v>
          </cell>
        </row>
        <row r="480">
          <cell r="L480">
            <v>37183</v>
          </cell>
          <cell r="N480">
            <v>0.25956220476974373</v>
          </cell>
          <cell r="O480">
            <v>425.70001200000002</v>
          </cell>
        </row>
        <row r="481">
          <cell r="L481">
            <v>37186</v>
          </cell>
          <cell r="N481">
            <v>0.25956220476974373</v>
          </cell>
          <cell r="O481">
            <v>430.5</v>
          </cell>
        </row>
        <row r="482">
          <cell r="L482">
            <v>37187</v>
          </cell>
          <cell r="N482">
            <v>0.25956220476974373</v>
          </cell>
          <cell r="O482">
            <v>427.36999500000002</v>
          </cell>
        </row>
        <row r="483">
          <cell r="L483">
            <v>37188</v>
          </cell>
          <cell r="N483">
            <v>0.25956220476974373</v>
          </cell>
          <cell r="O483">
            <v>427.64999399999999</v>
          </cell>
        </row>
        <row r="484">
          <cell r="L484">
            <v>37189</v>
          </cell>
          <cell r="N484">
            <v>0.25956220476974373</v>
          </cell>
          <cell r="O484">
            <v>435.959991</v>
          </cell>
        </row>
        <row r="485">
          <cell r="L485">
            <v>37190</v>
          </cell>
          <cell r="N485">
            <v>0.26573250263086107</v>
          </cell>
          <cell r="O485">
            <v>438.64999399999999</v>
          </cell>
        </row>
        <row r="486">
          <cell r="L486">
            <v>37193</v>
          </cell>
          <cell r="N486">
            <v>0.24772075753666198</v>
          </cell>
          <cell r="O486">
            <v>429.41000400000001</v>
          </cell>
        </row>
        <row r="487">
          <cell r="L487">
            <v>37194</v>
          </cell>
          <cell r="N487">
            <v>0.24772075753666198</v>
          </cell>
          <cell r="O487">
            <v>422.82998700000002</v>
          </cell>
        </row>
        <row r="488">
          <cell r="L488">
            <v>37195</v>
          </cell>
          <cell r="N488">
            <v>0.24772075753666198</v>
          </cell>
          <cell r="O488">
            <v>428.17001299999998</v>
          </cell>
        </row>
        <row r="489">
          <cell r="L489">
            <v>37196</v>
          </cell>
          <cell r="N489">
            <v>0.24772075753666198</v>
          </cell>
          <cell r="O489">
            <v>434.88000499999998</v>
          </cell>
        </row>
        <row r="490">
          <cell r="L490">
            <v>37197</v>
          </cell>
          <cell r="N490">
            <v>0.24772075753666198</v>
          </cell>
          <cell r="O490">
            <v>433.07000699999998</v>
          </cell>
        </row>
        <row r="491">
          <cell r="L491">
            <v>37200</v>
          </cell>
          <cell r="N491">
            <v>0.24772075753666198</v>
          </cell>
          <cell r="O491">
            <v>437.540009</v>
          </cell>
        </row>
        <row r="492">
          <cell r="L492">
            <v>37201</v>
          </cell>
          <cell r="N492">
            <v>0.24772075753666198</v>
          </cell>
          <cell r="O492">
            <v>442.77999899999998</v>
          </cell>
        </row>
        <row r="493">
          <cell r="L493">
            <v>37202</v>
          </cell>
          <cell r="N493">
            <v>0.24324898599216635</v>
          </cell>
          <cell r="O493">
            <v>440.79998799999998</v>
          </cell>
        </row>
        <row r="494">
          <cell r="L494">
            <v>37203</v>
          </cell>
          <cell r="N494">
            <v>0.23930164014967967</v>
          </cell>
          <cell r="O494">
            <v>439.05999800000001</v>
          </cell>
        </row>
        <row r="495">
          <cell r="L495">
            <v>37204</v>
          </cell>
          <cell r="N495">
            <v>0.23711516904237559</v>
          </cell>
          <cell r="O495">
            <v>438.10000600000001</v>
          </cell>
        </row>
        <row r="496">
          <cell r="L496">
            <v>37207</v>
          </cell>
          <cell r="N496">
            <v>0.24254773002709282</v>
          </cell>
          <cell r="O496">
            <v>440.48001099999999</v>
          </cell>
        </row>
        <row r="497">
          <cell r="L497">
            <v>37208</v>
          </cell>
          <cell r="N497">
            <v>0.2603918655240835</v>
          </cell>
          <cell r="O497">
            <v>448.33999599999999</v>
          </cell>
        </row>
        <row r="498">
          <cell r="L498">
            <v>37209</v>
          </cell>
          <cell r="N498">
            <v>0.27038430661782881</v>
          </cell>
          <cell r="O498">
            <v>452.82000699999998</v>
          </cell>
        </row>
        <row r="499">
          <cell r="L499">
            <v>37210</v>
          </cell>
          <cell r="N499">
            <v>0.26280957063669547</v>
          </cell>
          <cell r="O499">
            <v>449.39001500000001</v>
          </cell>
        </row>
        <row r="500">
          <cell r="L500">
            <v>37211</v>
          </cell>
          <cell r="N500">
            <v>0.26708199088617518</v>
          </cell>
          <cell r="O500">
            <v>451.30999800000001</v>
          </cell>
        </row>
        <row r="501">
          <cell r="L501">
            <v>37214</v>
          </cell>
          <cell r="N501">
            <v>0.28126291536904019</v>
          </cell>
          <cell r="O501">
            <v>457.709991</v>
          </cell>
        </row>
        <row r="502">
          <cell r="L502">
            <v>37215</v>
          </cell>
          <cell r="N502">
            <v>0.2729388737817548</v>
          </cell>
          <cell r="O502">
            <v>453.89999399999999</v>
          </cell>
        </row>
        <row r="503">
          <cell r="L503">
            <v>37216</v>
          </cell>
          <cell r="N503">
            <v>0.26943590832456649</v>
          </cell>
          <cell r="O503">
            <v>452.30999800000001</v>
          </cell>
        </row>
        <row r="504">
          <cell r="L504">
            <v>37217</v>
          </cell>
          <cell r="N504">
            <v>0.26943590832456649</v>
          </cell>
          <cell r="O504">
            <v>452.30999800000001</v>
          </cell>
        </row>
        <row r="505">
          <cell r="L505">
            <v>37218</v>
          </cell>
          <cell r="N505">
            <v>0.28294437602816991</v>
          </cell>
          <cell r="O505">
            <v>458.42001299999998</v>
          </cell>
        </row>
        <row r="506">
          <cell r="L506">
            <v>37221</v>
          </cell>
          <cell r="N506">
            <v>0.28905228563202046</v>
          </cell>
          <cell r="O506">
            <v>461.22000100000002</v>
          </cell>
        </row>
        <row r="507">
          <cell r="L507">
            <v>37222</v>
          </cell>
          <cell r="N507">
            <v>0.28794650097633723</v>
          </cell>
          <cell r="O507">
            <v>460.709991</v>
          </cell>
        </row>
        <row r="508">
          <cell r="L508">
            <v>37223</v>
          </cell>
          <cell r="N508">
            <v>0.27515667453973192</v>
          </cell>
          <cell r="O508">
            <v>453.70001200000002</v>
          </cell>
        </row>
        <row r="509">
          <cell r="L509">
            <v>37224</v>
          </cell>
          <cell r="N509">
            <v>0.27515667453973192</v>
          </cell>
          <cell r="O509">
            <v>463.32998700000002</v>
          </cell>
        </row>
        <row r="510">
          <cell r="L510">
            <v>37225</v>
          </cell>
          <cell r="N510">
            <v>0.27515667453973192</v>
          </cell>
          <cell r="O510">
            <v>460.77999899999998</v>
          </cell>
        </row>
        <row r="511">
          <cell r="L511">
            <v>37228</v>
          </cell>
          <cell r="N511">
            <v>0.27515667453973192</v>
          </cell>
          <cell r="O511">
            <v>457.02999899999998</v>
          </cell>
        </row>
        <row r="512">
          <cell r="L512">
            <v>37229</v>
          </cell>
          <cell r="N512">
            <v>0.27515667453973192</v>
          </cell>
          <cell r="O512">
            <v>467.83999599999999</v>
          </cell>
        </row>
        <row r="513">
          <cell r="L513">
            <v>37230</v>
          </cell>
          <cell r="N513">
            <v>0.27515667453973192</v>
          </cell>
          <cell r="O513">
            <v>479.42001299999998</v>
          </cell>
        </row>
        <row r="514">
          <cell r="L514">
            <v>37231</v>
          </cell>
          <cell r="N514">
            <v>0.27515667453973192</v>
          </cell>
          <cell r="O514">
            <v>482.23001099999999</v>
          </cell>
        </row>
        <row r="515">
          <cell r="L515">
            <v>37232</v>
          </cell>
          <cell r="N515">
            <v>0.27515667453973192</v>
          </cell>
          <cell r="O515">
            <v>481.209991</v>
          </cell>
        </row>
        <row r="516">
          <cell r="L516">
            <v>37235</v>
          </cell>
          <cell r="N516">
            <v>0.27515667453973192</v>
          </cell>
          <cell r="O516">
            <v>474.17999300000002</v>
          </cell>
        </row>
        <row r="517">
          <cell r="L517">
            <v>37236</v>
          </cell>
          <cell r="N517">
            <v>0.27515667453973192</v>
          </cell>
          <cell r="O517">
            <v>474.76998900000001</v>
          </cell>
        </row>
        <row r="518">
          <cell r="L518">
            <v>37237</v>
          </cell>
          <cell r="N518">
            <v>0.27515667453973192</v>
          </cell>
          <cell r="O518">
            <v>475.30999800000001</v>
          </cell>
        </row>
        <row r="519">
          <cell r="L519">
            <v>37238</v>
          </cell>
          <cell r="N519">
            <v>0.27515667453973192</v>
          </cell>
          <cell r="O519">
            <v>468.67001299999998</v>
          </cell>
        </row>
        <row r="520">
          <cell r="L520">
            <v>37239</v>
          </cell>
          <cell r="N520">
            <v>0.27515667453973192</v>
          </cell>
          <cell r="O520">
            <v>471.290009</v>
          </cell>
        </row>
        <row r="521">
          <cell r="L521">
            <v>37242</v>
          </cell>
          <cell r="N521">
            <v>0.27515667453973192</v>
          </cell>
          <cell r="O521">
            <v>479.94000199999999</v>
          </cell>
        </row>
        <row r="522">
          <cell r="L522">
            <v>37243</v>
          </cell>
          <cell r="N522">
            <v>0.27515667453973192</v>
          </cell>
          <cell r="O522">
            <v>485.48998999999998</v>
          </cell>
        </row>
        <row r="523">
          <cell r="L523">
            <v>37244</v>
          </cell>
          <cell r="N523">
            <v>0.27515667453973192</v>
          </cell>
          <cell r="O523">
            <v>482.07000699999998</v>
          </cell>
        </row>
        <row r="524">
          <cell r="L524">
            <v>37245</v>
          </cell>
          <cell r="N524">
            <v>0.27515667453973192</v>
          </cell>
          <cell r="O524">
            <v>474.07998700000002</v>
          </cell>
        </row>
        <row r="525">
          <cell r="L525">
            <v>37246</v>
          </cell>
          <cell r="N525">
            <v>0.27515667453973192</v>
          </cell>
          <cell r="O525">
            <v>484.01998900000001</v>
          </cell>
        </row>
        <row r="526">
          <cell r="L526">
            <v>37249</v>
          </cell>
          <cell r="N526">
            <v>0.27515667453973192</v>
          </cell>
          <cell r="O526">
            <v>485.80999800000001</v>
          </cell>
        </row>
        <row r="527">
          <cell r="L527">
            <v>37250</v>
          </cell>
          <cell r="N527">
            <v>0.27515667453973192</v>
          </cell>
          <cell r="O527">
            <v>485.80999800000001</v>
          </cell>
        </row>
        <row r="528">
          <cell r="L528">
            <v>37251</v>
          </cell>
          <cell r="N528">
            <v>0.28417255321252932</v>
          </cell>
          <cell r="O528">
            <v>490.19000199999999</v>
          </cell>
        </row>
        <row r="529">
          <cell r="L529">
            <v>37252</v>
          </cell>
          <cell r="N529">
            <v>0.28912980038216862</v>
          </cell>
          <cell r="O529">
            <v>492.61999500000002</v>
          </cell>
        </row>
        <row r="530">
          <cell r="L530">
            <v>37253</v>
          </cell>
          <cell r="N530">
            <v>0.29115976264547461</v>
          </cell>
          <cell r="O530">
            <v>493.61999500000002</v>
          </cell>
        </row>
        <row r="531">
          <cell r="L531">
            <v>37256</v>
          </cell>
          <cell r="N531">
            <v>0.2807874214683308</v>
          </cell>
          <cell r="O531">
            <v>488.5</v>
          </cell>
        </row>
        <row r="532">
          <cell r="L532">
            <v>37257</v>
          </cell>
          <cell r="N532">
            <v>0.2807874214683308</v>
          </cell>
          <cell r="O532">
            <v>488.5</v>
          </cell>
        </row>
        <row r="533">
          <cell r="L533">
            <v>37258</v>
          </cell>
          <cell r="N533">
            <v>0.27810574695451296</v>
          </cell>
          <cell r="O533">
            <v>487.19000199999999</v>
          </cell>
        </row>
        <row r="534">
          <cell r="L534">
            <v>37259</v>
          </cell>
          <cell r="N534">
            <v>0.29518328952690748</v>
          </cell>
          <cell r="O534">
            <v>495.51001000000002</v>
          </cell>
        </row>
        <row r="535">
          <cell r="L535">
            <v>37260</v>
          </cell>
          <cell r="N535">
            <v>0.30283193016688154</v>
          </cell>
          <cell r="O535">
            <v>499.29998799999998</v>
          </cell>
        </row>
        <row r="536">
          <cell r="L536">
            <v>37263</v>
          </cell>
          <cell r="N536">
            <v>0.29057477986228364</v>
          </cell>
          <cell r="O536">
            <v>493.17999300000002</v>
          </cell>
        </row>
        <row r="537">
          <cell r="L537">
            <v>37264</v>
          </cell>
          <cell r="N537">
            <v>0.30014532422132867</v>
          </cell>
          <cell r="O537">
            <v>497.89999399999999</v>
          </cell>
        </row>
        <row r="538">
          <cell r="L538">
            <v>37265</v>
          </cell>
          <cell r="N538">
            <v>0.29379866015609468</v>
          </cell>
          <cell r="O538">
            <v>494.73998999999998</v>
          </cell>
        </row>
        <row r="539">
          <cell r="L539">
            <v>37266</v>
          </cell>
          <cell r="N539">
            <v>0.29495079665510704</v>
          </cell>
          <cell r="O539">
            <v>495.30999800000001</v>
          </cell>
        </row>
        <row r="540">
          <cell r="L540">
            <v>37267</v>
          </cell>
          <cell r="N540">
            <v>0.28410910958704183</v>
          </cell>
          <cell r="O540">
            <v>489.94000199999999</v>
          </cell>
        </row>
        <row r="541">
          <cell r="L541">
            <v>37270</v>
          </cell>
          <cell r="N541">
            <v>0.27150945295602441</v>
          </cell>
          <cell r="O541">
            <v>483.01001000000002</v>
          </cell>
        </row>
        <row r="542">
          <cell r="L542">
            <v>37271</v>
          </cell>
          <cell r="N542">
            <v>0.27150945295602441</v>
          </cell>
          <cell r="O542">
            <v>485</v>
          </cell>
        </row>
        <row r="543">
          <cell r="L543">
            <v>37272</v>
          </cell>
          <cell r="N543">
            <v>0.27150945295602441</v>
          </cell>
          <cell r="O543">
            <v>476.42001299999998</v>
          </cell>
        </row>
        <row r="544">
          <cell r="L544">
            <v>37273</v>
          </cell>
          <cell r="N544">
            <v>0.27150945295602441</v>
          </cell>
          <cell r="O544">
            <v>482.39001500000001</v>
          </cell>
        </row>
        <row r="545">
          <cell r="L545">
            <v>37274</v>
          </cell>
          <cell r="N545">
            <v>0.27150945295602441</v>
          </cell>
          <cell r="O545">
            <v>474.36999500000002</v>
          </cell>
        </row>
        <row r="546">
          <cell r="L546">
            <v>37277</v>
          </cell>
          <cell r="N546">
            <v>0.27150945295602441</v>
          </cell>
          <cell r="O546">
            <v>474.36999500000002</v>
          </cell>
        </row>
        <row r="547">
          <cell r="L547">
            <v>37278</v>
          </cell>
          <cell r="N547">
            <v>0.27150945295602441</v>
          </cell>
          <cell r="O547">
            <v>469.42999300000002</v>
          </cell>
        </row>
        <row r="548">
          <cell r="L548">
            <v>37279</v>
          </cell>
          <cell r="N548">
            <v>0.25765211363599533</v>
          </cell>
          <cell r="O548">
            <v>477.45001200000002</v>
          </cell>
        </row>
        <row r="549">
          <cell r="L549">
            <v>37280</v>
          </cell>
          <cell r="N549">
            <v>0.25765211363599533</v>
          </cell>
          <cell r="O549">
            <v>479.73001099999999</v>
          </cell>
        </row>
        <row r="550">
          <cell r="L550">
            <v>37281</v>
          </cell>
          <cell r="N550">
            <v>0.25765211363599533</v>
          </cell>
          <cell r="O550">
            <v>479.35000600000001</v>
          </cell>
        </row>
        <row r="551">
          <cell r="L551">
            <v>37284</v>
          </cell>
          <cell r="N551">
            <v>0.25765211363599533</v>
          </cell>
          <cell r="O551">
            <v>481.27999899999998</v>
          </cell>
        </row>
        <row r="552">
          <cell r="L552">
            <v>37285</v>
          </cell>
          <cell r="N552">
            <v>0.25765211363599533</v>
          </cell>
          <cell r="O552">
            <v>473.98001099999999</v>
          </cell>
        </row>
        <row r="553">
          <cell r="L553">
            <v>37286</v>
          </cell>
          <cell r="N553">
            <v>0.25765211363599533</v>
          </cell>
          <cell r="O553">
            <v>479.72000100000002</v>
          </cell>
        </row>
        <row r="554">
          <cell r="L554">
            <v>37287</v>
          </cell>
          <cell r="N554">
            <v>0.25765211363599533</v>
          </cell>
          <cell r="O554">
            <v>483.10000600000001</v>
          </cell>
        </row>
        <row r="555">
          <cell r="L555">
            <v>37288</v>
          </cell>
          <cell r="N555">
            <v>0.25765211363599533</v>
          </cell>
          <cell r="O555">
            <v>480.040009</v>
          </cell>
        </row>
        <row r="556">
          <cell r="L556">
            <v>37291</v>
          </cell>
          <cell r="N556">
            <v>0.25765211363599533</v>
          </cell>
          <cell r="O556">
            <v>470.08999599999999</v>
          </cell>
        </row>
        <row r="557">
          <cell r="L557">
            <v>37292</v>
          </cell>
          <cell r="N557">
            <v>0.25765211363599533</v>
          </cell>
          <cell r="O557">
            <v>468.82000699999998</v>
          </cell>
        </row>
        <row r="558">
          <cell r="L558">
            <v>37293</v>
          </cell>
          <cell r="N558">
            <v>0.27132474471890894</v>
          </cell>
          <cell r="O558">
            <v>462.41000400000001</v>
          </cell>
        </row>
        <row r="559">
          <cell r="L559">
            <v>37294</v>
          </cell>
          <cell r="N559">
            <v>0.27999672405610349</v>
          </cell>
          <cell r="O559">
            <v>458.39999399999999</v>
          </cell>
        </row>
        <row r="560">
          <cell r="L560">
            <v>37295</v>
          </cell>
          <cell r="N560">
            <v>0.26551194087131147</v>
          </cell>
          <cell r="O560">
            <v>466.67001299999998</v>
          </cell>
        </row>
        <row r="561">
          <cell r="L561">
            <v>37298</v>
          </cell>
          <cell r="N561">
            <v>0.26551194087131147</v>
          </cell>
          <cell r="O561">
            <v>471.32000699999998</v>
          </cell>
        </row>
        <row r="562">
          <cell r="L562">
            <v>37299</v>
          </cell>
          <cell r="N562">
            <v>0.26551194087131147</v>
          </cell>
          <cell r="O562">
            <v>472.01001000000002</v>
          </cell>
        </row>
        <row r="563">
          <cell r="L563">
            <v>37300</v>
          </cell>
          <cell r="N563">
            <v>0.26551194087131147</v>
          </cell>
          <cell r="O563">
            <v>476.32998700000002</v>
          </cell>
        </row>
        <row r="564">
          <cell r="L564">
            <v>37301</v>
          </cell>
          <cell r="N564">
            <v>0.26551194087131147</v>
          </cell>
          <cell r="O564">
            <v>470.75</v>
          </cell>
        </row>
        <row r="565">
          <cell r="L565">
            <v>37302</v>
          </cell>
          <cell r="N565">
            <v>0.26551194087131147</v>
          </cell>
          <cell r="O565">
            <v>469.25</v>
          </cell>
        </row>
        <row r="566">
          <cell r="L566">
            <v>37305</v>
          </cell>
          <cell r="N566">
            <v>0.26551194087131147</v>
          </cell>
          <cell r="O566">
            <v>469.25</v>
          </cell>
        </row>
        <row r="567">
          <cell r="L567">
            <v>37306</v>
          </cell>
          <cell r="N567">
            <v>0.26551194087131147</v>
          </cell>
          <cell r="O567">
            <v>459.98001099999999</v>
          </cell>
        </row>
        <row r="568">
          <cell r="L568">
            <v>37307</v>
          </cell>
          <cell r="N568">
            <v>0.26551194087131147</v>
          </cell>
          <cell r="O568">
            <v>467.25</v>
          </cell>
        </row>
        <row r="569">
          <cell r="L569">
            <v>37308</v>
          </cell>
          <cell r="N569">
            <v>0.26551194087131147</v>
          </cell>
          <cell r="O569">
            <v>458.44000199999999</v>
          </cell>
        </row>
        <row r="570">
          <cell r="L570">
            <v>37309</v>
          </cell>
          <cell r="N570">
            <v>0.26551194087131147</v>
          </cell>
          <cell r="O570">
            <v>465.07000699999998</v>
          </cell>
        </row>
        <row r="571">
          <cell r="L571">
            <v>37312</v>
          </cell>
          <cell r="N571">
            <v>0.26551194087131147</v>
          </cell>
          <cell r="O571">
            <v>468.19000199999999</v>
          </cell>
        </row>
        <row r="572">
          <cell r="L572">
            <v>37313</v>
          </cell>
          <cell r="N572">
            <v>0.26551194087131147</v>
          </cell>
          <cell r="O572">
            <v>471.290009</v>
          </cell>
        </row>
        <row r="573">
          <cell r="L573">
            <v>37314</v>
          </cell>
          <cell r="N573">
            <v>0.26551194087131147</v>
          </cell>
          <cell r="O573">
            <v>472.60998499999999</v>
          </cell>
        </row>
        <row r="574">
          <cell r="L574">
            <v>37315</v>
          </cell>
          <cell r="N574">
            <v>0.26551194087131147</v>
          </cell>
          <cell r="O574">
            <v>469.35998499999999</v>
          </cell>
        </row>
        <row r="575">
          <cell r="L575">
            <v>37316</v>
          </cell>
          <cell r="N575">
            <v>0.26551194087131147</v>
          </cell>
          <cell r="O575">
            <v>478.33999599999999</v>
          </cell>
        </row>
        <row r="576">
          <cell r="L576">
            <v>37319</v>
          </cell>
          <cell r="N576">
            <v>0.26551194087131147</v>
          </cell>
          <cell r="O576">
            <v>488</v>
          </cell>
        </row>
        <row r="577">
          <cell r="L577">
            <v>37320</v>
          </cell>
          <cell r="N577">
            <v>0.26551194087131147</v>
          </cell>
          <cell r="O577">
            <v>487.58999599999999</v>
          </cell>
        </row>
        <row r="578">
          <cell r="L578">
            <v>37321</v>
          </cell>
          <cell r="N578">
            <v>0.26551194087131147</v>
          </cell>
          <cell r="O578">
            <v>494.79998799999998</v>
          </cell>
        </row>
        <row r="579">
          <cell r="L579">
            <v>37322</v>
          </cell>
          <cell r="N579">
            <v>0.26551194087131147</v>
          </cell>
          <cell r="O579">
            <v>494.92001299999998</v>
          </cell>
        </row>
        <row r="580">
          <cell r="L580">
            <v>37323</v>
          </cell>
          <cell r="N580">
            <v>0.26551194087131147</v>
          </cell>
          <cell r="O580">
            <v>499.85000600000001</v>
          </cell>
        </row>
        <row r="581">
          <cell r="L581">
            <v>37326</v>
          </cell>
          <cell r="N581">
            <v>0.26551194087131147</v>
          </cell>
          <cell r="O581">
            <v>500.75</v>
          </cell>
        </row>
        <row r="582">
          <cell r="L582">
            <v>37327</v>
          </cell>
          <cell r="N582">
            <v>0.26551194087131147</v>
          </cell>
          <cell r="O582">
            <v>498.89999399999999</v>
          </cell>
        </row>
        <row r="583">
          <cell r="L583">
            <v>37328</v>
          </cell>
          <cell r="N583">
            <v>0.26551194087131147</v>
          </cell>
          <cell r="O583">
            <v>495.45001200000002</v>
          </cell>
        </row>
        <row r="584">
          <cell r="L584">
            <v>37329</v>
          </cell>
          <cell r="N584">
            <v>0.26551194087131147</v>
          </cell>
          <cell r="O584">
            <v>497.76001000000002</v>
          </cell>
        </row>
        <row r="585">
          <cell r="L585">
            <v>37330</v>
          </cell>
          <cell r="N585">
            <v>0.26551194087131147</v>
          </cell>
          <cell r="O585">
            <v>499.11999500000002</v>
          </cell>
        </row>
        <row r="586">
          <cell r="L586">
            <v>37333</v>
          </cell>
          <cell r="N586">
            <v>0.26551194087131147</v>
          </cell>
          <cell r="O586">
            <v>502.79998799999998</v>
          </cell>
        </row>
        <row r="587">
          <cell r="L587">
            <v>37334</v>
          </cell>
          <cell r="N587">
            <v>0.26551194087131147</v>
          </cell>
          <cell r="O587">
            <v>504.73001099999999</v>
          </cell>
        </row>
        <row r="588">
          <cell r="L588">
            <v>37335</v>
          </cell>
          <cell r="N588">
            <v>0.26551194087131147</v>
          </cell>
          <cell r="O588">
            <v>499.040009</v>
          </cell>
        </row>
        <row r="589">
          <cell r="L589">
            <v>37336</v>
          </cell>
          <cell r="N589">
            <v>0.26551194087131147</v>
          </cell>
          <cell r="O589">
            <v>505.44000199999999</v>
          </cell>
        </row>
        <row r="590">
          <cell r="L590">
            <v>37337</v>
          </cell>
          <cell r="N590">
            <v>0.26551194087131147</v>
          </cell>
          <cell r="O590">
            <v>502.39001500000001</v>
          </cell>
        </row>
        <row r="591">
          <cell r="L591">
            <v>37340</v>
          </cell>
          <cell r="N591">
            <v>0.26551194087131147</v>
          </cell>
          <cell r="O591">
            <v>496.39001500000001</v>
          </cell>
        </row>
        <row r="592">
          <cell r="L592">
            <v>37341</v>
          </cell>
          <cell r="N592">
            <v>0.26551194087131147</v>
          </cell>
          <cell r="O592">
            <v>501.66000400000001</v>
          </cell>
        </row>
        <row r="593">
          <cell r="L593">
            <v>37342</v>
          </cell>
          <cell r="N593">
            <v>0.26551194087131147</v>
          </cell>
          <cell r="O593">
            <v>505.85000600000001</v>
          </cell>
        </row>
        <row r="594">
          <cell r="L594">
            <v>37343</v>
          </cell>
          <cell r="N594">
            <v>0.26551194087131147</v>
          </cell>
          <cell r="O594">
            <v>506.459991</v>
          </cell>
        </row>
        <row r="595">
          <cell r="L595">
            <v>37344</v>
          </cell>
          <cell r="N595">
            <v>0.26551194087131147</v>
          </cell>
          <cell r="O595">
            <v>506.459991</v>
          </cell>
        </row>
        <row r="596">
          <cell r="L596">
            <v>37347</v>
          </cell>
          <cell r="N596">
            <v>0.26551194087131147</v>
          </cell>
          <cell r="O596">
            <v>504.5</v>
          </cell>
        </row>
        <row r="597">
          <cell r="L597">
            <v>37348</v>
          </cell>
          <cell r="N597">
            <v>0.26551194087131147</v>
          </cell>
          <cell r="O597">
            <v>500.48998999999998</v>
          </cell>
        </row>
        <row r="598">
          <cell r="L598">
            <v>37349</v>
          </cell>
          <cell r="N598">
            <v>0.26551194087131147</v>
          </cell>
          <cell r="O598">
            <v>496.60000600000001</v>
          </cell>
        </row>
        <row r="599">
          <cell r="L599">
            <v>37350</v>
          </cell>
          <cell r="N599">
            <v>0.26551194087131147</v>
          </cell>
          <cell r="O599">
            <v>498.36999500000002</v>
          </cell>
        </row>
        <row r="600">
          <cell r="L600">
            <v>37351</v>
          </cell>
          <cell r="N600">
            <v>0.26551194087131147</v>
          </cell>
          <cell r="O600">
            <v>497.76001000000002</v>
          </cell>
        </row>
        <row r="601">
          <cell r="L601">
            <v>37354</v>
          </cell>
          <cell r="N601">
            <v>0.26551194087131147</v>
          </cell>
          <cell r="O601">
            <v>503.01001000000002</v>
          </cell>
        </row>
        <row r="602">
          <cell r="L602">
            <v>37355</v>
          </cell>
          <cell r="N602">
            <v>0.26551194087131147</v>
          </cell>
          <cell r="O602">
            <v>503.01001000000002</v>
          </cell>
        </row>
        <row r="603">
          <cell r="L603">
            <v>37356</v>
          </cell>
          <cell r="N603">
            <v>0.26551194087131147</v>
          </cell>
          <cell r="O603">
            <v>511.29998799999998</v>
          </cell>
        </row>
        <row r="604">
          <cell r="L604">
            <v>37357</v>
          </cell>
          <cell r="N604">
            <v>0.26551194087131147</v>
          </cell>
          <cell r="O604">
            <v>503.73001099999999</v>
          </cell>
        </row>
        <row r="605">
          <cell r="L605">
            <v>37358</v>
          </cell>
          <cell r="N605">
            <v>0.26551194087131147</v>
          </cell>
          <cell r="O605">
            <v>515.46002199999998</v>
          </cell>
        </row>
        <row r="606">
          <cell r="L606">
            <v>37361</v>
          </cell>
          <cell r="N606">
            <v>0.26551194087131147</v>
          </cell>
          <cell r="O606">
            <v>512.73999000000003</v>
          </cell>
        </row>
        <row r="607">
          <cell r="L607">
            <v>37362</v>
          </cell>
          <cell r="N607">
            <v>0.26551194087131147</v>
          </cell>
          <cell r="O607">
            <v>522.95001200000002</v>
          </cell>
        </row>
        <row r="608">
          <cell r="L608">
            <v>37363</v>
          </cell>
          <cell r="N608">
            <v>0.26551194087131147</v>
          </cell>
          <cell r="O608">
            <v>518.77002000000005</v>
          </cell>
        </row>
        <row r="609">
          <cell r="L609">
            <v>37364</v>
          </cell>
          <cell r="N609">
            <v>0.26551194087131147</v>
          </cell>
          <cell r="O609">
            <v>518.57000700000003</v>
          </cell>
        </row>
        <row r="610">
          <cell r="L610">
            <v>37365</v>
          </cell>
          <cell r="N610">
            <v>0.26551194087131147</v>
          </cell>
          <cell r="O610">
            <v>517.40002400000003</v>
          </cell>
        </row>
        <row r="611">
          <cell r="L611">
            <v>37368</v>
          </cell>
          <cell r="N611">
            <v>0.26551194087131147</v>
          </cell>
          <cell r="O611">
            <v>510.92999300000002</v>
          </cell>
        </row>
        <row r="612">
          <cell r="L612">
            <v>37369</v>
          </cell>
          <cell r="N612">
            <v>0.26551194087131147</v>
          </cell>
          <cell r="O612">
            <v>510.290009</v>
          </cell>
        </row>
        <row r="613">
          <cell r="L613">
            <v>37370</v>
          </cell>
          <cell r="N613">
            <v>0.26551194087131147</v>
          </cell>
          <cell r="O613">
            <v>507.32000699999998</v>
          </cell>
        </row>
        <row r="614">
          <cell r="L614">
            <v>37371</v>
          </cell>
          <cell r="N614">
            <v>0.26551194087131147</v>
          </cell>
          <cell r="O614">
            <v>508.85000600000001</v>
          </cell>
        </row>
        <row r="615">
          <cell r="L615">
            <v>37372</v>
          </cell>
          <cell r="N615">
            <v>0.26551194087131147</v>
          </cell>
          <cell r="O615">
            <v>501.5</v>
          </cell>
        </row>
        <row r="616">
          <cell r="L616">
            <v>37375</v>
          </cell>
          <cell r="N616">
            <v>0.26551194087131147</v>
          </cell>
          <cell r="O616">
            <v>500.540009</v>
          </cell>
        </row>
        <row r="617">
          <cell r="L617">
            <v>37376</v>
          </cell>
          <cell r="N617">
            <v>0.26551194087131147</v>
          </cell>
          <cell r="O617">
            <v>510.67001299999998</v>
          </cell>
        </row>
        <row r="618">
          <cell r="L618">
            <v>37377</v>
          </cell>
          <cell r="N618">
            <v>0.26551194087131147</v>
          </cell>
          <cell r="O618">
            <v>510.82998700000002</v>
          </cell>
        </row>
        <row r="619">
          <cell r="L619">
            <v>37378</v>
          </cell>
          <cell r="N619">
            <v>0.26551194087131147</v>
          </cell>
          <cell r="O619">
            <v>513.36999500000002</v>
          </cell>
        </row>
        <row r="620">
          <cell r="L620">
            <v>37379</v>
          </cell>
          <cell r="N620">
            <v>0.26551194087131147</v>
          </cell>
          <cell r="O620">
            <v>512.32000700000003</v>
          </cell>
        </row>
        <row r="621">
          <cell r="L621">
            <v>37382</v>
          </cell>
          <cell r="N621">
            <v>0.26551194087131147</v>
          </cell>
          <cell r="O621">
            <v>502.91000400000001</v>
          </cell>
        </row>
        <row r="622">
          <cell r="L622">
            <v>37383</v>
          </cell>
          <cell r="N622">
            <v>0.26551194087131147</v>
          </cell>
          <cell r="O622">
            <v>498.98001099999999</v>
          </cell>
        </row>
        <row r="623">
          <cell r="L623">
            <v>37384</v>
          </cell>
          <cell r="N623">
            <v>0.25192788660445625</v>
          </cell>
          <cell r="O623">
            <v>509.75</v>
          </cell>
        </row>
        <row r="624">
          <cell r="L624">
            <v>37385</v>
          </cell>
          <cell r="N624">
            <v>0.25192788660445625</v>
          </cell>
          <cell r="O624">
            <v>501.39001500000001</v>
          </cell>
        </row>
        <row r="625">
          <cell r="L625">
            <v>37386</v>
          </cell>
          <cell r="N625">
            <v>0.25192788660445625</v>
          </cell>
          <cell r="O625">
            <v>492.73001099999999</v>
          </cell>
        </row>
        <row r="626">
          <cell r="L626">
            <v>37389</v>
          </cell>
          <cell r="N626">
            <v>0.23774163887456104</v>
          </cell>
          <cell r="O626">
            <v>499.72000100000002</v>
          </cell>
        </row>
        <row r="627">
          <cell r="L627">
            <v>37390</v>
          </cell>
          <cell r="N627">
            <v>0.22356434908563394</v>
          </cell>
          <cell r="O627">
            <v>511.72000100000002</v>
          </cell>
        </row>
        <row r="628">
          <cell r="L628">
            <v>37391</v>
          </cell>
          <cell r="N628">
            <v>0.22356434908563394</v>
          </cell>
          <cell r="O628">
            <v>513.53997800000002</v>
          </cell>
        </row>
        <row r="629">
          <cell r="L629">
            <v>37392</v>
          </cell>
          <cell r="N629">
            <v>0.22356434908563394</v>
          </cell>
          <cell r="O629">
            <v>507.39999399999999</v>
          </cell>
        </row>
        <row r="630">
          <cell r="L630">
            <v>37393</v>
          </cell>
          <cell r="N630">
            <v>0.22356434908563394</v>
          </cell>
          <cell r="O630">
            <v>508.94000199999999</v>
          </cell>
        </row>
        <row r="631">
          <cell r="L631">
            <v>37396</v>
          </cell>
          <cell r="N631">
            <v>0.22356434908563394</v>
          </cell>
          <cell r="O631">
            <v>503.17001299999998</v>
          </cell>
        </row>
        <row r="632">
          <cell r="L632">
            <v>37397</v>
          </cell>
          <cell r="N632">
            <v>0.22356434908563394</v>
          </cell>
          <cell r="O632">
            <v>495.459991</v>
          </cell>
        </row>
        <row r="633">
          <cell r="L633">
            <v>37398</v>
          </cell>
          <cell r="N633">
            <v>0.22356434908563394</v>
          </cell>
          <cell r="O633">
            <v>493.91000400000001</v>
          </cell>
        </row>
        <row r="634">
          <cell r="L634">
            <v>37399</v>
          </cell>
          <cell r="N634">
            <v>0.22356434908563394</v>
          </cell>
          <cell r="O634">
            <v>501.23998999999998</v>
          </cell>
        </row>
        <row r="635">
          <cell r="L635">
            <v>37400</v>
          </cell>
          <cell r="N635">
            <v>0.22356434908563394</v>
          </cell>
          <cell r="O635">
            <v>493.64001500000001</v>
          </cell>
        </row>
        <row r="636">
          <cell r="L636">
            <v>37403</v>
          </cell>
          <cell r="N636">
            <v>0.22356434908563394</v>
          </cell>
          <cell r="O636">
            <v>493.64001500000001</v>
          </cell>
        </row>
        <row r="637">
          <cell r="L637">
            <v>37404</v>
          </cell>
          <cell r="N637">
            <v>0.22356434908563394</v>
          </cell>
          <cell r="O637">
            <v>492.41000400000001</v>
          </cell>
        </row>
        <row r="638">
          <cell r="L638">
            <v>37405</v>
          </cell>
          <cell r="N638">
            <v>0.23333262747341421</v>
          </cell>
          <cell r="O638">
            <v>487.60000600000001</v>
          </cell>
        </row>
        <row r="639">
          <cell r="L639">
            <v>37406</v>
          </cell>
          <cell r="N639">
            <v>0.23286096833237635</v>
          </cell>
          <cell r="O639">
            <v>487.82998700000002</v>
          </cell>
        </row>
        <row r="640">
          <cell r="L640">
            <v>37407</v>
          </cell>
          <cell r="N640">
            <v>0.23359890164847652</v>
          </cell>
          <cell r="O640">
            <v>487.47000100000002</v>
          </cell>
        </row>
        <row r="641">
          <cell r="L641">
            <v>37410</v>
          </cell>
          <cell r="N641">
            <v>0.26043129333035975</v>
          </cell>
          <cell r="O641">
            <v>474.39001500000001</v>
          </cell>
        </row>
        <row r="642">
          <cell r="L642">
            <v>37411</v>
          </cell>
          <cell r="N642">
            <v>0.26175932507655908</v>
          </cell>
          <cell r="O642">
            <v>473.76001000000002</v>
          </cell>
        </row>
        <row r="643">
          <cell r="L643">
            <v>37412</v>
          </cell>
          <cell r="N643">
            <v>0.25905753730852865</v>
          </cell>
          <cell r="O643">
            <v>475.040009</v>
          </cell>
        </row>
        <row r="644">
          <cell r="L644">
            <v>37413</v>
          </cell>
          <cell r="N644">
            <v>0.27958212432284058</v>
          </cell>
          <cell r="O644">
            <v>465.290009</v>
          </cell>
        </row>
        <row r="645">
          <cell r="L645">
            <v>37414</v>
          </cell>
          <cell r="N645">
            <v>0.26836331261609708</v>
          </cell>
          <cell r="O645">
            <v>470.51001000000002</v>
          </cell>
        </row>
        <row r="646">
          <cell r="L646">
            <v>37417</v>
          </cell>
          <cell r="N646">
            <v>0.2709562457611327</v>
          </cell>
          <cell r="O646">
            <v>469.290009</v>
          </cell>
        </row>
        <row r="647">
          <cell r="L647">
            <v>37418</v>
          </cell>
          <cell r="N647">
            <v>0.28482828623749412</v>
          </cell>
          <cell r="O647">
            <v>462.77999899999998</v>
          </cell>
        </row>
        <row r="648">
          <cell r="L648">
            <v>37419</v>
          </cell>
          <cell r="N648">
            <v>0.28437452635060667</v>
          </cell>
          <cell r="O648">
            <v>462.98998999999998</v>
          </cell>
        </row>
        <row r="649">
          <cell r="L649">
            <v>37420</v>
          </cell>
          <cell r="N649">
            <v>0.29951519710247315</v>
          </cell>
          <cell r="O649">
            <v>455.98001099999999</v>
          </cell>
        </row>
        <row r="650">
          <cell r="L650">
            <v>37421</v>
          </cell>
          <cell r="N650">
            <v>0.29273859302892319</v>
          </cell>
          <cell r="O650">
            <v>459.07000699999998</v>
          </cell>
        </row>
        <row r="651">
          <cell r="L651">
            <v>37424</v>
          </cell>
          <cell r="N651">
            <v>0.27514781447257119</v>
          </cell>
          <cell r="O651">
            <v>470.73998999999998</v>
          </cell>
        </row>
        <row r="652">
          <cell r="L652">
            <v>37425</v>
          </cell>
          <cell r="N652">
            <v>0.27514781447257119</v>
          </cell>
          <cell r="O652">
            <v>469.709991</v>
          </cell>
        </row>
        <row r="653">
          <cell r="L653">
            <v>37426</v>
          </cell>
          <cell r="N653">
            <v>0.27514781447257119</v>
          </cell>
          <cell r="O653">
            <v>462.92001299999998</v>
          </cell>
        </row>
        <row r="654">
          <cell r="L654">
            <v>37427</v>
          </cell>
          <cell r="N654">
            <v>0.27514781447257119</v>
          </cell>
          <cell r="O654">
            <v>460.25</v>
          </cell>
        </row>
        <row r="655">
          <cell r="L655">
            <v>37428</v>
          </cell>
          <cell r="N655">
            <v>0.27514781447257119</v>
          </cell>
          <cell r="O655">
            <v>461.07000699999998</v>
          </cell>
        </row>
        <row r="656">
          <cell r="L656">
            <v>37431</v>
          </cell>
          <cell r="N656">
            <v>0.27514781447257119</v>
          </cell>
          <cell r="O656">
            <v>459.08999599999999</v>
          </cell>
        </row>
        <row r="657">
          <cell r="L657">
            <v>37432</v>
          </cell>
          <cell r="N657">
            <v>0.27514781447257119</v>
          </cell>
          <cell r="O657">
            <v>452.45001200000002</v>
          </cell>
        </row>
        <row r="658">
          <cell r="L658">
            <v>37433</v>
          </cell>
          <cell r="N658">
            <v>0.27514781447257119</v>
          </cell>
          <cell r="O658">
            <v>452.97000100000002</v>
          </cell>
        </row>
        <row r="659">
          <cell r="L659">
            <v>37434</v>
          </cell>
          <cell r="N659">
            <v>0.27514781447257119</v>
          </cell>
          <cell r="O659">
            <v>458.72000100000002</v>
          </cell>
        </row>
        <row r="660">
          <cell r="L660">
            <v>37435</v>
          </cell>
          <cell r="N660">
            <v>0.27514781447257119</v>
          </cell>
          <cell r="O660">
            <v>462.64001500000001</v>
          </cell>
        </row>
        <row r="661">
          <cell r="L661">
            <v>37438</v>
          </cell>
          <cell r="N661">
            <v>0.27514781447257119</v>
          </cell>
          <cell r="O661">
            <v>447.73001099999999</v>
          </cell>
        </row>
        <row r="662">
          <cell r="L662">
            <v>37439</v>
          </cell>
          <cell r="N662">
            <v>0.27514781447257119</v>
          </cell>
          <cell r="O662">
            <v>432.83999599999999</v>
          </cell>
        </row>
        <row r="663">
          <cell r="L663">
            <v>37440</v>
          </cell>
          <cell r="N663">
            <v>0.27514781447257119</v>
          </cell>
          <cell r="O663">
            <v>429.47000100000002</v>
          </cell>
        </row>
        <row r="664">
          <cell r="L664">
            <v>37441</v>
          </cell>
          <cell r="N664">
            <v>0.27514781447257119</v>
          </cell>
          <cell r="O664">
            <v>429.47000100000002</v>
          </cell>
        </row>
        <row r="665">
          <cell r="L665">
            <v>37442</v>
          </cell>
          <cell r="N665">
            <v>0.27514781447257119</v>
          </cell>
          <cell r="O665">
            <v>440.92001299999998</v>
          </cell>
        </row>
        <row r="666">
          <cell r="L666">
            <v>37445</v>
          </cell>
          <cell r="N666">
            <v>0.27514781447257119</v>
          </cell>
          <cell r="O666">
            <v>433.60998499999999</v>
          </cell>
        </row>
        <row r="667">
          <cell r="L667">
            <v>37446</v>
          </cell>
          <cell r="N667">
            <v>0.27514781447257119</v>
          </cell>
          <cell r="O667">
            <v>429.25</v>
          </cell>
        </row>
        <row r="668">
          <cell r="L668">
            <v>37447</v>
          </cell>
          <cell r="N668">
            <v>0.27514781447257119</v>
          </cell>
          <cell r="O668">
            <v>419.77999899999998</v>
          </cell>
        </row>
        <row r="669">
          <cell r="L669">
            <v>37448</v>
          </cell>
          <cell r="N669">
            <v>0.27514781447257119</v>
          </cell>
          <cell r="O669">
            <v>416.67999300000002</v>
          </cell>
        </row>
        <row r="670">
          <cell r="L670">
            <v>37449</v>
          </cell>
          <cell r="N670">
            <v>0.27514781447257119</v>
          </cell>
          <cell r="O670">
            <v>413.27999899999998</v>
          </cell>
        </row>
        <row r="671">
          <cell r="L671">
            <v>37452</v>
          </cell>
          <cell r="N671">
            <v>0.27514781447257119</v>
          </cell>
          <cell r="O671">
            <v>409.07998700000002</v>
          </cell>
        </row>
        <row r="672">
          <cell r="L672">
            <v>37453</v>
          </cell>
          <cell r="N672">
            <v>0.27514781447257119</v>
          </cell>
          <cell r="O672">
            <v>407.26998900000001</v>
          </cell>
        </row>
        <row r="673">
          <cell r="L673">
            <v>37454</v>
          </cell>
          <cell r="N673">
            <v>0.27514781447257119</v>
          </cell>
          <cell r="O673">
            <v>409.69000199999999</v>
          </cell>
        </row>
        <row r="674">
          <cell r="L674">
            <v>37455</v>
          </cell>
          <cell r="N674">
            <v>0.27514781447257119</v>
          </cell>
          <cell r="O674">
            <v>396.709991</v>
          </cell>
        </row>
        <row r="675">
          <cell r="L675">
            <v>37456</v>
          </cell>
          <cell r="N675">
            <v>0.27514781447257119</v>
          </cell>
          <cell r="O675">
            <v>386.20001200000002</v>
          </cell>
        </row>
        <row r="676">
          <cell r="L676">
            <v>37459</v>
          </cell>
          <cell r="N676">
            <v>0.27514781447257119</v>
          </cell>
          <cell r="O676">
            <v>379.64999399999999</v>
          </cell>
        </row>
        <row r="677">
          <cell r="L677">
            <v>37460</v>
          </cell>
          <cell r="N677">
            <v>0.27514781447257119</v>
          </cell>
          <cell r="O677">
            <v>363.98998999999998</v>
          </cell>
        </row>
        <row r="678">
          <cell r="L678">
            <v>37461</v>
          </cell>
          <cell r="N678">
            <v>0.27514781447257119</v>
          </cell>
          <cell r="O678">
            <v>378.55999800000001</v>
          </cell>
        </row>
        <row r="679">
          <cell r="L679">
            <v>37462</v>
          </cell>
          <cell r="N679">
            <v>0.27514781447257119</v>
          </cell>
          <cell r="O679">
            <v>378.10998499999999</v>
          </cell>
        </row>
        <row r="680">
          <cell r="L680">
            <v>37463</v>
          </cell>
          <cell r="N680">
            <v>0.27514781447257119</v>
          </cell>
          <cell r="O680">
            <v>382.26001000000002</v>
          </cell>
        </row>
        <row r="681">
          <cell r="L681">
            <v>37466</v>
          </cell>
          <cell r="N681">
            <v>0.27514781447257119</v>
          </cell>
          <cell r="O681">
            <v>400.80999800000001</v>
          </cell>
        </row>
        <row r="682">
          <cell r="L682">
            <v>37467</v>
          </cell>
          <cell r="N682">
            <v>0.27514781447257119</v>
          </cell>
          <cell r="O682">
            <v>400.91000400000001</v>
          </cell>
        </row>
        <row r="683">
          <cell r="L683">
            <v>37468</v>
          </cell>
          <cell r="N683">
            <v>0.27514781447257119</v>
          </cell>
          <cell r="O683">
            <v>392.42001299999998</v>
          </cell>
        </row>
        <row r="684">
          <cell r="L684">
            <v>37469</v>
          </cell>
          <cell r="N684">
            <v>0.27514781447257119</v>
          </cell>
          <cell r="O684">
            <v>389.209991</v>
          </cell>
        </row>
        <row r="685">
          <cell r="L685">
            <v>37470</v>
          </cell>
          <cell r="N685">
            <v>0.27514781447257119</v>
          </cell>
          <cell r="O685">
            <v>376.45001200000002</v>
          </cell>
        </row>
        <row r="686">
          <cell r="L686">
            <v>37473</v>
          </cell>
          <cell r="N686">
            <v>0.27514781447257119</v>
          </cell>
          <cell r="O686">
            <v>367.11999500000002</v>
          </cell>
        </row>
        <row r="687">
          <cell r="L687">
            <v>37474</v>
          </cell>
          <cell r="N687">
            <v>0.27514781447257119</v>
          </cell>
          <cell r="O687">
            <v>380.790009</v>
          </cell>
        </row>
        <row r="688">
          <cell r="L688">
            <v>37475</v>
          </cell>
          <cell r="N688">
            <v>0.27514781447257119</v>
          </cell>
          <cell r="O688">
            <v>383.47000100000002</v>
          </cell>
        </row>
        <row r="689">
          <cell r="L689">
            <v>37476</v>
          </cell>
          <cell r="N689">
            <v>0.27514781447257119</v>
          </cell>
          <cell r="O689">
            <v>389.83999599999999</v>
          </cell>
        </row>
        <row r="690">
          <cell r="L690">
            <v>37477</v>
          </cell>
          <cell r="N690">
            <v>0.27514781447257119</v>
          </cell>
          <cell r="O690">
            <v>388.45001200000002</v>
          </cell>
        </row>
        <row r="691">
          <cell r="L691">
            <v>37480</v>
          </cell>
          <cell r="N691">
            <v>0.27514781447257119</v>
          </cell>
          <cell r="O691">
            <v>388.55999800000001</v>
          </cell>
        </row>
        <row r="692">
          <cell r="L692">
            <v>37481</v>
          </cell>
          <cell r="N692">
            <v>0.27514781447257119</v>
          </cell>
          <cell r="O692">
            <v>377.76001000000002</v>
          </cell>
        </row>
        <row r="693">
          <cell r="L693">
            <v>37482</v>
          </cell>
          <cell r="N693">
            <v>0.27514781447257119</v>
          </cell>
          <cell r="O693">
            <v>389.41000400000001</v>
          </cell>
        </row>
        <row r="694">
          <cell r="L694">
            <v>37483</v>
          </cell>
          <cell r="N694">
            <v>0.27514781447257119</v>
          </cell>
          <cell r="O694">
            <v>390.73001099999999</v>
          </cell>
        </row>
        <row r="695">
          <cell r="L695">
            <v>37484</v>
          </cell>
          <cell r="N695">
            <v>0.27514781447257119</v>
          </cell>
          <cell r="O695">
            <v>395.97000100000002</v>
          </cell>
        </row>
        <row r="696">
          <cell r="L696">
            <v>37487</v>
          </cell>
          <cell r="N696">
            <v>0.27514781447257119</v>
          </cell>
          <cell r="O696">
            <v>401.290009</v>
          </cell>
        </row>
        <row r="697">
          <cell r="L697">
            <v>37488</v>
          </cell>
          <cell r="N697">
            <v>0.27514781447257119</v>
          </cell>
          <cell r="O697">
            <v>397.83999599999999</v>
          </cell>
        </row>
        <row r="698">
          <cell r="L698">
            <v>37489</v>
          </cell>
          <cell r="N698">
            <v>0.27514781447257119</v>
          </cell>
          <cell r="O698">
            <v>406.790009</v>
          </cell>
        </row>
        <row r="699">
          <cell r="L699">
            <v>37490</v>
          </cell>
          <cell r="N699">
            <v>0.27514781447257119</v>
          </cell>
          <cell r="O699">
            <v>409.67001299999998</v>
          </cell>
        </row>
        <row r="700">
          <cell r="L700">
            <v>37491</v>
          </cell>
          <cell r="N700">
            <v>0.27514781447257119</v>
          </cell>
          <cell r="O700">
            <v>400.13000499999998</v>
          </cell>
        </row>
        <row r="701">
          <cell r="L701">
            <v>37494</v>
          </cell>
          <cell r="N701">
            <v>0.27514781447257119</v>
          </cell>
          <cell r="O701">
            <v>407.73001099999999</v>
          </cell>
        </row>
        <row r="702">
          <cell r="L702">
            <v>37495</v>
          </cell>
          <cell r="N702">
            <v>0.27514781447257119</v>
          </cell>
          <cell r="O702">
            <v>397.45001200000002</v>
          </cell>
        </row>
        <row r="703">
          <cell r="L703">
            <v>37496</v>
          </cell>
          <cell r="N703">
            <v>0.27514781447257119</v>
          </cell>
          <cell r="O703">
            <v>389.38000499999998</v>
          </cell>
        </row>
        <row r="704">
          <cell r="L704">
            <v>37497</v>
          </cell>
          <cell r="N704">
            <v>0.27514781447257119</v>
          </cell>
          <cell r="O704">
            <v>394.39999399999999</v>
          </cell>
        </row>
        <row r="705">
          <cell r="L705">
            <v>37498</v>
          </cell>
          <cell r="N705">
            <v>0.27514781447257119</v>
          </cell>
          <cell r="O705">
            <v>390.959991</v>
          </cell>
        </row>
        <row r="706">
          <cell r="L706">
            <v>37501</v>
          </cell>
          <cell r="N706">
            <v>0.27514781447257119</v>
          </cell>
          <cell r="O706">
            <v>390.959991</v>
          </cell>
        </row>
        <row r="707">
          <cell r="L707">
            <v>37502</v>
          </cell>
          <cell r="N707">
            <v>0.27514781447257119</v>
          </cell>
          <cell r="O707">
            <v>379.13000499999998</v>
          </cell>
        </row>
        <row r="708">
          <cell r="L708">
            <v>37503</v>
          </cell>
          <cell r="N708">
            <v>0.27514781447257119</v>
          </cell>
          <cell r="O708">
            <v>389.75</v>
          </cell>
        </row>
        <row r="709">
          <cell r="L709">
            <v>37504</v>
          </cell>
          <cell r="N709">
            <v>0.27514781447257119</v>
          </cell>
          <cell r="O709">
            <v>381.05999800000001</v>
          </cell>
        </row>
        <row r="710">
          <cell r="L710">
            <v>37505</v>
          </cell>
          <cell r="N710">
            <v>0.27514781447257119</v>
          </cell>
          <cell r="O710">
            <v>391.57000699999998</v>
          </cell>
        </row>
        <row r="711">
          <cell r="L711">
            <v>37508</v>
          </cell>
          <cell r="N711">
            <v>0.27514781447257119</v>
          </cell>
          <cell r="O711">
            <v>392.47000100000002</v>
          </cell>
        </row>
        <row r="712">
          <cell r="L712">
            <v>37509</v>
          </cell>
          <cell r="N712">
            <v>0.27514781447257119</v>
          </cell>
          <cell r="O712">
            <v>394.16000400000001</v>
          </cell>
        </row>
        <row r="713">
          <cell r="L713">
            <v>37510</v>
          </cell>
          <cell r="N713">
            <v>0.27514781447257119</v>
          </cell>
          <cell r="O713">
            <v>393.36999500000002</v>
          </cell>
        </row>
        <row r="714">
          <cell r="L714">
            <v>37511</v>
          </cell>
          <cell r="N714">
            <v>0.27514781447257119</v>
          </cell>
          <cell r="O714">
            <v>386.26998900000001</v>
          </cell>
        </row>
        <row r="715">
          <cell r="L715">
            <v>37512</v>
          </cell>
          <cell r="N715">
            <v>0.27514781447257119</v>
          </cell>
          <cell r="O715">
            <v>389.98998999999998</v>
          </cell>
        </row>
        <row r="716">
          <cell r="L716">
            <v>37515</v>
          </cell>
          <cell r="N716">
            <v>0.27514781447257119</v>
          </cell>
          <cell r="O716">
            <v>386.13000499999998</v>
          </cell>
        </row>
        <row r="717">
          <cell r="L717">
            <v>37516</v>
          </cell>
          <cell r="N717">
            <v>0.27514781447257119</v>
          </cell>
          <cell r="O717">
            <v>379.30999800000001</v>
          </cell>
        </row>
        <row r="718">
          <cell r="L718">
            <v>37517</v>
          </cell>
          <cell r="N718">
            <v>0.27514781447257119</v>
          </cell>
          <cell r="O718">
            <v>376.75</v>
          </cell>
        </row>
        <row r="719">
          <cell r="L719">
            <v>37518</v>
          </cell>
          <cell r="N719">
            <v>0.30490226968159567</v>
          </cell>
          <cell r="O719">
            <v>365.540009</v>
          </cell>
        </row>
        <row r="720">
          <cell r="L720">
            <v>37519</v>
          </cell>
          <cell r="N720">
            <v>0.30014221617949061</v>
          </cell>
          <cell r="O720">
            <v>367.27999899999998</v>
          </cell>
        </row>
        <row r="721">
          <cell r="L721">
            <v>37522</v>
          </cell>
          <cell r="N721">
            <v>0.3235576104928628</v>
          </cell>
          <cell r="O721">
            <v>358.67999300000002</v>
          </cell>
        </row>
        <row r="722">
          <cell r="L722">
            <v>37523</v>
          </cell>
          <cell r="N722">
            <v>0.32941242827189632</v>
          </cell>
          <cell r="O722">
            <v>356.57998700000002</v>
          </cell>
        </row>
        <row r="723">
          <cell r="L723">
            <v>37524</v>
          </cell>
          <cell r="N723">
            <v>0.30677060166399994</v>
          </cell>
          <cell r="O723">
            <v>365.14001500000001</v>
          </cell>
        </row>
        <row r="724">
          <cell r="L724">
            <v>37525</v>
          </cell>
          <cell r="N724">
            <v>0.30677060166399994</v>
          </cell>
          <cell r="O724">
            <v>370.69000199999999</v>
          </cell>
        </row>
        <row r="725">
          <cell r="L725">
            <v>37526</v>
          </cell>
          <cell r="N725">
            <v>0.30677060166399994</v>
          </cell>
          <cell r="O725">
            <v>361.77999899999998</v>
          </cell>
        </row>
        <row r="726">
          <cell r="L726">
            <v>37529</v>
          </cell>
          <cell r="N726">
            <v>0.30677060166399994</v>
          </cell>
          <cell r="O726">
            <v>362.26998900000001</v>
          </cell>
        </row>
        <row r="727">
          <cell r="L727">
            <v>37530</v>
          </cell>
          <cell r="N727">
            <v>0.30677060166399994</v>
          </cell>
          <cell r="O727">
            <v>368.08999599999999</v>
          </cell>
        </row>
        <row r="728">
          <cell r="L728">
            <v>37531</v>
          </cell>
          <cell r="N728">
            <v>0.30677060166399994</v>
          </cell>
          <cell r="O728">
            <v>360.22000100000002</v>
          </cell>
        </row>
        <row r="729">
          <cell r="L729">
            <v>37532</v>
          </cell>
          <cell r="N729">
            <v>0.30677060166399994</v>
          </cell>
          <cell r="O729">
            <v>356.85000600000001</v>
          </cell>
        </row>
        <row r="730">
          <cell r="L730">
            <v>37533</v>
          </cell>
          <cell r="N730">
            <v>0.30677060166399994</v>
          </cell>
          <cell r="O730">
            <v>347.98001099999999</v>
          </cell>
        </row>
        <row r="731">
          <cell r="L731">
            <v>37536</v>
          </cell>
          <cell r="N731">
            <v>0.30677060166399994</v>
          </cell>
          <cell r="O731">
            <v>338.290009</v>
          </cell>
        </row>
        <row r="732">
          <cell r="L732">
            <v>37537</v>
          </cell>
          <cell r="N732">
            <v>0.30677060166399994</v>
          </cell>
          <cell r="O732">
            <v>340.32000699999998</v>
          </cell>
        </row>
        <row r="733">
          <cell r="L733">
            <v>37538</v>
          </cell>
          <cell r="N733">
            <v>0.30677060166399994</v>
          </cell>
          <cell r="O733">
            <v>327.040009</v>
          </cell>
        </row>
        <row r="734">
          <cell r="L734">
            <v>37539</v>
          </cell>
          <cell r="N734">
            <v>0.30677060166399994</v>
          </cell>
          <cell r="O734">
            <v>336.17999300000002</v>
          </cell>
        </row>
        <row r="735">
          <cell r="L735">
            <v>37540</v>
          </cell>
          <cell r="N735">
            <v>0.30677060166399994</v>
          </cell>
          <cell r="O735">
            <v>344.92999300000002</v>
          </cell>
        </row>
        <row r="736">
          <cell r="L736">
            <v>37543</v>
          </cell>
          <cell r="N736">
            <v>0.30677060166399994</v>
          </cell>
          <cell r="O736">
            <v>346.52999899999998</v>
          </cell>
        </row>
        <row r="737">
          <cell r="L737">
            <v>37544</v>
          </cell>
          <cell r="N737">
            <v>0.30677060166399994</v>
          </cell>
          <cell r="O737">
            <v>360.51998900000001</v>
          </cell>
        </row>
        <row r="738">
          <cell r="L738">
            <v>37545</v>
          </cell>
          <cell r="N738">
            <v>0.30677060166399994</v>
          </cell>
          <cell r="O738">
            <v>350.85000600000001</v>
          </cell>
        </row>
        <row r="739">
          <cell r="L739">
            <v>37546</v>
          </cell>
          <cell r="N739">
            <v>0.30677060166399994</v>
          </cell>
          <cell r="O739">
            <v>362.57000699999998</v>
          </cell>
        </row>
        <row r="740">
          <cell r="L740">
            <v>37547</v>
          </cell>
          <cell r="N740">
            <v>0.30677060166399994</v>
          </cell>
          <cell r="O740">
            <v>363.36999500000002</v>
          </cell>
        </row>
        <row r="741">
          <cell r="L741">
            <v>37550</v>
          </cell>
          <cell r="N741">
            <v>0.30677060166399994</v>
          </cell>
          <cell r="O741">
            <v>368.63000499999998</v>
          </cell>
        </row>
        <row r="742">
          <cell r="L742">
            <v>37551</v>
          </cell>
          <cell r="N742">
            <v>0.30677060166399994</v>
          </cell>
          <cell r="O742">
            <v>362.66000400000001</v>
          </cell>
        </row>
        <row r="743">
          <cell r="L743">
            <v>37552</v>
          </cell>
          <cell r="N743">
            <v>0.30677060166399994</v>
          </cell>
          <cell r="O743">
            <v>368.95001200000002</v>
          </cell>
        </row>
        <row r="744">
          <cell r="L744">
            <v>37553</v>
          </cell>
          <cell r="N744">
            <v>0.30677060166399994</v>
          </cell>
          <cell r="O744">
            <v>366.01998900000001</v>
          </cell>
        </row>
        <row r="745">
          <cell r="L745">
            <v>37554</v>
          </cell>
          <cell r="N745">
            <v>0.30677060166399994</v>
          </cell>
          <cell r="O745">
            <v>372.64001500000001</v>
          </cell>
        </row>
        <row r="746">
          <cell r="L746">
            <v>37557</v>
          </cell>
          <cell r="N746">
            <v>0.30677060166399994</v>
          </cell>
          <cell r="O746">
            <v>369.01001000000002</v>
          </cell>
        </row>
        <row r="747">
          <cell r="L747">
            <v>37558</v>
          </cell>
          <cell r="N747">
            <v>0.30677060166399994</v>
          </cell>
          <cell r="O747">
            <v>368.63000499999998</v>
          </cell>
        </row>
        <row r="748">
          <cell r="L748">
            <v>37559</v>
          </cell>
          <cell r="N748">
            <v>0.30677060166399994</v>
          </cell>
          <cell r="O748">
            <v>374.17001299999998</v>
          </cell>
        </row>
        <row r="749">
          <cell r="L749">
            <v>37560</v>
          </cell>
          <cell r="N749">
            <v>0.30677060166399994</v>
          </cell>
          <cell r="O749">
            <v>373.5</v>
          </cell>
        </row>
        <row r="750">
          <cell r="L750">
            <v>37561</v>
          </cell>
          <cell r="N750">
            <v>0.30677060166399994</v>
          </cell>
          <cell r="O750">
            <v>383.45001200000002</v>
          </cell>
        </row>
        <row r="751">
          <cell r="L751">
            <v>37564</v>
          </cell>
          <cell r="N751">
            <v>0.30677060166399994</v>
          </cell>
          <cell r="O751">
            <v>386.97000100000002</v>
          </cell>
        </row>
        <row r="752">
          <cell r="L752">
            <v>37565</v>
          </cell>
          <cell r="N752">
            <v>0.30677060166399994</v>
          </cell>
          <cell r="O752">
            <v>386.07000699999998</v>
          </cell>
        </row>
        <row r="753">
          <cell r="L753">
            <v>37566</v>
          </cell>
          <cell r="N753">
            <v>0.30677060166399994</v>
          </cell>
          <cell r="O753">
            <v>392.73001099999999</v>
          </cell>
        </row>
        <row r="754">
          <cell r="L754">
            <v>37567</v>
          </cell>
          <cell r="N754">
            <v>0.30677060166399994</v>
          </cell>
          <cell r="O754">
            <v>383.14999399999999</v>
          </cell>
        </row>
        <row r="755">
          <cell r="L755">
            <v>37568</v>
          </cell>
          <cell r="N755">
            <v>0.30677060166399994</v>
          </cell>
          <cell r="O755">
            <v>379</v>
          </cell>
        </row>
        <row r="756">
          <cell r="L756">
            <v>37571</v>
          </cell>
          <cell r="N756">
            <v>0.30677060166399994</v>
          </cell>
          <cell r="O756">
            <v>369.14001500000001</v>
          </cell>
        </row>
        <row r="757">
          <cell r="L757">
            <v>37572</v>
          </cell>
          <cell r="N757">
            <v>0.30677060166399994</v>
          </cell>
          <cell r="O757">
            <v>374.69000199999999</v>
          </cell>
        </row>
        <row r="758">
          <cell r="L758">
            <v>37573</v>
          </cell>
          <cell r="N758">
            <v>0.30677060166399994</v>
          </cell>
          <cell r="O758">
            <v>376.10998499999999</v>
          </cell>
        </row>
        <row r="759">
          <cell r="L759">
            <v>37574</v>
          </cell>
          <cell r="N759">
            <v>0.30677060166399994</v>
          </cell>
          <cell r="O759">
            <v>386.23998999999998</v>
          </cell>
        </row>
        <row r="760">
          <cell r="L760">
            <v>37575</v>
          </cell>
          <cell r="N760">
            <v>0.30677060166399994</v>
          </cell>
          <cell r="O760">
            <v>385.92001299999998</v>
          </cell>
        </row>
        <row r="761">
          <cell r="L761">
            <v>37578</v>
          </cell>
          <cell r="N761">
            <v>0.30677060166399994</v>
          </cell>
          <cell r="O761">
            <v>382.57998700000002</v>
          </cell>
        </row>
        <row r="762">
          <cell r="L762">
            <v>37579</v>
          </cell>
          <cell r="N762">
            <v>0.30677060166399994</v>
          </cell>
          <cell r="O762">
            <v>379.57000699999998</v>
          </cell>
        </row>
        <row r="763">
          <cell r="L763">
            <v>37580</v>
          </cell>
          <cell r="N763">
            <v>0.30677060166399994</v>
          </cell>
          <cell r="O763">
            <v>388.58999599999999</v>
          </cell>
        </row>
        <row r="764">
          <cell r="L764">
            <v>37581</v>
          </cell>
          <cell r="N764">
            <v>0.30677060166399994</v>
          </cell>
          <cell r="O764">
            <v>397.67999300000002</v>
          </cell>
        </row>
        <row r="765">
          <cell r="L765">
            <v>37582</v>
          </cell>
          <cell r="N765">
            <v>0.30677060166399994</v>
          </cell>
          <cell r="O765">
            <v>400</v>
          </cell>
        </row>
        <row r="766">
          <cell r="L766">
            <v>37585</v>
          </cell>
          <cell r="N766">
            <v>0.30677060166399994</v>
          </cell>
          <cell r="O766">
            <v>404.85000600000001</v>
          </cell>
        </row>
        <row r="767">
          <cell r="L767">
            <v>37586</v>
          </cell>
          <cell r="N767">
            <v>0.30677060166399994</v>
          </cell>
          <cell r="O767">
            <v>398.32000699999998</v>
          </cell>
        </row>
        <row r="768">
          <cell r="L768">
            <v>37587</v>
          </cell>
          <cell r="N768">
            <v>0.30677060166399994</v>
          </cell>
          <cell r="O768">
            <v>410.23998999999998</v>
          </cell>
        </row>
        <row r="769">
          <cell r="L769">
            <v>37588</v>
          </cell>
          <cell r="N769">
            <v>0.30677060166399994</v>
          </cell>
          <cell r="O769">
            <v>410.23998999999998</v>
          </cell>
        </row>
        <row r="770">
          <cell r="L770">
            <v>37589</v>
          </cell>
          <cell r="N770">
            <v>0.30677060166399994</v>
          </cell>
          <cell r="O770">
            <v>406.35000600000001</v>
          </cell>
        </row>
        <row r="771">
          <cell r="L771">
            <v>37592</v>
          </cell>
          <cell r="N771">
            <v>0.30677060166399994</v>
          </cell>
          <cell r="O771">
            <v>408.540009</v>
          </cell>
        </row>
        <row r="772">
          <cell r="L772">
            <v>37593</v>
          </cell>
          <cell r="N772">
            <v>0.30677060166399994</v>
          </cell>
          <cell r="O772">
            <v>400.82998700000002</v>
          </cell>
        </row>
        <row r="773">
          <cell r="L773">
            <v>37594</v>
          </cell>
          <cell r="N773">
            <v>0.30677060166399994</v>
          </cell>
          <cell r="O773">
            <v>397.52999899999998</v>
          </cell>
        </row>
        <row r="774">
          <cell r="L774">
            <v>37595</v>
          </cell>
          <cell r="N774">
            <v>0.30677060166399994</v>
          </cell>
          <cell r="O774">
            <v>394.45001200000002</v>
          </cell>
        </row>
        <row r="775">
          <cell r="L775">
            <v>37596</v>
          </cell>
          <cell r="N775">
            <v>0.30677060166399994</v>
          </cell>
          <cell r="O775">
            <v>396.72000100000002</v>
          </cell>
        </row>
        <row r="776">
          <cell r="L776">
            <v>37599</v>
          </cell>
          <cell r="N776">
            <v>0.30677060166399994</v>
          </cell>
          <cell r="O776">
            <v>386.290009</v>
          </cell>
        </row>
        <row r="777">
          <cell r="L777">
            <v>37600</v>
          </cell>
          <cell r="N777">
            <v>0.30677060166399994</v>
          </cell>
          <cell r="O777">
            <v>393.47000100000002</v>
          </cell>
        </row>
        <row r="778">
          <cell r="L778">
            <v>37601</v>
          </cell>
          <cell r="N778">
            <v>0.30677060166399994</v>
          </cell>
          <cell r="O778">
            <v>393.88000499999998</v>
          </cell>
        </row>
        <row r="779">
          <cell r="L779">
            <v>37602</v>
          </cell>
          <cell r="N779">
            <v>0.30677060166399994</v>
          </cell>
          <cell r="O779">
            <v>395.35998499999999</v>
          </cell>
        </row>
        <row r="780">
          <cell r="L780">
            <v>37603</v>
          </cell>
          <cell r="N780">
            <v>0.30677060166399994</v>
          </cell>
          <cell r="O780">
            <v>387.98001099999999</v>
          </cell>
        </row>
        <row r="781">
          <cell r="L781">
            <v>37606</v>
          </cell>
          <cell r="N781">
            <v>0.30677060166399994</v>
          </cell>
          <cell r="O781">
            <v>394.89999399999999</v>
          </cell>
        </row>
        <row r="782">
          <cell r="L782">
            <v>37607</v>
          </cell>
          <cell r="N782">
            <v>0.30677060166399994</v>
          </cell>
          <cell r="O782">
            <v>391.25</v>
          </cell>
        </row>
        <row r="783">
          <cell r="L783">
            <v>37608</v>
          </cell>
          <cell r="N783">
            <v>0.30677060166399994</v>
          </cell>
          <cell r="O783">
            <v>383.92999300000002</v>
          </cell>
        </row>
        <row r="784">
          <cell r="L784">
            <v>37609</v>
          </cell>
          <cell r="N784">
            <v>0.30677060166399994</v>
          </cell>
          <cell r="O784">
            <v>383.41000400000001</v>
          </cell>
        </row>
        <row r="785">
          <cell r="L785">
            <v>37610</v>
          </cell>
          <cell r="N785">
            <v>0.30677060166399994</v>
          </cell>
          <cell r="O785">
            <v>386.88000499999998</v>
          </cell>
        </row>
        <row r="786">
          <cell r="L786">
            <v>37613</v>
          </cell>
          <cell r="N786">
            <v>0.30677060166399994</v>
          </cell>
          <cell r="O786">
            <v>389.73001099999999</v>
          </cell>
        </row>
        <row r="787">
          <cell r="L787">
            <v>37614</v>
          </cell>
          <cell r="N787">
            <v>0.30677060166399994</v>
          </cell>
          <cell r="O787">
            <v>388.11999500000002</v>
          </cell>
        </row>
        <row r="788">
          <cell r="L788">
            <v>37615</v>
          </cell>
          <cell r="N788">
            <v>0.30677060166399994</v>
          </cell>
          <cell r="O788">
            <v>388.11999500000002</v>
          </cell>
        </row>
        <row r="789">
          <cell r="L789">
            <v>37616</v>
          </cell>
          <cell r="N789">
            <v>0.30677060166399994</v>
          </cell>
          <cell r="O789">
            <v>389.39999399999999</v>
          </cell>
        </row>
        <row r="790">
          <cell r="L790">
            <v>37617</v>
          </cell>
          <cell r="N790">
            <v>0.30677060166399994</v>
          </cell>
          <cell r="O790">
            <v>384.16000400000001</v>
          </cell>
        </row>
        <row r="791">
          <cell r="L791">
            <v>37620</v>
          </cell>
          <cell r="N791">
            <v>0.30677060166399994</v>
          </cell>
          <cell r="O791">
            <v>382.23001099999999</v>
          </cell>
        </row>
        <row r="792">
          <cell r="L792">
            <v>37621</v>
          </cell>
          <cell r="N792">
            <v>0.30677060166399994</v>
          </cell>
          <cell r="O792">
            <v>383.08999599999999</v>
          </cell>
        </row>
        <row r="793">
          <cell r="L793">
            <v>37622</v>
          </cell>
          <cell r="N793">
            <v>0.30677060166399994</v>
          </cell>
          <cell r="O793">
            <v>383.08999599999999</v>
          </cell>
        </row>
        <row r="794">
          <cell r="L794">
            <v>37623</v>
          </cell>
          <cell r="N794">
            <v>0.30677060166399994</v>
          </cell>
          <cell r="O794">
            <v>392.57998700000002</v>
          </cell>
        </row>
        <row r="795">
          <cell r="L795">
            <v>37624</v>
          </cell>
          <cell r="N795">
            <v>0.30677060166399994</v>
          </cell>
          <cell r="O795">
            <v>390.30999800000001</v>
          </cell>
        </row>
        <row r="796">
          <cell r="L796">
            <v>37627</v>
          </cell>
          <cell r="N796">
            <v>0.30677060166399994</v>
          </cell>
          <cell r="O796">
            <v>397</v>
          </cell>
        </row>
        <row r="797">
          <cell r="L797">
            <v>37628</v>
          </cell>
          <cell r="N797">
            <v>0.29908801224334502</v>
          </cell>
          <cell r="O797">
            <v>393.95001200000002</v>
          </cell>
        </row>
        <row r="798">
          <cell r="L798">
            <v>37629</v>
          </cell>
          <cell r="N798">
            <v>0.2867006411268288</v>
          </cell>
          <cell r="O798">
            <v>389.07000699999998</v>
          </cell>
        </row>
        <row r="799">
          <cell r="L799">
            <v>37630</v>
          </cell>
          <cell r="N799">
            <v>0.30435811889791792</v>
          </cell>
          <cell r="O799">
            <v>395.94000199999999</v>
          </cell>
        </row>
        <row r="800">
          <cell r="L800">
            <v>37631</v>
          </cell>
          <cell r="N800">
            <v>0.30562093649016503</v>
          </cell>
          <cell r="O800">
            <v>396.44000199999999</v>
          </cell>
        </row>
        <row r="801">
          <cell r="L801">
            <v>37634</v>
          </cell>
          <cell r="N801">
            <v>0.30496507684258095</v>
          </cell>
          <cell r="O801">
            <v>396.17999300000002</v>
          </cell>
        </row>
        <row r="802">
          <cell r="L802">
            <v>37635</v>
          </cell>
          <cell r="N802">
            <v>0.31069484371649786</v>
          </cell>
          <cell r="O802">
            <v>398.45001200000002</v>
          </cell>
        </row>
        <row r="803">
          <cell r="L803">
            <v>37636</v>
          </cell>
          <cell r="N803">
            <v>0.30336641377030921</v>
          </cell>
          <cell r="O803">
            <v>395.52999899999998</v>
          </cell>
        </row>
        <row r="804">
          <cell r="L804">
            <v>37637</v>
          </cell>
          <cell r="N804">
            <v>0.30172306433627555</v>
          </cell>
          <cell r="O804">
            <v>394.88000499999998</v>
          </cell>
        </row>
        <row r="805">
          <cell r="L805">
            <v>37638</v>
          </cell>
          <cell r="N805">
            <v>0.28809020021467985</v>
          </cell>
          <cell r="O805">
            <v>388.10000600000001</v>
          </cell>
        </row>
        <row r="806">
          <cell r="L806">
            <v>37641</v>
          </cell>
          <cell r="N806">
            <v>0.28809020021467985</v>
          </cell>
          <cell r="O806">
            <v>388.10000600000001</v>
          </cell>
        </row>
        <row r="807">
          <cell r="L807">
            <v>37642</v>
          </cell>
          <cell r="N807">
            <v>0.28809020021467985</v>
          </cell>
          <cell r="O807">
            <v>383.17001299999998</v>
          </cell>
        </row>
        <row r="808">
          <cell r="L808">
            <v>37643</v>
          </cell>
          <cell r="N808">
            <v>0.28809020021467985</v>
          </cell>
          <cell r="O808">
            <v>380.52999899999998</v>
          </cell>
        </row>
        <row r="809">
          <cell r="L809">
            <v>37644</v>
          </cell>
          <cell r="N809">
            <v>0.27973345565220969</v>
          </cell>
          <cell r="O809">
            <v>383.709991</v>
          </cell>
        </row>
        <row r="810">
          <cell r="L810">
            <v>37645</v>
          </cell>
          <cell r="N810">
            <v>0.30227650431627218</v>
          </cell>
          <cell r="O810">
            <v>375.05999800000001</v>
          </cell>
        </row>
        <row r="811">
          <cell r="L811">
            <v>37648</v>
          </cell>
          <cell r="N811">
            <v>0.31955376937934066</v>
          </cell>
          <cell r="O811">
            <v>368.57998700000002</v>
          </cell>
        </row>
        <row r="812">
          <cell r="L812">
            <v>37649</v>
          </cell>
          <cell r="N812">
            <v>0.30710049963629316</v>
          </cell>
          <cell r="O812">
            <v>373.17001299999998</v>
          </cell>
        </row>
        <row r="813">
          <cell r="L813">
            <v>37650</v>
          </cell>
          <cell r="N813">
            <v>0.30262537317429627</v>
          </cell>
          <cell r="O813">
            <v>374.83999599999999</v>
          </cell>
        </row>
        <row r="814">
          <cell r="L814">
            <v>37651</v>
          </cell>
          <cell r="N814">
            <v>0.32188692764299265</v>
          </cell>
          <cell r="O814">
            <v>367.61999500000002</v>
          </cell>
        </row>
        <row r="815">
          <cell r="L815">
            <v>37652</v>
          </cell>
          <cell r="N815">
            <v>0.30950996757040483</v>
          </cell>
          <cell r="O815">
            <v>372.17001299999998</v>
          </cell>
        </row>
        <row r="816">
          <cell r="L816">
            <v>37655</v>
          </cell>
          <cell r="N816">
            <v>0.3146689350662627</v>
          </cell>
          <cell r="O816">
            <v>370.25</v>
          </cell>
        </row>
        <row r="817">
          <cell r="L817">
            <v>37656</v>
          </cell>
          <cell r="N817">
            <v>0.31880127537686354</v>
          </cell>
          <cell r="O817">
            <v>368.72000100000002</v>
          </cell>
        </row>
        <row r="818">
          <cell r="L818">
            <v>37657</v>
          </cell>
          <cell r="N818">
            <v>0.32349321233528217</v>
          </cell>
          <cell r="O818">
            <v>366.98998999999998</v>
          </cell>
        </row>
        <row r="819">
          <cell r="L819">
            <v>37658</v>
          </cell>
          <cell r="N819">
            <v>0.32962416974913422</v>
          </cell>
          <cell r="O819">
            <v>364.73998999999998</v>
          </cell>
        </row>
        <row r="820">
          <cell r="L820">
            <v>37659</v>
          </cell>
          <cell r="N820">
            <v>0.34596455238718821</v>
          </cell>
          <cell r="O820">
            <v>358.77999899999998</v>
          </cell>
        </row>
        <row r="821">
          <cell r="L821">
            <v>37662</v>
          </cell>
          <cell r="N821">
            <v>0.33671095126880474</v>
          </cell>
          <cell r="O821">
            <v>362.10000600000001</v>
          </cell>
        </row>
        <row r="822">
          <cell r="L822">
            <v>37663</v>
          </cell>
          <cell r="N822">
            <v>0.34262096221754806</v>
          </cell>
          <cell r="O822">
            <v>359.959991</v>
          </cell>
        </row>
        <row r="823">
          <cell r="L823">
            <v>37664</v>
          </cell>
          <cell r="N823">
            <v>0.35534455960201405</v>
          </cell>
          <cell r="O823">
            <v>355.38000499999998</v>
          </cell>
        </row>
        <row r="824">
          <cell r="L824">
            <v>37665</v>
          </cell>
          <cell r="N824">
            <v>0.35706107710839419</v>
          </cell>
          <cell r="O824">
            <v>354.76998900000001</v>
          </cell>
        </row>
        <row r="825">
          <cell r="L825">
            <v>37666</v>
          </cell>
          <cell r="N825">
            <v>0.34654719173011328</v>
          </cell>
          <cell r="O825">
            <v>358.5</v>
          </cell>
        </row>
        <row r="826">
          <cell r="L826">
            <v>37669</v>
          </cell>
          <cell r="N826">
            <v>0.34654719173011328</v>
          </cell>
          <cell r="O826">
            <v>358.5</v>
          </cell>
        </row>
        <row r="827">
          <cell r="L827">
            <v>37670</v>
          </cell>
          <cell r="N827">
            <v>0.3305894495474076</v>
          </cell>
          <cell r="O827">
            <v>364.52999899999998</v>
          </cell>
        </row>
        <row r="828">
          <cell r="L828">
            <v>37671</v>
          </cell>
          <cell r="N828">
            <v>0.3305894495474076</v>
          </cell>
          <cell r="O828">
            <v>360.27999899999998</v>
          </cell>
        </row>
        <row r="829">
          <cell r="L829">
            <v>37672</v>
          </cell>
          <cell r="N829">
            <v>0.3305894495474076</v>
          </cell>
          <cell r="O829">
            <v>359.73998999999998</v>
          </cell>
        </row>
        <row r="830">
          <cell r="L830">
            <v>37673</v>
          </cell>
          <cell r="N830">
            <v>0.3305894495474076</v>
          </cell>
          <cell r="O830">
            <v>364.35998499999999</v>
          </cell>
        </row>
        <row r="831">
          <cell r="L831">
            <v>37676</v>
          </cell>
          <cell r="N831">
            <v>0.3305894495474076</v>
          </cell>
          <cell r="O831">
            <v>358.22000100000002</v>
          </cell>
        </row>
        <row r="832">
          <cell r="L832">
            <v>37677</v>
          </cell>
          <cell r="N832">
            <v>0.3305894495474076</v>
          </cell>
          <cell r="O832">
            <v>361.20001200000002</v>
          </cell>
        </row>
        <row r="833">
          <cell r="L833">
            <v>37678</v>
          </cell>
          <cell r="N833">
            <v>0.3305894495474076</v>
          </cell>
          <cell r="O833">
            <v>357.97000100000002</v>
          </cell>
        </row>
        <row r="834">
          <cell r="L834">
            <v>37679</v>
          </cell>
          <cell r="N834">
            <v>0.3305894495474076</v>
          </cell>
          <cell r="O834">
            <v>361.42999300000002</v>
          </cell>
        </row>
        <row r="835">
          <cell r="L835">
            <v>37680</v>
          </cell>
          <cell r="N835">
            <v>0.3305894495474076</v>
          </cell>
          <cell r="O835">
            <v>360.51998900000001</v>
          </cell>
        </row>
        <row r="836">
          <cell r="L836">
            <v>37683</v>
          </cell>
          <cell r="N836">
            <v>0.3305894495474076</v>
          </cell>
          <cell r="O836">
            <v>359.30999800000001</v>
          </cell>
        </row>
        <row r="837">
          <cell r="L837">
            <v>37684</v>
          </cell>
          <cell r="N837">
            <v>0.3305894495474076</v>
          </cell>
          <cell r="O837">
            <v>356.51001000000002</v>
          </cell>
        </row>
        <row r="838">
          <cell r="L838">
            <v>37685</v>
          </cell>
          <cell r="N838">
            <v>0.3305894495474076</v>
          </cell>
          <cell r="O838">
            <v>356.540009</v>
          </cell>
        </row>
        <row r="839">
          <cell r="L839">
            <v>37686</v>
          </cell>
          <cell r="N839">
            <v>0.3305894495474076</v>
          </cell>
          <cell r="O839">
            <v>353.83999599999999</v>
          </cell>
        </row>
        <row r="840">
          <cell r="L840">
            <v>37687</v>
          </cell>
          <cell r="N840">
            <v>0.3305894495474076</v>
          </cell>
          <cell r="O840">
            <v>354.17999300000002</v>
          </cell>
        </row>
        <row r="841">
          <cell r="L841">
            <v>37690</v>
          </cell>
          <cell r="N841">
            <v>0.3305894495474076</v>
          </cell>
          <cell r="O841">
            <v>348.01001000000002</v>
          </cell>
        </row>
        <row r="842">
          <cell r="L842">
            <v>37691</v>
          </cell>
          <cell r="N842">
            <v>0.3305894495474076</v>
          </cell>
          <cell r="O842">
            <v>347.02999899999998</v>
          </cell>
        </row>
        <row r="843">
          <cell r="L843">
            <v>37692</v>
          </cell>
          <cell r="N843">
            <v>0.3305894495474076</v>
          </cell>
          <cell r="O843">
            <v>345.94000199999999</v>
          </cell>
        </row>
        <row r="844">
          <cell r="L844">
            <v>37693</v>
          </cell>
          <cell r="N844">
            <v>0.3305894495474076</v>
          </cell>
          <cell r="O844">
            <v>355.44000199999999</v>
          </cell>
        </row>
        <row r="845">
          <cell r="L845">
            <v>37694</v>
          </cell>
          <cell r="N845">
            <v>0.3305894495474076</v>
          </cell>
          <cell r="O845">
            <v>354.39001500000001</v>
          </cell>
        </row>
        <row r="846">
          <cell r="L846">
            <v>37697</v>
          </cell>
          <cell r="N846">
            <v>0.3305894495474076</v>
          </cell>
          <cell r="O846">
            <v>365.39999399999999</v>
          </cell>
        </row>
        <row r="847">
          <cell r="L847">
            <v>37698</v>
          </cell>
          <cell r="N847">
            <v>0.3305894495474076</v>
          </cell>
          <cell r="O847">
            <v>368</v>
          </cell>
        </row>
        <row r="848">
          <cell r="L848">
            <v>37699</v>
          </cell>
          <cell r="N848">
            <v>0.3305894495474076</v>
          </cell>
          <cell r="O848">
            <v>368.51001000000002</v>
          </cell>
        </row>
        <row r="849">
          <cell r="L849">
            <v>37700</v>
          </cell>
          <cell r="N849">
            <v>0.3305894495474076</v>
          </cell>
          <cell r="O849">
            <v>370.48998999999998</v>
          </cell>
        </row>
        <row r="850">
          <cell r="L850">
            <v>37701</v>
          </cell>
          <cell r="N850">
            <v>0.3305894495474076</v>
          </cell>
          <cell r="O850">
            <v>376.23001099999999</v>
          </cell>
        </row>
        <row r="851">
          <cell r="L851">
            <v>37704</v>
          </cell>
          <cell r="N851">
            <v>0.3305894495474076</v>
          </cell>
          <cell r="O851">
            <v>367.25</v>
          </cell>
        </row>
        <row r="852">
          <cell r="L852">
            <v>37705</v>
          </cell>
          <cell r="N852">
            <v>0.3305894495474076</v>
          </cell>
          <cell r="O852">
            <v>371.790009</v>
          </cell>
        </row>
        <row r="853">
          <cell r="L853">
            <v>37706</v>
          </cell>
          <cell r="N853">
            <v>0.3305894495474076</v>
          </cell>
          <cell r="O853">
            <v>368.17999300000002</v>
          </cell>
        </row>
        <row r="854">
          <cell r="L854">
            <v>37707</v>
          </cell>
          <cell r="N854">
            <v>0.3305894495474076</v>
          </cell>
          <cell r="O854">
            <v>369.5</v>
          </cell>
        </row>
        <row r="855">
          <cell r="L855">
            <v>37708</v>
          </cell>
          <cell r="N855">
            <v>0.3305894495474076</v>
          </cell>
          <cell r="O855">
            <v>368.70001200000002</v>
          </cell>
        </row>
        <row r="856">
          <cell r="L856">
            <v>37711</v>
          </cell>
          <cell r="N856">
            <v>0.3305894495474076</v>
          </cell>
          <cell r="O856">
            <v>364.540009</v>
          </cell>
        </row>
        <row r="857">
          <cell r="L857">
            <v>37712</v>
          </cell>
          <cell r="N857">
            <v>0.3305894495474076</v>
          </cell>
          <cell r="O857">
            <v>368.69000199999999</v>
          </cell>
        </row>
        <row r="858">
          <cell r="L858">
            <v>37713</v>
          </cell>
          <cell r="N858">
            <v>0.3305894495474076</v>
          </cell>
          <cell r="O858">
            <v>376.29998799999998</v>
          </cell>
        </row>
        <row r="859">
          <cell r="L859">
            <v>37714</v>
          </cell>
          <cell r="N859">
            <v>0.3305894495474076</v>
          </cell>
          <cell r="O859">
            <v>375.22000100000002</v>
          </cell>
        </row>
        <row r="860">
          <cell r="L860">
            <v>37715</v>
          </cell>
          <cell r="N860">
            <v>0.3305894495474076</v>
          </cell>
          <cell r="O860">
            <v>373.27999899999998</v>
          </cell>
        </row>
        <row r="861">
          <cell r="L861">
            <v>37718</v>
          </cell>
          <cell r="N861">
            <v>0.3305894495474076</v>
          </cell>
          <cell r="O861">
            <v>376.57000699999998</v>
          </cell>
        </row>
        <row r="862">
          <cell r="L862">
            <v>37719</v>
          </cell>
          <cell r="N862">
            <v>0.3305894495474076</v>
          </cell>
          <cell r="O862">
            <v>374.66000400000001</v>
          </cell>
        </row>
        <row r="863">
          <cell r="L863">
            <v>37720</v>
          </cell>
          <cell r="N863">
            <v>0.3305894495474076</v>
          </cell>
          <cell r="O863">
            <v>372.27999899999998</v>
          </cell>
        </row>
        <row r="864">
          <cell r="L864">
            <v>37721</v>
          </cell>
          <cell r="N864">
            <v>0.3305894495474076</v>
          </cell>
          <cell r="O864">
            <v>372.69000199999999</v>
          </cell>
        </row>
        <row r="865">
          <cell r="L865">
            <v>37722</v>
          </cell>
          <cell r="N865">
            <v>0.3305894495474076</v>
          </cell>
          <cell r="O865">
            <v>371.29998799999998</v>
          </cell>
        </row>
        <row r="866">
          <cell r="L866">
            <v>37725</v>
          </cell>
          <cell r="N866">
            <v>0.3305894495474076</v>
          </cell>
          <cell r="O866">
            <v>377.60998499999999</v>
          </cell>
        </row>
        <row r="867">
          <cell r="L867">
            <v>37726</v>
          </cell>
          <cell r="N867">
            <v>0.3305894495474076</v>
          </cell>
          <cell r="O867">
            <v>379.60000600000001</v>
          </cell>
        </row>
        <row r="868">
          <cell r="L868">
            <v>37727</v>
          </cell>
          <cell r="N868">
            <v>0.3305894495474076</v>
          </cell>
          <cell r="O868">
            <v>377.73001099999999</v>
          </cell>
        </row>
        <row r="869">
          <cell r="L869">
            <v>37728</v>
          </cell>
          <cell r="N869">
            <v>0.3305894495474076</v>
          </cell>
          <cell r="O869">
            <v>383.70001200000002</v>
          </cell>
        </row>
        <row r="870">
          <cell r="L870">
            <v>37729</v>
          </cell>
          <cell r="N870">
            <v>0.3305894495474076</v>
          </cell>
          <cell r="O870">
            <v>383.70001200000002</v>
          </cell>
        </row>
        <row r="871">
          <cell r="L871">
            <v>37732</v>
          </cell>
          <cell r="N871">
            <v>0.3305894495474076</v>
          </cell>
          <cell r="O871">
            <v>385.29998799999998</v>
          </cell>
        </row>
        <row r="872">
          <cell r="L872">
            <v>37733</v>
          </cell>
          <cell r="N872">
            <v>0.3305894495474076</v>
          </cell>
          <cell r="O872">
            <v>391.16000400000001</v>
          </cell>
        </row>
        <row r="873">
          <cell r="L873">
            <v>37734</v>
          </cell>
          <cell r="N873">
            <v>0.3305894495474076</v>
          </cell>
          <cell r="O873">
            <v>394.97000100000002</v>
          </cell>
        </row>
        <row r="874">
          <cell r="L874">
            <v>37735</v>
          </cell>
          <cell r="N874">
            <v>0.3305894495474076</v>
          </cell>
          <cell r="O874">
            <v>392.26998900000001</v>
          </cell>
        </row>
        <row r="875">
          <cell r="L875">
            <v>37736</v>
          </cell>
          <cell r="N875">
            <v>0.3305894495474076</v>
          </cell>
          <cell r="O875">
            <v>388.5</v>
          </cell>
        </row>
        <row r="876">
          <cell r="L876">
            <v>37739</v>
          </cell>
          <cell r="N876">
            <v>0.3305894495474076</v>
          </cell>
          <cell r="O876">
            <v>395.20001200000002</v>
          </cell>
        </row>
        <row r="877">
          <cell r="L877">
            <v>37740</v>
          </cell>
          <cell r="N877">
            <v>0.3305894495474076</v>
          </cell>
          <cell r="O877">
            <v>395.77999899999998</v>
          </cell>
        </row>
        <row r="878">
          <cell r="L878">
            <v>37741</v>
          </cell>
          <cell r="N878">
            <v>0.3305894495474076</v>
          </cell>
          <cell r="O878">
            <v>398.67999300000002</v>
          </cell>
        </row>
        <row r="879">
          <cell r="L879">
            <v>37742</v>
          </cell>
          <cell r="N879">
            <v>0.3305894495474076</v>
          </cell>
          <cell r="O879">
            <v>398.82998700000002</v>
          </cell>
        </row>
        <row r="880">
          <cell r="L880">
            <v>37743</v>
          </cell>
          <cell r="N880">
            <v>0.3305894495474076</v>
          </cell>
          <cell r="O880">
            <v>407.67001299999998</v>
          </cell>
        </row>
        <row r="881">
          <cell r="L881">
            <v>37746</v>
          </cell>
          <cell r="N881">
            <v>0.3305894495474076</v>
          </cell>
          <cell r="O881">
            <v>409.79998799999998</v>
          </cell>
        </row>
        <row r="882">
          <cell r="L882">
            <v>37747</v>
          </cell>
          <cell r="N882">
            <v>0.3305894495474076</v>
          </cell>
          <cell r="O882">
            <v>412.75</v>
          </cell>
        </row>
        <row r="883">
          <cell r="L883">
            <v>37748</v>
          </cell>
          <cell r="N883">
            <v>0.3305894495474076</v>
          </cell>
          <cell r="O883">
            <v>410.23001099999999</v>
          </cell>
        </row>
        <row r="884">
          <cell r="L884">
            <v>37749</v>
          </cell>
          <cell r="N884">
            <v>0.3305894495474076</v>
          </cell>
          <cell r="O884">
            <v>407.67999300000002</v>
          </cell>
        </row>
        <row r="885">
          <cell r="L885">
            <v>37750</v>
          </cell>
          <cell r="N885">
            <v>0.3305894495474076</v>
          </cell>
          <cell r="O885">
            <v>413.52999899999998</v>
          </cell>
        </row>
        <row r="886">
          <cell r="L886">
            <v>37753</v>
          </cell>
          <cell r="N886">
            <v>0.3305894495474076</v>
          </cell>
          <cell r="O886">
            <v>418.20001200000002</v>
          </cell>
        </row>
        <row r="887">
          <cell r="L887">
            <v>37754</v>
          </cell>
          <cell r="N887">
            <v>0.3305894495474076</v>
          </cell>
          <cell r="O887">
            <v>419.23001099999999</v>
          </cell>
        </row>
        <row r="888">
          <cell r="L888">
            <v>37755</v>
          </cell>
          <cell r="N888">
            <v>0.3305894495474076</v>
          </cell>
          <cell r="O888">
            <v>419.44000199999999</v>
          </cell>
        </row>
        <row r="889">
          <cell r="L889">
            <v>37756</v>
          </cell>
          <cell r="N889">
            <v>0.3305894495474076</v>
          </cell>
          <cell r="O889">
            <v>422.04998799999998</v>
          </cell>
        </row>
        <row r="890">
          <cell r="L890">
            <v>37757</v>
          </cell>
          <cell r="N890">
            <v>0.3305894495474076</v>
          </cell>
          <cell r="O890">
            <v>414.69000199999999</v>
          </cell>
        </row>
        <row r="891">
          <cell r="L891">
            <v>37760</v>
          </cell>
          <cell r="N891">
            <v>0.3305894495474076</v>
          </cell>
          <cell r="O891">
            <v>408.32000699999998</v>
          </cell>
        </row>
        <row r="892">
          <cell r="L892">
            <v>37761</v>
          </cell>
          <cell r="N892">
            <v>0.3305894495474076</v>
          </cell>
          <cell r="O892">
            <v>409.02999899999998</v>
          </cell>
        </row>
        <row r="893">
          <cell r="L893">
            <v>37762</v>
          </cell>
          <cell r="N893">
            <v>0.3305894495474076</v>
          </cell>
          <cell r="O893">
            <v>410.73001099999999</v>
          </cell>
        </row>
        <row r="894">
          <cell r="L894">
            <v>37763</v>
          </cell>
          <cell r="N894">
            <v>0.3305894495474076</v>
          </cell>
          <cell r="O894">
            <v>415.08999599999999</v>
          </cell>
        </row>
        <row r="895">
          <cell r="L895">
            <v>37764</v>
          </cell>
          <cell r="N895">
            <v>0.3305894495474076</v>
          </cell>
          <cell r="O895">
            <v>418.39999399999999</v>
          </cell>
        </row>
        <row r="896">
          <cell r="L896">
            <v>37767</v>
          </cell>
          <cell r="N896">
            <v>0.3305894495474076</v>
          </cell>
          <cell r="O896">
            <v>418.39999399999999</v>
          </cell>
        </row>
        <row r="897">
          <cell r="L897">
            <v>37768</v>
          </cell>
          <cell r="N897">
            <v>0.3305894495474076</v>
          </cell>
          <cell r="O897">
            <v>427.709991</v>
          </cell>
        </row>
        <row r="898">
          <cell r="L898">
            <v>37769</v>
          </cell>
          <cell r="N898">
            <v>0.3305894495474076</v>
          </cell>
          <cell r="O898">
            <v>430.48001099999999</v>
          </cell>
        </row>
        <row r="899">
          <cell r="L899">
            <v>37770</v>
          </cell>
          <cell r="N899">
            <v>0.3305894495474076</v>
          </cell>
          <cell r="O899">
            <v>432.64001500000001</v>
          </cell>
        </row>
        <row r="900">
          <cell r="L900">
            <v>37771</v>
          </cell>
          <cell r="N900">
            <v>0.3305894495474076</v>
          </cell>
          <cell r="O900">
            <v>441</v>
          </cell>
        </row>
        <row r="901">
          <cell r="L901">
            <v>37774</v>
          </cell>
          <cell r="N901">
            <v>0.3305894495474076</v>
          </cell>
          <cell r="O901">
            <v>442.63000499999998</v>
          </cell>
        </row>
        <row r="902">
          <cell r="L902">
            <v>37775</v>
          </cell>
          <cell r="N902">
            <v>0.3305894495474076</v>
          </cell>
          <cell r="O902">
            <v>443.86999500000002</v>
          </cell>
        </row>
        <row r="903">
          <cell r="L903">
            <v>37776</v>
          </cell>
          <cell r="N903">
            <v>0.3305894495474076</v>
          </cell>
          <cell r="O903">
            <v>451.23001099999999</v>
          </cell>
        </row>
        <row r="904">
          <cell r="L904">
            <v>37777</v>
          </cell>
          <cell r="N904">
            <v>0.3305894495474076</v>
          </cell>
          <cell r="O904">
            <v>456.69000199999999</v>
          </cell>
        </row>
        <row r="905">
          <cell r="L905">
            <v>37778</v>
          </cell>
          <cell r="N905">
            <v>0.3305894495474076</v>
          </cell>
          <cell r="O905">
            <v>453.94000199999999</v>
          </cell>
        </row>
        <row r="906">
          <cell r="L906">
            <v>37781</v>
          </cell>
          <cell r="N906">
            <v>0.3305894495474076</v>
          </cell>
          <cell r="O906">
            <v>444.790009</v>
          </cell>
        </row>
        <row r="907">
          <cell r="L907">
            <v>37782</v>
          </cell>
          <cell r="N907">
            <v>0.3305894495474076</v>
          </cell>
          <cell r="O907">
            <v>450.959991</v>
          </cell>
        </row>
        <row r="908">
          <cell r="L908">
            <v>37783</v>
          </cell>
          <cell r="N908">
            <v>0.3305894495474076</v>
          </cell>
          <cell r="O908">
            <v>455.5</v>
          </cell>
        </row>
        <row r="909">
          <cell r="L909">
            <v>37784</v>
          </cell>
          <cell r="N909">
            <v>0.3305894495474076</v>
          </cell>
          <cell r="O909">
            <v>456.73998999999998</v>
          </cell>
        </row>
        <row r="910">
          <cell r="L910">
            <v>37785</v>
          </cell>
          <cell r="N910">
            <v>0.3305894495474076</v>
          </cell>
          <cell r="O910">
            <v>449.709991</v>
          </cell>
        </row>
        <row r="911">
          <cell r="L911">
            <v>37788</v>
          </cell>
          <cell r="N911">
            <v>0.3305894495474076</v>
          </cell>
          <cell r="O911">
            <v>457.47000100000002</v>
          </cell>
        </row>
        <row r="912">
          <cell r="L912">
            <v>37789</v>
          </cell>
          <cell r="N912">
            <v>0.33176987449072542</v>
          </cell>
          <cell r="O912">
            <v>458.01001000000002</v>
          </cell>
        </row>
        <row r="913">
          <cell r="L913">
            <v>37790</v>
          </cell>
          <cell r="N913">
            <v>0.33067819529358294</v>
          </cell>
          <cell r="O913">
            <v>457.51001000000002</v>
          </cell>
        </row>
        <row r="914">
          <cell r="L914">
            <v>37791</v>
          </cell>
          <cell r="N914">
            <v>0.31677686111293857</v>
          </cell>
          <cell r="O914">
            <v>450.32998700000002</v>
          </cell>
        </row>
        <row r="915">
          <cell r="L915">
            <v>37792</v>
          </cell>
          <cell r="N915">
            <v>0.31677686111293857</v>
          </cell>
          <cell r="O915">
            <v>449.55999800000001</v>
          </cell>
        </row>
        <row r="916">
          <cell r="L916">
            <v>37795</v>
          </cell>
          <cell r="N916">
            <v>0.31677686111293857</v>
          </cell>
          <cell r="O916">
            <v>439.41000400000001</v>
          </cell>
        </row>
        <row r="917">
          <cell r="L917">
            <v>37796</v>
          </cell>
          <cell r="N917">
            <v>0.31677686111293857</v>
          </cell>
          <cell r="O917">
            <v>440.89001500000001</v>
          </cell>
        </row>
        <row r="918">
          <cell r="L918">
            <v>37797</v>
          </cell>
          <cell r="N918">
            <v>0.31677686111293857</v>
          </cell>
          <cell r="O918">
            <v>443.209991</v>
          </cell>
        </row>
        <row r="919">
          <cell r="L919">
            <v>37798</v>
          </cell>
          <cell r="N919">
            <v>0.31677686111293857</v>
          </cell>
          <cell r="O919">
            <v>449.89999399999999</v>
          </cell>
        </row>
        <row r="920">
          <cell r="L920">
            <v>37799</v>
          </cell>
          <cell r="N920">
            <v>0.31677686111293857</v>
          </cell>
          <cell r="O920">
            <v>448.75</v>
          </cell>
        </row>
        <row r="921">
          <cell r="L921">
            <v>37802</v>
          </cell>
          <cell r="N921">
            <v>0.31677686111293857</v>
          </cell>
          <cell r="O921">
            <v>448.36999500000002</v>
          </cell>
        </row>
        <row r="922">
          <cell r="L922">
            <v>37803</v>
          </cell>
          <cell r="N922">
            <v>0.31677686111293857</v>
          </cell>
          <cell r="O922">
            <v>449.17001299999998</v>
          </cell>
        </row>
        <row r="923">
          <cell r="L923">
            <v>37804</v>
          </cell>
          <cell r="N923">
            <v>0.31677686111293857</v>
          </cell>
          <cell r="O923">
            <v>458.89001500000001</v>
          </cell>
        </row>
        <row r="924">
          <cell r="L924">
            <v>37805</v>
          </cell>
          <cell r="N924">
            <v>0.31124174612465538</v>
          </cell>
          <cell r="O924">
            <v>456.35000600000001</v>
          </cell>
        </row>
        <row r="925">
          <cell r="L925">
            <v>37806</v>
          </cell>
          <cell r="N925">
            <v>0.31124174612465538</v>
          </cell>
          <cell r="O925">
            <v>456.35000600000001</v>
          </cell>
        </row>
        <row r="926">
          <cell r="L926">
            <v>37809</v>
          </cell>
          <cell r="N926">
            <v>0.33175228601056911</v>
          </cell>
          <cell r="O926">
            <v>465.709991</v>
          </cell>
        </row>
        <row r="927">
          <cell r="L927">
            <v>37810</v>
          </cell>
          <cell r="N927">
            <v>0.34948866736297179</v>
          </cell>
          <cell r="O927">
            <v>473.97000100000002</v>
          </cell>
        </row>
        <row r="928">
          <cell r="L928">
            <v>37811</v>
          </cell>
          <cell r="N928">
            <v>0.35586035543105266</v>
          </cell>
          <cell r="O928">
            <v>476.98998999999998</v>
          </cell>
        </row>
        <row r="929">
          <cell r="L929">
            <v>37812</v>
          </cell>
          <cell r="N929">
            <v>0.34162815363474258</v>
          </cell>
          <cell r="O929">
            <v>469.02999899999998</v>
          </cell>
        </row>
        <row r="930">
          <cell r="L930">
            <v>37813</v>
          </cell>
          <cell r="N930">
            <v>0.34162815363474258</v>
          </cell>
          <cell r="O930">
            <v>473.76998900000001</v>
          </cell>
        </row>
        <row r="931">
          <cell r="L931">
            <v>37816</v>
          </cell>
          <cell r="N931">
            <v>0.34162815363474258</v>
          </cell>
          <cell r="O931">
            <v>479.02999899999998</v>
          </cell>
        </row>
        <row r="932">
          <cell r="L932">
            <v>37817</v>
          </cell>
          <cell r="N932">
            <v>0.34162815363474258</v>
          </cell>
          <cell r="O932">
            <v>476.92999300000002</v>
          </cell>
        </row>
        <row r="933">
          <cell r="L933">
            <v>37818</v>
          </cell>
          <cell r="N933">
            <v>0.34162815363474258</v>
          </cell>
          <cell r="O933">
            <v>473.67999300000002</v>
          </cell>
        </row>
        <row r="934">
          <cell r="L934">
            <v>37819</v>
          </cell>
          <cell r="N934">
            <v>0.34162815363474258</v>
          </cell>
          <cell r="O934">
            <v>459.92999300000002</v>
          </cell>
        </row>
        <row r="935">
          <cell r="L935">
            <v>37820</v>
          </cell>
          <cell r="N935">
            <v>0.34162815363474258</v>
          </cell>
          <cell r="O935">
            <v>464.76001000000002</v>
          </cell>
        </row>
        <row r="936">
          <cell r="L936">
            <v>37823</v>
          </cell>
          <cell r="N936">
            <v>0.34162815363474258</v>
          </cell>
          <cell r="O936">
            <v>457.17001299999998</v>
          </cell>
        </row>
        <row r="937">
          <cell r="L937">
            <v>37824</v>
          </cell>
          <cell r="N937">
            <v>0.34162815363474258</v>
          </cell>
          <cell r="O937">
            <v>464</v>
          </cell>
        </row>
        <row r="938">
          <cell r="L938">
            <v>37825</v>
          </cell>
          <cell r="N938">
            <v>0.34162815363474258</v>
          </cell>
          <cell r="O938">
            <v>466.14001500000001</v>
          </cell>
        </row>
        <row r="939">
          <cell r="L939">
            <v>37826</v>
          </cell>
          <cell r="N939">
            <v>0.34162815363474258</v>
          </cell>
          <cell r="O939">
            <v>465.26001000000002</v>
          </cell>
        </row>
        <row r="940">
          <cell r="L940">
            <v>37827</v>
          </cell>
          <cell r="N940">
            <v>0.34162815363474258</v>
          </cell>
          <cell r="O940">
            <v>468.88000499999998</v>
          </cell>
        </row>
        <row r="941">
          <cell r="L941">
            <v>37830</v>
          </cell>
          <cell r="N941">
            <v>0.34162815363474258</v>
          </cell>
          <cell r="O941">
            <v>473.82998700000002</v>
          </cell>
        </row>
        <row r="942">
          <cell r="L942">
            <v>37831</v>
          </cell>
          <cell r="N942">
            <v>0.34162815363474258</v>
          </cell>
          <cell r="O942">
            <v>473.60000600000001</v>
          </cell>
        </row>
        <row r="943">
          <cell r="L943">
            <v>37832</v>
          </cell>
          <cell r="N943">
            <v>0.34162815363474258</v>
          </cell>
          <cell r="O943">
            <v>472.79998799999998</v>
          </cell>
        </row>
        <row r="944">
          <cell r="L944">
            <v>37833</v>
          </cell>
          <cell r="N944">
            <v>0.34162815363474258</v>
          </cell>
          <cell r="O944">
            <v>476.01998900000001</v>
          </cell>
        </row>
        <row r="945">
          <cell r="L945">
            <v>37834</v>
          </cell>
          <cell r="N945">
            <v>0.34162815363474258</v>
          </cell>
          <cell r="O945">
            <v>468.07998700000002</v>
          </cell>
        </row>
        <row r="946">
          <cell r="L946">
            <v>37837</v>
          </cell>
          <cell r="N946">
            <v>0.34162815363474258</v>
          </cell>
          <cell r="O946">
            <v>464.76998900000001</v>
          </cell>
        </row>
        <row r="947">
          <cell r="L947">
            <v>37838</v>
          </cell>
          <cell r="N947">
            <v>0.34162815363474258</v>
          </cell>
          <cell r="O947">
            <v>457.45001200000002</v>
          </cell>
        </row>
        <row r="948">
          <cell r="L948">
            <v>37839</v>
          </cell>
          <cell r="N948">
            <v>0.34162815363474258</v>
          </cell>
          <cell r="O948">
            <v>453.91000400000001</v>
          </cell>
        </row>
        <row r="949">
          <cell r="L949">
            <v>37840</v>
          </cell>
          <cell r="N949">
            <v>0.341936617865022</v>
          </cell>
          <cell r="O949">
            <v>453.76998900000001</v>
          </cell>
        </row>
        <row r="950">
          <cell r="L950">
            <v>37841</v>
          </cell>
          <cell r="N950">
            <v>0.34156195007270135</v>
          </cell>
          <cell r="O950">
            <v>453.94000199999999</v>
          </cell>
        </row>
        <row r="951">
          <cell r="L951">
            <v>37844</v>
          </cell>
          <cell r="N951">
            <v>0.32982033889828016</v>
          </cell>
          <cell r="O951">
            <v>459.26998900000001</v>
          </cell>
        </row>
        <row r="952">
          <cell r="L952">
            <v>37845</v>
          </cell>
          <cell r="N952">
            <v>0.31563761335337198</v>
          </cell>
          <cell r="O952">
            <v>466.95001200000002</v>
          </cell>
        </row>
        <row r="953">
          <cell r="L953">
            <v>37846</v>
          </cell>
          <cell r="N953">
            <v>0.31563761335337198</v>
          </cell>
          <cell r="O953">
            <v>467.47000100000002</v>
          </cell>
        </row>
        <row r="954">
          <cell r="L954">
            <v>37847</v>
          </cell>
          <cell r="N954">
            <v>0.31563761335337198</v>
          </cell>
          <cell r="O954">
            <v>471.22000100000002</v>
          </cell>
        </row>
        <row r="955">
          <cell r="L955">
            <v>37848</v>
          </cell>
          <cell r="N955">
            <v>0.31563761335337198</v>
          </cell>
          <cell r="O955">
            <v>471.92001299999998</v>
          </cell>
        </row>
        <row r="956">
          <cell r="L956">
            <v>37851</v>
          </cell>
          <cell r="N956">
            <v>0.31563761335337198</v>
          </cell>
          <cell r="O956">
            <v>480.92001299999998</v>
          </cell>
        </row>
        <row r="957">
          <cell r="L957">
            <v>37852</v>
          </cell>
          <cell r="N957">
            <v>0.33181493762704489</v>
          </cell>
          <cell r="O957">
            <v>488.70001200000002</v>
          </cell>
        </row>
        <row r="958">
          <cell r="L958">
            <v>37853</v>
          </cell>
          <cell r="N958">
            <v>0.333370040924239</v>
          </cell>
          <cell r="O958">
            <v>489.459991</v>
          </cell>
        </row>
        <row r="959">
          <cell r="L959">
            <v>37854</v>
          </cell>
          <cell r="N959">
            <v>0.34432091760171579</v>
          </cell>
          <cell r="O959">
            <v>494.82000699999998</v>
          </cell>
        </row>
        <row r="960">
          <cell r="L960">
            <v>37855</v>
          </cell>
          <cell r="N960">
            <v>0.33264586173134958</v>
          </cell>
          <cell r="O960">
            <v>485.51001000000002</v>
          </cell>
        </row>
        <row r="961">
          <cell r="L961">
            <v>37858</v>
          </cell>
          <cell r="N961">
            <v>0.33264586173134958</v>
          </cell>
          <cell r="O961">
            <v>483.86999500000002</v>
          </cell>
        </row>
        <row r="962">
          <cell r="L962">
            <v>37859</v>
          </cell>
          <cell r="N962">
            <v>0.33264586173134958</v>
          </cell>
          <cell r="O962">
            <v>486.51001000000002</v>
          </cell>
        </row>
        <row r="963">
          <cell r="L963">
            <v>37860</v>
          </cell>
          <cell r="N963">
            <v>0.33264586173134958</v>
          </cell>
          <cell r="O963">
            <v>490.92001299999998</v>
          </cell>
        </row>
        <row r="964">
          <cell r="L964">
            <v>37861</v>
          </cell>
          <cell r="N964">
            <v>0.33264586173134958</v>
          </cell>
          <cell r="O964">
            <v>495.80999800000001</v>
          </cell>
        </row>
        <row r="965">
          <cell r="L965">
            <v>37862</v>
          </cell>
          <cell r="N965">
            <v>0.33264586173134958</v>
          </cell>
          <cell r="O965">
            <v>497.42001299999998</v>
          </cell>
        </row>
        <row r="966">
          <cell r="L966">
            <v>37865</v>
          </cell>
          <cell r="N966">
            <v>0.33264586173134958</v>
          </cell>
          <cell r="O966">
            <v>497.42001299999998</v>
          </cell>
        </row>
        <row r="967">
          <cell r="L967">
            <v>37866</v>
          </cell>
          <cell r="N967">
            <v>0.33264586173134958</v>
          </cell>
          <cell r="O967">
            <v>507.5</v>
          </cell>
        </row>
        <row r="968">
          <cell r="L968">
            <v>37867</v>
          </cell>
          <cell r="N968">
            <v>0.33264586173134958</v>
          </cell>
          <cell r="O968">
            <v>510.709991</v>
          </cell>
        </row>
        <row r="969">
          <cell r="L969">
            <v>37868</v>
          </cell>
          <cell r="N969">
            <v>0.33264586173134958</v>
          </cell>
          <cell r="O969">
            <v>512.55999799999995</v>
          </cell>
        </row>
        <row r="970">
          <cell r="L970">
            <v>37869</v>
          </cell>
          <cell r="N970">
            <v>0.33264586173134958</v>
          </cell>
          <cell r="O970">
            <v>508.86999500000002</v>
          </cell>
        </row>
        <row r="971">
          <cell r="L971">
            <v>37872</v>
          </cell>
          <cell r="N971">
            <v>0.33264586173134958</v>
          </cell>
          <cell r="O971">
            <v>517.13000499999998</v>
          </cell>
        </row>
        <row r="972">
          <cell r="L972">
            <v>37873</v>
          </cell>
          <cell r="N972">
            <v>0.33264586173134958</v>
          </cell>
          <cell r="O972">
            <v>513.57000700000003</v>
          </cell>
        </row>
        <row r="973">
          <cell r="L973">
            <v>37874</v>
          </cell>
          <cell r="N973">
            <v>0.33264586173134958</v>
          </cell>
          <cell r="O973">
            <v>501.76001000000002</v>
          </cell>
        </row>
        <row r="974">
          <cell r="L974">
            <v>37875</v>
          </cell>
          <cell r="N974">
            <v>0.33264586173134958</v>
          </cell>
          <cell r="O974">
            <v>507.42999300000002</v>
          </cell>
        </row>
        <row r="975">
          <cell r="L975">
            <v>37876</v>
          </cell>
          <cell r="N975">
            <v>0.33264586173134958</v>
          </cell>
          <cell r="O975">
            <v>509.05999800000001</v>
          </cell>
        </row>
        <row r="976">
          <cell r="L976">
            <v>37879</v>
          </cell>
          <cell r="N976">
            <v>0.33264586173134958</v>
          </cell>
          <cell r="O976">
            <v>507.64001500000001</v>
          </cell>
        </row>
        <row r="977">
          <cell r="L977">
            <v>37880</v>
          </cell>
          <cell r="N977">
            <v>0.33264586173134958</v>
          </cell>
          <cell r="O977">
            <v>515.65997300000004</v>
          </cell>
        </row>
        <row r="978">
          <cell r="L978">
            <v>37881</v>
          </cell>
          <cell r="N978">
            <v>0.33264586173134958</v>
          </cell>
          <cell r="O978">
            <v>515.09997599999997</v>
          </cell>
        </row>
        <row r="979">
          <cell r="L979">
            <v>37882</v>
          </cell>
          <cell r="N979">
            <v>0.33264586173134958</v>
          </cell>
          <cell r="O979">
            <v>519.46002199999998</v>
          </cell>
        </row>
        <row r="980">
          <cell r="L980">
            <v>37883</v>
          </cell>
          <cell r="N980">
            <v>0.33264586173134958</v>
          </cell>
          <cell r="O980">
            <v>520.20001200000002</v>
          </cell>
        </row>
        <row r="981">
          <cell r="L981">
            <v>37886</v>
          </cell>
          <cell r="N981">
            <v>0.33264586173134958</v>
          </cell>
          <cell r="O981">
            <v>513.65002400000003</v>
          </cell>
        </row>
        <row r="982">
          <cell r="L982">
            <v>37887</v>
          </cell>
          <cell r="N982">
            <v>0.33264586173134958</v>
          </cell>
          <cell r="O982">
            <v>519.35998500000005</v>
          </cell>
        </row>
        <row r="983">
          <cell r="L983">
            <v>37888</v>
          </cell>
          <cell r="N983">
            <v>0.33264586173134958</v>
          </cell>
          <cell r="O983">
            <v>507.85998499999999</v>
          </cell>
        </row>
        <row r="984">
          <cell r="L984">
            <v>37889</v>
          </cell>
          <cell r="N984">
            <v>0.33264586173134958</v>
          </cell>
          <cell r="O984">
            <v>495.05999800000001</v>
          </cell>
        </row>
        <row r="985">
          <cell r="L985">
            <v>37890</v>
          </cell>
          <cell r="N985">
            <v>0.3523808212099378</v>
          </cell>
          <cell r="O985">
            <v>485.290009</v>
          </cell>
        </row>
        <row r="986">
          <cell r="L986">
            <v>37893</v>
          </cell>
          <cell r="N986">
            <v>0.33725987155321407</v>
          </cell>
          <cell r="O986">
            <v>492.709991</v>
          </cell>
        </row>
        <row r="987">
          <cell r="L987">
            <v>37894</v>
          </cell>
          <cell r="N987">
            <v>0.33725987155321407</v>
          </cell>
          <cell r="O987">
            <v>487.67999300000002</v>
          </cell>
        </row>
        <row r="988">
          <cell r="L988">
            <v>37895</v>
          </cell>
          <cell r="N988">
            <v>0.33725987155321407</v>
          </cell>
          <cell r="O988">
            <v>500.32000699999998</v>
          </cell>
        </row>
        <row r="989">
          <cell r="L989">
            <v>37896</v>
          </cell>
          <cell r="N989">
            <v>0.33725987155321407</v>
          </cell>
          <cell r="O989">
            <v>503.20001200000002</v>
          </cell>
        </row>
        <row r="990">
          <cell r="L990">
            <v>37897</v>
          </cell>
          <cell r="N990">
            <v>0.33725987155321407</v>
          </cell>
          <cell r="O990">
            <v>512.28002900000001</v>
          </cell>
        </row>
        <row r="991">
          <cell r="L991">
            <v>37900</v>
          </cell>
          <cell r="N991">
            <v>0.33725987155321407</v>
          </cell>
          <cell r="O991">
            <v>516.71997099999999</v>
          </cell>
        </row>
        <row r="992">
          <cell r="L992">
            <v>37901</v>
          </cell>
          <cell r="N992">
            <v>0.33725987155321407</v>
          </cell>
          <cell r="O992">
            <v>520.77002000000005</v>
          </cell>
        </row>
        <row r="993">
          <cell r="L993">
            <v>37902</v>
          </cell>
          <cell r="N993">
            <v>0.33725987155321407</v>
          </cell>
          <cell r="O993">
            <v>515.67999299999997</v>
          </cell>
        </row>
        <row r="994">
          <cell r="L994">
            <v>37903</v>
          </cell>
          <cell r="N994">
            <v>0.33725987155321407</v>
          </cell>
          <cell r="O994">
            <v>521.34002699999996</v>
          </cell>
        </row>
        <row r="995">
          <cell r="L995">
            <v>37904</v>
          </cell>
          <cell r="N995">
            <v>0.33725987155321407</v>
          </cell>
          <cell r="O995">
            <v>519.05999799999995</v>
          </cell>
        </row>
        <row r="996">
          <cell r="L996">
            <v>37907</v>
          </cell>
          <cell r="N996">
            <v>0.33725987155321407</v>
          </cell>
          <cell r="O996">
            <v>527.57000700000003</v>
          </cell>
        </row>
        <row r="997">
          <cell r="L997">
            <v>37908</v>
          </cell>
          <cell r="N997">
            <v>0.33725987155321407</v>
          </cell>
          <cell r="O997">
            <v>531.84002699999996</v>
          </cell>
        </row>
        <row r="998">
          <cell r="L998">
            <v>37909</v>
          </cell>
          <cell r="N998">
            <v>0.33725987155321407</v>
          </cell>
          <cell r="O998">
            <v>527.34997599999997</v>
          </cell>
        </row>
        <row r="999">
          <cell r="L999">
            <v>37910</v>
          </cell>
          <cell r="N999">
            <v>0.33725987155321407</v>
          </cell>
          <cell r="O999">
            <v>529.64001499999995</v>
          </cell>
        </row>
        <row r="1000">
          <cell r="L1000">
            <v>37911</v>
          </cell>
          <cell r="N1000">
            <v>0.33725987155321407</v>
          </cell>
          <cell r="O1000">
            <v>520.35998500000005</v>
          </cell>
        </row>
        <row r="1001">
          <cell r="L1001">
            <v>37914</v>
          </cell>
          <cell r="N1001">
            <v>0.33725987155321407</v>
          </cell>
          <cell r="O1001">
            <v>521.44000200000005</v>
          </cell>
        </row>
        <row r="1002">
          <cell r="L1002">
            <v>37915</v>
          </cell>
          <cell r="N1002">
            <v>0.33725987155321407</v>
          </cell>
          <cell r="O1002">
            <v>525.53002900000001</v>
          </cell>
        </row>
        <row r="1003">
          <cell r="L1003">
            <v>37916</v>
          </cell>
          <cell r="N1003">
            <v>0.33725987155321407</v>
          </cell>
          <cell r="O1003">
            <v>513.15002400000003</v>
          </cell>
        </row>
        <row r="1004">
          <cell r="L1004">
            <v>37917</v>
          </cell>
          <cell r="N1004">
            <v>0.33725987155321407</v>
          </cell>
          <cell r="O1004">
            <v>510.48998999999998</v>
          </cell>
        </row>
        <row r="1005">
          <cell r="L1005">
            <v>37918</v>
          </cell>
          <cell r="N1005">
            <v>0.33725987155321407</v>
          </cell>
          <cell r="O1005">
            <v>506.42999300000002</v>
          </cell>
        </row>
        <row r="1006">
          <cell r="L1006">
            <v>37921</v>
          </cell>
          <cell r="N1006">
            <v>0.33725987155321407</v>
          </cell>
          <cell r="O1006">
            <v>515.34997599999997</v>
          </cell>
        </row>
        <row r="1007">
          <cell r="L1007">
            <v>37922</v>
          </cell>
          <cell r="N1007">
            <v>0.33725987155321407</v>
          </cell>
          <cell r="O1007">
            <v>525.84997599999997</v>
          </cell>
        </row>
        <row r="1008">
          <cell r="L1008">
            <v>37923</v>
          </cell>
          <cell r="N1008">
            <v>0.33725987155321407</v>
          </cell>
          <cell r="O1008">
            <v>531.80999799999995</v>
          </cell>
        </row>
        <row r="1009">
          <cell r="L1009">
            <v>37924</v>
          </cell>
          <cell r="N1009">
            <v>0.33725987155321407</v>
          </cell>
          <cell r="O1009">
            <v>530.36999500000002</v>
          </cell>
        </row>
        <row r="1010">
          <cell r="L1010">
            <v>37925</v>
          </cell>
          <cell r="N1010">
            <v>0.33725987155321407</v>
          </cell>
          <cell r="O1010">
            <v>528.21997099999999</v>
          </cell>
        </row>
        <row r="1011">
          <cell r="L1011">
            <v>37928</v>
          </cell>
          <cell r="N1011">
            <v>0.33725987155321407</v>
          </cell>
          <cell r="O1011">
            <v>537.84002699999996</v>
          </cell>
        </row>
        <row r="1012">
          <cell r="L1012">
            <v>37929</v>
          </cell>
          <cell r="N1012">
            <v>0.33725987155321407</v>
          </cell>
          <cell r="O1012">
            <v>538.86999500000002</v>
          </cell>
        </row>
        <row r="1013">
          <cell r="L1013">
            <v>37930</v>
          </cell>
          <cell r="N1013">
            <v>0.33725987155321407</v>
          </cell>
          <cell r="O1013">
            <v>538.90997300000004</v>
          </cell>
        </row>
        <row r="1014">
          <cell r="L1014">
            <v>37931</v>
          </cell>
          <cell r="N1014">
            <v>0.33725987155321407</v>
          </cell>
          <cell r="O1014">
            <v>542.94000200000005</v>
          </cell>
        </row>
        <row r="1015">
          <cell r="L1015">
            <v>37932</v>
          </cell>
          <cell r="N1015">
            <v>0.33725987155321407</v>
          </cell>
          <cell r="O1015">
            <v>542.96002199999998</v>
          </cell>
        </row>
        <row r="1016">
          <cell r="L1016">
            <v>37935</v>
          </cell>
          <cell r="N1016">
            <v>0.33725987155321407</v>
          </cell>
          <cell r="O1016">
            <v>533.21002199999998</v>
          </cell>
        </row>
        <row r="1017">
          <cell r="L1017">
            <v>37936</v>
          </cell>
          <cell r="N1017">
            <v>0.33725987155321407</v>
          </cell>
          <cell r="O1017">
            <v>528.57000700000003</v>
          </cell>
        </row>
        <row r="1018">
          <cell r="L1018">
            <v>37937</v>
          </cell>
          <cell r="N1018">
            <v>0.33725987155321407</v>
          </cell>
          <cell r="O1018">
            <v>540.65997300000004</v>
          </cell>
        </row>
        <row r="1019">
          <cell r="L1019">
            <v>37938</v>
          </cell>
          <cell r="N1019">
            <v>0.33725987155321407</v>
          </cell>
          <cell r="O1019">
            <v>541.20001200000002</v>
          </cell>
        </row>
        <row r="1020">
          <cell r="L1020">
            <v>37939</v>
          </cell>
          <cell r="N1020">
            <v>0.33725987155321407</v>
          </cell>
          <cell r="O1020">
            <v>532.96002199999998</v>
          </cell>
        </row>
        <row r="1021">
          <cell r="L1021">
            <v>37942</v>
          </cell>
          <cell r="N1021">
            <v>0.33725987155321407</v>
          </cell>
          <cell r="O1021">
            <v>526.21002199999998</v>
          </cell>
        </row>
        <row r="1022">
          <cell r="L1022">
            <v>37943</v>
          </cell>
          <cell r="N1022">
            <v>0.33725987155321407</v>
          </cell>
          <cell r="O1022">
            <v>521.67999299999997</v>
          </cell>
        </row>
        <row r="1023">
          <cell r="L1023">
            <v>37944</v>
          </cell>
          <cell r="N1023">
            <v>0.33725987155321407</v>
          </cell>
          <cell r="O1023">
            <v>525.61999500000002</v>
          </cell>
        </row>
        <row r="1024">
          <cell r="L1024">
            <v>37945</v>
          </cell>
          <cell r="N1024">
            <v>0.33725987155321407</v>
          </cell>
          <cell r="O1024">
            <v>523.080017</v>
          </cell>
        </row>
        <row r="1025">
          <cell r="L1025">
            <v>37946</v>
          </cell>
          <cell r="N1025">
            <v>0.33725987155321407</v>
          </cell>
          <cell r="O1025">
            <v>525.92999299999997</v>
          </cell>
        </row>
        <row r="1026">
          <cell r="L1026">
            <v>37949</v>
          </cell>
          <cell r="N1026">
            <v>0.33725987155321407</v>
          </cell>
          <cell r="O1026">
            <v>539.51000999999997</v>
          </cell>
        </row>
        <row r="1027">
          <cell r="L1027">
            <v>37950</v>
          </cell>
          <cell r="N1027">
            <v>0.33725987155321407</v>
          </cell>
          <cell r="O1027">
            <v>543.17999299999997</v>
          </cell>
        </row>
        <row r="1028">
          <cell r="L1028">
            <v>37951</v>
          </cell>
          <cell r="N1028">
            <v>0.34118123284679919</v>
          </cell>
          <cell r="O1028">
            <v>545.30999799999995</v>
          </cell>
        </row>
        <row r="1029">
          <cell r="L1029">
            <v>37952</v>
          </cell>
          <cell r="N1029">
            <v>0.34118123284679919</v>
          </cell>
          <cell r="O1029">
            <v>545.30999799999995</v>
          </cell>
        </row>
        <row r="1030">
          <cell r="L1030">
            <v>37953</v>
          </cell>
          <cell r="N1030">
            <v>0.34338183801523764</v>
          </cell>
          <cell r="O1030">
            <v>546.51000999999997</v>
          </cell>
        </row>
        <row r="1031">
          <cell r="L1031">
            <v>37956</v>
          </cell>
          <cell r="N1031">
            <v>0.35816659374185272</v>
          </cell>
          <cell r="O1031">
            <v>554.59002699999996</v>
          </cell>
        </row>
        <row r="1032">
          <cell r="L1032">
            <v>37957</v>
          </cell>
          <cell r="N1032">
            <v>0.35638139936077889</v>
          </cell>
          <cell r="O1032">
            <v>553.59997599999997</v>
          </cell>
        </row>
        <row r="1033">
          <cell r="L1033">
            <v>37958</v>
          </cell>
          <cell r="N1033">
            <v>0.3427236117699427</v>
          </cell>
          <cell r="O1033">
            <v>545.19000200000005</v>
          </cell>
        </row>
        <row r="1034">
          <cell r="L1034">
            <v>37959</v>
          </cell>
          <cell r="N1034">
            <v>0.3427236117699427</v>
          </cell>
          <cell r="O1034">
            <v>544.15002400000003</v>
          </cell>
        </row>
        <row r="1035">
          <cell r="L1035">
            <v>37960</v>
          </cell>
          <cell r="N1035">
            <v>0.3427236117699427</v>
          </cell>
          <cell r="O1035">
            <v>539.01000999999997</v>
          </cell>
        </row>
        <row r="1036">
          <cell r="L1036">
            <v>37963</v>
          </cell>
          <cell r="N1036">
            <v>0.3427236117699427</v>
          </cell>
          <cell r="O1036">
            <v>543.03997800000002</v>
          </cell>
        </row>
        <row r="1037">
          <cell r="L1037">
            <v>37964</v>
          </cell>
          <cell r="N1037">
            <v>0.3427236117699427</v>
          </cell>
          <cell r="O1037">
            <v>534.53997800000002</v>
          </cell>
        </row>
        <row r="1038">
          <cell r="L1038">
            <v>37965</v>
          </cell>
          <cell r="N1038">
            <v>0.3427236117699427</v>
          </cell>
          <cell r="O1038">
            <v>528.48999000000003</v>
          </cell>
        </row>
        <row r="1039">
          <cell r="L1039">
            <v>37966</v>
          </cell>
          <cell r="N1039">
            <v>0.3427236117699427</v>
          </cell>
          <cell r="O1039">
            <v>542.919983</v>
          </cell>
        </row>
        <row r="1040">
          <cell r="L1040">
            <v>37967</v>
          </cell>
          <cell r="N1040">
            <v>0.3427236117699427</v>
          </cell>
          <cell r="O1040">
            <v>547.59002699999996</v>
          </cell>
        </row>
        <row r="1041">
          <cell r="L1041">
            <v>37970</v>
          </cell>
          <cell r="N1041">
            <v>0.3427236117699427</v>
          </cell>
          <cell r="O1041">
            <v>535.25</v>
          </cell>
        </row>
        <row r="1042">
          <cell r="L1042">
            <v>37971</v>
          </cell>
          <cell r="N1042">
            <v>0.3427236117699427</v>
          </cell>
          <cell r="O1042">
            <v>537.73999000000003</v>
          </cell>
        </row>
        <row r="1043">
          <cell r="L1043">
            <v>37972</v>
          </cell>
          <cell r="N1043">
            <v>0.3427236117699427</v>
          </cell>
          <cell r="O1043">
            <v>538.71997099999999</v>
          </cell>
        </row>
        <row r="1044">
          <cell r="L1044">
            <v>37973</v>
          </cell>
          <cell r="N1044">
            <v>0.3427236117699427</v>
          </cell>
          <cell r="O1044">
            <v>546.90002400000003</v>
          </cell>
        </row>
        <row r="1045">
          <cell r="L1045">
            <v>37974</v>
          </cell>
          <cell r="N1045">
            <v>0.3427236117699427</v>
          </cell>
          <cell r="O1045">
            <v>546.88000499999998</v>
          </cell>
        </row>
        <row r="1046">
          <cell r="L1046">
            <v>37977</v>
          </cell>
          <cell r="N1046">
            <v>0.3427236117699427</v>
          </cell>
          <cell r="O1046">
            <v>549.36999500000002</v>
          </cell>
        </row>
        <row r="1047">
          <cell r="L1047">
            <v>37978</v>
          </cell>
          <cell r="N1047">
            <v>0.3427236117699427</v>
          </cell>
          <cell r="O1047">
            <v>555.03002900000001</v>
          </cell>
        </row>
        <row r="1048">
          <cell r="L1048">
            <v>37979</v>
          </cell>
          <cell r="N1048">
            <v>0.3427236117699427</v>
          </cell>
          <cell r="O1048">
            <v>552.34997599999997</v>
          </cell>
        </row>
        <row r="1049">
          <cell r="L1049">
            <v>37980</v>
          </cell>
          <cell r="N1049">
            <v>0.3427236117699427</v>
          </cell>
          <cell r="O1049">
            <v>552.34997599999997</v>
          </cell>
        </row>
        <row r="1050">
          <cell r="L1050">
            <v>37981</v>
          </cell>
          <cell r="N1050">
            <v>0.3427236117699427</v>
          </cell>
          <cell r="O1050">
            <v>554.90002400000003</v>
          </cell>
        </row>
        <row r="1051">
          <cell r="L1051">
            <v>37984</v>
          </cell>
          <cell r="N1051">
            <v>0.3427236117699427</v>
          </cell>
          <cell r="O1051">
            <v>563.88000499999998</v>
          </cell>
        </row>
        <row r="1052">
          <cell r="L1052">
            <v>37985</v>
          </cell>
          <cell r="N1052">
            <v>0.3427236117699427</v>
          </cell>
          <cell r="O1052">
            <v>565.46997099999999</v>
          </cell>
        </row>
        <row r="1053">
          <cell r="L1053">
            <v>37986</v>
          </cell>
          <cell r="N1053">
            <v>0.3427236117699427</v>
          </cell>
          <cell r="O1053">
            <v>556.90997300000004</v>
          </cell>
        </row>
        <row r="1054">
          <cell r="L1054">
            <v>37987</v>
          </cell>
          <cell r="N1054">
            <v>0.3427236117699427</v>
          </cell>
          <cell r="O1054">
            <v>556.90997300000004</v>
          </cell>
        </row>
        <row r="1055">
          <cell r="L1055">
            <v>37988</v>
          </cell>
          <cell r="N1055">
            <v>0.3427236117699427</v>
          </cell>
          <cell r="O1055">
            <v>560.84997599999997</v>
          </cell>
        </row>
        <row r="1056">
          <cell r="L1056">
            <v>37991</v>
          </cell>
          <cell r="N1056">
            <v>0.3427236117699427</v>
          </cell>
          <cell r="O1056">
            <v>568.919983</v>
          </cell>
        </row>
        <row r="1057">
          <cell r="L1057">
            <v>37992</v>
          </cell>
          <cell r="N1057">
            <v>0.3427236117699427</v>
          </cell>
          <cell r="O1057">
            <v>569.89001499999995</v>
          </cell>
        </row>
        <row r="1058">
          <cell r="L1058">
            <v>37993</v>
          </cell>
          <cell r="N1058">
            <v>0.3427236117699427</v>
          </cell>
          <cell r="O1058">
            <v>574.61999500000002</v>
          </cell>
        </row>
        <row r="1059">
          <cell r="L1059">
            <v>37994</v>
          </cell>
          <cell r="N1059">
            <v>0.3427236117699427</v>
          </cell>
          <cell r="O1059">
            <v>579.61999500000002</v>
          </cell>
        </row>
        <row r="1060">
          <cell r="L1060">
            <v>37995</v>
          </cell>
          <cell r="N1060">
            <v>0.3427236117699427</v>
          </cell>
          <cell r="O1060">
            <v>575.20001200000002</v>
          </cell>
        </row>
        <row r="1061">
          <cell r="L1061">
            <v>37998</v>
          </cell>
          <cell r="N1061">
            <v>0.3427236117699427</v>
          </cell>
          <cell r="O1061">
            <v>583.01000999999997</v>
          </cell>
        </row>
        <row r="1062">
          <cell r="L1062">
            <v>37999</v>
          </cell>
          <cell r="N1062">
            <v>0.3427236117699427</v>
          </cell>
          <cell r="O1062">
            <v>581.15997300000004</v>
          </cell>
        </row>
        <row r="1063">
          <cell r="L1063">
            <v>38000</v>
          </cell>
          <cell r="N1063">
            <v>0.3427236117699427</v>
          </cell>
          <cell r="O1063">
            <v>586.11999500000002</v>
          </cell>
        </row>
        <row r="1064">
          <cell r="L1064">
            <v>38001</v>
          </cell>
          <cell r="N1064">
            <v>0.3427236117699427</v>
          </cell>
          <cell r="O1064">
            <v>586.35998500000005</v>
          </cell>
        </row>
        <row r="1065">
          <cell r="L1065">
            <v>38002</v>
          </cell>
          <cell r="N1065">
            <v>0.3427236117699427</v>
          </cell>
          <cell r="O1065">
            <v>590.40997300000004</v>
          </cell>
        </row>
        <row r="1066">
          <cell r="L1066">
            <v>38005</v>
          </cell>
          <cell r="N1066">
            <v>0.3427236117699427</v>
          </cell>
          <cell r="O1066">
            <v>590.40997300000004</v>
          </cell>
        </row>
        <row r="1067">
          <cell r="L1067">
            <v>38006</v>
          </cell>
          <cell r="N1067">
            <v>0.3427236117699427</v>
          </cell>
          <cell r="O1067">
            <v>597.97997999999995</v>
          </cell>
        </row>
        <row r="1068">
          <cell r="L1068">
            <v>38007</v>
          </cell>
          <cell r="N1068">
            <v>0.3427236117699427</v>
          </cell>
          <cell r="O1068">
            <v>597.47997999999995</v>
          </cell>
        </row>
        <row r="1069">
          <cell r="L1069">
            <v>38008</v>
          </cell>
          <cell r="N1069">
            <v>0.3427236117699427</v>
          </cell>
          <cell r="O1069">
            <v>591.72997999999995</v>
          </cell>
        </row>
        <row r="1070">
          <cell r="L1070">
            <v>38009</v>
          </cell>
          <cell r="N1070">
            <v>0.3427236117699427</v>
          </cell>
          <cell r="O1070">
            <v>596.14001499999995</v>
          </cell>
        </row>
        <row r="1071">
          <cell r="L1071">
            <v>38012</v>
          </cell>
          <cell r="N1071">
            <v>0.3427236117699427</v>
          </cell>
          <cell r="O1071">
            <v>601.5</v>
          </cell>
        </row>
        <row r="1072">
          <cell r="L1072">
            <v>38013</v>
          </cell>
          <cell r="N1072">
            <v>0.3427236117699427</v>
          </cell>
          <cell r="O1072">
            <v>595.169983</v>
          </cell>
        </row>
        <row r="1073">
          <cell r="L1073">
            <v>38014</v>
          </cell>
          <cell r="N1073">
            <v>0.3427236117699427</v>
          </cell>
          <cell r="O1073">
            <v>583.90997300000004</v>
          </cell>
        </row>
        <row r="1074">
          <cell r="L1074">
            <v>38015</v>
          </cell>
          <cell r="N1074">
            <v>0.3427236117699427</v>
          </cell>
          <cell r="O1074">
            <v>579.85998500000005</v>
          </cell>
        </row>
        <row r="1075">
          <cell r="L1075">
            <v>38016</v>
          </cell>
          <cell r="N1075">
            <v>0.3427236117699427</v>
          </cell>
          <cell r="O1075">
            <v>580.76000999999997</v>
          </cell>
        </row>
        <row r="1076">
          <cell r="L1076">
            <v>38019</v>
          </cell>
          <cell r="N1076">
            <v>0.3427236117699427</v>
          </cell>
          <cell r="O1076">
            <v>580.53997800000002</v>
          </cell>
        </row>
        <row r="1077">
          <cell r="L1077">
            <v>38020</v>
          </cell>
          <cell r="N1077">
            <v>0.3427236117699427</v>
          </cell>
          <cell r="O1077">
            <v>579.15002400000003</v>
          </cell>
        </row>
        <row r="1078">
          <cell r="L1078">
            <v>38021</v>
          </cell>
          <cell r="N1078">
            <v>0.3427236117699427</v>
          </cell>
          <cell r="O1078">
            <v>564.03002900000001</v>
          </cell>
        </row>
        <row r="1079">
          <cell r="L1079">
            <v>38022</v>
          </cell>
          <cell r="N1079">
            <v>0.3427236117699427</v>
          </cell>
          <cell r="O1079">
            <v>569.53997800000002</v>
          </cell>
        </row>
        <row r="1080">
          <cell r="L1080">
            <v>38023</v>
          </cell>
          <cell r="N1080">
            <v>0.3427236117699427</v>
          </cell>
          <cell r="O1080">
            <v>584.07000700000003</v>
          </cell>
        </row>
        <row r="1081">
          <cell r="L1081">
            <v>38026</v>
          </cell>
          <cell r="N1081">
            <v>0.3427236117699427</v>
          </cell>
          <cell r="O1081">
            <v>585.48999000000003</v>
          </cell>
        </row>
        <row r="1082">
          <cell r="L1082">
            <v>38027</v>
          </cell>
          <cell r="N1082">
            <v>0.3427236117699427</v>
          </cell>
          <cell r="O1082">
            <v>592.830017</v>
          </cell>
        </row>
        <row r="1083">
          <cell r="L1083">
            <v>38028</v>
          </cell>
          <cell r="N1083">
            <v>0.3427236117699427</v>
          </cell>
          <cell r="O1083">
            <v>597.07000700000003</v>
          </cell>
        </row>
        <row r="1084">
          <cell r="L1084">
            <v>38029</v>
          </cell>
          <cell r="N1084">
            <v>0.3427236117699427</v>
          </cell>
          <cell r="O1084">
            <v>592.75</v>
          </cell>
        </row>
        <row r="1085">
          <cell r="L1085">
            <v>38030</v>
          </cell>
          <cell r="N1085">
            <v>0.3427236117699427</v>
          </cell>
          <cell r="O1085">
            <v>585.14001499999995</v>
          </cell>
        </row>
        <row r="1086">
          <cell r="L1086">
            <v>38033</v>
          </cell>
          <cell r="N1086">
            <v>0.3427236117699427</v>
          </cell>
          <cell r="O1086">
            <v>585.14001499999995</v>
          </cell>
        </row>
        <row r="1087">
          <cell r="L1087">
            <v>38034</v>
          </cell>
          <cell r="N1087">
            <v>0.3427236117699427</v>
          </cell>
          <cell r="O1087">
            <v>594.47997999999995</v>
          </cell>
        </row>
        <row r="1088">
          <cell r="L1088">
            <v>38035</v>
          </cell>
          <cell r="N1088">
            <v>0.3427236117699427</v>
          </cell>
          <cell r="O1088">
            <v>591.47997999999995</v>
          </cell>
        </row>
        <row r="1089">
          <cell r="L1089">
            <v>38036</v>
          </cell>
          <cell r="N1089">
            <v>0.3427236117699427</v>
          </cell>
          <cell r="O1089">
            <v>582.59002699999996</v>
          </cell>
        </row>
        <row r="1090">
          <cell r="L1090">
            <v>38037</v>
          </cell>
          <cell r="N1090">
            <v>0.3427236117699427</v>
          </cell>
          <cell r="O1090">
            <v>579.89001499999995</v>
          </cell>
        </row>
        <row r="1091">
          <cell r="L1091">
            <v>38040</v>
          </cell>
          <cell r="N1091">
            <v>0.3427236117699427</v>
          </cell>
          <cell r="O1091">
            <v>570.20001200000002</v>
          </cell>
        </row>
        <row r="1092">
          <cell r="L1092">
            <v>38041</v>
          </cell>
          <cell r="N1092">
            <v>0.3427236117699427</v>
          </cell>
          <cell r="O1092">
            <v>571.86999500000002</v>
          </cell>
        </row>
        <row r="1093">
          <cell r="L1093">
            <v>38042</v>
          </cell>
          <cell r="N1093">
            <v>0.3427236117699427</v>
          </cell>
          <cell r="O1093">
            <v>579.03997800000002</v>
          </cell>
        </row>
        <row r="1094">
          <cell r="L1094">
            <v>38043</v>
          </cell>
          <cell r="N1094">
            <v>0.3427236117699427</v>
          </cell>
          <cell r="O1094">
            <v>583.85998500000005</v>
          </cell>
        </row>
        <row r="1095">
          <cell r="L1095">
            <v>38044</v>
          </cell>
          <cell r="N1095">
            <v>0.3427236117699427</v>
          </cell>
          <cell r="O1095">
            <v>585.55999799999995</v>
          </cell>
        </row>
        <row r="1096">
          <cell r="L1096">
            <v>38047</v>
          </cell>
          <cell r="N1096">
            <v>0.3427236117699427</v>
          </cell>
          <cell r="O1096">
            <v>594.77002000000005</v>
          </cell>
        </row>
        <row r="1097">
          <cell r="L1097">
            <v>38048</v>
          </cell>
          <cell r="N1097">
            <v>0.3427236117699427</v>
          </cell>
          <cell r="O1097">
            <v>591.05999799999995</v>
          </cell>
        </row>
        <row r="1098">
          <cell r="L1098">
            <v>38049</v>
          </cell>
          <cell r="N1098">
            <v>0.3427236117699427</v>
          </cell>
          <cell r="O1098">
            <v>591.32000700000003</v>
          </cell>
        </row>
        <row r="1099">
          <cell r="L1099">
            <v>38050</v>
          </cell>
          <cell r="N1099">
            <v>0.3427236117699427</v>
          </cell>
          <cell r="O1099">
            <v>598.38000499999998</v>
          </cell>
        </row>
        <row r="1100">
          <cell r="L1100">
            <v>38051</v>
          </cell>
          <cell r="N1100">
            <v>0.34466213409740598</v>
          </cell>
          <cell r="O1100">
            <v>599.53997800000002</v>
          </cell>
        </row>
        <row r="1101">
          <cell r="L1101">
            <v>38054</v>
          </cell>
          <cell r="N1101">
            <v>0.33293653070486617</v>
          </cell>
          <cell r="O1101">
            <v>592.51000999999997</v>
          </cell>
        </row>
        <row r="1102">
          <cell r="L1102">
            <v>38055</v>
          </cell>
          <cell r="N1102">
            <v>0.32186499117087597</v>
          </cell>
          <cell r="O1102">
            <v>585.95001200000002</v>
          </cell>
        </row>
        <row r="1103">
          <cell r="L1103">
            <v>38056</v>
          </cell>
          <cell r="N1103">
            <v>0.30798182216600867</v>
          </cell>
          <cell r="O1103">
            <v>575.01000999999997</v>
          </cell>
        </row>
        <row r="1104">
          <cell r="L1104">
            <v>38057</v>
          </cell>
          <cell r="N1104">
            <v>0.30798182216600867</v>
          </cell>
          <cell r="O1104">
            <v>568.73999000000003</v>
          </cell>
        </row>
        <row r="1105">
          <cell r="L1105">
            <v>38058</v>
          </cell>
          <cell r="N1105">
            <v>0.29241672579833455</v>
          </cell>
          <cell r="O1105">
            <v>582.84002699999996</v>
          </cell>
        </row>
        <row r="1106">
          <cell r="L1106">
            <v>38061</v>
          </cell>
          <cell r="N1106">
            <v>0.29241672579833455</v>
          </cell>
          <cell r="O1106">
            <v>566.95001200000002</v>
          </cell>
        </row>
        <row r="1107">
          <cell r="L1107">
            <v>38062</v>
          </cell>
          <cell r="N1107">
            <v>0.29296350592610365</v>
          </cell>
          <cell r="O1107">
            <v>566.64001499999995</v>
          </cell>
        </row>
        <row r="1108">
          <cell r="L1108">
            <v>38063</v>
          </cell>
          <cell r="N1108">
            <v>0.27570944090035726</v>
          </cell>
          <cell r="O1108">
            <v>578.57000700000003</v>
          </cell>
        </row>
        <row r="1109">
          <cell r="L1109">
            <v>38064</v>
          </cell>
          <cell r="N1109">
            <v>0.27570944090035726</v>
          </cell>
          <cell r="O1109">
            <v>574.54998799999998</v>
          </cell>
        </row>
        <row r="1110">
          <cell r="L1110">
            <v>38065</v>
          </cell>
          <cell r="N1110">
            <v>0.27570944090035726</v>
          </cell>
          <cell r="O1110">
            <v>570.73999000000003</v>
          </cell>
        </row>
        <row r="1111">
          <cell r="L1111">
            <v>38068</v>
          </cell>
          <cell r="N1111">
            <v>0.27570944090035726</v>
          </cell>
          <cell r="O1111">
            <v>558.98999000000003</v>
          </cell>
        </row>
        <row r="1112">
          <cell r="L1112">
            <v>38069</v>
          </cell>
          <cell r="N1112">
            <v>0.2722567976786065</v>
          </cell>
          <cell r="O1112">
            <v>560.919983</v>
          </cell>
        </row>
        <row r="1113">
          <cell r="L1113">
            <v>38070</v>
          </cell>
          <cell r="N1113">
            <v>0.2781221226798733</v>
          </cell>
          <cell r="O1113">
            <v>557.63000499999998</v>
          </cell>
        </row>
        <row r="1114">
          <cell r="L1114">
            <v>38071</v>
          </cell>
          <cell r="N1114">
            <v>0.26080271881278749</v>
          </cell>
          <cell r="O1114">
            <v>571.53002900000001</v>
          </cell>
        </row>
        <row r="1115">
          <cell r="L1115">
            <v>38072</v>
          </cell>
          <cell r="N1115">
            <v>0.26080271881278749</v>
          </cell>
          <cell r="O1115">
            <v>572.919983</v>
          </cell>
        </row>
        <row r="1116">
          <cell r="L1116">
            <v>38075</v>
          </cell>
          <cell r="N1116">
            <v>0.26080271881278749</v>
          </cell>
          <cell r="O1116">
            <v>583.39001499999995</v>
          </cell>
        </row>
        <row r="1117">
          <cell r="L1117">
            <v>38076</v>
          </cell>
          <cell r="N1117">
            <v>0.26080271881278749</v>
          </cell>
          <cell r="O1117">
            <v>589.40002400000003</v>
          </cell>
        </row>
        <row r="1118">
          <cell r="L1118">
            <v>38077</v>
          </cell>
          <cell r="N1118">
            <v>0.26080271881278749</v>
          </cell>
          <cell r="O1118">
            <v>590.30999799999995</v>
          </cell>
        </row>
        <row r="1119">
          <cell r="L1119">
            <v>38078</v>
          </cell>
          <cell r="N1119">
            <v>0.26080271881278749</v>
          </cell>
          <cell r="O1119">
            <v>595.32000700000003</v>
          </cell>
        </row>
        <row r="1120">
          <cell r="L1120">
            <v>38079</v>
          </cell>
          <cell r="N1120">
            <v>0.26080271881278749</v>
          </cell>
          <cell r="O1120">
            <v>603.45001200000002</v>
          </cell>
        </row>
        <row r="1121">
          <cell r="L1121">
            <v>38082</v>
          </cell>
          <cell r="N1121">
            <v>0.26567470976735885</v>
          </cell>
          <cell r="O1121">
            <v>606.39001499999995</v>
          </cell>
        </row>
        <row r="1122">
          <cell r="L1122">
            <v>38083</v>
          </cell>
          <cell r="N1122">
            <v>0.25403204114591077</v>
          </cell>
          <cell r="O1122">
            <v>599.330017</v>
          </cell>
        </row>
        <row r="1123">
          <cell r="L1123">
            <v>38084</v>
          </cell>
          <cell r="N1123">
            <v>0.25788634167229324</v>
          </cell>
          <cell r="O1123">
            <v>601.64001499999995</v>
          </cell>
        </row>
        <row r="1124">
          <cell r="L1124">
            <v>38085</v>
          </cell>
          <cell r="N1124">
            <v>0.25163674073775438</v>
          </cell>
          <cell r="O1124">
            <v>597.88000499999998</v>
          </cell>
        </row>
        <row r="1125">
          <cell r="L1125">
            <v>38086</v>
          </cell>
          <cell r="N1125">
            <v>0.25163674073775438</v>
          </cell>
          <cell r="O1125">
            <v>597.88000499999998</v>
          </cell>
        </row>
        <row r="1126">
          <cell r="L1126">
            <v>38089</v>
          </cell>
          <cell r="N1126">
            <v>0.25459723278498386</v>
          </cell>
          <cell r="O1126">
            <v>599.65002400000003</v>
          </cell>
        </row>
        <row r="1127">
          <cell r="L1127">
            <v>38090</v>
          </cell>
          <cell r="N1127">
            <v>0.23966390696725656</v>
          </cell>
          <cell r="O1127">
            <v>585.830017</v>
          </cell>
        </row>
        <row r="1128">
          <cell r="L1128">
            <v>38091</v>
          </cell>
          <cell r="N1128">
            <v>0.23966390696725656</v>
          </cell>
          <cell r="O1128">
            <v>582.02002000000005</v>
          </cell>
        </row>
        <row r="1129">
          <cell r="L1129">
            <v>38092</v>
          </cell>
          <cell r="N1129">
            <v>0.23966390696725656</v>
          </cell>
          <cell r="O1129">
            <v>580.29998799999998</v>
          </cell>
        </row>
        <row r="1130">
          <cell r="L1130">
            <v>38093</v>
          </cell>
          <cell r="N1130">
            <v>0.23966390696725656</v>
          </cell>
          <cell r="O1130">
            <v>583.36999500000002</v>
          </cell>
        </row>
        <row r="1131">
          <cell r="L1131">
            <v>38096</v>
          </cell>
          <cell r="N1131">
            <v>0.23966390696725656</v>
          </cell>
          <cell r="O1131">
            <v>586.95001200000002</v>
          </cell>
        </row>
        <row r="1132">
          <cell r="L1132">
            <v>38097</v>
          </cell>
          <cell r="N1132">
            <v>0.23966390696725656</v>
          </cell>
          <cell r="O1132">
            <v>575.80999799999995</v>
          </cell>
        </row>
        <row r="1133">
          <cell r="L1133">
            <v>38098</v>
          </cell>
          <cell r="N1133">
            <v>0.23966390696725656</v>
          </cell>
          <cell r="O1133">
            <v>583.21997099999999</v>
          </cell>
        </row>
        <row r="1134">
          <cell r="L1134">
            <v>38099</v>
          </cell>
          <cell r="N1134">
            <v>0.23966390696725656</v>
          </cell>
          <cell r="O1134">
            <v>593.23999000000003</v>
          </cell>
        </row>
        <row r="1135">
          <cell r="L1135">
            <v>38100</v>
          </cell>
          <cell r="N1135">
            <v>0.23966390696725656</v>
          </cell>
          <cell r="O1135">
            <v>590.71002199999998</v>
          </cell>
        </row>
        <row r="1136">
          <cell r="L1136">
            <v>38103</v>
          </cell>
          <cell r="N1136">
            <v>0.23966390696725656</v>
          </cell>
          <cell r="O1136">
            <v>589.45001200000002</v>
          </cell>
        </row>
        <row r="1137">
          <cell r="L1137">
            <v>38104</v>
          </cell>
          <cell r="N1137">
            <v>0.23966390696725656</v>
          </cell>
          <cell r="O1137">
            <v>590.76000999999997</v>
          </cell>
        </row>
        <row r="1138">
          <cell r="L1138">
            <v>38105</v>
          </cell>
          <cell r="N1138">
            <v>0.23966390696725656</v>
          </cell>
          <cell r="O1138">
            <v>577.05999799999995</v>
          </cell>
        </row>
        <row r="1139">
          <cell r="L1139">
            <v>38106</v>
          </cell>
          <cell r="N1139">
            <v>0.23966390696725656</v>
          </cell>
          <cell r="O1139">
            <v>567.25</v>
          </cell>
        </row>
        <row r="1140">
          <cell r="L1140">
            <v>38107</v>
          </cell>
          <cell r="N1140">
            <v>0.25279746712591666</v>
          </cell>
          <cell r="O1140">
            <v>559.79998799999998</v>
          </cell>
        </row>
        <row r="1141">
          <cell r="L1141">
            <v>38110</v>
          </cell>
          <cell r="N1141">
            <v>0.24265100031320228</v>
          </cell>
          <cell r="O1141">
            <v>565.47997999999995</v>
          </cell>
        </row>
        <row r="1142">
          <cell r="L1142">
            <v>38111</v>
          </cell>
          <cell r="N1142">
            <v>0.23529435613987545</v>
          </cell>
          <cell r="O1142">
            <v>569.64001499999995</v>
          </cell>
        </row>
        <row r="1143">
          <cell r="L1143">
            <v>38112</v>
          </cell>
          <cell r="N1143">
            <v>0.23455707822936908</v>
          </cell>
          <cell r="O1143">
            <v>570.05999799999995</v>
          </cell>
        </row>
        <row r="1144">
          <cell r="L1144">
            <v>38113</v>
          </cell>
          <cell r="N1144">
            <v>0.24678381054606108</v>
          </cell>
          <cell r="O1144">
            <v>563.09002699999996</v>
          </cell>
        </row>
        <row r="1145">
          <cell r="L1145">
            <v>38114</v>
          </cell>
          <cell r="N1145">
            <v>0.2725879063447601</v>
          </cell>
          <cell r="O1145">
            <v>548.55999799999995</v>
          </cell>
        </row>
        <row r="1146">
          <cell r="L1146">
            <v>38117</v>
          </cell>
          <cell r="N1146">
            <v>0.29209354481459232</v>
          </cell>
          <cell r="O1146">
            <v>537.85998500000005</v>
          </cell>
        </row>
        <row r="1147">
          <cell r="L1147">
            <v>38118</v>
          </cell>
          <cell r="N1147">
            <v>0.27199538116332161</v>
          </cell>
          <cell r="O1147">
            <v>548.669983</v>
          </cell>
        </row>
        <row r="1148">
          <cell r="L1148">
            <v>38119</v>
          </cell>
          <cell r="N1148">
            <v>0.27141213985267015</v>
          </cell>
          <cell r="O1148">
            <v>548.98999000000003</v>
          </cell>
        </row>
        <row r="1149">
          <cell r="L1149">
            <v>38120</v>
          </cell>
          <cell r="N1149">
            <v>0.27472733144660072</v>
          </cell>
          <cell r="O1149">
            <v>547.169983</v>
          </cell>
        </row>
        <row r="1150">
          <cell r="L1150">
            <v>38121</v>
          </cell>
          <cell r="N1150">
            <v>0.28095934911194115</v>
          </cell>
          <cell r="O1150">
            <v>543.76000999999997</v>
          </cell>
        </row>
        <row r="1151">
          <cell r="L1151">
            <v>38124</v>
          </cell>
          <cell r="N1151">
            <v>0.29644409025721213</v>
          </cell>
          <cell r="O1151">
            <v>535.34002699999996</v>
          </cell>
        </row>
        <row r="1152">
          <cell r="L1152">
            <v>38125</v>
          </cell>
          <cell r="N1152">
            <v>0.28295738902835005</v>
          </cell>
          <cell r="O1152">
            <v>542.55999799999995</v>
          </cell>
        </row>
        <row r="1153">
          <cell r="L1153">
            <v>38126</v>
          </cell>
          <cell r="N1153">
            <v>0.28609070701394895</v>
          </cell>
          <cell r="O1153">
            <v>540.85998500000005</v>
          </cell>
        </row>
        <row r="1154">
          <cell r="L1154">
            <v>38127</v>
          </cell>
          <cell r="N1154">
            <v>0.28629405908851596</v>
          </cell>
          <cell r="O1154">
            <v>540.75</v>
          </cell>
        </row>
        <row r="1155">
          <cell r="L1155">
            <v>38128</v>
          </cell>
          <cell r="N1155">
            <v>0.27693668876951466</v>
          </cell>
          <cell r="O1155">
            <v>545.80999799999995</v>
          </cell>
        </row>
        <row r="1156">
          <cell r="L1156">
            <v>38131</v>
          </cell>
          <cell r="N1156">
            <v>0.26610879440763824</v>
          </cell>
          <cell r="O1156">
            <v>551.71997099999999</v>
          </cell>
        </row>
        <row r="1157">
          <cell r="L1157">
            <v>38132</v>
          </cell>
          <cell r="N1157">
            <v>0.26610879440763824</v>
          </cell>
          <cell r="O1157">
            <v>565.39001499999995</v>
          </cell>
        </row>
        <row r="1158">
          <cell r="L1158">
            <v>38133</v>
          </cell>
          <cell r="N1158">
            <v>0.26610879440763824</v>
          </cell>
          <cell r="O1158">
            <v>567.77002000000005</v>
          </cell>
        </row>
        <row r="1159">
          <cell r="L1159">
            <v>38134</v>
          </cell>
          <cell r="N1159">
            <v>0.26610879440763824</v>
          </cell>
          <cell r="O1159">
            <v>568.55999799999995</v>
          </cell>
        </row>
        <row r="1160">
          <cell r="L1160">
            <v>38135</v>
          </cell>
          <cell r="N1160">
            <v>0.26610879440763824</v>
          </cell>
          <cell r="O1160">
            <v>568.28002900000001</v>
          </cell>
        </row>
        <row r="1161">
          <cell r="L1161">
            <v>38138</v>
          </cell>
          <cell r="N1161">
            <v>0.26610879440763824</v>
          </cell>
          <cell r="O1161">
            <v>568.28002900000001</v>
          </cell>
        </row>
        <row r="1162">
          <cell r="L1162">
            <v>38139</v>
          </cell>
          <cell r="N1162">
            <v>0.26610879440763824</v>
          </cell>
          <cell r="O1162">
            <v>572.48999000000003</v>
          </cell>
        </row>
        <row r="1163">
          <cell r="L1163">
            <v>38140</v>
          </cell>
          <cell r="N1163">
            <v>0.26610879440763824</v>
          </cell>
          <cell r="O1163">
            <v>573.55999799999995</v>
          </cell>
        </row>
        <row r="1164">
          <cell r="L1164">
            <v>38141</v>
          </cell>
          <cell r="N1164">
            <v>0.26610879440763824</v>
          </cell>
          <cell r="O1164">
            <v>562.44000200000005</v>
          </cell>
        </row>
        <row r="1165">
          <cell r="L1165">
            <v>38142</v>
          </cell>
          <cell r="N1165">
            <v>0.26610879440763824</v>
          </cell>
          <cell r="O1165">
            <v>567.75</v>
          </cell>
        </row>
        <row r="1166">
          <cell r="L1166">
            <v>38145</v>
          </cell>
          <cell r="N1166">
            <v>0.26610879440763824</v>
          </cell>
          <cell r="O1166">
            <v>578.90002400000003</v>
          </cell>
        </row>
        <row r="1167">
          <cell r="L1167">
            <v>38146</v>
          </cell>
          <cell r="N1167">
            <v>0.26439856645988469</v>
          </cell>
          <cell r="O1167">
            <v>577.90997300000004</v>
          </cell>
        </row>
        <row r="1168">
          <cell r="L1168">
            <v>38147</v>
          </cell>
          <cell r="N1168">
            <v>0.24919550738410728</v>
          </cell>
          <cell r="O1168">
            <v>568.580017</v>
          </cell>
        </row>
        <row r="1169">
          <cell r="L1169">
            <v>38148</v>
          </cell>
          <cell r="N1169">
            <v>0.24919550738410728</v>
          </cell>
          <cell r="O1169">
            <v>569.11999500000002</v>
          </cell>
        </row>
        <row r="1170">
          <cell r="L1170">
            <v>38149</v>
          </cell>
          <cell r="N1170">
            <v>0.24919550738410728</v>
          </cell>
          <cell r="O1170">
            <v>569.11999500000002</v>
          </cell>
        </row>
        <row r="1171">
          <cell r="L1171">
            <v>38152</v>
          </cell>
          <cell r="N1171">
            <v>0.24919550738410728</v>
          </cell>
          <cell r="O1171">
            <v>557.669983</v>
          </cell>
        </row>
        <row r="1172">
          <cell r="L1172">
            <v>38153</v>
          </cell>
          <cell r="N1172">
            <v>0.24919550738410728</v>
          </cell>
          <cell r="O1172">
            <v>567.919983</v>
          </cell>
        </row>
        <row r="1173">
          <cell r="L1173">
            <v>38154</v>
          </cell>
          <cell r="N1173">
            <v>0.24919550738410728</v>
          </cell>
          <cell r="O1173">
            <v>570.07000700000003</v>
          </cell>
        </row>
        <row r="1174">
          <cell r="L1174">
            <v>38155</v>
          </cell>
          <cell r="N1174">
            <v>0.24919550738410728</v>
          </cell>
          <cell r="O1174">
            <v>569.57000700000003</v>
          </cell>
        </row>
        <row r="1175">
          <cell r="L1175">
            <v>38156</v>
          </cell>
          <cell r="N1175">
            <v>0.24919550738410728</v>
          </cell>
          <cell r="O1175">
            <v>570.53997800000002</v>
          </cell>
        </row>
        <row r="1176">
          <cell r="L1176">
            <v>38159</v>
          </cell>
          <cell r="N1176">
            <v>0.24919550738410728</v>
          </cell>
          <cell r="O1176">
            <v>568.73999000000003</v>
          </cell>
        </row>
        <row r="1177">
          <cell r="L1177">
            <v>38160</v>
          </cell>
          <cell r="N1177">
            <v>0.24919550738410728</v>
          </cell>
          <cell r="O1177">
            <v>571.89001499999995</v>
          </cell>
        </row>
        <row r="1178">
          <cell r="L1178">
            <v>38161</v>
          </cell>
          <cell r="N1178">
            <v>0.24919550738410728</v>
          </cell>
          <cell r="O1178">
            <v>580.15002400000003</v>
          </cell>
        </row>
        <row r="1179">
          <cell r="L1179">
            <v>38162</v>
          </cell>
          <cell r="N1179">
            <v>0.2472993840461894</v>
          </cell>
          <cell r="O1179">
            <v>579.04998799999998</v>
          </cell>
        </row>
        <row r="1180">
          <cell r="L1180">
            <v>38163</v>
          </cell>
          <cell r="N1180">
            <v>0.26223768674761361</v>
          </cell>
          <cell r="O1180">
            <v>587.70001200000002</v>
          </cell>
        </row>
        <row r="1181">
          <cell r="L1181">
            <v>38166</v>
          </cell>
          <cell r="N1181">
            <v>0.25611205134435955</v>
          </cell>
          <cell r="O1181">
            <v>584.09997599999997</v>
          </cell>
        </row>
        <row r="1182">
          <cell r="L1182">
            <v>38167</v>
          </cell>
          <cell r="N1182">
            <v>0.26249801462678235</v>
          </cell>
          <cell r="O1182">
            <v>587.830017</v>
          </cell>
        </row>
        <row r="1183">
          <cell r="L1183">
            <v>38168</v>
          </cell>
          <cell r="N1183">
            <v>0.26877534462573682</v>
          </cell>
          <cell r="O1183">
            <v>591.52002000000005</v>
          </cell>
        </row>
        <row r="1184">
          <cell r="L1184">
            <v>38169</v>
          </cell>
          <cell r="N1184">
            <v>0.25706496758304614</v>
          </cell>
          <cell r="O1184">
            <v>582.42999299999997</v>
          </cell>
        </row>
        <row r="1185">
          <cell r="L1185">
            <v>38170</v>
          </cell>
          <cell r="N1185">
            <v>0.25706496758304614</v>
          </cell>
          <cell r="O1185">
            <v>582.71997099999999</v>
          </cell>
        </row>
        <row r="1186">
          <cell r="L1186">
            <v>38173</v>
          </cell>
          <cell r="N1186">
            <v>0.25706496758304614</v>
          </cell>
          <cell r="O1186">
            <v>582.71997099999999</v>
          </cell>
        </row>
        <row r="1187">
          <cell r="L1187">
            <v>38174</v>
          </cell>
          <cell r="N1187">
            <v>0.25706496758304614</v>
          </cell>
          <cell r="O1187">
            <v>572.40997300000004</v>
          </cell>
        </row>
        <row r="1188">
          <cell r="L1188">
            <v>38175</v>
          </cell>
          <cell r="N1188">
            <v>0.25706496758304614</v>
          </cell>
          <cell r="O1188">
            <v>572.03002900000001</v>
          </cell>
        </row>
        <row r="1189">
          <cell r="L1189">
            <v>38176</v>
          </cell>
          <cell r="N1189">
            <v>0.25706496758304614</v>
          </cell>
          <cell r="O1189">
            <v>560.71002199999998</v>
          </cell>
        </row>
        <row r="1190">
          <cell r="L1190">
            <v>38177</v>
          </cell>
          <cell r="N1190">
            <v>0.25706496758304614</v>
          </cell>
          <cell r="O1190">
            <v>563.72997999999995</v>
          </cell>
        </row>
        <row r="1191">
          <cell r="L1191">
            <v>38180</v>
          </cell>
          <cell r="N1191">
            <v>0.25706496758304614</v>
          </cell>
          <cell r="O1191">
            <v>562.23999000000003</v>
          </cell>
        </row>
        <row r="1192">
          <cell r="L1192">
            <v>38181</v>
          </cell>
          <cell r="N1192">
            <v>0.25706496758304614</v>
          </cell>
          <cell r="O1192">
            <v>562.69000200000005</v>
          </cell>
        </row>
        <row r="1193">
          <cell r="L1193">
            <v>38182</v>
          </cell>
          <cell r="N1193">
            <v>0.25706496758304614</v>
          </cell>
          <cell r="O1193">
            <v>559.73999000000003</v>
          </cell>
        </row>
        <row r="1194">
          <cell r="L1194">
            <v>38183</v>
          </cell>
          <cell r="N1194">
            <v>0.25706496758304614</v>
          </cell>
          <cell r="O1194">
            <v>562.15997300000004</v>
          </cell>
        </row>
        <row r="1195">
          <cell r="L1195">
            <v>38184</v>
          </cell>
          <cell r="N1195">
            <v>0.25706496758304614</v>
          </cell>
          <cell r="O1195">
            <v>555.47997999999995</v>
          </cell>
        </row>
        <row r="1196">
          <cell r="L1196">
            <v>38187</v>
          </cell>
          <cell r="N1196">
            <v>0.25706496758304614</v>
          </cell>
          <cell r="O1196">
            <v>554.72997999999995</v>
          </cell>
        </row>
        <row r="1197">
          <cell r="L1197">
            <v>38188</v>
          </cell>
          <cell r="N1197">
            <v>0.25706496758304614</v>
          </cell>
          <cell r="O1197">
            <v>564.19000200000005</v>
          </cell>
        </row>
        <row r="1198">
          <cell r="L1198">
            <v>38189</v>
          </cell>
          <cell r="N1198">
            <v>0.25706496758304614</v>
          </cell>
          <cell r="O1198">
            <v>548.57000700000003</v>
          </cell>
        </row>
        <row r="1199">
          <cell r="L1199">
            <v>38190</v>
          </cell>
          <cell r="N1199">
            <v>0.26080193273579094</v>
          </cell>
          <cell r="O1199">
            <v>546.52002000000005</v>
          </cell>
        </row>
        <row r="1200">
          <cell r="L1200">
            <v>38191</v>
          </cell>
          <cell r="N1200">
            <v>0.27414095003290673</v>
          </cell>
          <cell r="O1200">
            <v>539.22997999999995</v>
          </cell>
        </row>
        <row r="1201">
          <cell r="L1201">
            <v>38194</v>
          </cell>
          <cell r="N1201">
            <v>0.28478574022057374</v>
          </cell>
          <cell r="O1201">
            <v>533.48999000000003</v>
          </cell>
        </row>
        <row r="1202">
          <cell r="L1202">
            <v>38195</v>
          </cell>
          <cell r="N1202">
            <v>0.27040081400574456</v>
          </cell>
          <cell r="O1202">
            <v>544.60998500000005</v>
          </cell>
        </row>
        <row r="1203">
          <cell r="L1203">
            <v>38196</v>
          </cell>
          <cell r="N1203">
            <v>0.27040081400574456</v>
          </cell>
          <cell r="O1203">
            <v>541.20001200000002</v>
          </cell>
        </row>
        <row r="1204">
          <cell r="L1204">
            <v>38197</v>
          </cell>
          <cell r="N1204">
            <v>0.27040081400574456</v>
          </cell>
          <cell r="O1204">
            <v>549.830017</v>
          </cell>
        </row>
        <row r="1205">
          <cell r="L1205">
            <v>38198</v>
          </cell>
          <cell r="N1205">
            <v>0.27040081400574456</v>
          </cell>
          <cell r="O1205">
            <v>551.28997800000002</v>
          </cell>
        </row>
        <row r="1206">
          <cell r="L1206">
            <v>38201</v>
          </cell>
          <cell r="N1206">
            <v>0.27040081400574456</v>
          </cell>
          <cell r="O1206">
            <v>551.92999299999997</v>
          </cell>
        </row>
        <row r="1207">
          <cell r="L1207">
            <v>38202</v>
          </cell>
          <cell r="N1207">
            <v>0.27040081400574456</v>
          </cell>
          <cell r="O1207">
            <v>543.63000499999998</v>
          </cell>
        </row>
        <row r="1208">
          <cell r="L1208">
            <v>38203</v>
          </cell>
          <cell r="N1208">
            <v>0.27040081400574456</v>
          </cell>
          <cell r="O1208">
            <v>542.669983</v>
          </cell>
        </row>
        <row r="1209">
          <cell r="L1209">
            <v>38204</v>
          </cell>
          <cell r="N1209">
            <v>0.27040081400574456</v>
          </cell>
          <cell r="O1209">
            <v>532.35998500000005</v>
          </cell>
        </row>
        <row r="1210">
          <cell r="L1210">
            <v>38205</v>
          </cell>
          <cell r="N1210">
            <v>0.27040081400574456</v>
          </cell>
          <cell r="O1210">
            <v>519.65002400000003</v>
          </cell>
        </row>
        <row r="1211">
          <cell r="L1211">
            <v>38208</v>
          </cell>
          <cell r="N1211">
            <v>0.27040081400574456</v>
          </cell>
          <cell r="O1211">
            <v>518.38000499999998</v>
          </cell>
        </row>
        <row r="1212">
          <cell r="L1212">
            <v>38209</v>
          </cell>
          <cell r="N1212">
            <v>0.27040081400574456</v>
          </cell>
          <cell r="O1212">
            <v>529.830017</v>
          </cell>
        </row>
        <row r="1213">
          <cell r="L1213">
            <v>38210</v>
          </cell>
          <cell r="N1213">
            <v>0.27040081400574456</v>
          </cell>
          <cell r="O1213">
            <v>526.63000499999998</v>
          </cell>
        </row>
        <row r="1214">
          <cell r="L1214">
            <v>38211</v>
          </cell>
          <cell r="N1214">
            <v>0.27040081400574456</v>
          </cell>
          <cell r="O1214">
            <v>517.09997599999997</v>
          </cell>
        </row>
        <row r="1215">
          <cell r="L1215">
            <v>38212</v>
          </cell>
          <cell r="N1215">
            <v>0.27040081400574456</v>
          </cell>
          <cell r="O1215">
            <v>517.39001499999995</v>
          </cell>
        </row>
        <row r="1216">
          <cell r="L1216">
            <v>38215</v>
          </cell>
          <cell r="N1216">
            <v>0.27040081400574456</v>
          </cell>
          <cell r="O1216">
            <v>528.05999799999995</v>
          </cell>
        </row>
        <row r="1217">
          <cell r="L1217">
            <v>38216</v>
          </cell>
          <cell r="N1217">
            <v>0.27040081400574456</v>
          </cell>
          <cell r="O1217">
            <v>530</v>
          </cell>
        </row>
        <row r="1218">
          <cell r="L1218">
            <v>38217</v>
          </cell>
          <cell r="N1218">
            <v>0.27040081400574456</v>
          </cell>
          <cell r="O1218">
            <v>541.60998500000005</v>
          </cell>
        </row>
        <row r="1219">
          <cell r="L1219">
            <v>38218</v>
          </cell>
          <cell r="N1219">
            <v>0.27040081400574456</v>
          </cell>
          <cell r="O1219">
            <v>537.44000200000005</v>
          </cell>
        </row>
        <row r="1220">
          <cell r="L1220">
            <v>38219</v>
          </cell>
          <cell r="N1220">
            <v>0.27040081400574456</v>
          </cell>
          <cell r="O1220">
            <v>547.919983</v>
          </cell>
        </row>
        <row r="1221">
          <cell r="L1221">
            <v>38222</v>
          </cell>
          <cell r="N1221">
            <v>0.27040081400574456</v>
          </cell>
          <cell r="O1221">
            <v>543.46997099999999</v>
          </cell>
        </row>
        <row r="1222">
          <cell r="L1222">
            <v>38223</v>
          </cell>
          <cell r="N1222">
            <v>0.27040081400574456</v>
          </cell>
          <cell r="O1222">
            <v>545.01000999999997</v>
          </cell>
        </row>
        <row r="1223">
          <cell r="L1223">
            <v>38224</v>
          </cell>
          <cell r="N1223">
            <v>0.27040081400574456</v>
          </cell>
          <cell r="O1223">
            <v>550.14001499999995</v>
          </cell>
        </row>
        <row r="1224">
          <cell r="L1224">
            <v>38225</v>
          </cell>
          <cell r="N1224">
            <v>0.27040081400574456</v>
          </cell>
          <cell r="O1224">
            <v>547.25</v>
          </cell>
        </row>
        <row r="1225">
          <cell r="L1225">
            <v>38226</v>
          </cell>
          <cell r="N1225">
            <v>0.27040081400574456</v>
          </cell>
          <cell r="O1225">
            <v>551.669983</v>
          </cell>
        </row>
        <row r="1226">
          <cell r="L1226">
            <v>38229</v>
          </cell>
          <cell r="N1226">
            <v>0.27040081400574456</v>
          </cell>
          <cell r="O1226">
            <v>544.55999799999995</v>
          </cell>
        </row>
        <row r="1227">
          <cell r="L1227">
            <v>38230</v>
          </cell>
          <cell r="N1227">
            <v>0.27040081400574456</v>
          </cell>
          <cell r="O1227">
            <v>547.92999299999997</v>
          </cell>
        </row>
        <row r="1228">
          <cell r="L1228">
            <v>38231</v>
          </cell>
          <cell r="N1228">
            <v>0.27040081400574456</v>
          </cell>
          <cell r="O1228">
            <v>552.46002199999998</v>
          </cell>
        </row>
        <row r="1229">
          <cell r="L1229">
            <v>38232</v>
          </cell>
          <cell r="N1229">
            <v>0.28365065419056074</v>
          </cell>
          <cell r="O1229">
            <v>559.78002900000001</v>
          </cell>
        </row>
        <row r="1230">
          <cell r="L1230">
            <v>38233</v>
          </cell>
          <cell r="N1230">
            <v>0.27732667188214583</v>
          </cell>
          <cell r="O1230">
            <v>556.23999000000003</v>
          </cell>
        </row>
        <row r="1231">
          <cell r="L1231">
            <v>38236</v>
          </cell>
          <cell r="N1231">
            <v>0.27732667188214583</v>
          </cell>
          <cell r="O1231">
            <v>556.23999000000003</v>
          </cell>
        </row>
        <row r="1232">
          <cell r="L1232">
            <v>38237</v>
          </cell>
          <cell r="N1232">
            <v>0.28935386000287033</v>
          </cell>
          <cell r="O1232">
            <v>562.92999299999997</v>
          </cell>
        </row>
        <row r="1233">
          <cell r="L1233">
            <v>38238</v>
          </cell>
          <cell r="N1233">
            <v>0.28022303545289839</v>
          </cell>
          <cell r="O1233">
            <v>557.78997800000002</v>
          </cell>
        </row>
        <row r="1234">
          <cell r="L1234">
            <v>38239</v>
          </cell>
          <cell r="N1234">
            <v>0.29526456601263168</v>
          </cell>
          <cell r="O1234">
            <v>566.17999299999997</v>
          </cell>
        </row>
        <row r="1235">
          <cell r="L1235">
            <v>38240</v>
          </cell>
          <cell r="N1235">
            <v>0.30185254164955971</v>
          </cell>
          <cell r="O1235">
            <v>569.90997300000004</v>
          </cell>
        </row>
        <row r="1236">
          <cell r="L1236">
            <v>38243</v>
          </cell>
          <cell r="N1236">
            <v>0.30744992220285622</v>
          </cell>
          <cell r="O1236">
            <v>573.09997599999997</v>
          </cell>
        </row>
        <row r="1237">
          <cell r="L1237">
            <v>38244</v>
          </cell>
          <cell r="N1237">
            <v>0.30371592448934032</v>
          </cell>
          <cell r="O1237">
            <v>570.96002199999998</v>
          </cell>
        </row>
        <row r="1238">
          <cell r="L1238">
            <v>38245</v>
          </cell>
          <cell r="N1238">
            <v>0.2994424168776289</v>
          </cell>
          <cell r="O1238">
            <v>568.52002000000005</v>
          </cell>
        </row>
        <row r="1239">
          <cell r="L1239">
            <v>38246</v>
          </cell>
          <cell r="N1239">
            <v>0.31003124011730998</v>
          </cell>
          <cell r="O1239">
            <v>574.53997800000002</v>
          </cell>
        </row>
        <row r="1240">
          <cell r="L1240">
            <v>38247</v>
          </cell>
          <cell r="N1240">
            <v>0.30764673241991869</v>
          </cell>
          <cell r="O1240">
            <v>573.169983</v>
          </cell>
        </row>
        <row r="1241">
          <cell r="L1241">
            <v>38250</v>
          </cell>
          <cell r="N1241">
            <v>0.30340716462664163</v>
          </cell>
          <cell r="O1241">
            <v>570.73999000000003</v>
          </cell>
        </row>
        <row r="1242">
          <cell r="L1242">
            <v>38251</v>
          </cell>
          <cell r="N1242">
            <v>0.31423520034917796</v>
          </cell>
          <cell r="O1242">
            <v>576.919983</v>
          </cell>
        </row>
        <row r="1243">
          <cell r="L1243">
            <v>38252</v>
          </cell>
          <cell r="N1243">
            <v>0.30226163360933428</v>
          </cell>
          <cell r="O1243">
            <v>565.89001499999995</v>
          </cell>
        </row>
        <row r="1244">
          <cell r="L1244">
            <v>38253</v>
          </cell>
          <cell r="N1244">
            <v>0.30226163360933428</v>
          </cell>
          <cell r="O1244">
            <v>565.79998799999998</v>
          </cell>
        </row>
        <row r="1245">
          <cell r="L1245">
            <v>38254</v>
          </cell>
          <cell r="N1245">
            <v>0.30226163360933428</v>
          </cell>
          <cell r="O1245">
            <v>565.96997099999999</v>
          </cell>
        </row>
        <row r="1246">
          <cell r="L1246">
            <v>38257</v>
          </cell>
          <cell r="N1246">
            <v>0.30226163360933428</v>
          </cell>
          <cell r="O1246">
            <v>558.35998500000005</v>
          </cell>
        </row>
        <row r="1247">
          <cell r="L1247">
            <v>38258</v>
          </cell>
          <cell r="N1247">
            <v>0.30226163360933428</v>
          </cell>
          <cell r="O1247">
            <v>565.65997300000004</v>
          </cell>
        </row>
        <row r="1248">
          <cell r="L1248">
            <v>38259</v>
          </cell>
          <cell r="N1248">
            <v>0.30226163360933428</v>
          </cell>
          <cell r="O1248">
            <v>571.07000700000003</v>
          </cell>
        </row>
        <row r="1249">
          <cell r="L1249">
            <v>38260</v>
          </cell>
          <cell r="N1249">
            <v>0.30226163360933428</v>
          </cell>
          <cell r="O1249">
            <v>572.94000200000005</v>
          </cell>
        </row>
        <row r="1250">
          <cell r="L1250">
            <v>38261</v>
          </cell>
          <cell r="N1250">
            <v>0.30226163360933428</v>
          </cell>
          <cell r="O1250">
            <v>585.03002900000001</v>
          </cell>
        </row>
        <row r="1251">
          <cell r="L1251">
            <v>38264</v>
          </cell>
          <cell r="N1251">
            <v>0.30226163360933428</v>
          </cell>
          <cell r="O1251">
            <v>589.09002699999996</v>
          </cell>
        </row>
        <row r="1252">
          <cell r="L1252">
            <v>38265</v>
          </cell>
          <cell r="N1252">
            <v>0.30226163360933428</v>
          </cell>
          <cell r="O1252">
            <v>587.34002699999996</v>
          </cell>
        </row>
        <row r="1253">
          <cell r="L1253">
            <v>38266</v>
          </cell>
          <cell r="N1253">
            <v>0.30226163360933428</v>
          </cell>
          <cell r="O1253">
            <v>592.65997300000004</v>
          </cell>
        </row>
        <row r="1254">
          <cell r="L1254">
            <v>38267</v>
          </cell>
          <cell r="N1254">
            <v>0.30226163360933428</v>
          </cell>
          <cell r="O1254">
            <v>582.59997599999997</v>
          </cell>
        </row>
        <row r="1255">
          <cell r="L1255">
            <v>38268</v>
          </cell>
          <cell r="N1255">
            <v>0.30226163360933428</v>
          </cell>
          <cell r="O1255">
            <v>575.65002400000003</v>
          </cell>
        </row>
        <row r="1256">
          <cell r="L1256">
            <v>38271</v>
          </cell>
          <cell r="N1256">
            <v>0.30226163360933428</v>
          </cell>
          <cell r="O1256">
            <v>577.55999799999995</v>
          </cell>
        </row>
        <row r="1257">
          <cell r="L1257">
            <v>38272</v>
          </cell>
          <cell r="N1257">
            <v>0.30226163360933428</v>
          </cell>
          <cell r="O1257">
            <v>576.71002199999998</v>
          </cell>
        </row>
        <row r="1258">
          <cell r="L1258">
            <v>38273</v>
          </cell>
          <cell r="N1258">
            <v>0.30226163360933428</v>
          </cell>
          <cell r="O1258">
            <v>569.419983</v>
          </cell>
        </row>
        <row r="1259">
          <cell r="L1259">
            <v>38274</v>
          </cell>
          <cell r="N1259">
            <v>0.30226163360933428</v>
          </cell>
          <cell r="O1259">
            <v>564.88000499999998</v>
          </cell>
        </row>
        <row r="1260">
          <cell r="L1260">
            <v>38275</v>
          </cell>
          <cell r="N1260">
            <v>0.30226163360933428</v>
          </cell>
          <cell r="O1260">
            <v>569.419983</v>
          </cell>
        </row>
        <row r="1261">
          <cell r="L1261">
            <v>38278</v>
          </cell>
          <cell r="N1261">
            <v>0.30226163360933428</v>
          </cell>
          <cell r="O1261">
            <v>572.03002900000001</v>
          </cell>
        </row>
        <row r="1262">
          <cell r="L1262">
            <v>38279</v>
          </cell>
          <cell r="N1262">
            <v>0.30226163360933428</v>
          </cell>
          <cell r="O1262">
            <v>566.669983</v>
          </cell>
        </row>
        <row r="1263">
          <cell r="L1263">
            <v>38280</v>
          </cell>
          <cell r="N1263">
            <v>0.30226163360933428</v>
          </cell>
          <cell r="O1263">
            <v>570.13000499999998</v>
          </cell>
        </row>
        <row r="1264">
          <cell r="L1264">
            <v>38281</v>
          </cell>
          <cell r="N1264">
            <v>0.30226163360933428</v>
          </cell>
          <cell r="O1264">
            <v>576.65997300000004</v>
          </cell>
        </row>
        <row r="1265">
          <cell r="L1265">
            <v>38282</v>
          </cell>
          <cell r="N1265">
            <v>0.30226163360933428</v>
          </cell>
          <cell r="O1265">
            <v>567.78002900000001</v>
          </cell>
        </row>
        <row r="1266">
          <cell r="L1266">
            <v>38285</v>
          </cell>
          <cell r="N1266">
            <v>0.30226163360933428</v>
          </cell>
          <cell r="O1266">
            <v>571.669983</v>
          </cell>
        </row>
        <row r="1267">
          <cell r="L1267">
            <v>38286</v>
          </cell>
          <cell r="N1267">
            <v>0.30226163360933428</v>
          </cell>
          <cell r="O1267">
            <v>577.60998500000005</v>
          </cell>
        </row>
        <row r="1268">
          <cell r="L1268">
            <v>38287</v>
          </cell>
          <cell r="N1268">
            <v>0.30226163360933428</v>
          </cell>
          <cell r="O1268">
            <v>587.17999299999997</v>
          </cell>
        </row>
        <row r="1269">
          <cell r="L1269">
            <v>38288</v>
          </cell>
          <cell r="N1269">
            <v>0.30226163360933428</v>
          </cell>
          <cell r="O1269">
            <v>585.63000499999998</v>
          </cell>
        </row>
        <row r="1270">
          <cell r="L1270">
            <v>38289</v>
          </cell>
          <cell r="N1270">
            <v>0.30226163360933428</v>
          </cell>
          <cell r="O1270">
            <v>583.78997800000002</v>
          </cell>
        </row>
        <row r="1271">
          <cell r="L1271">
            <v>38292</v>
          </cell>
          <cell r="N1271">
            <v>0.30226163360933428</v>
          </cell>
          <cell r="O1271">
            <v>587</v>
          </cell>
        </row>
        <row r="1272">
          <cell r="L1272">
            <v>38293</v>
          </cell>
          <cell r="N1272">
            <v>0.30226163360933428</v>
          </cell>
          <cell r="O1272">
            <v>585.44000200000005</v>
          </cell>
        </row>
        <row r="1273">
          <cell r="L1273">
            <v>38294</v>
          </cell>
          <cell r="N1273">
            <v>0.30226163360933428</v>
          </cell>
          <cell r="O1273">
            <v>595.330017</v>
          </cell>
        </row>
        <row r="1274">
          <cell r="L1274">
            <v>38295</v>
          </cell>
          <cell r="N1274">
            <v>0.30226163360933428</v>
          </cell>
          <cell r="O1274">
            <v>602.13000499999998</v>
          </cell>
        </row>
        <row r="1275">
          <cell r="L1275">
            <v>38296</v>
          </cell>
          <cell r="N1275">
            <v>0.30226163360933428</v>
          </cell>
          <cell r="O1275">
            <v>604.28997800000002</v>
          </cell>
        </row>
        <row r="1276">
          <cell r="L1276">
            <v>38299</v>
          </cell>
          <cell r="N1276">
            <v>0.30226163360933428</v>
          </cell>
          <cell r="O1276">
            <v>602.080017</v>
          </cell>
        </row>
        <row r="1277">
          <cell r="L1277">
            <v>38300</v>
          </cell>
          <cell r="N1277">
            <v>0.30226163360933428</v>
          </cell>
          <cell r="O1277">
            <v>606.64001499999995</v>
          </cell>
        </row>
        <row r="1278">
          <cell r="L1278">
            <v>38301</v>
          </cell>
          <cell r="N1278">
            <v>0.30226163360933428</v>
          </cell>
          <cell r="O1278">
            <v>609.60998500000005</v>
          </cell>
        </row>
        <row r="1279">
          <cell r="L1279">
            <v>38302</v>
          </cell>
          <cell r="N1279">
            <v>0.30226163360933428</v>
          </cell>
          <cell r="O1279">
            <v>616.29998799999998</v>
          </cell>
        </row>
        <row r="1280">
          <cell r="L1280">
            <v>38303</v>
          </cell>
          <cell r="N1280">
            <v>0.30226163360933428</v>
          </cell>
          <cell r="O1280">
            <v>621.97997999999995</v>
          </cell>
        </row>
        <row r="1281">
          <cell r="L1281">
            <v>38306</v>
          </cell>
          <cell r="N1281">
            <v>0.30226163360933428</v>
          </cell>
          <cell r="O1281">
            <v>623.85998500000005</v>
          </cell>
        </row>
        <row r="1282">
          <cell r="L1282">
            <v>38307</v>
          </cell>
          <cell r="N1282">
            <v>0.30226163360933428</v>
          </cell>
          <cell r="O1282">
            <v>617.89001499999995</v>
          </cell>
        </row>
        <row r="1283">
          <cell r="L1283">
            <v>38308</v>
          </cell>
          <cell r="N1283">
            <v>0.30226163360933428</v>
          </cell>
          <cell r="O1283">
            <v>622.96997099999999</v>
          </cell>
        </row>
        <row r="1284">
          <cell r="L1284">
            <v>38309</v>
          </cell>
          <cell r="N1284">
            <v>0.30226163360933428</v>
          </cell>
          <cell r="O1284">
            <v>622.05999799999995</v>
          </cell>
        </row>
        <row r="1285">
          <cell r="L1285">
            <v>38310</v>
          </cell>
          <cell r="N1285">
            <v>0.30226163360933428</v>
          </cell>
          <cell r="O1285">
            <v>613.44000200000005</v>
          </cell>
        </row>
        <row r="1286">
          <cell r="L1286">
            <v>38313</v>
          </cell>
          <cell r="N1286">
            <v>0.30226163360933428</v>
          </cell>
          <cell r="O1286">
            <v>621.52002000000005</v>
          </cell>
        </row>
        <row r="1287">
          <cell r="L1287">
            <v>38314</v>
          </cell>
          <cell r="N1287">
            <v>0.30226163360933428</v>
          </cell>
          <cell r="O1287">
            <v>624.53002900000001</v>
          </cell>
        </row>
        <row r="1288">
          <cell r="L1288">
            <v>38315</v>
          </cell>
          <cell r="N1288">
            <v>0.30226163360933428</v>
          </cell>
          <cell r="O1288">
            <v>629.5</v>
          </cell>
        </row>
        <row r="1289">
          <cell r="L1289">
            <v>38316</v>
          </cell>
          <cell r="N1289">
            <v>0.30226163360933428</v>
          </cell>
          <cell r="O1289">
            <v>629.5</v>
          </cell>
        </row>
        <row r="1290">
          <cell r="L1290">
            <v>38317</v>
          </cell>
          <cell r="N1290">
            <v>0.30226163360933428</v>
          </cell>
          <cell r="O1290">
            <v>631.15997300000004</v>
          </cell>
        </row>
        <row r="1291">
          <cell r="L1291">
            <v>38320</v>
          </cell>
          <cell r="N1291">
            <v>0.30226163360933428</v>
          </cell>
          <cell r="O1291">
            <v>634.46002199999998</v>
          </cell>
        </row>
        <row r="1292">
          <cell r="L1292">
            <v>38321</v>
          </cell>
          <cell r="N1292">
            <v>0.30226163360933428</v>
          </cell>
          <cell r="O1292">
            <v>633.77002000000005</v>
          </cell>
        </row>
        <row r="1293">
          <cell r="L1293">
            <v>38322</v>
          </cell>
          <cell r="N1293">
            <v>0.30226163360933428</v>
          </cell>
          <cell r="O1293">
            <v>643.67999299999997</v>
          </cell>
        </row>
        <row r="1294">
          <cell r="L1294">
            <v>38323</v>
          </cell>
          <cell r="N1294">
            <v>0.30226163360933428</v>
          </cell>
          <cell r="O1294">
            <v>642.51000999999997</v>
          </cell>
        </row>
        <row r="1295">
          <cell r="L1295">
            <v>38324</v>
          </cell>
          <cell r="N1295">
            <v>0.30226163360933428</v>
          </cell>
          <cell r="O1295">
            <v>642.21002199999998</v>
          </cell>
        </row>
        <row r="1296">
          <cell r="L1296">
            <v>38327</v>
          </cell>
          <cell r="N1296">
            <v>0.30226163360933428</v>
          </cell>
          <cell r="O1296">
            <v>639.03002900000001</v>
          </cell>
        </row>
        <row r="1297">
          <cell r="L1297">
            <v>38328</v>
          </cell>
          <cell r="N1297">
            <v>0.30226163360933428</v>
          </cell>
          <cell r="O1297">
            <v>625.5</v>
          </cell>
        </row>
        <row r="1298">
          <cell r="L1298">
            <v>38329</v>
          </cell>
          <cell r="N1298">
            <v>0.30226163360933428</v>
          </cell>
          <cell r="O1298">
            <v>631.15002400000003</v>
          </cell>
        </row>
        <row r="1299">
          <cell r="L1299">
            <v>38330</v>
          </cell>
          <cell r="N1299">
            <v>0.30226163360933428</v>
          </cell>
          <cell r="O1299">
            <v>629.19000200000005</v>
          </cell>
        </row>
        <row r="1300">
          <cell r="L1300">
            <v>38331</v>
          </cell>
          <cell r="N1300">
            <v>0.30226163360933428</v>
          </cell>
          <cell r="O1300">
            <v>632.23999000000003</v>
          </cell>
        </row>
        <row r="1301">
          <cell r="L1301">
            <v>38334</v>
          </cell>
          <cell r="N1301">
            <v>0.30226163360933428</v>
          </cell>
          <cell r="O1301">
            <v>638.03002900000001</v>
          </cell>
        </row>
        <row r="1302">
          <cell r="L1302">
            <v>38335</v>
          </cell>
          <cell r="N1302">
            <v>0.30226163360933428</v>
          </cell>
          <cell r="O1302">
            <v>643.53997800000002</v>
          </cell>
        </row>
        <row r="1303">
          <cell r="L1303">
            <v>38336</v>
          </cell>
          <cell r="N1303">
            <v>0.30226163360933428</v>
          </cell>
          <cell r="O1303">
            <v>648.60998500000005</v>
          </cell>
        </row>
        <row r="1304">
          <cell r="L1304">
            <v>38337</v>
          </cell>
          <cell r="N1304">
            <v>0.30226163360933428</v>
          </cell>
          <cell r="O1304">
            <v>642.22997999999995</v>
          </cell>
        </row>
        <row r="1305">
          <cell r="L1305">
            <v>38338</v>
          </cell>
          <cell r="N1305">
            <v>0.30226163360933428</v>
          </cell>
          <cell r="O1305">
            <v>642.080017</v>
          </cell>
        </row>
        <row r="1306">
          <cell r="L1306">
            <v>38341</v>
          </cell>
          <cell r="N1306">
            <v>0.30226163360933428</v>
          </cell>
          <cell r="O1306">
            <v>638.04998799999998</v>
          </cell>
        </row>
        <row r="1307">
          <cell r="L1307">
            <v>38342</v>
          </cell>
          <cell r="N1307">
            <v>0.30226163360933428</v>
          </cell>
          <cell r="O1307">
            <v>646.20001200000002</v>
          </cell>
        </row>
        <row r="1308">
          <cell r="L1308">
            <v>38343</v>
          </cell>
          <cell r="N1308">
            <v>0.30226163360933428</v>
          </cell>
          <cell r="O1308">
            <v>648.46002199999998</v>
          </cell>
        </row>
        <row r="1309">
          <cell r="L1309">
            <v>38344</v>
          </cell>
          <cell r="N1309">
            <v>0.30226163360933428</v>
          </cell>
          <cell r="O1309">
            <v>649.36999500000002</v>
          </cell>
        </row>
        <row r="1310">
          <cell r="L1310">
            <v>38345</v>
          </cell>
          <cell r="N1310">
            <v>0.30226163360933428</v>
          </cell>
          <cell r="O1310">
            <v>649.36999500000002</v>
          </cell>
        </row>
        <row r="1311">
          <cell r="L1311">
            <v>38348</v>
          </cell>
          <cell r="N1311">
            <v>0.30226163360933428</v>
          </cell>
          <cell r="O1311">
            <v>644.34002699999996</v>
          </cell>
        </row>
        <row r="1312">
          <cell r="L1312">
            <v>38349</v>
          </cell>
          <cell r="N1312">
            <v>0.30226163360933428</v>
          </cell>
          <cell r="O1312">
            <v>654.57000700000003</v>
          </cell>
        </row>
        <row r="1313">
          <cell r="L1313">
            <v>38350</v>
          </cell>
          <cell r="N1313">
            <v>0.30226163360933428</v>
          </cell>
          <cell r="O1313">
            <v>653.34002699999996</v>
          </cell>
        </row>
        <row r="1314">
          <cell r="L1314">
            <v>38351</v>
          </cell>
          <cell r="N1314">
            <v>0.30226163360933428</v>
          </cell>
          <cell r="O1314">
            <v>653.05999799999995</v>
          </cell>
        </row>
        <row r="1315">
          <cell r="L1315">
            <v>38352</v>
          </cell>
          <cell r="N1315">
            <v>0.30226163360933428</v>
          </cell>
          <cell r="O1315">
            <v>651.57000700000003</v>
          </cell>
        </row>
        <row r="1316">
          <cell r="L1316">
            <v>38355</v>
          </cell>
          <cell r="N1316">
            <v>0.30226163360933428</v>
          </cell>
          <cell r="O1316">
            <v>640.44000200000005</v>
          </cell>
        </row>
        <row r="1317">
          <cell r="L1317">
            <v>38356</v>
          </cell>
          <cell r="N1317">
            <v>0.30226163360933428</v>
          </cell>
          <cell r="O1317">
            <v>628.53997800000002</v>
          </cell>
        </row>
        <row r="1318">
          <cell r="L1318">
            <v>38357</v>
          </cell>
          <cell r="N1318">
            <v>0.30226163360933428</v>
          </cell>
          <cell r="O1318">
            <v>617.47997999999995</v>
          </cell>
        </row>
        <row r="1319">
          <cell r="L1319">
            <v>38358</v>
          </cell>
          <cell r="N1319">
            <v>0.29847199333630053</v>
          </cell>
          <cell r="O1319">
            <v>619.82000700000003</v>
          </cell>
        </row>
        <row r="1320">
          <cell r="L1320">
            <v>38359</v>
          </cell>
          <cell r="N1320">
            <v>0.30913635545005852</v>
          </cell>
          <cell r="O1320">
            <v>613.21002199999998</v>
          </cell>
        </row>
        <row r="1321">
          <cell r="L1321">
            <v>38362</v>
          </cell>
          <cell r="N1321">
            <v>0.30174905283353332</v>
          </cell>
          <cell r="O1321">
            <v>617.73999000000003</v>
          </cell>
        </row>
        <row r="1322">
          <cell r="L1322">
            <v>38363</v>
          </cell>
          <cell r="N1322">
            <v>0.31180176287420913</v>
          </cell>
          <cell r="O1322">
            <v>611.53002900000001</v>
          </cell>
        </row>
        <row r="1323">
          <cell r="L1323">
            <v>38364</v>
          </cell>
          <cell r="N1323">
            <v>0.30908730418652297</v>
          </cell>
          <cell r="O1323">
            <v>613.19000200000005</v>
          </cell>
        </row>
        <row r="1324">
          <cell r="L1324">
            <v>38365</v>
          </cell>
          <cell r="N1324">
            <v>0.31407759592321061</v>
          </cell>
          <cell r="O1324">
            <v>610.13000499999998</v>
          </cell>
        </row>
        <row r="1325">
          <cell r="L1325">
            <v>38366</v>
          </cell>
          <cell r="N1325">
            <v>0.30203102397990822</v>
          </cell>
          <cell r="O1325">
            <v>617.47997999999995</v>
          </cell>
        </row>
        <row r="1326">
          <cell r="L1326">
            <v>38369</v>
          </cell>
          <cell r="N1326">
            <v>0.30203102397990822</v>
          </cell>
          <cell r="O1326">
            <v>617.47997999999995</v>
          </cell>
        </row>
        <row r="1327">
          <cell r="L1327">
            <v>38370</v>
          </cell>
          <cell r="N1327">
            <v>0.29006300033645332</v>
          </cell>
          <cell r="O1327">
            <v>624.86999500000002</v>
          </cell>
        </row>
        <row r="1328">
          <cell r="L1328">
            <v>38371</v>
          </cell>
          <cell r="N1328">
            <v>0.30120135240278995</v>
          </cell>
          <cell r="O1328">
            <v>617.90997300000004</v>
          </cell>
        </row>
        <row r="1329">
          <cell r="L1329">
            <v>38372</v>
          </cell>
          <cell r="N1329">
            <v>0.31021552314510309</v>
          </cell>
          <cell r="O1329">
            <v>612.34002699999996</v>
          </cell>
        </row>
        <row r="1330">
          <cell r="L1330">
            <v>38373</v>
          </cell>
          <cell r="N1330">
            <v>0.312273219758818</v>
          </cell>
          <cell r="O1330">
            <v>611.080017</v>
          </cell>
        </row>
        <row r="1331">
          <cell r="L1331">
            <v>38376</v>
          </cell>
          <cell r="N1331">
            <v>0.3229919273221189</v>
          </cell>
          <cell r="O1331">
            <v>604.53002900000001</v>
          </cell>
        </row>
        <row r="1332">
          <cell r="L1332">
            <v>38377</v>
          </cell>
          <cell r="N1332">
            <v>0.31973324552717375</v>
          </cell>
          <cell r="O1332">
            <v>606.5</v>
          </cell>
        </row>
        <row r="1333">
          <cell r="L1333">
            <v>38378</v>
          </cell>
          <cell r="N1333">
            <v>0.30565983997482438</v>
          </cell>
          <cell r="O1333">
            <v>616.57000700000003</v>
          </cell>
        </row>
        <row r="1334">
          <cell r="L1334">
            <v>38379</v>
          </cell>
          <cell r="N1334">
            <v>0.30565983997482438</v>
          </cell>
          <cell r="O1334">
            <v>616.90002400000003</v>
          </cell>
        </row>
        <row r="1335">
          <cell r="L1335">
            <v>38380</v>
          </cell>
          <cell r="N1335">
            <v>0.30565983997482438</v>
          </cell>
          <cell r="O1335">
            <v>613</v>
          </cell>
        </row>
        <row r="1336">
          <cell r="L1336">
            <v>38383</v>
          </cell>
          <cell r="N1336">
            <v>0.30565983997482438</v>
          </cell>
          <cell r="O1336">
            <v>624.02002000000005</v>
          </cell>
        </row>
        <row r="1337">
          <cell r="L1337">
            <v>38384</v>
          </cell>
          <cell r="N1337">
            <v>0.30565983997482438</v>
          </cell>
          <cell r="O1337">
            <v>628.14001499999995</v>
          </cell>
        </row>
        <row r="1338">
          <cell r="L1338">
            <v>38385</v>
          </cell>
          <cell r="N1338">
            <v>0.30565983997482438</v>
          </cell>
          <cell r="O1338">
            <v>631.97997999999995</v>
          </cell>
        </row>
        <row r="1339">
          <cell r="L1339">
            <v>38386</v>
          </cell>
          <cell r="N1339">
            <v>0.30565983997482438</v>
          </cell>
          <cell r="O1339">
            <v>629.32000700000003</v>
          </cell>
        </row>
        <row r="1340">
          <cell r="L1340">
            <v>38387</v>
          </cell>
          <cell r="N1340">
            <v>0.30565983997482438</v>
          </cell>
          <cell r="O1340">
            <v>637.44000200000005</v>
          </cell>
        </row>
        <row r="1341">
          <cell r="L1341">
            <v>38390</v>
          </cell>
          <cell r="N1341">
            <v>0.30565983997482438</v>
          </cell>
          <cell r="O1341">
            <v>636.61999500000002</v>
          </cell>
        </row>
        <row r="1342">
          <cell r="L1342">
            <v>38391</v>
          </cell>
          <cell r="N1342">
            <v>0.30565983997482438</v>
          </cell>
          <cell r="O1342">
            <v>638.71997099999999</v>
          </cell>
        </row>
        <row r="1343">
          <cell r="L1343">
            <v>38392</v>
          </cell>
          <cell r="N1343">
            <v>0.30565983997482438</v>
          </cell>
          <cell r="O1343">
            <v>625.71002199999998</v>
          </cell>
        </row>
        <row r="1344">
          <cell r="L1344">
            <v>38393</v>
          </cell>
          <cell r="N1344">
            <v>0.30565983997482438</v>
          </cell>
          <cell r="O1344">
            <v>626.80999799999995</v>
          </cell>
        </row>
        <row r="1345">
          <cell r="L1345">
            <v>38394</v>
          </cell>
          <cell r="N1345">
            <v>0.30565983997482438</v>
          </cell>
          <cell r="O1345">
            <v>634.76000999999997</v>
          </cell>
        </row>
        <row r="1346">
          <cell r="L1346">
            <v>38397</v>
          </cell>
          <cell r="N1346">
            <v>0.30565983997482438</v>
          </cell>
          <cell r="O1346">
            <v>635.02002000000005</v>
          </cell>
        </row>
        <row r="1347">
          <cell r="L1347">
            <v>38398</v>
          </cell>
          <cell r="N1347">
            <v>0.30565983997482438</v>
          </cell>
          <cell r="O1347">
            <v>634.94000200000005</v>
          </cell>
        </row>
        <row r="1348">
          <cell r="L1348">
            <v>38399</v>
          </cell>
          <cell r="N1348">
            <v>0.30565983997482438</v>
          </cell>
          <cell r="O1348">
            <v>638.84997599999997</v>
          </cell>
        </row>
        <row r="1349">
          <cell r="L1349">
            <v>38400</v>
          </cell>
          <cell r="N1349">
            <v>0.29370691417163075</v>
          </cell>
          <cell r="O1349">
            <v>631.14001499999995</v>
          </cell>
        </row>
        <row r="1350">
          <cell r="L1350">
            <v>38401</v>
          </cell>
          <cell r="N1350">
            <v>0.29370691417163075</v>
          </cell>
          <cell r="O1350">
            <v>630.13000499999998</v>
          </cell>
        </row>
        <row r="1351">
          <cell r="L1351">
            <v>38404</v>
          </cell>
          <cell r="N1351">
            <v>0.29370691417163075</v>
          </cell>
          <cell r="O1351">
            <v>630.13000499999998</v>
          </cell>
        </row>
        <row r="1352">
          <cell r="L1352">
            <v>38405</v>
          </cell>
          <cell r="N1352">
            <v>0.29370691417163075</v>
          </cell>
          <cell r="O1352">
            <v>617.92999299999997</v>
          </cell>
        </row>
        <row r="1353">
          <cell r="L1353">
            <v>38406</v>
          </cell>
          <cell r="N1353">
            <v>0.29370691417163075</v>
          </cell>
          <cell r="O1353">
            <v>620.53997800000002</v>
          </cell>
        </row>
        <row r="1354">
          <cell r="L1354">
            <v>38407</v>
          </cell>
          <cell r="N1354">
            <v>0.29370691417163075</v>
          </cell>
          <cell r="O1354">
            <v>627.55999799999995</v>
          </cell>
        </row>
        <row r="1355">
          <cell r="L1355">
            <v>38408</v>
          </cell>
          <cell r="N1355">
            <v>0.29370691417163075</v>
          </cell>
          <cell r="O1355">
            <v>637.53002900000001</v>
          </cell>
        </row>
        <row r="1356">
          <cell r="L1356">
            <v>38411</v>
          </cell>
          <cell r="N1356">
            <v>0.29370691417163075</v>
          </cell>
          <cell r="O1356">
            <v>634.05999799999995</v>
          </cell>
        </row>
        <row r="1357">
          <cell r="L1357">
            <v>38412</v>
          </cell>
          <cell r="N1357">
            <v>0.29370691417163075</v>
          </cell>
          <cell r="O1357">
            <v>638.53002900000001</v>
          </cell>
        </row>
        <row r="1358">
          <cell r="L1358">
            <v>38413</v>
          </cell>
          <cell r="N1358">
            <v>0.29370691417163075</v>
          </cell>
          <cell r="O1358">
            <v>637.330017</v>
          </cell>
        </row>
        <row r="1359">
          <cell r="L1359">
            <v>38414</v>
          </cell>
          <cell r="N1359">
            <v>0.29370691417163075</v>
          </cell>
          <cell r="O1359">
            <v>638.28997800000002</v>
          </cell>
        </row>
        <row r="1360">
          <cell r="L1360">
            <v>38415</v>
          </cell>
          <cell r="N1360">
            <v>0.29370691417163075</v>
          </cell>
          <cell r="O1360">
            <v>644.95001200000002</v>
          </cell>
        </row>
        <row r="1361">
          <cell r="L1361">
            <v>38418</v>
          </cell>
          <cell r="N1361">
            <v>0.29201681884684771</v>
          </cell>
          <cell r="O1361">
            <v>643.85998500000005</v>
          </cell>
        </row>
        <row r="1362">
          <cell r="L1362">
            <v>38419</v>
          </cell>
          <cell r="N1362">
            <v>0.28288439077710192</v>
          </cell>
          <cell r="O1362">
            <v>637.97997999999995</v>
          </cell>
        </row>
        <row r="1363">
          <cell r="L1363">
            <v>38420</v>
          </cell>
          <cell r="N1363">
            <v>0.27206906237134232</v>
          </cell>
          <cell r="O1363">
            <v>631.080017</v>
          </cell>
        </row>
        <row r="1364">
          <cell r="L1364">
            <v>38421</v>
          </cell>
          <cell r="N1364">
            <v>0.26550885623507359</v>
          </cell>
          <cell r="O1364">
            <v>626.94000200000005</v>
          </cell>
        </row>
        <row r="1365">
          <cell r="L1365">
            <v>38422</v>
          </cell>
          <cell r="N1365">
            <v>0.26550885623507359</v>
          </cell>
          <cell r="O1365">
            <v>626.84002699999996</v>
          </cell>
        </row>
        <row r="1366">
          <cell r="L1366">
            <v>38425</v>
          </cell>
          <cell r="N1366">
            <v>0.26550885623507359</v>
          </cell>
          <cell r="O1366">
            <v>630.29998799999998</v>
          </cell>
        </row>
        <row r="1367">
          <cell r="L1367">
            <v>38426</v>
          </cell>
          <cell r="N1367">
            <v>0.26550885623507359</v>
          </cell>
          <cell r="O1367">
            <v>626.82000700000003</v>
          </cell>
        </row>
        <row r="1368">
          <cell r="L1368">
            <v>38427</v>
          </cell>
          <cell r="N1368">
            <v>0.26550885623507359</v>
          </cell>
          <cell r="O1368">
            <v>622.919983</v>
          </cell>
        </row>
        <row r="1369">
          <cell r="L1369">
            <v>38428</v>
          </cell>
          <cell r="N1369">
            <v>0.26550885623507359</v>
          </cell>
          <cell r="O1369">
            <v>625.46002199999998</v>
          </cell>
        </row>
        <row r="1370">
          <cell r="L1370">
            <v>38429</v>
          </cell>
          <cell r="N1370">
            <v>0.26550885623507359</v>
          </cell>
          <cell r="O1370">
            <v>622.57000700000003</v>
          </cell>
        </row>
        <row r="1371">
          <cell r="L1371">
            <v>38432</v>
          </cell>
          <cell r="N1371">
            <v>0.26550885623507359</v>
          </cell>
          <cell r="O1371">
            <v>621.57000700000003</v>
          </cell>
        </row>
        <row r="1372">
          <cell r="L1372">
            <v>38433</v>
          </cell>
          <cell r="N1372">
            <v>0.26550885623507359</v>
          </cell>
          <cell r="O1372">
            <v>618.580017</v>
          </cell>
        </row>
        <row r="1373">
          <cell r="L1373">
            <v>38434</v>
          </cell>
          <cell r="N1373">
            <v>0.27604915631075477</v>
          </cell>
          <cell r="O1373">
            <v>612.05999799999995</v>
          </cell>
        </row>
        <row r="1374">
          <cell r="L1374">
            <v>38435</v>
          </cell>
          <cell r="N1374">
            <v>0.2708045364851015</v>
          </cell>
          <cell r="O1374">
            <v>615.27002000000005</v>
          </cell>
        </row>
        <row r="1375">
          <cell r="L1375">
            <v>38436</v>
          </cell>
          <cell r="N1375">
            <v>0.2708045364851015</v>
          </cell>
          <cell r="O1375">
            <v>615.27002000000005</v>
          </cell>
        </row>
        <row r="1376">
          <cell r="L1376">
            <v>38439</v>
          </cell>
          <cell r="N1376">
            <v>0.27104837251663771</v>
          </cell>
          <cell r="O1376">
            <v>615.11999500000002</v>
          </cell>
        </row>
        <row r="1377">
          <cell r="L1377">
            <v>38440</v>
          </cell>
          <cell r="N1377">
            <v>0.2881019394389745</v>
          </cell>
          <cell r="O1377">
            <v>604.63000499999998</v>
          </cell>
        </row>
        <row r="1378">
          <cell r="L1378">
            <v>38441</v>
          </cell>
          <cell r="N1378">
            <v>0.27644018224996447</v>
          </cell>
          <cell r="O1378">
            <v>614.90002400000003</v>
          </cell>
        </row>
        <row r="1379">
          <cell r="L1379">
            <v>38442</v>
          </cell>
          <cell r="N1379">
            <v>0.27644018224996447</v>
          </cell>
          <cell r="O1379">
            <v>615.07000700000003</v>
          </cell>
        </row>
        <row r="1380">
          <cell r="L1380">
            <v>38443</v>
          </cell>
          <cell r="N1380">
            <v>0.27644018224996447</v>
          </cell>
          <cell r="O1380">
            <v>611.54998799999998</v>
          </cell>
        </row>
        <row r="1381">
          <cell r="L1381">
            <v>38446</v>
          </cell>
          <cell r="N1381">
            <v>0.27644018224996447</v>
          </cell>
          <cell r="O1381">
            <v>613.76000999999997</v>
          </cell>
        </row>
        <row r="1382">
          <cell r="L1382">
            <v>38447</v>
          </cell>
          <cell r="N1382">
            <v>0.27644018224996447</v>
          </cell>
          <cell r="O1382">
            <v>614.5</v>
          </cell>
        </row>
        <row r="1383">
          <cell r="L1383">
            <v>38448</v>
          </cell>
          <cell r="N1383">
            <v>0.27644018224996447</v>
          </cell>
          <cell r="O1383">
            <v>616.21002199999998</v>
          </cell>
        </row>
        <row r="1384">
          <cell r="L1384">
            <v>38449</v>
          </cell>
          <cell r="N1384">
            <v>0.27644018224996447</v>
          </cell>
          <cell r="O1384">
            <v>619.76000999999997</v>
          </cell>
        </row>
        <row r="1385">
          <cell r="L1385">
            <v>38450</v>
          </cell>
          <cell r="N1385">
            <v>0.27644018224996447</v>
          </cell>
          <cell r="O1385">
            <v>610.75</v>
          </cell>
        </row>
        <row r="1386">
          <cell r="L1386">
            <v>38453</v>
          </cell>
          <cell r="N1386">
            <v>0.27644018224996447</v>
          </cell>
          <cell r="O1386">
            <v>607.169983</v>
          </cell>
        </row>
        <row r="1387">
          <cell r="L1387">
            <v>38454</v>
          </cell>
          <cell r="N1387">
            <v>0.27644018224996447</v>
          </cell>
          <cell r="O1387">
            <v>613.03002900000001</v>
          </cell>
        </row>
        <row r="1388">
          <cell r="L1388">
            <v>38455</v>
          </cell>
          <cell r="N1388">
            <v>0.27644018224996447</v>
          </cell>
          <cell r="O1388">
            <v>602.53997800000002</v>
          </cell>
        </row>
        <row r="1389">
          <cell r="L1389">
            <v>38456</v>
          </cell>
          <cell r="N1389">
            <v>0.27644018224996447</v>
          </cell>
          <cell r="O1389">
            <v>591.94000200000005</v>
          </cell>
        </row>
        <row r="1390">
          <cell r="L1390">
            <v>38457</v>
          </cell>
          <cell r="N1390">
            <v>0.27644018224996447</v>
          </cell>
          <cell r="O1390">
            <v>580.78002900000001</v>
          </cell>
        </row>
        <row r="1391">
          <cell r="L1391">
            <v>38460</v>
          </cell>
          <cell r="N1391">
            <v>0.27644018224996447</v>
          </cell>
          <cell r="O1391">
            <v>585.330017</v>
          </cell>
        </row>
        <row r="1392">
          <cell r="L1392">
            <v>38461</v>
          </cell>
          <cell r="N1392">
            <v>0.27644018224996447</v>
          </cell>
          <cell r="O1392">
            <v>594.94000200000005</v>
          </cell>
        </row>
        <row r="1393">
          <cell r="L1393">
            <v>38462</v>
          </cell>
          <cell r="N1393">
            <v>0.27644018224996447</v>
          </cell>
          <cell r="O1393">
            <v>584.96002199999998</v>
          </cell>
        </row>
        <row r="1394">
          <cell r="L1394">
            <v>38463</v>
          </cell>
          <cell r="N1394">
            <v>0.27644018224996447</v>
          </cell>
          <cell r="O1394">
            <v>598.97997999999995</v>
          </cell>
        </row>
        <row r="1395">
          <cell r="L1395">
            <v>38464</v>
          </cell>
          <cell r="N1395">
            <v>0.27644018224996447</v>
          </cell>
          <cell r="O1395">
            <v>589.53002900000001</v>
          </cell>
        </row>
        <row r="1396">
          <cell r="L1396">
            <v>38467</v>
          </cell>
          <cell r="N1396">
            <v>0.27644018224996447</v>
          </cell>
          <cell r="O1396">
            <v>596.44000200000005</v>
          </cell>
        </row>
        <row r="1397">
          <cell r="L1397">
            <v>38468</v>
          </cell>
          <cell r="N1397">
            <v>0.27644018224996447</v>
          </cell>
          <cell r="O1397">
            <v>587.65997300000004</v>
          </cell>
        </row>
        <row r="1398">
          <cell r="L1398">
            <v>38469</v>
          </cell>
          <cell r="N1398">
            <v>0.27644018224996447</v>
          </cell>
          <cell r="O1398">
            <v>587.14001499999995</v>
          </cell>
        </row>
        <row r="1399">
          <cell r="L1399">
            <v>38470</v>
          </cell>
          <cell r="N1399">
            <v>0.27644018224996447</v>
          </cell>
          <cell r="O1399">
            <v>575.02002000000005</v>
          </cell>
        </row>
        <row r="1400">
          <cell r="L1400">
            <v>38471</v>
          </cell>
          <cell r="N1400">
            <v>0.27644018224996447</v>
          </cell>
          <cell r="O1400">
            <v>579.38000499999998</v>
          </cell>
        </row>
        <row r="1401">
          <cell r="L1401">
            <v>38474</v>
          </cell>
          <cell r="N1401">
            <v>0.27644018224996447</v>
          </cell>
          <cell r="O1401">
            <v>585.85998500000005</v>
          </cell>
        </row>
        <row r="1402">
          <cell r="L1402">
            <v>38475</v>
          </cell>
          <cell r="N1402">
            <v>0.27644018224996447</v>
          </cell>
          <cell r="O1402">
            <v>584.47997999999995</v>
          </cell>
        </row>
        <row r="1403">
          <cell r="L1403">
            <v>38476</v>
          </cell>
          <cell r="N1403">
            <v>0.27644018224996447</v>
          </cell>
          <cell r="O1403">
            <v>595.21997099999999</v>
          </cell>
        </row>
        <row r="1404">
          <cell r="L1404">
            <v>38477</v>
          </cell>
          <cell r="N1404">
            <v>0.27644018224996447</v>
          </cell>
          <cell r="O1404">
            <v>595.64001499999995</v>
          </cell>
        </row>
        <row r="1405">
          <cell r="L1405">
            <v>38478</v>
          </cell>
          <cell r="N1405">
            <v>0.27644018224996447</v>
          </cell>
          <cell r="O1405">
            <v>596.52002000000005</v>
          </cell>
        </row>
        <row r="1406">
          <cell r="L1406">
            <v>38481</v>
          </cell>
          <cell r="N1406">
            <v>0.27644018224996447</v>
          </cell>
          <cell r="O1406">
            <v>602.90997300000004</v>
          </cell>
        </row>
        <row r="1407">
          <cell r="L1407">
            <v>38482</v>
          </cell>
          <cell r="N1407">
            <v>0.27644018224996447</v>
          </cell>
          <cell r="O1407">
            <v>595.03997800000002</v>
          </cell>
        </row>
        <row r="1408">
          <cell r="L1408">
            <v>38483</v>
          </cell>
          <cell r="N1408">
            <v>0.27644018224996447</v>
          </cell>
          <cell r="O1408">
            <v>595.57000700000003</v>
          </cell>
        </row>
        <row r="1409">
          <cell r="L1409">
            <v>38484</v>
          </cell>
          <cell r="N1409">
            <v>0.27644018224996447</v>
          </cell>
          <cell r="O1409">
            <v>586.89001499999995</v>
          </cell>
        </row>
        <row r="1410">
          <cell r="L1410">
            <v>38485</v>
          </cell>
          <cell r="N1410">
            <v>0.27644018224996447</v>
          </cell>
          <cell r="O1410">
            <v>582.02002000000005</v>
          </cell>
        </row>
        <row r="1411">
          <cell r="L1411">
            <v>38488</v>
          </cell>
          <cell r="N1411">
            <v>0.27644018224996447</v>
          </cell>
          <cell r="O1411">
            <v>591.71002199999998</v>
          </cell>
        </row>
        <row r="1412">
          <cell r="L1412">
            <v>38489</v>
          </cell>
          <cell r="N1412">
            <v>0.27644018224996447</v>
          </cell>
          <cell r="O1412">
            <v>595.27002000000005</v>
          </cell>
        </row>
        <row r="1413">
          <cell r="L1413">
            <v>38490</v>
          </cell>
          <cell r="N1413">
            <v>0.27644018224996447</v>
          </cell>
          <cell r="O1413">
            <v>607.88000499999998</v>
          </cell>
        </row>
        <row r="1414">
          <cell r="L1414">
            <v>38491</v>
          </cell>
          <cell r="N1414">
            <v>0.28068446891637655</v>
          </cell>
          <cell r="O1414">
            <v>610.46002199999998</v>
          </cell>
        </row>
        <row r="1415">
          <cell r="L1415">
            <v>38492</v>
          </cell>
          <cell r="N1415">
            <v>0.27896437429566778</v>
          </cell>
          <cell r="O1415">
            <v>609.40997300000004</v>
          </cell>
        </row>
        <row r="1416">
          <cell r="L1416">
            <v>38495</v>
          </cell>
          <cell r="N1416">
            <v>0.28464203326630622</v>
          </cell>
          <cell r="O1416">
            <v>612.86999500000002</v>
          </cell>
        </row>
        <row r="1417">
          <cell r="L1417">
            <v>38496</v>
          </cell>
          <cell r="N1417">
            <v>0.28477259439779057</v>
          </cell>
          <cell r="O1417">
            <v>612.95001200000002</v>
          </cell>
        </row>
        <row r="1418">
          <cell r="L1418">
            <v>38497</v>
          </cell>
          <cell r="N1418">
            <v>0.27408658759174137</v>
          </cell>
          <cell r="O1418">
            <v>606.40002400000003</v>
          </cell>
        </row>
        <row r="1419">
          <cell r="L1419">
            <v>38498</v>
          </cell>
          <cell r="N1419">
            <v>0.28777390235345718</v>
          </cell>
          <cell r="O1419">
            <v>614.70001200000002</v>
          </cell>
        </row>
        <row r="1420">
          <cell r="L1420">
            <v>38499</v>
          </cell>
          <cell r="N1420">
            <v>0.29135290342235592</v>
          </cell>
          <cell r="O1420">
            <v>616.90002400000003</v>
          </cell>
        </row>
        <row r="1421">
          <cell r="L1421">
            <v>38502</v>
          </cell>
          <cell r="N1421">
            <v>0.29135290342235592</v>
          </cell>
          <cell r="O1421">
            <v>616.90002400000003</v>
          </cell>
        </row>
        <row r="1422">
          <cell r="L1422">
            <v>38503</v>
          </cell>
          <cell r="N1422">
            <v>0.29104490862156457</v>
          </cell>
          <cell r="O1422">
            <v>616.71002199999998</v>
          </cell>
        </row>
        <row r="1423">
          <cell r="L1423">
            <v>38504</v>
          </cell>
          <cell r="N1423">
            <v>0.30244405530188234</v>
          </cell>
          <cell r="O1423">
            <v>623.73999000000003</v>
          </cell>
        </row>
        <row r="1424">
          <cell r="L1424">
            <v>38505</v>
          </cell>
          <cell r="N1424">
            <v>0.30484890351435623</v>
          </cell>
          <cell r="O1424">
            <v>625.23999000000003</v>
          </cell>
        </row>
        <row r="1425">
          <cell r="L1425">
            <v>38506</v>
          </cell>
          <cell r="N1425">
            <v>0.29694793416017262</v>
          </cell>
          <cell r="O1425">
            <v>620.29998799999998</v>
          </cell>
        </row>
        <row r="1426">
          <cell r="L1426">
            <v>38509</v>
          </cell>
          <cell r="N1426">
            <v>0.30120396197102606</v>
          </cell>
          <cell r="O1426">
            <v>622.94000200000005</v>
          </cell>
        </row>
        <row r="1427">
          <cell r="L1427">
            <v>38510</v>
          </cell>
          <cell r="N1427">
            <v>0.30255244978253759</v>
          </cell>
          <cell r="O1427">
            <v>623.78002900000001</v>
          </cell>
        </row>
        <row r="1428">
          <cell r="L1428">
            <v>38511</v>
          </cell>
          <cell r="N1428">
            <v>0.29724599903690141</v>
          </cell>
          <cell r="O1428">
            <v>620.46997099999999</v>
          </cell>
        </row>
        <row r="1429">
          <cell r="L1429">
            <v>38512</v>
          </cell>
          <cell r="N1429">
            <v>0.30652929922742733</v>
          </cell>
          <cell r="O1429">
            <v>626.22997999999995</v>
          </cell>
        </row>
        <row r="1430">
          <cell r="L1430">
            <v>38513</v>
          </cell>
          <cell r="N1430">
            <v>0.3066890440547192</v>
          </cell>
          <cell r="O1430">
            <v>626.330017</v>
          </cell>
        </row>
        <row r="1431">
          <cell r="L1431">
            <v>38516</v>
          </cell>
          <cell r="N1431">
            <v>0.31098390926473196</v>
          </cell>
          <cell r="O1431">
            <v>629.02002000000005</v>
          </cell>
        </row>
        <row r="1432">
          <cell r="L1432">
            <v>38517</v>
          </cell>
          <cell r="N1432">
            <v>0.31952099048513549</v>
          </cell>
          <cell r="O1432">
            <v>634.39001499999995</v>
          </cell>
        </row>
        <row r="1433">
          <cell r="L1433">
            <v>38518</v>
          </cell>
          <cell r="N1433">
            <v>0.32393465862901394</v>
          </cell>
          <cell r="O1433">
            <v>637.19000200000005</v>
          </cell>
        </row>
        <row r="1434">
          <cell r="L1434">
            <v>38519</v>
          </cell>
          <cell r="N1434">
            <v>0.33466933271136073</v>
          </cell>
          <cell r="O1434">
            <v>644.03002900000001</v>
          </cell>
        </row>
        <row r="1435">
          <cell r="L1435">
            <v>38520</v>
          </cell>
          <cell r="N1435">
            <v>0.33491772640854361</v>
          </cell>
          <cell r="O1435">
            <v>644.19000200000005</v>
          </cell>
        </row>
        <row r="1436">
          <cell r="L1436">
            <v>38523</v>
          </cell>
          <cell r="N1436">
            <v>0.33126977317626088</v>
          </cell>
          <cell r="O1436">
            <v>641.84002699999996</v>
          </cell>
        </row>
        <row r="1437">
          <cell r="L1437">
            <v>38524</v>
          </cell>
          <cell r="N1437">
            <v>0.33002328033327094</v>
          </cell>
          <cell r="O1437">
            <v>641.03997800000002</v>
          </cell>
        </row>
        <row r="1438">
          <cell r="L1438">
            <v>38525</v>
          </cell>
          <cell r="N1438">
            <v>0.33378284928795482</v>
          </cell>
          <cell r="O1438">
            <v>643.45001200000002</v>
          </cell>
        </row>
        <row r="1439">
          <cell r="L1439">
            <v>38526</v>
          </cell>
          <cell r="N1439">
            <v>0.3246437897762115</v>
          </cell>
          <cell r="O1439">
            <v>634.11999500000002</v>
          </cell>
        </row>
        <row r="1440">
          <cell r="L1440">
            <v>38527</v>
          </cell>
          <cell r="N1440">
            <v>0.3246437897762115</v>
          </cell>
          <cell r="O1440">
            <v>630.40997300000004</v>
          </cell>
        </row>
        <row r="1441">
          <cell r="L1441">
            <v>38530</v>
          </cell>
          <cell r="N1441">
            <v>0.3246437897762115</v>
          </cell>
          <cell r="O1441">
            <v>628.30999799999995</v>
          </cell>
        </row>
        <row r="1442">
          <cell r="L1442">
            <v>38531</v>
          </cell>
          <cell r="N1442">
            <v>0.3246437897762115</v>
          </cell>
          <cell r="O1442">
            <v>641.47997999999995</v>
          </cell>
        </row>
        <row r="1443">
          <cell r="L1443">
            <v>38532</v>
          </cell>
          <cell r="N1443">
            <v>0.3246437897762115</v>
          </cell>
          <cell r="O1443">
            <v>642.76000999999997</v>
          </cell>
        </row>
        <row r="1444">
          <cell r="L1444">
            <v>38533</v>
          </cell>
          <cell r="N1444">
            <v>0.3246437897762115</v>
          </cell>
          <cell r="O1444">
            <v>639.65997300000004</v>
          </cell>
        </row>
        <row r="1445">
          <cell r="L1445">
            <v>38534</v>
          </cell>
          <cell r="N1445">
            <v>0.3246437897762115</v>
          </cell>
          <cell r="O1445">
            <v>643.03997800000002</v>
          </cell>
        </row>
        <row r="1446">
          <cell r="L1446">
            <v>38537</v>
          </cell>
          <cell r="N1446">
            <v>0.3246437897762115</v>
          </cell>
          <cell r="O1446">
            <v>643.03997800000002</v>
          </cell>
        </row>
        <row r="1447">
          <cell r="L1447">
            <v>38538</v>
          </cell>
          <cell r="N1447">
            <v>0.3246437897762115</v>
          </cell>
          <cell r="O1447">
            <v>653.22997999999995</v>
          </cell>
        </row>
        <row r="1448">
          <cell r="L1448">
            <v>38539</v>
          </cell>
          <cell r="N1448">
            <v>0.3246437897762115</v>
          </cell>
          <cell r="O1448">
            <v>648.27002000000005</v>
          </cell>
        </row>
        <row r="1449">
          <cell r="L1449">
            <v>38540</v>
          </cell>
          <cell r="N1449">
            <v>0.3246437897762115</v>
          </cell>
          <cell r="O1449">
            <v>649.29998799999998</v>
          </cell>
        </row>
        <row r="1450">
          <cell r="L1450">
            <v>38541</v>
          </cell>
          <cell r="N1450">
            <v>0.3246437897762115</v>
          </cell>
          <cell r="O1450">
            <v>662.14001499999995</v>
          </cell>
        </row>
        <row r="1451">
          <cell r="L1451">
            <v>38544</v>
          </cell>
          <cell r="N1451">
            <v>0.3246437897762115</v>
          </cell>
          <cell r="O1451">
            <v>671.73999000000003</v>
          </cell>
        </row>
        <row r="1452">
          <cell r="L1452">
            <v>38545</v>
          </cell>
          <cell r="N1452">
            <v>0.3246437897762115</v>
          </cell>
          <cell r="O1452">
            <v>670.78997800000002</v>
          </cell>
        </row>
        <row r="1453">
          <cell r="L1453">
            <v>38546</v>
          </cell>
          <cell r="N1453">
            <v>0.3246437897762115</v>
          </cell>
          <cell r="O1453">
            <v>667.65002400000003</v>
          </cell>
        </row>
        <row r="1454">
          <cell r="L1454">
            <v>38547</v>
          </cell>
          <cell r="N1454">
            <v>0.3246437897762115</v>
          </cell>
          <cell r="O1454">
            <v>663.02002000000005</v>
          </cell>
        </row>
        <row r="1455">
          <cell r="L1455">
            <v>38548</v>
          </cell>
          <cell r="N1455">
            <v>0.3246437897762115</v>
          </cell>
          <cell r="O1455">
            <v>663.73999000000003</v>
          </cell>
        </row>
        <row r="1456">
          <cell r="L1456">
            <v>38551</v>
          </cell>
          <cell r="N1456">
            <v>0.3246437897762115</v>
          </cell>
          <cell r="O1456">
            <v>658.55999799999995</v>
          </cell>
        </row>
        <row r="1457">
          <cell r="L1457">
            <v>38552</v>
          </cell>
          <cell r="N1457">
            <v>0.3246437897762115</v>
          </cell>
          <cell r="O1457">
            <v>668.85998500000005</v>
          </cell>
        </row>
        <row r="1458">
          <cell r="L1458">
            <v>38553</v>
          </cell>
          <cell r="N1458">
            <v>0.3246437897762115</v>
          </cell>
          <cell r="O1458">
            <v>677.55999799999995</v>
          </cell>
        </row>
        <row r="1459">
          <cell r="L1459">
            <v>38554</v>
          </cell>
          <cell r="N1459">
            <v>0.3246437897762115</v>
          </cell>
          <cell r="O1459">
            <v>667.09997599999997</v>
          </cell>
        </row>
        <row r="1460">
          <cell r="L1460">
            <v>38555</v>
          </cell>
          <cell r="N1460">
            <v>0.3246437897762115</v>
          </cell>
          <cell r="O1460">
            <v>677.78002900000001</v>
          </cell>
        </row>
        <row r="1461">
          <cell r="L1461">
            <v>38558</v>
          </cell>
          <cell r="N1461">
            <v>0.3246437897762115</v>
          </cell>
          <cell r="O1461">
            <v>670.98999000000003</v>
          </cell>
        </row>
        <row r="1462">
          <cell r="L1462">
            <v>38559</v>
          </cell>
          <cell r="N1462">
            <v>0.3246437897762115</v>
          </cell>
          <cell r="O1462">
            <v>674.580017</v>
          </cell>
        </row>
        <row r="1463">
          <cell r="L1463">
            <v>38560</v>
          </cell>
          <cell r="N1463">
            <v>0.3246437897762115</v>
          </cell>
          <cell r="O1463">
            <v>674.88000499999998</v>
          </cell>
        </row>
        <row r="1464">
          <cell r="L1464">
            <v>38561</v>
          </cell>
          <cell r="N1464">
            <v>0.3246437897762115</v>
          </cell>
          <cell r="O1464">
            <v>683.03997800000002</v>
          </cell>
        </row>
        <row r="1465">
          <cell r="L1465">
            <v>38562</v>
          </cell>
          <cell r="N1465">
            <v>0.3246437897762115</v>
          </cell>
          <cell r="O1465">
            <v>679.75</v>
          </cell>
        </row>
        <row r="1466">
          <cell r="L1466">
            <v>38565</v>
          </cell>
          <cell r="N1466">
            <v>0.3246437897762115</v>
          </cell>
          <cell r="O1466">
            <v>682.79998799999998</v>
          </cell>
        </row>
        <row r="1467">
          <cell r="L1467">
            <v>38566</v>
          </cell>
          <cell r="N1467">
            <v>0.3246437897762115</v>
          </cell>
          <cell r="O1467">
            <v>688.51000999999997</v>
          </cell>
        </row>
        <row r="1468">
          <cell r="L1468">
            <v>38567</v>
          </cell>
          <cell r="N1468">
            <v>0.3246437897762115</v>
          </cell>
          <cell r="O1468">
            <v>683.38000499999998</v>
          </cell>
        </row>
        <row r="1469">
          <cell r="L1469">
            <v>38568</v>
          </cell>
          <cell r="N1469">
            <v>0.3246437897762115</v>
          </cell>
          <cell r="O1469">
            <v>671.84002699999996</v>
          </cell>
        </row>
        <row r="1470">
          <cell r="L1470">
            <v>38569</v>
          </cell>
          <cell r="N1470">
            <v>0.3246437897762115</v>
          </cell>
          <cell r="O1470">
            <v>662.78997800000002</v>
          </cell>
        </row>
        <row r="1471">
          <cell r="L1471">
            <v>38572</v>
          </cell>
          <cell r="N1471">
            <v>0.3246437897762115</v>
          </cell>
          <cell r="O1471">
            <v>659.59997599999997</v>
          </cell>
        </row>
        <row r="1472">
          <cell r="L1472">
            <v>38573</v>
          </cell>
          <cell r="N1472">
            <v>0.3246437897762115</v>
          </cell>
          <cell r="O1472">
            <v>660.47997999999995</v>
          </cell>
        </row>
        <row r="1473">
          <cell r="L1473">
            <v>38574</v>
          </cell>
          <cell r="N1473">
            <v>0.3246437897762115</v>
          </cell>
          <cell r="O1473">
            <v>660.15997300000004</v>
          </cell>
        </row>
        <row r="1474">
          <cell r="L1474">
            <v>38575</v>
          </cell>
          <cell r="N1474">
            <v>0.3246437897762115</v>
          </cell>
          <cell r="O1474">
            <v>666.36999500000002</v>
          </cell>
        </row>
        <row r="1475">
          <cell r="L1475">
            <v>38576</v>
          </cell>
          <cell r="N1475">
            <v>0.3246437897762115</v>
          </cell>
          <cell r="O1475">
            <v>660</v>
          </cell>
        </row>
        <row r="1476">
          <cell r="L1476">
            <v>38579</v>
          </cell>
          <cell r="N1476">
            <v>0.3246437897762115</v>
          </cell>
          <cell r="O1476">
            <v>665.64001499999995</v>
          </cell>
        </row>
        <row r="1477">
          <cell r="L1477">
            <v>38580</v>
          </cell>
          <cell r="N1477">
            <v>0.3246437897762115</v>
          </cell>
          <cell r="O1477">
            <v>654.60998500000005</v>
          </cell>
        </row>
        <row r="1478">
          <cell r="L1478">
            <v>38581</v>
          </cell>
          <cell r="N1478">
            <v>0.32432295446234133</v>
          </cell>
          <cell r="O1478">
            <v>654.82000700000003</v>
          </cell>
        </row>
        <row r="1479">
          <cell r="L1479">
            <v>38582</v>
          </cell>
          <cell r="N1479">
            <v>0.32986647017840892</v>
          </cell>
          <cell r="O1479">
            <v>651.19000200000005</v>
          </cell>
        </row>
        <row r="1480">
          <cell r="L1480">
            <v>38583</v>
          </cell>
          <cell r="N1480">
            <v>0.32783939974436388</v>
          </cell>
          <cell r="O1480">
            <v>652.51000999999997</v>
          </cell>
        </row>
        <row r="1481">
          <cell r="L1481">
            <v>38586</v>
          </cell>
          <cell r="N1481">
            <v>0.32023804355980517</v>
          </cell>
          <cell r="O1481">
            <v>657.46997099999999</v>
          </cell>
        </row>
        <row r="1482">
          <cell r="L1482">
            <v>38587</v>
          </cell>
          <cell r="N1482">
            <v>0.32328000758587022</v>
          </cell>
          <cell r="O1482">
            <v>655.46997099999999</v>
          </cell>
        </row>
        <row r="1483">
          <cell r="L1483">
            <v>38588</v>
          </cell>
          <cell r="N1483">
            <v>0.32398173462196661</v>
          </cell>
          <cell r="O1483">
            <v>655.01000999999997</v>
          </cell>
        </row>
        <row r="1484">
          <cell r="L1484">
            <v>38589</v>
          </cell>
          <cell r="N1484">
            <v>0.31987492410162049</v>
          </cell>
          <cell r="O1484">
            <v>657.70001200000002</v>
          </cell>
        </row>
        <row r="1485">
          <cell r="L1485">
            <v>38590</v>
          </cell>
          <cell r="N1485">
            <v>0.33365019677106977</v>
          </cell>
          <cell r="O1485">
            <v>648.64001499999995</v>
          </cell>
        </row>
        <row r="1486">
          <cell r="L1486">
            <v>38593</v>
          </cell>
          <cell r="N1486">
            <v>0.32335173869644729</v>
          </cell>
          <cell r="O1486">
            <v>655.32000700000003</v>
          </cell>
        </row>
        <row r="1487">
          <cell r="L1487">
            <v>38594</v>
          </cell>
          <cell r="N1487">
            <v>0.32573225048204291</v>
          </cell>
          <cell r="O1487">
            <v>653.76000999999997</v>
          </cell>
        </row>
        <row r="1488">
          <cell r="L1488">
            <v>38595</v>
          </cell>
          <cell r="N1488">
            <v>0.31381874547506022</v>
          </cell>
          <cell r="O1488">
            <v>666.51000999999997</v>
          </cell>
        </row>
        <row r="1489">
          <cell r="L1489">
            <v>38596</v>
          </cell>
          <cell r="N1489">
            <v>0.31381874547506022</v>
          </cell>
          <cell r="O1489">
            <v>668.45001200000002</v>
          </cell>
        </row>
        <row r="1490">
          <cell r="L1490">
            <v>38597</v>
          </cell>
          <cell r="N1490">
            <v>0.30615924228396746</v>
          </cell>
          <cell r="O1490">
            <v>663.330017</v>
          </cell>
        </row>
        <row r="1491">
          <cell r="L1491">
            <v>38600</v>
          </cell>
          <cell r="N1491">
            <v>0.30615924228396746</v>
          </cell>
          <cell r="O1491">
            <v>663.330017</v>
          </cell>
        </row>
        <row r="1492">
          <cell r="L1492">
            <v>38601</v>
          </cell>
          <cell r="N1492">
            <v>0.32296831576812424</v>
          </cell>
          <cell r="O1492">
            <v>674.47997999999995</v>
          </cell>
        </row>
        <row r="1493">
          <cell r="L1493">
            <v>38602</v>
          </cell>
          <cell r="N1493">
            <v>0.32717900709212766</v>
          </cell>
          <cell r="O1493">
            <v>677.32000700000003</v>
          </cell>
        </row>
        <row r="1494">
          <cell r="L1494">
            <v>38603</v>
          </cell>
          <cell r="N1494">
            <v>0.32149478698905898</v>
          </cell>
          <cell r="O1494">
            <v>673.46997099999999</v>
          </cell>
        </row>
        <row r="1495">
          <cell r="L1495">
            <v>38604</v>
          </cell>
          <cell r="N1495">
            <v>0.32829541240254168</v>
          </cell>
          <cell r="O1495">
            <v>678.04998799999998</v>
          </cell>
        </row>
        <row r="1496">
          <cell r="L1496">
            <v>38607</v>
          </cell>
          <cell r="N1496">
            <v>0.33238068494737361</v>
          </cell>
          <cell r="O1496">
            <v>680.82000700000003</v>
          </cell>
        </row>
        <row r="1497">
          <cell r="L1497">
            <v>38608</v>
          </cell>
          <cell r="N1497">
            <v>0.32133723656498803</v>
          </cell>
          <cell r="O1497">
            <v>673.13000499999998</v>
          </cell>
        </row>
        <row r="1498">
          <cell r="L1498">
            <v>38609</v>
          </cell>
          <cell r="N1498">
            <v>0.32133723656498803</v>
          </cell>
          <cell r="O1498">
            <v>666.34997599999997</v>
          </cell>
        </row>
        <row r="1499">
          <cell r="L1499">
            <v>38610</v>
          </cell>
          <cell r="N1499">
            <v>0.32133723656498803</v>
          </cell>
          <cell r="O1499">
            <v>665.419983</v>
          </cell>
        </row>
        <row r="1500">
          <cell r="L1500">
            <v>38611</v>
          </cell>
          <cell r="N1500">
            <v>0.32133723656498803</v>
          </cell>
          <cell r="O1500">
            <v>671.97997999999995</v>
          </cell>
        </row>
        <row r="1501">
          <cell r="L1501">
            <v>38614</v>
          </cell>
          <cell r="N1501">
            <v>0.32133723656498803</v>
          </cell>
          <cell r="O1501">
            <v>667.02002000000005</v>
          </cell>
        </row>
        <row r="1502">
          <cell r="L1502">
            <v>38615</v>
          </cell>
          <cell r="N1502">
            <v>0.32133723656498803</v>
          </cell>
          <cell r="O1502">
            <v>660.63000499999998</v>
          </cell>
        </row>
        <row r="1503">
          <cell r="L1503">
            <v>38616</v>
          </cell>
          <cell r="N1503">
            <v>0.32133723656498803</v>
          </cell>
          <cell r="O1503">
            <v>649.94000200000005</v>
          </cell>
        </row>
        <row r="1504">
          <cell r="L1504">
            <v>38617</v>
          </cell>
          <cell r="N1504">
            <v>0.32133723656498803</v>
          </cell>
          <cell r="O1504">
            <v>651.15997300000004</v>
          </cell>
        </row>
        <row r="1505">
          <cell r="L1505">
            <v>38618</v>
          </cell>
          <cell r="N1505">
            <v>0.32133723656498803</v>
          </cell>
          <cell r="O1505">
            <v>655.46002199999998</v>
          </cell>
        </row>
        <row r="1506">
          <cell r="L1506">
            <v>38621</v>
          </cell>
          <cell r="N1506">
            <v>0.32133723656498803</v>
          </cell>
          <cell r="O1506">
            <v>660.20001200000002</v>
          </cell>
        </row>
        <row r="1507">
          <cell r="L1507">
            <v>38622</v>
          </cell>
          <cell r="N1507">
            <v>0.32133723656498803</v>
          </cell>
          <cell r="O1507">
            <v>659.169983</v>
          </cell>
        </row>
        <row r="1508">
          <cell r="L1508">
            <v>38623</v>
          </cell>
          <cell r="N1508">
            <v>0.32133723656498803</v>
          </cell>
          <cell r="O1508">
            <v>656.03997800000002</v>
          </cell>
        </row>
        <row r="1509">
          <cell r="L1509">
            <v>38624</v>
          </cell>
          <cell r="N1509">
            <v>0.32133723656498803</v>
          </cell>
          <cell r="O1509">
            <v>665.03002900000001</v>
          </cell>
        </row>
        <row r="1510">
          <cell r="L1510">
            <v>38625</v>
          </cell>
          <cell r="N1510">
            <v>0.32133723656498803</v>
          </cell>
          <cell r="O1510">
            <v>667.79998799999998</v>
          </cell>
        </row>
        <row r="1511">
          <cell r="L1511">
            <v>38628</v>
          </cell>
          <cell r="N1511">
            <v>0.32133723656498803</v>
          </cell>
          <cell r="O1511">
            <v>670.54998799999998</v>
          </cell>
        </row>
        <row r="1512">
          <cell r="L1512">
            <v>38629</v>
          </cell>
          <cell r="N1512">
            <v>0.32133723656498803</v>
          </cell>
          <cell r="O1512">
            <v>663.84002699999996</v>
          </cell>
        </row>
        <row r="1513">
          <cell r="L1513">
            <v>38630</v>
          </cell>
          <cell r="N1513">
            <v>0.32133723656498803</v>
          </cell>
          <cell r="O1513">
            <v>644.97997999999995</v>
          </cell>
        </row>
        <row r="1514">
          <cell r="L1514">
            <v>38631</v>
          </cell>
          <cell r="N1514">
            <v>0.32133723656498803</v>
          </cell>
          <cell r="O1514">
            <v>639.45001200000002</v>
          </cell>
        </row>
        <row r="1515">
          <cell r="L1515">
            <v>38632</v>
          </cell>
          <cell r="N1515">
            <v>0.32133723656498803</v>
          </cell>
          <cell r="O1515">
            <v>644.330017</v>
          </cell>
        </row>
        <row r="1516">
          <cell r="L1516">
            <v>38635</v>
          </cell>
          <cell r="N1516">
            <v>0.32133723656498803</v>
          </cell>
          <cell r="O1516">
            <v>637.96997099999999</v>
          </cell>
        </row>
        <row r="1517">
          <cell r="L1517">
            <v>38636</v>
          </cell>
          <cell r="N1517">
            <v>0.32133723656498803</v>
          </cell>
          <cell r="O1517">
            <v>630.080017</v>
          </cell>
        </row>
        <row r="1518">
          <cell r="L1518">
            <v>38637</v>
          </cell>
          <cell r="N1518">
            <v>0.32133723656498803</v>
          </cell>
          <cell r="O1518">
            <v>621.57000700000003</v>
          </cell>
        </row>
        <row r="1519">
          <cell r="L1519">
            <v>38638</v>
          </cell>
          <cell r="N1519">
            <v>0.32133723656498803</v>
          </cell>
          <cell r="O1519">
            <v>623.28002900000001</v>
          </cell>
        </row>
        <row r="1520">
          <cell r="L1520">
            <v>38639</v>
          </cell>
          <cell r="N1520">
            <v>0.32133723656498803</v>
          </cell>
          <cell r="O1520">
            <v>633.15002400000003</v>
          </cell>
        </row>
        <row r="1521">
          <cell r="L1521">
            <v>38642</v>
          </cell>
          <cell r="N1521">
            <v>0.32133723656498803</v>
          </cell>
          <cell r="O1521">
            <v>633.36999500000002</v>
          </cell>
        </row>
        <row r="1522">
          <cell r="L1522">
            <v>38643</v>
          </cell>
          <cell r="N1522">
            <v>0.32133723656498803</v>
          </cell>
          <cell r="O1522">
            <v>625.35998500000005</v>
          </cell>
        </row>
        <row r="1523">
          <cell r="L1523">
            <v>38644</v>
          </cell>
          <cell r="N1523">
            <v>0.32133723656498803</v>
          </cell>
          <cell r="O1523">
            <v>638.28002900000001</v>
          </cell>
        </row>
        <row r="1524">
          <cell r="L1524">
            <v>38645</v>
          </cell>
          <cell r="N1524">
            <v>0.32133723656498803</v>
          </cell>
          <cell r="O1524">
            <v>627.53997800000002</v>
          </cell>
        </row>
        <row r="1525">
          <cell r="L1525">
            <v>38646</v>
          </cell>
          <cell r="N1525">
            <v>0.32133723656498803</v>
          </cell>
          <cell r="O1525">
            <v>632.72997999999995</v>
          </cell>
        </row>
        <row r="1526">
          <cell r="L1526">
            <v>38649</v>
          </cell>
          <cell r="N1526">
            <v>0.32133723656498803</v>
          </cell>
          <cell r="O1526">
            <v>646.59997599999997</v>
          </cell>
        </row>
        <row r="1527">
          <cell r="L1527">
            <v>38650</v>
          </cell>
          <cell r="N1527">
            <v>0.32133723656498803</v>
          </cell>
          <cell r="O1527">
            <v>642.72997999999995</v>
          </cell>
        </row>
        <row r="1528">
          <cell r="L1528">
            <v>38651</v>
          </cell>
          <cell r="N1528">
            <v>0.32133723656498803</v>
          </cell>
          <cell r="O1528">
            <v>638.40997300000004</v>
          </cell>
        </row>
        <row r="1529">
          <cell r="L1529">
            <v>38652</v>
          </cell>
          <cell r="N1529">
            <v>0.32133723656498803</v>
          </cell>
          <cell r="O1529">
            <v>624.03002900000001</v>
          </cell>
        </row>
        <row r="1530">
          <cell r="L1530">
            <v>38653</v>
          </cell>
          <cell r="N1530">
            <v>0.32133723656498803</v>
          </cell>
          <cell r="O1530">
            <v>635.330017</v>
          </cell>
        </row>
        <row r="1531">
          <cell r="L1531">
            <v>38656</v>
          </cell>
          <cell r="N1531">
            <v>0.32133723656498803</v>
          </cell>
          <cell r="O1531">
            <v>646.60998500000005</v>
          </cell>
        </row>
        <row r="1532">
          <cell r="L1532">
            <v>38657</v>
          </cell>
          <cell r="N1532">
            <v>0.32133723656498803</v>
          </cell>
          <cell r="O1532">
            <v>643.02002000000005</v>
          </cell>
        </row>
        <row r="1533">
          <cell r="L1533">
            <v>38658</v>
          </cell>
          <cell r="N1533">
            <v>0.32133723656498803</v>
          </cell>
          <cell r="O1533">
            <v>657.04998799999998</v>
          </cell>
        </row>
        <row r="1534">
          <cell r="L1534">
            <v>38659</v>
          </cell>
          <cell r="N1534">
            <v>0.32133723656498803</v>
          </cell>
          <cell r="O1534">
            <v>658.77002000000005</v>
          </cell>
        </row>
        <row r="1535">
          <cell r="L1535">
            <v>38660</v>
          </cell>
          <cell r="N1535">
            <v>0.32133723656498803</v>
          </cell>
          <cell r="O1535">
            <v>658.15997300000004</v>
          </cell>
        </row>
        <row r="1536">
          <cell r="L1536">
            <v>38663</v>
          </cell>
          <cell r="N1536">
            <v>0.32133723656498803</v>
          </cell>
          <cell r="O1536">
            <v>661.23999000000003</v>
          </cell>
        </row>
        <row r="1537">
          <cell r="L1537">
            <v>38664</v>
          </cell>
          <cell r="N1537">
            <v>0.32133723656498803</v>
          </cell>
          <cell r="O1537">
            <v>656.22997999999995</v>
          </cell>
        </row>
        <row r="1538">
          <cell r="L1538">
            <v>38665</v>
          </cell>
          <cell r="N1538">
            <v>0.32133723656498803</v>
          </cell>
          <cell r="O1538">
            <v>659.830017</v>
          </cell>
        </row>
        <row r="1539">
          <cell r="L1539">
            <v>38666</v>
          </cell>
          <cell r="N1539">
            <v>0.32133723656498803</v>
          </cell>
          <cell r="O1539">
            <v>664.92999299999997</v>
          </cell>
        </row>
        <row r="1540">
          <cell r="L1540">
            <v>38667</v>
          </cell>
          <cell r="N1540">
            <v>0.32133723656498803</v>
          </cell>
          <cell r="O1540">
            <v>666.65997300000004</v>
          </cell>
        </row>
        <row r="1541">
          <cell r="L1541">
            <v>38670</v>
          </cell>
          <cell r="N1541">
            <v>0.32133723656498803</v>
          </cell>
          <cell r="O1541">
            <v>663.92999299999997</v>
          </cell>
        </row>
        <row r="1542">
          <cell r="L1542">
            <v>38671</v>
          </cell>
          <cell r="N1542">
            <v>0.32133723656498803</v>
          </cell>
          <cell r="O1542">
            <v>656.22997999999995</v>
          </cell>
        </row>
        <row r="1543">
          <cell r="L1543">
            <v>38672</v>
          </cell>
          <cell r="N1543">
            <v>0.32133723656498803</v>
          </cell>
          <cell r="O1543">
            <v>654.64001499999995</v>
          </cell>
        </row>
        <row r="1544">
          <cell r="L1544">
            <v>38673</v>
          </cell>
          <cell r="N1544">
            <v>0.32133723656498803</v>
          </cell>
          <cell r="O1544">
            <v>667.14001499999995</v>
          </cell>
        </row>
        <row r="1545">
          <cell r="L1545">
            <v>38674</v>
          </cell>
          <cell r="N1545">
            <v>0.32895176407912619</v>
          </cell>
          <cell r="O1545">
            <v>672.21997099999999</v>
          </cell>
        </row>
        <row r="1546">
          <cell r="L1546">
            <v>38677</v>
          </cell>
          <cell r="N1546">
            <v>0.33897831980607579</v>
          </cell>
          <cell r="O1546">
            <v>678.96002199999998</v>
          </cell>
        </row>
        <row r="1547">
          <cell r="L1547">
            <v>38678</v>
          </cell>
          <cell r="N1547">
            <v>0.34426576808532067</v>
          </cell>
          <cell r="O1547">
            <v>682.54998799999998</v>
          </cell>
        </row>
        <row r="1548">
          <cell r="L1548">
            <v>38679</v>
          </cell>
          <cell r="N1548">
            <v>0.34513021319611598</v>
          </cell>
          <cell r="O1548">
            <v>683.14001499999995</v>
          </cell>
        </row>
        <row r="1549">
          <cell r="L1549">
            <v>38680</v>
          </cell>
          <cell r="N1549">
            <v>0.34513021319611598</v>
          </cell>
          <cell r="O1549">
            <v>683.14001499999995</v>
          </cell>
        </row>
        <row r="1550">
          <cell r="L1550">
            <v>38681</v>
          </cell>
          <cell r="N1550">
            <v>0.34577430077748844</v>
          </cell>
          <cell r="O1550">
            <v>683.580017</v>
          </cell>
        </row>
        <row r="1551">
          <cell r="L1551">
            <v>38684</v>
          </cell>
          <cell r="N1551">
            <v>0.33317742428775332</v>
          </cell>
          <cell r="O1551">
            <v>671.5</v>
          </cell>
        </row>
        <row r="1552">
          <cell r="L1552">
            <v>38685</v>
          </cell>
          <cell r="N1552">
            <v>0.33317742428775332</v>
          </cell>
          <cell r="O1552">
            <v>673.69000200000005</v>
          </cell>
        </row>
        <row r="1553">
          <cell r="L1553">
            <v>38686</v>
          </cell>
          <cell r="N1553">
            <v>0.33317742428775332</v>
          </cell>
          <cell r="O1553">
            <v>677.28997800000002</v>
          </cell>
        </row>
        <row r="1554">
          <cell r="L1554">
            <v>38687</v>
          </cell>
          <cell r="N1554">
            <v>0.33317742428775332</v>
          </cell>
          <cell r="O1554">
            <v>690.21002199999998</v>
          </cell>
        </row>
        <row r="1555">
          <cell r="L1555">
            <v>38688</v>
          </cell>
          <cell r="N1555">
            <v>0.33317742428775332</v>
          </cell>
          <cell r="O1555">
            <v>690.57000700000003</v>
          </cell>
        </row>
        <row r="1556">
          <cell r="L1556">
            <v>38691</v>
          </cell>
          <cell r="N1556">
            <v>0.33317742428775332</v>
          </cell>
          <cell r="O1556">
            <v>686.57000700000003</v>
          </cell>
        </row>
        <row r="1557">
          <cell r="L1557">
            <v>38692</v>
          </cell>
          <cell r="N1557">
            <v>0.33317742428775332</v>
          </cell>
          <cell r="O1557">
            <v>687.580017</v>
          </cell>
        </row>
        <row r="1558">
          <cell r="L1558">
            <v>38693</v>
          </cell>
          <cell r="N1558">
            <v>0.33317742428775332</v>
          </cell>
          <cell r="O1558">
            <v>683.01000999999997</v>
          </cell>
        </row>
        <row r="1559">
          <cell r="L1559">
            <v>38694</v>
          </cell>
          <cell r="N1559">
            <v>0.33317742428775332</v>
          </cell>
          <cell r="O1559">
            <v>685.21997099999999</v>
          </cell>
        </row>
        <row r="1560">
          <cell r="L1560">
            <v>38695</v>
          </cell>
          <cell r="N1560">
            <v>0.33317742428775332</v>
          </cell>
          <cell r="O1560">
            <v>688.77002000000005</v>
          </cell>
        </row>
        <row r="1561">
          <cell r="L1561">
            <v>38698</v>
          </cell>
          <cell r="N1561">
            <v>0.33317742428775332</v>
          </cell>
          <cell r="O1561">
            <v>689.53997800000002</v>
          </cell>
        </row>
        <row r="1562">
          <cell r="L1562">
            <v>38699</v>
          </cell>
          <cell r="N1562">
            <v>0.33317742428775332</v>
          </cell>
          <cell r="O1562">
            <v>689.03002900000001</v>
          </cell>
        </row>
        <row r="1563">
          <cell r="L1563">
            <v>38700</v>
          </cell>
          <cell r="N1563">
            <v>0.33317742428775332</v>
          </cell>
          <cell r="O1563">
            <v>690.5</v>
          </cell>
        </row>
        <row r="1564">
          <cell r="L1564">
            <v>38701</v>
          </cell>
          <cell r="N1564">
            <v>0.33317742428775332</v>
          </cell>
          <cell r="O1564">
            <v>684.73999000000003</v>
          </cell>
        </row>
        <row r="1565">
          <cell r="L1565">
            <v>38702</v>
          </cell>
          <cell r="N1565">
            <v>0.33317742428775332</v>
          </cell>
          <cell r="O1565">
            <v>683.09002699999996</v>
          </cell>
        </row>
        <row r="1566">
          <cell r="L1566">
            <v>38705</v>
          </cell>
          <cell r="N1566">
            <v>0.33317742428775332</v>
          </cell>
          <cell r="O1566">
            <v>672.25</v>
          </cell>
        </row>
        <row r="1567">
          <cell r="L1567">
            <v>38706</v>
          </cell>
          <cell r="N1567">
            <v>0.33317742428775332</v>
          </cell>
          <cell r="O1567">
            <v>672.78002900000001</v>
          </cell>
        </row>
        <row r="1568">
          <cell r="L1568">
            <v>38707</v>
          </cell>
          <cell r="N1568">
            <v>0.33317742428775332</v>
          </cell>
          <cell r="O1568">
            <v>679.73999000000003</v>
          </cell>
        </row>
        <row r="1569">
          <cell r="L1569">
            <v>38708</v>
          </cell>
          <cell r="N1569">
            <v>0.33317742428775332</v>
          </cell>
          <cell r="O1569">
            <v>684.080017</v>
          </cell>
        </row>
        <row r="1570">
          <cell r="L1570">
            <v>38709</v>
          </cell>
          <cell r="N1570">
            <v>0.33317742428775332</v>
          </cell>
          <cell r="O1570">
            <v>686.44000200000005</v>
          </cell>
        </row>
        <row r="1571">
          <cell r="L1571">
            <v>38712</v>
          </cell>
          <cell r="N1571">
            <v>0.33317742428775332</v>
          </cell>
          <cell r="O1571">
            <v>686.44000200000005</v>
          </cell>
        </row>
        <row r="1572">
          <cell r="L1572">
            <v>38713</v>
          </cell>
          <cell r="N1572">
            <v>0.33317742428775332</v>
          </cell>
          <cell r="O1572">
            <v>676.580017</v>
          </cell>
        </row>
        <row r="1573">
          <cell r="L1573">
            <v>38714</v>
          </cell>
          <cell r="N1573">
            <v>0.33317742428775332</v>
          </cell>
          <cell r="O1573">
            <v>680.080017</v>
          </cell>
        </row>
        <row r="1574">
          <cell r="L1574">
            <v>38715</v>
          </cell>
          <cell r="N1574">
            <v>0.33317742428775332</v>
          </cell>
          <cell r="O1574">
            <v>677.96002199999998</v>
          </cell>
        </row>
        <row r="1575">
          <cell r="L1575">
            <v>38716</v>
          </cell>
          <cell r="N1575">
            <v>0.33317742428775332</v>
          </cell>
          <cell r="O1575">
            <v>673.21997099999999</v>
          </cell>
        </row>
        <row r="1576">
          <cell r="L1576">
            <v>38719</v>
          </cell>
          <cell r="N1576">
            <v>0.33317742428775332</v>
          </cell>
          <cell r="O1576">
            <v>673.21997099999999</v>
          </cell>
        </row>
        <row r="1577">
          <cell r="L1577">
            <v>38720</v>
          </cell>
          <cell r="N1577">
            <v>0.33317742428775332</v>
          </cell>
          <cell r="O1577">
            <v>684.04998799999998</v>
          </cell>
        </row>
        <row r="1578">
          <cell r="L1578">
            <v>38721</v>
          </cell>
          <cell r="N1578">
            <v>0.33317742428775332</v>
          </cell>
          <cell r="O1578">
            <v>689.25</v>
          </cell>
        </row>
        <row r="1579">
          <cell r="L1579">
            <v>38722</v>
          </cell>
          <cell r="N1579">
            <v>0.33317742428775332</v>
          </cell>
          <cell r="O1579">
            <v>691.77002000000005</v>
          </cell>
        </row>
        <row r="1580">
          <cell r="L1580">
            <v>38723</v>
          </cell>
          <cell r="N1580">
            <v>0.34419263856373472</v>
          </cell>
          <cell r="O1580">
            <v>699.39001499999995</v>
          </cell>
        </row>
        <row r="1581">
          <cell r="L1581">
            <v>38726</v>
          </cell>
          <cell r="N1581">
            <v>0.35398685188260826</v>
          </cell>
          <cell r="O1581">
            <v>706.23999000000003</v>
          </cell>
        </row>
        <row r="1582">
          <cell r="L1582">
            <v>38727</v>
          </cell>
          <cell r="N1582">
            <v>0.36071261092664086</v>
          </cell>
          <cell r="O1582">
            <v>710.98999000000003</v>
          </cell>
        </row>
        <row r="1583">
          <cell r="L1583">
            <v>38728</v>
          </cell>
          <cell r="N1583">
            <v>0.36099392571702216</v>
          </cell>
          <cell r="O1583">
            <v>711.19000200000005</v>
          </cell>
        </row>
        <row r="1584">
          <cell r="L1584">
            <v>38729</v>
          </cell>
          <cell r="N1584">
            <v>0.35480707833780378</v>
          </cell>
          <cell r="O1584">
            <v>706.78997800000002</v>
          </cell>
        </row>
        <row r="1585">
          <cell r="L1585">
            <v>38730</v>
          </cell>
          <cell r="N1585">
            <v>0.35714161059117433</v>
          </cell>
          <cell r="O1585">
            <v>708.44000200000005</v>
          </cell>
        </row>
        <row r="1586">
          <cell r="L1586">
            <v>38733</v>
          </cell>
          <cell r="N1586">
            <v>0.35714161059117433</v>
          </cell>
          <cell r="O1586">
            <v>708.44000200000005</v>
          </cell>
        </row>
        <row r="1587">
          <cell r="L1587">
            <v>38734</v>
          </cell>
          <cell r="N1587">
            <v>0.35033791940152859</v>
          </cell>
          <cell r="O1587">
            <v>703.61999500000002</v>
          </cell>
        </row>
        <row r="1588">
          <cell r="L1588">
            <v>38735</v>
          </cell>
          <cell r="N1588">
            <v>0.35056536319382725</v>
          </cell>
          <cell r="O1588">
            <v>703.78002900000001</v>
          </cell>
        </row>
        <row r="1589">
          <cell r="L1589">
            <v>38736</v>
          </cell>
          <cell r="N1589">
            <v>0.36642255228721088</v>
          </cell>
          <cell r="O1589">
            <v>714.94000200000005</v>
          </cell>
        </row>
        <row r="1590">
          <cell r="L1590">
            <v>38737</v>
          </cell>
          <cell r="N1590">
            <v>0.35563004687638627</v>
          </cell>
          <cell r="O1590">
            <v>704.59997599999997</v>
          </cell>
        </row>
        <row r="1591">
          <cell r="L1591">
            <v>38740</v>
          </cell>
          <cell r="N1591">
            <v>0.35563004687638627</v>
          </cell>
          <cell r="O1591">
            <v>707.82000700000003</v>
          </cell>
        </row>
        <row r="1592">
          <cell r="L1592">
            <v>38741</v>
          </cell>
          <cell r="N1592">
            <v>0.35563004687638627</v>
          </cell>
          <cell r="O1592">
            <v>718.02002000000005</v>
          </cell>
        </row>
        <row r="1593">
          <cell r="L1593">
            <v>38742</v>
          </cell>
          <cell r="N1593">
            <v>0.35563004687638627</v>
          </cell>
          <cell r="O1593">
            <v>716.45001200000002</v>
          </cell>
        </row>
        <row r="1594">
          <cell r="L1594">
            <v>38743</v>
          </cell>
          <cell r="N1594">
            <v>0.35563004687638627</v>
          </cell>
          <cell r="O1594">
            <v>728.47997999999995</v>
          </cell>
        </row>
        <row r="1595">
          <cell r="L1595">
            <v>38744</v>
          </cell>
          <cell r="N1595">
            <v>0.35563004687638627</v>
          </cell>
          <cell r="O1595">
            <v>732.21997099999999</v>
          </cell>
        </row>
        <row r="1596">
          <cell r="L1596">
            <v>38747</v>
          </cell>
          <cell r="N1596">
            <v>0.35563004687638627</v>
          </cell>
          <cell r="O1596">
            <v>730.86999500000002</v>
          </cell>
        </row>
        <row r="1597">
          <cell r="L1597">
            <v>38748</v>
          </cell>
          <cell r="N1597">
            <v>0.35563004687638627</v>
          </cell>
          <cell r="O1597">
            <v>733.20001200000002</v>
          </cell>
        </row>
        <row r="1598">
          <cell r="L1598">
            <v>38749</v>
          </cell>
          <cell r="N1598">
            <v>0.35563004687638627</v>
          </cell>
          <cell r="O1598">
            <v>735.47997999999995</v>
          </cell>
        </row>
        <row r="1599">
          <cell r="L1599">
            <v>38750</v>
          </cell>
          <cell r="N1599">
            <v>0.35563004687638627</v>
          </cell>
          <cell r="O1599">
            <v>726.25</v>
          </cell>
        </row>
        <row r="1600">
          <cell r="L1600">
            <v>38751</v>
          </cell>
          <cell r="N1600">
            <v>0.35563004687638627</v>
          </cell>
          <cell r="O1600">
            <v>724.21997099999999</v>
          </cell>
        </row>
        <row r="1601">
          <cell r="L1601">
            <v>38754</v>
          </cell>
          <cell r="N1601">
            <v>0.35563004687638627</v>
          </cell>
          <cell r="O1601">
            <v>727.89001499999995</v>
          </cell>
        </row>
        <row r="1602">
          <cell r="L1602">
            <v>38755</v>
          </cell>
          <cell r="N1602">
            <v>0.35563004687638627</v>
          </cell>
          <cell r="O1602">
            <v>717.17999299999997</v>
          </cell>
        </row>
        <row r="1603">
          <cell r="L1603">
            <v>38756</v>
          </cell>
          <cell r="N1603">
            <v>0.35563004687638627</v>
          </cell>
          <cell r="O1603">
            <v>721.15997300000004</v>
          </cell>
        </row>
        <row r="1604">
          <cell r="L1604">
            <v>38757</v>
          </cell>
          <cell r="N1604">
            <v>0.35563004687638627</v>
          </cell>
          <cell r="O1604">
            <v>718.15997300000004</v>
          </cell>
        </row>
        <row r="1605">
          <cell r="L1605">
            <v>38758</v>
          </cell>
          <cell r="N1605">
            <v>0.35563004687638627</v>
          </cell>
          <cell r="O1605">
            <v>717.13000499999998</v>
          </cell>
        </row>
        <row r="1606">
          <cell r="L1606">
            <v>38761</v>
          </cell>
          <cell r="N1606">
            <v>0.35563004687638627</v>
          </cell>
          <cell r="O1606">
            <v>710.53002900000001</v>
          </cell>
        </row>
        <row r="1607">
          <cell r="L1607">
            <v>38762</v>
          </cell>
          <cell r="N1607">
            <v>0.35563004687638627</v>
          </cell>
          <cell r="O1607">
            <v>719.70001200000002</v>
          </cell>
        </row>
        <row r="1608">
          <cell r="L1608">
            <v>38763</v>
          </cell>
          <cell r="N1608">
            <v>0.35563004687638627</v>
          </cell>
          <cell r="O1608">
            <v>725.09997599999997</v>
          </cell>
        </row>
        <row r="1609">
          <cell r="L1609">
            <v>38764</v>
          </cell>
          <cell r="N1609">
            <v>0.35563004687638627</v>
          </cell>
          <cell r="O1609">
            <v>731.919983</v>
          </cell>
        </row>
        <row r="1610">
          <cell r="L1610">
            <v>38765</v>
          </cell>
          <cell r="N1610">
            <v>0.35563004687638627</v>
          </cell>
          <cell r="O1610">
            <v>730.94000200000005</v>
          </cell>
        </row>
        <row r="1611">
          <cell r="L1611">
            <v>38768</v>
          </cell>
          <cell r="N1611">
            <v>0.35563004687638627</v>
          </cell>
          <cell r="O1611">
            <v>730.94000200000005</v>
          </cell>
        </row>
        <row r="1612">
          <cell r="L1612">
            <v>38769</v>
          </cell>
          <cell r="N1612">
            <v>0.35563004687638627</v>
          </cell>
          <cell r="O1612">
            <v>726.78002900000001</v>
          </cell>
        </row>
        <row r="1613">
          <cell r="L1613">
            <v>38770</v>
          </cell>
          <cell r="N1613">
            <v>0.35563004687638627</v>
          </cell>
          <cell r="O1613">
            <v>733.53002900000001</v>
          </cell>
        </row>
        <row r="1614">
          <cell r="L1614">
            <v>38771</v>
          </cell>
          <cell r="N1614">
            <v>0.35563004687638627</v>
          </cell>
          <cell r="O1614">
            <v>732.45001200000002</v>
          </cell>
        </row>
        <row r="1615">
          <cell r="L1615">
            <v>38772</v>
          </cell>
          <cell r="N1615">
            <v>0.35563004687638627</v>
          </cell>
          <cell r="O1615">
            <v>736.59997599999997</v>
          </cell>
        </row>
        <row r="1616">
          <cell r="L1616">
            <v>38775</v>
          </cell>
          <cell r="N1616">
            <v>0.35563004687638627</v>
          </cell>
          <cell r="O1616">
            <v>740.63000499999998</v>
          </cell>
        </row>
        <row r="1617">
          <cell r="L1617">
            <v>38776</v>
          </cell>
          <cell r="N1617">
            <v>0.35563004687638627</v>
          </cell>
          <cell r="O1617">
            <v>730.64001499999995</v>
          </cell>
        </row>
        <row r="1618">
          <cell r="L1618">
            <v>38777</v>
          </cell>
          <cell r="N1618">
            <v>0.35563004687638627</v>
          </cell>
          <cell r="O1618">
            <v>742.34997599999997</v>
          </cell>
        </row>
        <row r="1619">
          <cell r="L1619">
            <v>38778</v>
          </cell>
          <cell r="N1619">
            <v>0.35267995181232997</v>
          </cell>
          <cell r="O1619">
            <v>740.15997300000004</v>
          </cell>
        </row>
        <row r="1620">
          <cell r="L1620">
            <v>38779</v>
          </cell>
          <cell r="N1620">
            <v>0.35035616903192829</v>
          </cell>
          <cell r="O1620">
            <v>738.44000200000005</v>
          </cell>
        </row>
        <row r="1621">
          <cell r="L1621">
            <v>38782</v>
          </cell>
          <cell r="N1621">
            <v>0.34049750891020863</v>
          </cell>
          <cell r="O1621">
            <v>731.15997300000004</v>
          </cell>
        </row>
        <row r="1622">
          <cell r="L1622">
            <v>38783</v>
          </cell>
          <cell r="N1622">
            <v>0.32817431827447074</v>
          </cell>
          <cell r="O1622">
            <v>721.05999799999995</v>
          </cell>
        </row>
        <row r="1623">
          <cell r="L1623">
            <v>38784</v>
          </cell>
          <cell r="N1623">
            <v>0.32817431827447074</v>
          </cell>
          <cell r="O1623">
            <v>721.84002699999996</v>
          </cell>
        </row>
        <row r="1624">
          <cell r="L1624">
            <v>38785</v>
          </cell>
          <cell r="N1624">
            <v>0.32817431827447074</v>
          </cell>
          <cell r="O1624">
            <v>718.28002900000001</v>
          </cell>
        </row>
        <row r="1625">
          <cell r="L1625">
            <v>38786</v>
          </cell>
          <cell r="N1625">
            <v>0.32817431827447074</v>
          </cell>
          <cell r="O1625">
            <v>726.34002699999996</v>
          </cell>
        </row>
        <row r="1626">
          <cell r="L1626">
            <v>38789</v>
          </cell>
          <cell r="N1626">
            <v>0.32817431827447074</v>
          </cell>
          <cell r="O1626">
            <v>728.03997800000002</v>
          </cell>
        </row>
        <row r="1627">
          <cell r="L1627">
            <v>38790</v>
          </cell>
          <cell r="N1627">
            <v>0.32817431827447074</v>
          </cell>
          <cell r="O1627">
            <v>736.09997599999997</v>
          </cell>
        </row>
        <row r="1628">
          <cell r="L1628">
            <v>38791</v>
          </cell>
          <cell r="N1628">
            <v>0.32817431827447074</v>
          </cell>
          <cell r="O1628">
            <v>742.94000200000005</v>
          </cell>
        </row>
        <row r="1629">
          <cell r="L1629">
            <v>38792</v>
          </cell>
          <cell r="N1629">
            <v>0.32931838912502642</v>
          </cell>
          <cell r="O1629">
            <v>743.78997800000002</v>
          </cell>
        </row>
        <row r="1630">
          <cell r="L1630">
            <v>38793</v>
          </cell>
          <cell r="N1630">
            <v>0.33241072576309816</v>
          </cell>
          <cell r="O1630">
            <v>746.09002699999996</v>
          </cell>
        </row>
        <row r="1631">
          <cell r="L1631">
            <v>38796</v>
          </cell>
          <cell r="N1631">
            <v>0.33178073208540493</v>
          </cell>
          <cell r="O1631">
            <v>745.61999500000002</v>
          </cell>
        </row>
        <row r="1632">
          <cell r="L1632">
            <v>38797</v>
          </cell>
          <cell r="N1632">
            <v>0.32030069351696505</v>
          </cell>
          <cell r="O1632">
            <v>736.09997599999997</v>
          </cell>
        </row>
        <row r="1633">
          <cell r="L1633">
            <v>38798</v>
          </cell>
          <cell r="N1633">
            <v>0.32030069351696505</v>
          </cell>
          <cell r="O1633">
            <v>744.84997599999997</v>
          </cell>
        </row>
        <row r="1634">
          <cell r="L1634">
            <v>38799</v>
          </cell>
          <cell r="N1634">
            <v>0.32030069351696505</v>
          </cell>
          <cell r="O1634">
            <v>747.59997599999997</v>
          </cell>
        </row>
        <row r="1635">
          <cell r="L1635">
            <v>38800</v>
          </cell>
          <cell r="N1635">
            <v>0.3286340819599845</v>
          </cell>
          <cell r="O1635">
            <v>753.830017</v>
          </cell>
        </row>
        <row r="1636">
          <cell r="L1636">
            <v>38803</v>
          </cell>
          <cell r="N1636">
            <v>0.32889940968041148</v>
          </cell>
          <cell r="O1636">
            <v>754.03002900000001</v>
          </cell>
        </row>
        <row r="1637">
          <cell r="L1637">
            <v>38804</v>
          </cell>
          <cell r="N1637">
            <v>0.32523906606828729</v>
          </cell>
          <cell r="O1637">
            <v>751.27002000000005</v>
          </cell>
        </row>
        <row r="1638">
          <cell r="L1638">
            <v>38805</v>
          </cell>
          <cell r="N1638">
            <v>0.3424099402634268</v>
          </cell>
          <cell r="O1638">
            <v>764.169983</v>
          </cell>
        </row>
        <row r="1639">
          <cell r="L1639">
            <v>38806</v>
          </cell>
          <cell r="N1639">
            <v>0.34034239503769387</v>
          </cell>
          <cell r="O1639">
            <v>762.59002699999996</v>
          </cell>
        </row>
        <row r="1640">
          <cell r="L1640">
            <v>38807</v>
          </cell>
          <cell r="N1640">
            <v>0.34368624679252419</v>
          </cell>
          <cell r="O1640">
            <v>765.14001499999995</v>
          </cell>
        </row>
        <row r="1641">
          <cell r="L1641">
            <v>38810</v>
          </cell>
          <cell r="N1641">
            <v>0.33594904329520098</v>
          </cell>
          <cell r="O1641">
            <v>759.21997099999999</v>
          </cell>
        </row>
        <row r="1642">
          <cell r="L1642">
            <v>38811</v>
          </cell>
          <cell r="N1642">
            <v>0.34003222882563006</v>
          </cell>
          <cell r="O1642">
            <v>762.32000700000003</v>
          </cell>
        </row>
        <row r="1643">
          <cell r="L1643">
            <v>38812</v>
          </cell>
          <cell r="N1643">
            <v>0.34520066591742998</v>
          </cell>
          <cell r="O1643">
            <v>766.26000999999997</v>
          </cell>
        </row>
        <row r="1644">
          <cell r="L1644">
            <v>38813</v>
          </cell>
          <cell r="N1644">
            <v>0.34516147556479754</v>
          </cell>
          <cell r="O1644">
            <v>766.22997999999995</v>
          </cell>
        </row>
        <row r="1645">
          <cell r="L1645">
            <v>38814</v>
          </cell>
          <cell r="N1645">
            <v>0.33440081309045794</v>
          </cell>
          <cell r="O1645">
            <v>756.13000499999998</v>
          </cell>
        </row>
        <row r="1646">
          <cell r="L1646">
            <v>38817</v>
          </cell>
          <cell r="N1646">
            <v>0.33440081309045794</v>
          </cell>
          <cell r="O1646">
            <v>752.95001200000002</v>
          </cell>
        </row>
        <row r="1647">
          <cell r="L1647">
            <v>38818</v>
          </cell>
          <cell r="N1647">
            <v>0.33440081309045794</v>
          </cell>
          <cell r="O1647">
            <v>742.10998500000005</v>
          </cell>
        </row>
        <row r="1648">
          <cell r="L1648">
            <v>38819</v>
          </cell>
          <cell r="N1648">
            <v>0.33440081309045794</v>
          </cell>
          <cell r="O1648">
            <v>747.77002000000005</v>
          </cell>
        </row>
        <row r="1649">
          <cell r="L1649">
            <v>38820</v>
          </cell>
          <cell r="N1649">
            <v>0.33440081309045794</v>
          </cell>
          <cell r="O1649">
            <v>751.10998500000005</v>
          </cell>
        </row>
        <row r="1650">
          <cell r="L1650">
            <v>38821</v>
          </cell>
          <cell r="N1650">
            <v>0.33440081309045794</v>
          </cell>
          <cell r="O1650">
            <v>751.10998500000005</v>
          </cell>
        </row>
        <row r="1651">
          <cell r="L1651">
            <v>38824</v>
          </cell>
          <cell r="N1651">
            <v>0.33440081309045794</v>
          </cell>
          <cell r="O1651">
            <v>749.46997099999999</v>
          </cell>
        </row>
        <row r="1652">
          <cell r="L1652">
            <v>38825</v>
          </cell>
          <cell r="N1652">
            <v>0.33440081309045794</v>
          </cell>
          <cell r="O1652">
            <v>769.80999799999995</v>
          </cell>
        </row>
        <row r="1653">
          <cell r="L1653">
            <v>38826</v>
          </cell>
          <cell r="N1653">
            <v>0.33440081309045794</v>
          </cell>
          <cell r="O1653">
            <v>778.419983</v>
          </cell>
        </row>
        <row r="1654">
          <cell r="L1654">
            <v>38827</v>
          </cell>
          <cell r="N1654">
            <v>0.33440081309045794</v>
          </cell>
          <cell r="O1654">
            <v>774.669983</v>
          </cell>
        </row>
        <row r="1655">
          <cell r="L1655">
            <v>38828</v>
          </cell>
          <cell r="N1655">
            <v>0.33440081309045794</v>
          </cell>
          <cell r="O1655">
            <v>772.11999500000002</v>
          </cell>
        </row>
        <row r="1656">
          <cell r="L1656">
            <v>38831</v>
          </cell>
          <cell r="N1656">
            <v>0.33440081309045794</v>
          </cell>
          <cell r="O1656">
            <v>766.14001499999995</v>
          </cell>
        </row>
        <row r="1657">
          <cell r="L1657">
            <v>38832</v>
          </cell>
          <cell r="N1657">
            <v>0.33440081309045794</v>
          </cell>
          <cell r="O1657">
            <v>764.82000700000003</v>
          </cell>
        </row>
        <row r="1658">
          <cell r="L1658">
            <v>38833</v>
          </cell>
          <cell r="N1658">
            <v>0.33440081309045794</v>
          </cell>
          <cell r="O1658">
            <v>765.22997999999995</v>
          </cell>
        </row>
        <row r="1659">
          <cell r="L1659">
            <v>38834</v>
          </cell>
          <cell r="N1659">
            <v>0.33440081309045794</v>
          </cell>
          <cell r="O1659">
            <v>761.40002400000003</v>
          </cell>
        </row>
        <row r="1660">
          <cell r="L1660">
            <v>38835</v>
          </cell>
          <cell r="N1660">
            <v>0.33440081309045794</v>
          </cell>
          <cell r="O1660">
            <v>764.53997800000002</v>
          </cell>
        </row>
        <row r="1661">
          <cell r="L1661">
            <v>38838</v>
          </cell>
          <cell r="N1661">
            <v>0.33440081309045794</v>
          </cell>
          <cell r="O1661">
            <v>761.11999500000002</v>
          </cell>
        </row>
        <row r="1662">
          <cell r="L1662">
            <v>38839</v>
          </cell>
          <cell r="N1662">
            <v>0.33440081309045794</v>
          </cell>
          <cell r="O1662">
            <v>767.60998500000005</v>
          </cell>
        </row>
        <row r="1663">
          <cell r="L1663">
            <v>38840</v>
          </cell>
          <cell r="N1663">
            <v>0.33440081309045794</v>
          </cell>
          <cell r="O1663">
            <v>767.72997999999995</v>
          </cell>
        </row>
        <row r="1664">
          <cell r="L1664">
            <v>38841</v>
          </cell>
          <cell r="N1664">
            <v>0.33440081309045794</v>
          </cell>
          <cell r="O1664">
            <v>774.71997099999999</v>
          </cell>
        </row>
        <row r="1665">
          <cell r="L1665">
            <v>38842</v>
          </cell>
          <cell r="N1665">
            <v>0.33440081309045794</v>
          </cell>
          <cell r="O1665">
            <v>781.830017</v>
          </cell>
        </row>
        <row r="1666">
          <cell r="L1666">
            <v>38845</v>
          </cell>
          <cell r="N1666">
            <v>0.3341065790562075</v>
          </cell>
          <cell r="O1666">
            <v>781.59997599999997</v>
          </cell>
        </row>
        <row r="1667">
          <cell r="L1667">
            <v>38846</v>
          </cell>
          <cell r="N1667">
            <v>0.33298067702572948</v>
          </cell>
          <cell r="O1667">
            <v>780.71997099999999</v>
          </cell>
        </row>
        <row r="1668">
          <cell r="L1668">
            <v>38847</v>
          </cell>
          <cell r="N1668">
            <v>0.32685816296492304</v>
          </cell>
          <cell r="O1668">
            <v>775.94000200000005</v>
          </cell>
        </row>
        <row r="1669">
          <cell r="L1669">
            <v>38848</v>
          </cell>
          <cell r="N1669">
            <v>0.31459232994565833</v>
          </cell>
          <cell r="O1669">
            <v>757.46997099999999</v>
          </cell>
        </row>
        <row r="1670">
          <cell r="L1670">
            <v>38849</v>
          </cell>
          <cell r="N1670">
            <v>0.31459232994565833</v>
          </cell>
          <cell r="O1670">
            <v>742.40002400000003</v>
          </cell>
        </row>
        <row r="1671">
          <cell r="L1671">
            <v>38852</v>
          </cell>
          <cell r="N1671">
            <v>0.32100397979226458</v>
          </cell>
          <cell r="O1671">
            <v>737.64001499999995</v>
          </cell>
        </row>
        <row r="1672">
          <cell r="L1672">
            <v>38853</v>
          </cell>
          <cell r="N1672">
            <v>0.32123450416261068</v>
          </cell>
          <cell r="O1672">
            <v>737.46997099999999</v>
          </cell>
        </row>
        <row r="1673">
          <cell r="L1673">
            <v>38854</v>
          </cell>
          <cell r="N1673">
            <v>0.33699107115101745</v>
          </cell>
          <cell r="O1673">
            <v>725.84997599999997</v>
          </cell>
        </row>
        <row r="1674">
          <cell r="L1674">
            <v>38855</v>
          </cell>
          <cell r="N1674">
            <v>0.34715846833227737</v>
          </cell>
          <cell r="O1674">
            <v>718.46997099999999</v>
          </cell>
        </row>
        <row r="1675">
          <cell r="L1675">
            <v>38856</v>
          </cell>
          <cell r="N1675">
            <v>0.34149364284996075</v>
          </cell>
          <cell r="O1675">
            <v>722.53997800000002</v>
          </cell>
        </row>
        <row r="1676">
          <cell r="L1676">
            <v>38859</v>
          </cell>
          <cell r="N1676">
            <v>0.35158301952386983</v>
          </cell>
          <cell r="O1676">
            <v>715.25</v>
          </cell>
        </row>
        <row r="1677">
          <cell r="L1677">
            <v>38860</v>
          </cell>
          <cell r="N1677">
            <v>0.35711957597266397</v>
          </cell>
          <cell r="O1677">
            <v>711.28997800000002</v>
          </cell>
        </row>
        <row r="1678">
          <cell r="L1678">
            <v>38861</v>
          </cell>
          <cell r="N1678">
            <v>0.35714763485247003</v>
          </cell>
          <cell r="O1678">
            <v>711.27002000000005</v>
          </cell>
        </row>
        <row r="1679">
          <cell r="L1679">
            <v>38862</v>
          </cell>
          <cell r="N1679">
            <v>0.34087688643473141</v>
          </cell>
          <cell r="O1679">
            <v>725.580017</v>
          </cell>
        </row>
        <row r="1680">
          <cell r="L1680">
            <v>38863</v>
          </cell>
          <cell r="N1680">
            <v>0.34087688643473141</v>
          </cell>
          <cell r="O1680">
            <v>729.54998799999998</v>
          </cell>
        </row>
        <row r="1681">
          <cell r="L1681">
            <v>38866</v>
          </cell>
          <cell r="N1681">
            <v>0.34087688643473141</v>
          </cell>
          <cell r="O1681">
            <v>729.54998799999998</v>
          </cell>
        </row>
        <row r="1682">
          <cell r="L1682">
            <v>38867</v>
          </cell>
          <cell r="N1682">
            <v>0.34087688643473141</v>
          </cell>
          <cell r="O1682">
            <v>711.03997800000002</v>
          </cell>
        </row>
        <row r="1683">
          <cell r="L1683">
            <v>38868</v>
          </cell>
          <cell r="N1683">
            <v>0.34087688643473141</v>
          </cell>
          <cell r="O1683">
            <v>721.01000999999997</v>
          </cell>
        </row>
        <row r="1684">
          <cell r="L1684">
            <v>38869</v>
          </cell>
          <cell r="N1684">
            <v>0.34087688643473141</v>
          </cell>
          <cell r="O1684">
            <v>736.5</v>
          </cell>
        </row>
        <row r="1685">
          <cell r="L1685">
            <v>38870</v>
          </cell>
          <cell r="N1685">
            <v>0.34087688643473141</v>
          </cell>
          <cell r="O1685">
            <v>737.45001200000002</v>
          </cell>
        </row>
        <row r="1686">
          <cell r="L1686">
            <v>38873</v>
          </cell>
          <cell r="N1686">
            <v>0.34087688643473141</v>
          </cell>
          <cell r="O1686">
            <v>713.919983</v>
          </cell>
        </row>
        <row r="1687">
          <cell r="L1687">
            <v>38874</v>
          </cell>
          <cell r="N1687">
            <v>0.34087688643473141</v>
          </cell>
          <cell r="O1687">
            <v>710.96002199999998</v>
          </cell>
        </row>
        <row r="1688">
          <cell r="L1688">
            <v>38875</v>
          </cell>
          <cell r="N1688">
            <v>0.34675625077401068</v>
          </cell>
          <cell r="O1688">
            <v>706.78002900000001</v>
          </cell>
        </row>
        <row r="1689">
          <cell r="L1689">
            <v>38876</v>
          </cell>
          <cell r="N1689">
            <v>0.34710996761622775</v>
          </cell>
          <cell r="O1689">
            <v>706.53002900000001</v>
          </cell>
        </row>
        <row r="1690">
          <cell r="L1690">
            <v>38877</v>
          </cell>
          <cell r="N1690">
            <v>0.35438497899440663</v>
          </cell>
          <cell r="O1690">
            <v>701.39001499999995</v>
          </cell>
        </row>
        <row r="1691">
          <cell r="L1691">
            <v>38880</v>
          </cell>
          <cell r="N1691">
            <v>0.38033347071908541</v>
          </cell>
          <cell r="O1691">
            <v>683.19000200000005</v>
          </cell>
        </row>
        <row r="1692">
          <cell r="L1692">
            <v>38881</v>
          </cell>
          <cell r="N1692">
            <v>0.39565868181607111</v>
          </cell>
          <cell r="O1692">
            <v>672.71997099999999</v>
          </cell>
        </row>
        <row r="1693">
          <cell r="L1693">
            <v>38882</v>
          </cell>
          <cell r="N1693">
            <v>0.38916258211874266</v>
          </cell>
          <cell r="O1693">
            <v>677.09002699999996</v>
          </cell>
        </row>
        <row r="1694">
          <cell r="L1694">
            <v>38883</v>
          </cell>
          <cell r="N1694">
            <v>0.36685369936658246</v>
          </cell>
          <cell r="O1694">
            <v>701.04998799999998</v>
          </cell>
        </row>
        <row r="1695">
          <cell r="L1695">
            <v>38884</v>
          </cell>
          <cell r="N1695">
            <v>0.36685369936658246</v>
          </cell>
          <cell r="O1695">
            <v>693.07000700000003</v>
          </cell>
        </row>
        <row r="1696">
          <cell r="L1696">
            <v>38887</v>
          </cell>
          <cell r="N1696">
            <v>0.36685369936658246</v>
          </cell>
          <cell r="O1696">
            <v>680.76000999999997</v>
          </cell>
        </row>
        <row r="1697">
          <cell r="L1697">
            <v>38888</v>
          </cell>
          <cell r="N1697">
            <v>0.36685369936658246</v>
          </cell>
          <cell r="O1697">
            <v>677.5</v>
          </cell>
        </row>
        <row r="1698">
          <cell r="L1698">
            <v>38889</v>
          </cell>
          <cell r="N1698">
            <v>0.36685369936658246</v>
          </cell>
          <cell r="O1698">
            <v>690.669983</v>
          </cell>
        </row>
        <row r="1699">
          <cell r="L1699">
            <v>38890</v>
          </cell>
          <cell r="N1699">
            <v>0.36685369936658246</v>
          </cell>
          <cell r="O1699">
            <v>688.03997800000002</v>
          </cell>
        </row>
        <row r="1700">
          <cell r="L1700">
            <v>38891</v>
          </cell>
          <cell r="N1700">
            <v>0.36685369936658246</v>
          </cell>
          <cell r="O1700">
            <v>690.14001499999995</v>
          </cell>
        </row>
        <row r="1701">
          <cell r="L1701">
            <v>38894</v>
          </cell>
          <cell r="N1701">
            <v>0.36685369936658246</v>
          </cell>
          <cell r="O1701">
            <v>698.64001499999995</v>
          </cell>
        </row>
        <row r="1702">
          <cell r="L1702">
            <v>38895</v>
          </cell>
          <cell r="N1702">
            <v>0.36685369936658246</v>
          </cell>
          <cell r="O1702">
            <v>686.94000200000005</v>
          </cell>
        </row>
        <row r="1703">
          <cell r="L1703">
            <v>38896</v>
          </cell>
          <cell r="N1703">
            <v>0.36685369936658246</v>
          </cell>
          <cell r="O1703">
            <v>688.03997800000002</v>
          </cell>
        </row>
        <row r="1704">
          <cell r="L1704">
            <v>38897</v>
          </cell>
          <cell r="N1704">
            <v>0.36685369936658246</v>
          </cell>
          <cell r="O1704">
            <v>714.32000700000003</v>
          </cell>
        </row>
        <row r="1705">
          <cell r="L1705">
            <v>38898</v>
          </cell>
          <cell r="N1705">
            <v>0.36685369936658246</v>
          </cell>
          <cell r="O1705">
            <v>724.669983</v>
          </cell>
        </row>
        <row r="1706">
          <cell r="L1706">
            <v>38901</v>
          </cell>
          <cell r="N1706">
            <v>0.36685369936658246</v>
          </cell>
          <cell r="O1706">
            <v>730.79998799999998</v>
          </cell>
        </row>
        <row r="1707">
          <cell r="L1707">
            <v>38902</v>
          </cell>
          <cell r="N1707">
            <v>0.36685369936658246</v>
          </cell>
          <cell r="O1707">
            <v>730.79998799999998</v>
          </cell>
        </row>
        <row r="1708">
          <cell r="L1708">
            <v>38903</v>
          </cell>
          <cell r="N1708">
            <v>0.36685369936658246</v>
          </cell>
          <cell r="O1708">
            <v>719.84997599999997</v>
          </cell>
        </row>
        <row r="1709">
          <cell r="L1709">
            <v>38904</v>
          </cell>
          <cell r="N1709">
            <v>0.36685369936658246</v>
          </cell>
          <cell r="O1709">
            <v>720.64001499999995</v>
          </cell>
        </row>
        <row r="1710">
          <cell r="L1710">
            <v>38905</v>
          </cell>
          <cell r="N1710">
            <v>0.36685369936658246</v>
          </cell>
          <cell r="O1710">
            <v>709.29998799999998</v>
          </cell>
        </row>
        <row r="1711">
          <cell r="L1711">
            <v>38908</v>
          </cell>
          <cell r="N1711">
            <v>0.36685369936658246</v>
          </cell>
          <cell r="O1711">
            <v>709.080017</v>
          </cell>
        </row>
        <row r="1712">
          <cell r="L1712">
            <v>38909</v>
          </cell>
          <cell r="N1712">
            <v>0.36685369936658246</v>
          </cell>
          <cell r="O1712">
            <v>714.39001499999995</v>
          </cell>
        </row>
        <row r="1713">
          <cell r="L1713">
            <v>38910</v>
          </cell>
          <cell r="N1713">
            <v>0.36685369936658246</v>
          </cell>
          <cell r="O1713">
            <v>701.169983</v>
          </cell>
        </row>
        <row r="1714">
          <cell r="L1714">
            <v>38911</v>
          </cell>
          <cell r="N1714">
            <v>0.36685369936658246</v>
          </cell>
          <cell r="O1714">
            <v>687.28997800000002</v>
          </cell>
        </row>
        <row r="1715">
          <cell r="L1715">
            <v>38912</v>
          </cell>
          <cell r="N1715">
            <v>0.36685369936658246</v>
          </cell>
          <cell r="O1715">
            <v>681.23999000000003</v>
          </cell>
        </row>
        <row r="1716">
          <cell r="L1716">
            <v>38915</v>
          </cell>
          <cell r="N1716">
            <v>0.36685369936658246</v>
          </cell>
          <cell r="O1716">
            <v>677.69000200000005</v>
          </cell>
        </row>
        <row r="1717">
          <cell r="L1717">
            <v>38916</v>
          </cell>
          <cell r="N1717">
            <v>0.36685369936658246</v>
          </cell>
          <cell r="O1717">
            <v>681.64001499999995</v>
          </cell>
        </row>
        <row r="1718">
          <cell r="L1718">
            <v>38917</v>
          </cell>
          <cell r="N1718">
            <v>0.36685369936658246</v>
          </cell>
          <cell r="O1718">
            <v>702.34002699999996</v>
          </cell>
        </row>
        <row r="1719">
          <cell r="L1719">
            <v>38918</v>
          </cell>
          <cell r="N1719">
            <v>0.36685369936658246</v>
          </cell>
          <cell r="O1719">
            <v>683.60998500000005</v>
          </cell>
        </row>
        <row r="1720">
          <cell r="L1720">
            <v>38919</v>
          </cell>
          <cell r="N1720">
            <v>0.36685369936658246</v>
          </cell>
          <cell r="O1720">
            <v>671.94000200000005</v>
          </cell>
        </row>
        <row r="1721">
          <cell r="L1721">
            <v>38922</v>
          </cell>
          <cell r="N1721">
            <v>0.34668553337383945</v>
          </cell>
          <cell r="O1721">
            <v>690.76000999999997</v>
          </cell>
        </row>
        <row r="1722">
          <cell r="L1722">
            <v>38923</v>
          </cell>
          <cell r="N1722">
            <v>0.34668553337383945</v>
          </cell>
          <cell r="O1722">
            <v>697.44000200000005</v>
          </cell>
        </row>
        <row r="1723">
          <cell r="L1723">
            <v>38924</v>
          </cell>
          <cell r="N1723">
            <v>0.34668553337383945</v>
          </cell>
          <cell r="O1723">
            <v>694.45001200000002</v>
          </cell>
        </row>
        <row r="1724">
          <cell r="L1724">
            <v>38925</v>
          </cell>
          <cell r="N1724">
            <v>0.34668553337383945</v>
          </cell>
          <cell r="O1724">
            <v>685.69000200000005</v>
          </cell>
        </row>
        <row r="1725">
          <cell r="L1725">
            <v>38926</v>
          </cell>
          <cell r="N1725">
            <v>0.34668553337383945</v>
          </cell>
          <cell r="O1725">
            <v>700.03002900000001</v>
          </cell>
        </row>
        <row r="1726">
          <cell r="L1726">
            <v>38929</v>
          </cell>
          <cell r="N1726">
            <v>0.34668553337383945</v>
          </cell>
          <cell r="O1726">
            <v>700.55999799999995</v>
          </cell>
        </row>
        <row r="1727">
          <cell r="L1727">
            <v>38930</v>
          </cell>
          <cell r="N1727">
            <v>0.34668553337383945</v>
          </cell>
          <cell r="O1727">
            <v>689.89001499999995</v>
          </cell>
        </row>
        <row r="1728">
          <cell r="L1728">
            <v>38931</v>
          </cell>
          <cell r="N1728">
            <v>0.34668553337383945</v>
          </cell>
          <cell r="O1728">
            <v>696.80999799999995</v>
          </cell>
        </row>
        <row r="1729">
          <cell r="L1729">
            <v>38932</v>
          </cell>
          <cell r="N1729">
            <v>0.34668553337383945</v>
          </cell>
          <cell r="O1729">
            <v>704.38000499999998</v>
          </cell>
        </row>
        <row r="1730">
          <cell r="L1730">
            <v>38933</v>
          </cell>
          <cell r="N1730">
            <v>0.34668553337383945</v>
          </cell>
          <cell r="O1730">
            <v>701.26000999999997</v>
          </cell>
        </row>
        <row r="1731">
          <cell r="L1731">
            <v>38936</v>
          </cell>
          <cell r="N1731">
            <v>0.34668553337383945</v>
          </cell>
          <cell r="O1731">
            <v>696.04998799999998</v>
          </cell>
        </row>
        <row r="1732">
          <cell r="L1732">
            <v>38937</v>
          </cell>
          <cell r="N1732">
            <v>0.34668553337383945</v>
          </cell>
          <cell r="O1732">
            <v>687.46997099999999</v>
          </cell>
        </row>
        <row r="1733">
          <cell r="L1733">
            <v>38938</v>
          </cell>
          <cell r="N1733">
            <v>0.34668553337383945</v>
          </cell>
          <cell r="O1733">
            <v>681.04998799999998</v>
          </cell>
        </row>
        <row r="1734">
          <cell r="L1734">
            <v>38939</v>
          </cell>
          <cell r="N1734">
            <v>0.34668553337383945</v>
          </cell>
          <cell r="O1734">
            <v>686.27002000000005</v>
          </cell>
        </row>
        <row r="1735">
          <cell r="L1735">
            <v>38940</v>
          </cell>
          <cell r="N1735">
            <v>0.34668553337383945</v>
          </cell>
          <cell r="O1735">
            <v>679.03997800000002</v>
          </cell>
        </row>
        <row r="1736">
          <cell r="L1736">
            <v>38943</v>
          </cell>
          <cell r="N1736">
            <v>0.34668553337383945</v>
          </cell>
          <cell r="O1736">
            <v>681.72997999999995</v>
          </cell>
        </row>
        <row r="1737">
          <cell r="L1737">
            <v>38944</v>
          </cell>
          <cell r="N1737">
            <v>0.34668553337383945</v>
          </cell>
          <cell r="O1737">
            <v>697.830017</v>
          </cell>
        </row>
        <row r="1738">
          <cell r="L1738">
            <v>38945</v>
          </cell>
          <cell r="N1738">
            <v>0.34668553337383945</v>
          </cell>
          <cell r="O1738">
            <v>707.39001499999995</v>
          </cell>
        </row>
        <row r="1739">
          <cell r="L1739">
            <v>38946</v>
          </cell>
          <cell r="N1739">
            <v>0.35147781758497598</v>
          </cell>
          <cell r="O1739">
            <v>710.78002900000001</v>
          </cell>
        </row>
        <row r="1740">
          <cell r="L1740">
            <v>38947</v>
          </cell>
          <cell r="N1740">
            <v>0.35274398146589725</v>
          </cell>
          <cell r="O1740">
            <v>711.67999299999997</v>
          </cell>
        </row>
        <row r="1741">
          <cell r="L1741">
            <v>38950</v>
          </cell>
          <cell r="N1741">
            <v>0.34382146564072646</v>
          </cell>
          <cell r="O1741">
            <v>705.330017</v>
          </cell>
        </row>
        <row r="1742">
          <cell r="L1742">
            <v>38951</v>
          </cell>
          <cell r="N1742">
            <v>0.34726665149902225</v>
          </cell>
          <cell r="O1742">
            <v>707.76000999999997</v>
          </cell>
        </row>
        <row r="1743">
          <cell r="L1743">
            <v>38952</v>
          </cell>
          <cell r="N1743">
            <v>0.33407004973001314</v>
          </cell>
          <cell r="O1743">
            <v>698.419983</v>
          </cell>
        </row>
        <row r="1744">
          <cell r="L1744">
            <v>38953</v>
          </cell>
          <cell r="N1744">
            <v>0.33449957352271947</v>
          </cell>
          <cell r="O1744">
            <v>698.71997099999999</v>
          </cell>
        </row>
        <row r="1745">
          <cell r="L1745">
            <v>38954</v>
          </cell>
          <cell r="N1745">
            <v>0.33524381874481574</v>
          </cell>
          <cell r="O1745">
            <v>699.23999000000003</v>
          </cell>
        </row>
        <row r="1746">
          <cell r="L1746">
            <v>38957</v>
          </cell>
          <cell r="N1746">
            <v>0.34584108735927233</v>
          </cell>
          <cell r="O1746">
            <v>706.65002400000003</v>
          </cell>
        </row>
        <row r="1747">
          <cell r="L1747">
            <v>38958</v>
          </cell>
          <cell r="N1747">
            <v>0.35744506630430095</v>
          </cell>
          <cell r="O1747">
            <v>714.84997599999997</v>
          </cell>
        </row>
        <row r="1748">
          <cell r="L1748">
            <v>38959</v>
          </cell>
          <cell r="N1748">
            <v>0.36546079155068467</v>
          </cell>
          <cell r="O1748">
            <v>720.580017</v>
          </cell>
        </row>
        <row r="1749">
          <cell r="L1749">
            <v>38960</v>
          </cell>
          <cell r="N1749">
            <v>0.3653914196574588</v>
          </cell>
          <cell r="O1749">
            <v>720.53002900000001</v>
          </cell>
        </row>
        <row r="1750">
          <cell r="L1750">
            <v>38961</v>
          </cell>
          <cell r="N1750">
            <v>0.36682087985834655</v>
          </cell>
          <cell r="O1750">
            <v>721.55999799999995</v>
          </cell>
        </row>
        <row r="1751">
          <cell r="L1751">
            <v>38964</v>
          </cell>
          <cell r="N1751">
            <v>0.36682087985834655</v>
          </cell>
          <cell r="O1751">
            <v>721.55999799999995</v>
          </cell>
        </row>
        <row r="1752">
          <cell r="L1752">
            <v>38965</v>
          </cell>
          <cell r="N1752">
            <v>0.3750669190186271</v>
          </cell>
          <cell r="O1752">
            <v>727.51000999999997</v>
          </cell>
        </row>
        <row r="1753">
          <cell r="L1753">
            <v>38966</v>
          </cell>
          <cell r="N1753">
            <v>0.36132839574387532</v>
          </cell>
          <cell r="O1753">
            <v>712.03997800000002</v>
          </cell>
        </row>
        <row r="1754">
          <cell r="L1754">
            <v>38967</v>
          </cell>
          <cell r="N1754">
            <v>0.36132839574387532</v>
          </cell>
          <cell r="O1754">
            <v>706.46997099999999</v>
          </cell>
        </row>
        <row r="1755">
          <cell r="L1755">
            <v>38968</v>
          </cell>
          <cell r="N1755">
            <v>0.36132839574387532</v>
          </cell>
          <cell r="O1755">
            <v>708.53997800000002</v>
          </cell>
        </row>
        <row r="1756">
          <cell r="L1756">
            <v>38971</v>
          </cell>
          <cell r="N1756">
            <v>0.36132839574387532</v>
          </cell>
          <cell r="O1756">
            <v>707.57000700000003</v>
          </cell>
        </row>
        <row r="1757">
          <cell r="L1757">
            <v>38972</v>
          </cell>
          <cell r="N1757">
            <v>0.36132839574387532</v>
          </cell>
          <cell r="O1757">
            <v>724.47997999999995</v>
          </cell>
        </row>
        <row r="1758">
          <cell r="L1758">
            <v>38973</v>
          </cell>
          <cell r="N1758">
            <v>0.36132839574387532</v>
          </cell>
          <cell r="O1758">
            <v>730.70001200000002</v>
          </cell>
        </row>
        <row r="1759">
          <cell r="L1759">
            <v>38974</v>
          </cell>
          <cell r="N1759">
            <v>0.36132839574387532</v>
          </cell>
          <cell r="O1759">
            <v>727.59997599999997</v>
          </cell>
        </row>
        <row r="1760">
          <cell r="L1760">
            <v>38975</v>
          </cell>
          <cell r="N1760">
            <v>0.36132839574387532</v>
          </cell>
          <cell r="O1760">
            <v>729.46002199999998</v>
          </cell>
        </row>
        <row r="1761">
          <cell r="L1761">
            <v>38978</v>
          </cell>
          <cell r="N1761">
            <v>0.36132839574387532</v>
          </cell>
          <cell r="O1761">
            <v>728.84002699999996</v>
          </cell>
        </row>
        <row r="1762">
          <cell r="L1762">
            <v>38979</v>
          </cell>
          <cell r="N1762">
            <v>0.36132839574387532</v>
          </cell>
          <cell r="O1762">
            <v>725.11999500000002</v>
          </cell>
        </row>
        <row r="1763">
          <cell r="L1763">
            <v>38980</v>
          </cell>
          <cell r="N1763">
            <v>0.36132839574387532</v>
          </cell>
          <cell r="O1763">
            <v>734.47997999999995</v>
          </cell>
        </row>
        <row r="1764">
          <cell r="L1764">
            <v>38981</v>
          </cell>
          <cell r="N1764">
            <v>0.36132839574387532</v>
          </cell>
          <cell r="O1764">
            <v>727.13000499999998</v>
          </cell>
        </row>
        <row r="1765">
          <cell r="L1765">
            <v>38982</v>
          </cell>
          <cell r="N1765">
            <v>0.36132839574387532</v>
          </cell>
          <cell r="O1765">
            <v>718.63000499999998</v>
          </cell>
        </row>
        <row r="1766">
          <cell r="L1766">
            <v>38985</v>
          </cell>
          <cell r="N1766">
            <v>0.36132839574387532</v>
          </cell>
          <cell r="O1766">
            <v>727.09002699999996</v>
          </cell>
        </row>
        <row r="1767">
          <cell r="L1767">
            <v>38986</v>
          </cell>
          <cell r="N1767">
            <v>0.36132839574387532</v>
          </cell>
          <cell r="O1767">
            <v>729.60998500000005</v>
          </cell>
        </row>
        <row r="1768">
          <cell r="L1768">
            <v>38987</v>
          </cell>
          <cell r="N1768">
            <v>0.36132839574387532</v>
          </cell>
          <cell r="O1768">
            <v>732.53997800000002</v>
          </cell>
        </row>
        <row r="1769">
          <cell r="L1769">
            <v>38988</v>
          </cell>
          <cell r="N1769">
            <v>0.36132839574387532</v>
          </cell>
          <cell r="O1769">
            <v>732.55999799999995</v>
          </cell>
        </row>
        <row r="1770">
          <cell r="L1770">
            <v>38989</v>
          </cell>
          <cell r="N1770">
            <v>0.36132839574387532</v>
          </cell>
          <cell r="O1770">
            <v>725.59002699999996</v>
          </cell>
        </row>
        <row r="1771">
          <cell r="L1771">
            <v>38992</v>
          </cell>
          <cell r="N1771">
            <v>0.36132839574387532</v>
          </cell>
          <cell r="O1771">
            <v>718.80999799999995</v>
          </cell>
        </row>
        <row r="1772">
          <cell r="L1772">
            <v>38993</v>
          </cell>
          <cell r="N1772">
            <v>0.36132839574387532</v>
          </cell>
          <cell r="O1772">
            <v>718.34997599999997</v>
          </cell>
        </row>
        <row r="1773">
          <cell r="L1773">
            <v>38994</v>
          </cell>
          <cell r="N1773">
            <v>0.36132839574387532</v>
          </cell>
          <cell r="O1773">
            <v>733.47997999999995</v>
          </cell>
        </row>
        <row r="1774">
          <cell r="L1774">
            <v>38995</v>
          </cell>
          <cell r="N1774">
            <v>0.36132839574387532</v>
          </cell>
          <cell r="O1774">
            <v>743.080017</v>
          </cell>
        </row>
        <row r="1775">
          <cell r="L1775">
            <v>38996</v>
          </cell>
          <cell r="N1775">
            <v>0.35692776737924514</v>
          </cell>
          <cell r="O1775">
            <v>739.80999799999995</v>
          </cell>
        </row>
        <row r="1776">
          <cell r="L1776">
            <v>38999</v>
          </cell>
          <cell r="N1776">
            <v>0.36336186398900738</v>
          </cell>
          <cell r="O1776">
            <v>744.57000700000003</v>
          </cell>
        </row>
        <row r="1777">
          <cell r="L1777">
            <v>39000</v>
          </cell>
          <cell r="N1777">
            <v>0.36512126604346051</v>
          </cell>
          <cell r="O1777">
            <v>745.88000499999998</v>
          </cell>
        </row>
        <row r="1778">
          <cell r="L1778">
            <v>39001</v>
          </cell>
          <cell r="N1778">
            <v>0.35953057723018422</v>
          </cell>
          <cell r="O1778">
            <v>741.71002199999998</v>
          </cell>
        </row>
        <row r="1779">
          <cell r="L1779">
            <v>39002</v>
          </cell>
          <cell r="N1779">
            <v>0.380266450474189</v>
          </cell>
          <cell r="O1779">
            <v>757.09002699999996</v>
          </cell>
        </row>
        <row r="1780">
          <cell r="L1780">
            <v>39003</v>
          </cell>
          <cell r="N1780">
            <v>0.38761035516413961</v>
          </cell>
          <cell r="O1780">
            <v>762.65002400000003</v>
          </cell>
        </row>
        <row r="1781">
          <cell r="L1781">
            <v>39006</v>
          </cell>
          <cell r="N1781">
            <v>0.39656591247754219</v>
          </cell>
          <cell r="O1781">
            <v>769.47997999999995</v>
          </cell>
        </row>
        <row r="1782">
          <cell r="L1782">
            <v>39007</v>
          </cell>
          <cell r="N1782">
            <v>0.39062682748666316</v>
          </cell>
          <cell r="O1782">
            <v>764.90997300000004</v>
          </cell>
        </row>
        <row r="1783">
          <cell r="L1783">
            <v>39008</v>
          </cell>
          <cell r="N1783">
            <v>0.38865280563664345</v>
          </cell>
          <cell r="O1783">
            <v>763.40002400000003</v>
          </cell>
        </row>
        <row r="1784">
          <cell r="L1784">
            <v>39009</v>
          </cell>
          <cell r="N1784">
            <v>0.39387941144560507</v>
          </cell>
          <cell r="O1784">
            <v>767.39001499999995</v>
          </cell>
        </row>
        <row r="1785">
          <cell r="L1785">
            <v>39010</v>
          </cell>
          <cell r="N1785">
            <v>0.38702499596301637</v>
          </cell>
          <cell r="O1785">
            <v>762.13000499999998</v>
          </cell>
        </row>
        <row r="1786">
          <cell r="L1786">
            <v>39013</v>
          </cell>
          <cell r="N1786">
            <v>0.38884885146126563</v>
          </cell>
          <cell r="O1786">
            <v>763.52002000000005</v>
          </cell>
        </row>
        <row r="1787">
          <cell r="L1787">
            <v>39014</v>
          </cell>
          <cell r="N1787">
            <v>0.38742121764493159</v>
          </cell>
          <cell r="O1787">
            <v>762.42999299999997</v>
          </cell>
        </row>
        <row r="1788">
          <cell r="L1788">
            <v>39015</v>
          </cell>
          <cell r="N1788">
            <v>0.3936119906251862</v>
          </cell>
          <cell r="O1788">
            <v>767.15002400000003</v>
          </cell>
        </row>
        <row r="1789">
          <cell r="L1789">
            <v>39016</v>
          </cell>
          <cell r="N1789">
            <v>0.40520027677767401</v>
          </cell>
          <cell r="O1789">
            <v>776.03997800000002</v>
          </cell>
        </row>
        <row r="1790">
          <cell r="L1790">
            <v>39017</v>
          </cell>
          <cell r="N1790">
            <v>0.39280490195137868</v>
          </cell>
          <cell r="O1790">
            <v>765.84002699999996</v>
          </cell>
        </row>
        <row r="1791">
          <cell r="L1791">
            <v>39020</v>
          </cell>
          <cell r="N1791">
            <v>0.39280490195137868</v>
          </cell>
          <cell r="O1791">
            <v>770.35998500000005</v>
          </cell>
        </row>
        <row r="1792">
          <cell r="L1792">
            <v>39021</v>
          </cell>
          <cell r="N1792">
            <v>0.39280490195137868</v>
          </cell>
          <cell r="O1792">
            <v>766.84002699999996</v>
          </cell>
        </row>
        <row r="1793">
          <cell r="L1793">
            <v>39022</v>
          </cell>
          <cell r="N1793">
            <v>0.39280490195137868</v>
          </cell>
          <cell r="O1793">
            <v>752.15002400000003</v>
          </cell>
        </row>
        <row r="1794">
          <cell r="L1794">
            <v>39023</v>
          </cell>
          <cell r="N1794">
            <v>0.39280490195137868</v>
          </cell>
          <cell r="O1794">
            <v>750.11999500000002</v>
          </cell>
        </row>
        <row r="1795">
          <cell r="L1795">
            <v>39024</v>
          </cell>
          <cell r="N1795">
            <v>0.39280490195137868</v>
          </cell>
          <cell r="O1795">
            <v>752.72997999999995</v>
          </cell>
        </row>
        <row r="1796">
          <cell r="L1796">
            <v>39027</v>
          </cell>
          <cell r="N1796">
            <v>0.39280490195137868</v>
          </cell>
          <cell r="O1796">
            <v>763.080017</v>
          </cell>
        </row>
        <row r="1797">
          <cell r="L1797">
            <v>39028</v>
          </cell>
          <cell r="N1797">
            <v>0.39280490195137868</v>
          </cell>
          <cell r="O1797">
            <v>764.39001499999995</v>
          </cell>
        </row>
        <row r="1798">
          <cell r="L1798">
            <v>39029</v>
          </cell>
          <cell r="N1798">
            <v>0.39280490195137868</v>
          </cell>
          <cell r="O1798">
            <v>769.84002699999996</v>
          </cell>
        </row>
        <row r="1799">
          <cell r="L1799">
            <v>39030</v>
          </cell>
          <cell r="N1799">
            <v>0.39280490195137868</v>
          </cell>
          <cell r="O1799">
            <v>762.05999799999995</v>
          </cell>
        </row>
        <row r="1800">
          <cell r="L1800">
            <v>39031</v>
          </cell>
          <cell r="N1800">
            <v>0.39280490195137868</v>
          </cell>
          <cell r="O1800">
            <v>769.15002400000003</v>
          </cell>
        </row>
        <row r="1801">
          <cell r="L1801">
            <v>39034</v>
          </cell>
          <cell r="N1801">
            <v>0.39280490195137868</v>
          </cell>
          <cell r="O1801">
            <v>772.40997300000004</v>
          </cell>
        </row>
        <row r="1802">
          <cell r="L1802">
            <v>39035</v>
          </cell>
          <cell r="N1802">
            <v>0.39280490195137868</v>
          </cell>
          <cell r="O1802">
            <v>785.05999799999995</v>
          </cell>
        </row>
        <row r="1803">
          <cell r="L1803">
            <v>39036</v>
          </cell>
          <cell r="N1803">
            <v>0.39280490195137868</v>
          </cell>
          <cell r="O1803">
            <v>791.96002199999998</v>
          </cell>
        </row>
        <row r="1804">
          <cell r="L1804">
            <v>39037</v>
          </cell>
          <cell r="N1804">
            <v>0.39280490195137868</v>
          </cell>
          <cell r="O1804">
            <v>790.75</v>
          </cell>
        </row>
        <row r="1805">
          <cell r="L1805">
            <v>39038</v>
          </cell>
          <cell r="N1805">
            <v>0.39280490195137868</v>
          </cell>
          <cell r="O1805">
            <v>788.46997099999999</v>
          </cell>
        </row>
        <row r="1806">
          <cell r="L1806">
            <v>39041</v>
          </cell>
          <cell r="N1806">
            <v>0.39280490195137868</v>
          </cell>
          <cell r="O1806">
            <v>790.61999500000002</v>
          </cell>
        </row>
        <row r="1807">
          <cell r="L1807">
            <v>39042</v>
          </cell>
          <cell r="N1807">
            <v>0.39280490195137868</v>
          </cell>
          <cell r="O1807">
            <v>792.169983</v>
          </cell>
        </row>
        <row r="1808">
          <cell r="L1808">
            <v>39043</v>
          </cell>
          <cell r="N1808">
            <v>0.39280490195137868</v>
          </cell>
          <cell r="O1808">
            <v>792.90997300000004</v>
          </cell>
        </row>
        <row r="1809">
          <cell r="L1809">
            <v>39044</v>
          </cell>
          <cell r="N1809">
            <v>0.39280490195137868</v>
          </cell>
          <cell r="O1809">
            <v>792.90997300000004</v>
          </cell>
        </row>
        <row r="1810">
          <cell r="L1810">
            <v>39045</v>
          </cell>
          <cell r="N1810">
            <v>0.39280490195137868</v>
          </cell>
          <cell r="O1810">
            <v>792.28002900000001</v>
          </cell>
        </row>
        <row r="1811">
          <cell r="L1811">
            <v>39048</v>
          </cell>
          <cell r="N1811">
            <v>0.39280490195137868</v>
          </cell>
          <cell r="O1811">
            <v>772.10998500000005</v>
          </cell>
        </row>
        <row r="1812">
          <cell r="L1812">
            <v>39049</v>
          </cell>
          <cell r="N1812">
            <v>0.39280490195137868</v>
          </cell>
          <cell r="O1812">
            <v>774.82000700000003</v>
          </cell>
        </row>
        <row r="1813">
          <cell r="L1813">
            <v>39050</v>
          </cell>
          <cell r="N1813">
            <v>0.39280490195137868</v>
          </cell>
          <cell r="O1813">
            <v>784.15997300000004</v>
          </cell>
        </row>
        <row r="1814">
          <cell r="L1814">
            <v>39051</v>
          </cell>
          <cell r="N1814">
            <v>0.39280490195137868</v>
          </cell>
          <cell r="O1814">
            <v>786.11999500000002</v>
          </cell>
        </row>
        <row r="1815">
          <cell r="L1815">
            <v>39052</v>
          </cell>
          <cell r="N1815">
            <v>0.39280490195137868</v>
          </cell>
          <cell r="O1815">
            <v>781.169983</v>
          </cell>
        </row>
        <row r="1816">
          <cell r="L1816">
            <v>39055</v>
          </cell>
          <cell r="N1816">
            <v>0.39280490195137868</v>
          </cell>
          <cell r="O1816">
            <v>795.84997599999997</v>
          </cell>
        </row>
        <row r="1817">
          <cell r="L1817">
            <v>39056</v>
          </cell>
          <cell r="N1817">
            <v>0.39477764436181523</v>
          </cell>
          <cell r="O1817">
            <v>797.419983</v>
          </cell>
        </row>
        <row r="1818">
          <cell r="L1818">
            <v>39057</v>
          </cell>
          <cell r="N1818">
            <v>0.39292168259568033</v>
          </cell>
          <cell r="O1818">
            <v>795.94000200000005</v>
          </cell>
        </row>
        <row r="1819">
          <cell r="L1819">
            <v>39058</v>
          </cell>
          <cell r="N1819">
            <v>0.38833587965723221</v>
          </cell>
          <cell r="O1819">
            <v>792.28997800000002</v>
          </cell>
        </row>
        <row r="1820">
          <cell r="L1820">
            <v>39059</v>
          </cell>
          <cell r="N1820">
            <v>0.38867668921875359</v>
          </cell>
          <cell r="O1820">
            <v>792.55999799999995</v>
          </cell>
        </row>
        <row r="1821">
          <cell r="L1821">
            <v>39062</v>
          </cell>
          <cell r="N1821">
            <v>0.38932018498095083</v>
          </cell>
          <cell r="O1821">
            <v>793.07000700000003</v>
          </cell>
        </row>
        <row r="1822">
          <cell r="L1822">
            <v>39063</v>
          </cell>
          <cell r="N1822">
            <v>0.38344424217783329</v>
          </cell>
          <cell r="O1822">
            <v>788.40997300000004</v>
          </cell>
        </row>
        <row r="1823">
          <cell r="L1823">
            <v>39064</v>
          </cell>
          <cell r="N1823">
            <v>0.38387552413981313</v>
          </cell>
          <cell r="O1823">
            <v>788.75</v>
          </cell>
        </row>
        <row r="1824">
          <cell r="L1824">
            <v>39065</v>
          </cell>
          <cell r="N1824">
            <v>0.3908105111445675</v>
          </cell>
          <cell r="O1824">
            <v>794.21997099999999</v>
          </cell>
        </row>
        <row r="1825">
          <cell r="L1825">
            <v>39066</v>
          </cell>
          <cell r="N1825">
            <v>0.38890933885586415</v>
          </cell>
          <cell r="O1825">
            <v>792.71002199999998</v>
          </cell>
        </row>
        <row r="1826">
          <cell r="L1826">
            <v>39069</v>
          </cell>
          <cell r="N1826">
            <v>0.37829379399524937</v>
          </cell>
          <cell r="O1826">
            <v>782.02002000000005</v>
          </cell>
        </row>
        <row r="1827">
          <cell r="L1827">
            <v>39070</v>
          </cell>
          <cell r="N1827">
            <v>0.37829379399524937</v>
          </cell>
          <cell r="O1827">
            <v>782.09997599999997</v>
          </cell>
        </row>
        <row r="1828">
          <cell r="L1828">
            <v>39071</v>
          </cell>
          <cell r="N1828">
            <v>0.37829379399524937</v>
          </cell>
          <cell r="O1828">
            <v>785.55999799999995</v>
          </cell>
        </row>
        <row r="1829">
          <cell r="L1829">
            <v>39072</v>
          </cell>
          <cell r="N1829">
            <v>0.37829379399524937</v>
          </cell>
          <cell r="O1829">
            <v>782.90002400000003</v>
          </cell>
        </row>
        <row r="1830">
          <cell r="L1830">
            <v>39073</v>
          </cell>
          <cell r="N1830">
            <v>0.37829379399524937</v>
          </cell>
          <cell r="O1830">
            <v>780.82000700000003</v>
          </cell>
        </row>
        <row r="1831">
          <cell r="L1831">
            <v>39076</v>
          </cell>
          <cell r="N1831">
            <v>0.37829379399524937</v>
          </cell>
          <cell r="O1831">
            <v>780.82000700000003</v>
          </cell>
        </row>
        <row r="1832">
          <cell r="L1832">
            <v>39077</v>
          </cell>
          <cell r="N1832">
            <v>0.37829379399524937</v>
          </cell>
          <cell r="O1832">
            <v>788.169983</v>
          </cell>
        </row>
        <row r="1833">
          <cell r="L1833">
            <v>39078</v>
          </cell>
          <cell r="N1833">
            <v>0.37829379399524937</v>
          </cell>
          <cell r="O1833">
            <v>797.72997999999995</v>
          </cell>
        </row>
        <row r="1834">
          <cell r="L1834">
            <v>39079</v>
          </cell>
          <cell r="N1834">
            <v>0.37421973374744472</v>
          </cell>
          <cell r="O1834">
            <v>794.47997999999995</v>
          </cell>
        </row>
        <row r="1835">
          <cell r="L1835">
            <v>39080</v>
          </cell>
          <cell r="N1835">
            <v>0.36563549352530605</v>
          </cell>
          <cell r="O1835">
            <v>787.65997300000004</v>
          </cell>
        </row>
        <row r="1836">
          <cell r="L1836">
            <v>39083</v>
          </cell>
          <cell r="N1836">
            <v>0.36563549352530605</v>
          </cell>
          <cell r="O1836">
            <v>787.65997300000004</v>
          </cell>
        </row>
        <row r="1837">
          <cell r="L1837">
            <v>39084</v>
          </cell>
          <cell r="N1837">
            <v>0.36563549352530605</v>
          </cell>
          <cell r="O1837">
            <v>787.65997300000004</v>
          </cell>
        </row>
        <row r="1838">
          <cell r="L1838">
            <v>39085</v>
          </cell>
          <cell r="N1838">
            <v>0.36533080621323416</v>
          </cell>
          <cell r="O1838">
            <v>787.419983</v>
          </cell>
        </row>
        <row r="1839">
          <cell r="L1839">
            <v>39086</v>
          </cell>
          <cell r="N1839">
            <v>0.36854386792695998</v>
          </cell>
          <cell r="O1839">
            <v>789.95001200000002</v>
          </cell>
        </row>
        <row r="1840">
          <cell r="L1840">
            <v>39087</v>
          </cell>
          <cell r="N1840">
            <v>0.35722441483921197</v>
          </cell>
          <cell r="O1840">
            <v>775.86999500000002</v>
          </cell>
        </row>
        <row r="1841">
          <cell r="L1841">
            <v>39090</v>
          </cell>
          <cell r="N1841">
            <v>0.35722441483921197</v>
          </cell>
          <cell r="O1841">
            <v>776.98999000000003</v>
          </cell>
        </row>
        <row r="1842">
          <cell r="L1842">
            <v>39091</v>
          </cell>
          <cell r="N1842">
            <v>0.35722441483921197</v>
          </cell>
          <cell r="O1842">
            <v>778.330017</v>
          </cell>
        </row>
        <row r="1843">
          <cell r="L1843">
            <v>39092</v>
          </cell>
          <cell r="N1843">
            <v>0.35722441483921197</v>
          </cell>
          <cell r="O1843">
            <v>778.86999500000002</v>
          </cell>
        </row>
        <row r="1844">
          <cell r="L1844">
            <v>39093</v>
          </cell>
          <cell r="N1844">
            <v>0.35722441483921197</v>
          </cell>
          <cell r="O1844">
            <v>788.45001200000002</v>
          </cell>
        </row>
        <row r="1845">
          <cell r="L1845">
            <v>39094</v>
          </cell>
          <cell r="N1845">
            <v>0.35722441483921197</v>
          </cell>
          <cell r="O1845">
            <v>794.26000999999997</v>
          </cell>
        </row>
        <row r="1846">
          <cell r="L1846">
            <v>39097</v>
          </cell>
          <cell r="N1846">
            <v>0.35722441483921197</v>
          </cell>
          <cell r="O1846">
            <v>794.26000999999997</v>
          </cell>
        </row>
        <row r="1847">
          <cell r="L1847">
            <v>39098</v>
          </cell>
          <cell r="N1847">
            <v>0.35722441483921197</v>
          </cell>
          <cell r="O1847">
            <v>791.47997999999995</v>
          </cell>
        </row>
        <row r="1848">
          <cell r="L1848">
            <v>39099</v>
          </cell>
          <cell r="N1848">
            <v>0.35722441483921197</v>
          </cell>
          <cell r="O1848">
            <v>788.77002000000005</v>
          </cell>
        </row>
        <row r="1849">
          <cell r="L1849">
            <v>39100</v>
          </cell>
          <cell r="N1849">
            <v>0.35722441483921197</v>
          </cell>
          <cell r="O1849">
            <v>778.21002199999998</v>
          </cell>
        </row>
        <row r="1850">
          <cell r="L1850">
            <v>39101</v>
          </cell>
          <cell r="N1850">
            <v>0.35722441483921197</v>
          </cell>
          <cell r="O1850">
            <v>785.15997300000004</v>
          </cell>
        </row>
        <row r="1851">
          <cell r="L1851">
            <v>39104</v>
          </cell>
          <cell r="N1851">
            <v>0.35722441483921197</v>
          </cell>
          <cell r="O1851">
            <v>777.96002199999998</v>
          </cell>
        </row>
        <row r="1852">
          <cell r="L1852">
            <v>39105</v>
          </cell>
          <cell r="N1852">
            <v>0.35722441483921197</v>
          </cell>
          <cell r="O1852">
            <v>785.38000499999998</v>
          </cell>
        </row>
        <row r="1853">
          <cell r="L1853">
            <v>39106</v>
          </cell>
          <cell r="N1853">
            <v>0.35722441483921197</v>
          </cell>
          <cell r="O1853">
            <v>794.03002900000001</v>
          </cell>
        </row>
        <row r="1854">
          <cell r="L1854">
            <v>39107</v>
          </cell>
          <cell r="N1854">
            <v>0.35722441483921197</v>
          </cell>
          <cell r="O1854">
            <v>784.19000200000005</v>
          </cell>
        </row>
        <row r="1855">
          <cell r="L1855">
            <v>39108</v>
          </cell>
          <cell r="N1855">
            <v>0.35722441483921197</v>
          </cell>
          <cell r="O1855">
            <v>788.14001499999995</v>
          </cell>
        </row>
        <row r="1856">
          <cell r="L1856">
            <v>39111</v>
          </cell>
          <cell r="N1856">
            <v>0.35722441483921197</v>
          </cell>
          <cell r="O1856">
            <v>793.09997599999997</v>
          </cell>
        </row>
        <row r="1857">
          <cell r="L1857">
            <v>39112</v>
          </cell>
          <cell r="N1857">
            <v>0.35722441483921197</v>
          </cell>
          <cell r="O1857">
            <v>797.96997099999999</v>
          </cell>
        </row>
        <row r="1858">
          <cell r="L1858">
            <v>39113</v>
          </cell>
          <cell r="N1858">
            <v>0.36019452159276544</v>
          </cell>
          <cell r="O1858">
            <v>800.34002699999996</v>
          </cell>
        </row>
        <row r="1859">
          <cell r="L1859">
            <v>39114</v>
          </cell>
          <cell r="N1859">
            <v>0.36947806702263819</v>
          </cell>
          <cell r="O1859">
            <v>807.77002000000005</v>
          </cell>
        </row>
        <row r="1860">
          <cell r="L1860">
            <v>39115</v>
          </cell>
          <cell r="N1860">
            <v>0.37152068182530196</v>
          </cell>
          <cell r="O1860">
            <v>809.419983</v>
          </cell>
        </row>
        <row r="1861">
          <cell r="L1861">
            <v>39118</v>
          </cell>
          <cell r="N1861">
            <v>0.36814791977675254</v>
          </cell>
          <cell r="O1861">
            <v>806.69000200000005</v>
          </cell>
        </row>
        <row r="1862">
          <cell r="L1862">
            <v>39119</v>
          </cell>
          <cell r="N1862">
            <v>0.37275932067521067</v>
          </cell>
          <cell r="O1862">
            <v>810.40997300000004</v>
          </cell>
        </row>
        <row r="1863">
          <cell r="L1863">
            <v>39120</v>
          </cell>
          <cell r="N1863">
            <v>0.37990390081724201</v>
          </cell>
          <cell r="O1863">
            <v>816.20001200000002</v>
          </cell>
        </row>
        <row r="1864">
          <cell r="L1864">
            <v>39121</v>
          </cell>
          <cell r="N1864">
            <v>0.38013669057123178</v>
          </cell>
          <cell r="O1864">
            <v>816.39001499999995</v>
          </cell>
        </row>
        <row r="1865">
          <cell r="L1865">
            <v>39122</v>
          </cell>
          <cell r="N1865">
            <v>0.37005780744390698</v>
          </cell>
          <cell r="O1865">
            <v>807.10998500000005</v>
          </cell>
        </row>
        <row r="1866">
          <cell r="L1866">
            <v>39125</v>
          </cell>
          <cell r="N1866">
            <v>0.37005780744390698</v>
          </cell>
          <cell r="O1866">
            <v>805.78997800000002</v>
          </cell>
        </row>
        <row r="1867">
          <cell r="L1867">
            <v>39126</v>
          </cell>
          <cell r="N1867">
            <v>0.37005780744390698</v>
          </cell>
          <cell r="O1867">
            <v>812.53002900000001</v>
          </cell>
        </row>
        <row r="1868">
          <cell r="L1868">
            <v>39127</v>
          </cell>
          <cell r="N1868">
            <v>0.37005780744390698</v>
          </cell>
          <cell r="O1868">
            <v>813.98999000000003</v>
          </cell>
        </row>
        <row r="1869">
          <cell r="L1869">
            <v>39128</v>
          </cell>
          <cell r="N1869">
            <v>0.37005780744390698</v>
          </cell>
          <cell r="O1869">
            <v>815.42999299999997</v>
          </cell>
        </row>
        <row r="1870">
          <cell r="L1870">
            <v>39129</v>
          </cell>
          <cell r="N1870">
            <v>0.37005780744390698</v>
          </cell>
          <cell r="O1870">
            <v>818.15002400000003</v>
          </cell>
        </row>
        <row r="1871">
          <cell r="L1871">
            <v>39132</v>
          </cell>
          <cell r="N1871">
            <v>0.37005780744390698</v>
          </cell>
          <cell r="O1871">
            <v>818.15002400000003</v>
          </cell>
        </row>
        <row r="1872">
          <cell r="L1872">
            <v>39133</v>
          </cell>
          <cell r="N1872">
            <v>0.37005780744390698</v>
          </cell>
          <cell r="O1872">
            <v>826.10998500000005</v>
          </cell>
        </row>
        <row r="1873">
          <cell r="L1873">
            <v>39134</v>
          </cell>
          <cell r="N1873">
            <v>0.37005780744390698</v>
          </cell>
          <cell r="O1873">
            <v>827.330017</v>
          </cell>
        </row>
        <row r="1874">
          <cell r="L1874">
            <v>39135</v>
          </cell>
          <cell r="N1874">
            <v>0.37005780744390698</v>
          </cell>
          <cell r="O1874">
            <v>829.44000200000005</v>
          </cell>
        </row>
        <row r="1875">
          <cell r="L1875">
            <v>39136</v>
          </cell>
          <cell r="N1875">
            <v>0.37005780744390698</v>
          </cell>
          <cell r="O1875">
            <v>826.64001499999995</v>
          </cell>
        </row>
        <row r="1876">
          <cell r="L1876">
            <v>39139</v>
          </cell>
          <cell r="N1876">
            <v>0.37005780744390698</v>
          </cell>
          <cell r="O1876">
            <v>823.69000200000005</v>
          </cell>
        </row>
        <row r="1877">
          <cell r="L1877">
            <v>39140</v>
          </cell>
          <cell r="N1877">
            <v>0.37005780744390698</v>
          </cell>
          <cell r="O1877">
            <v>792.65997300000004</v>
          </cell>
        </row>
        <row r="1878">
          <cell r="L1878">
            <v>39141</v>
          </cell>
          <cell r="N1878">
            <v>0.37005780744390698</v>
          </cell>
          <cell r="O1878">
            <v>793.29998799999998</v>
          </cell>
        </row>
        <row r="1879">
          <cell r="L1879">
            <v>39142</v>
          </cell>
          <cell r="N1879">
            <v>0.37005780744390698</v>
          </cell>
          <cell r="O1879">
            <v>791.03002900000001</v>
          </cell>
        </row>
        <row r="1880">
          <cell r="L1880">
            <v>39143</v>
          </cell>
          <cell r="N1880">
            <v>0.38976632220118929</v>
          </cell>
          <cell r="O1880">
            <v>775.44000200000005</v>
          </cell>
        </row>
        <row r="1881">
          <cell r="L1881">
            <v>39146</v>
          </cell>
          <cell r="N1881">
            <v>0.40960022806151669</v>
          </cell>
          <cell r="O1881">
            <v>760.05999799999995</v>
          </cell>
        </row>
        <row r="1882">
          <cell r="L1882">
            <v>39147</v>
          </cell>
          <cell r="N1882">
            <v>0.39584747748918631</v>
          </cell>
          <cell r="O1882">
            <v>778.88000499999998</v>
          </cell>
        </row>
        <row r="1883">
          <cell r="L1883">
            <v>39148</v>
          </cell>
          <cell r="N1883">
            <v>0.39584747748918631</v>
          </cell>
          <cell r="O1883">
            <v>775.90002400000003</v>
          </cell>
        </row>
        <row r="1884">
          <cell r="L1884">
            <v>39149</v>
          </cell>
          <cell r="N1884">
            <v>0.39584747748918631</v>
          </cell>
          <cell r="O1884">
            <v>781.14001499999995</v>
          </cell>
        </row>
        <row r="1885">
          <cell r="L1885">
            <v>39150</v>
          </cell>
          <cell r="N1885">
            <v>0.39584747748918631</v>
          </cell>
          <cell r="O1885">
            <v>785.11999500000002</v>
          </cell>
        </row>
        <row r="1886">
          <cell r="L1886">
            <v>39153</v>
          </cell>
          <cell r="N1886">
            <v>0.39584747748918631</v>
          </cell>
          <cell r="O1886">
            <v>789</v>
          </cell>
        </row>
        <row r="1887">
          <cell r="L1887">
            <v>39154</v>
          </cell>
          <cell r="N1887">
            <v>0.39584747748918631</v>
          </cell>
          <cell r="O1887">
            <v>769.11999500000002</v>
          </cell>
        </row>
        <row r="1888">
          <cell r="L1888">
            <v>39155</v>
          </cell>
          <cell r="N1888">
            <v>0.39584747748918631</v>
          </cell>
          <cell r="O1888">
            <v>775.67999299999997</v>
          </cell>
        </row>
        <row r="1889">
          <cell r="L1889">
            <v>39156</v>
          </cell>
          <cell r="N1889">
            <v>0.39584747748918631</v>
          </cell>
          <cell r="O1889">
            <v>783.60998500000005</v>
          </cell>
        </row>
        <row r="1890">
          <cell r="L1890">
            <v>39157</v>
          </cell>
          <cell r="N1890">
            <v>0.39584747748918631</v>
          </cell>
          <cell r="O1890">
            <v>778.77002000000005</v>
          </cell>
        </row>
        <row r="1891">
          <cell r="L1891">
            <v>39160</v>
          </cell>
          <cell r="N1891">
            <v>0.39584747748918631</v>
          </cell>
          <cell r="O1891">
            <v>787.04998799999998</v>
          </cell>
        </row>
        <row r="1892">
          <cell r="L1892">
            <v>39161</v>
          </cell>
          <cell r="N1892">
            <v>0.39584747748918631</v>
          </cell>
          <cell r="O1892">
            <v>793.59997599999997</v>
          </cell>
        </row>
        <row r="1893">
          <cell r="L1893">
            <v>39162</v>
          </cell>
          <cell r="N1893">
            <v>0.39584747748918631</v>
          </cell>
          <cell r="O1893">
            <v>807.46997099999999</v>
          </cell>
        </row>
        <row r="1894">
          <cell r="L1894">
            <v>39163</v>
          </cell>
          <cell r="N1894">
            <v>0.39584747748918631</v>
          </cell>
          <cell r="O1894">
            <v>808.04998799999998</v>
          </cell>
        </row>
        <row r="1895">
          <cell r="L1895">
            <v>39164</v>
          </cell>
          <cell r="N1895">
            <v>0.39584747748918631</v>
          </cell>
          <cell r="O1895">
            <v>809.51000999999997</v>
          </cell>
        </row>
        <row r="1896">
          <cell r="L1896">
            <v>39167</v>
          </cell>
          <cell r="N1896">
            <v>0.39584747748918631</v>
          </cell>
          <cell r="O1896">
            <v>808.94000200000005</v>
          </cell>
        </row>
        <row r="1897">
          <cell r="L1897">
            <v>39168</v>
          </cell>
          <cell r="N1897">
            <v>0.39584747748918631</v>
          </cell>
          <cell r="O1897">
            <v>802.35998500000005</v>
          </cell>
        </row>
        <row r="1898">
          <cell r="L1898">
            <v>39169</v>
          </cell>
          <cell r="N1898">
            <v>0.39584747748918631</v>
          </cell>
          <cell r="O1898">
            <v>797.40002400000003</v>
          </cell>
        </row>
        <row r="1899">
          <cell r="L1899">
            <v>39170</v>
          </cell>
          <cell r="N1899">
            <v>0.39584747748918631</v>
          </cell>
          <cell r="O1899">
            <v>798.94000200000005</v>
          </cell>
        </row>
        <row r="1900">
          <cell r="L1900">
            <v>39171</v>
          </cell>
          <cell r="N1900">
            <v>0.39584747748918631</v>
          </cell>
          <cell r="O1900">
            <v>800.71002199999998</v>
          </cell>
        </row>
        <row r="1901">
          <cell r="L1901">
            <v>39174</v>
          </cell>
          <cell r="N1901">
            <v>0.39584747748918631</v>
          </cell>
          <cell r="O1901">
            <v>803.21997099999999</v>
          </cell>
        </row>
        <row r="1902">
          <cell r="L1902">
            <v>39175</v>
          </cell>
          <cell r="N1902">
            <v>0.39584747748918631</v>
          </cell>
          <cell r="O1902">
            <v>811.77002000000005</v>
          </cell>
        </row>
        <row r="1903">
          <cell r="L1903">
            <v>39176</v>
          </cell>
          <cell r="N1903">
            <v>0.39584747748918631</v>
          </cell>
          <cell r="O1903">
            <v>810.78997800000002</v>
          </cell>
        </row>
        <row r="1904">
          <cell r="L1904">
            <v>39177</v>
          </cell>
          <cell r="N1904">
            <v>0.39584747748918631</v>
          </cell>
          <cell r="O1904">
            <v>813.34997599999997</v>
          </cell>
        </row>
        <row r="1905">
          <cell r="L1905">
            <v>39178</v>
          </cell>
          <cell r="N1905">
            <v>0.39584747748918631</v>
          </cell>
          <cell r="O1905">
            <v>813.34997599999997</v>
          </cell>
        </row>
        <row r="1906">
          <cell r="L1906">
            <v>39181</v>
          </cell>
          <cell r="N1906">
            <v>0.39584747748918631</v>
          </cell>
          <cell r="O1906">
            <v>811.64001499999995</v>
          </cell>
        </row>
        <row r="1907">
          <cell r="L1907">
            <v>39182</v>
          </cell>
          <cell r="N1907">
            <v>0.39584747748918631</v>
          </cell>
          <cell r="O1907">
            <v>814.51000999999997</v>
          </cell>
        </row>
        <row r="1908">
          <cell r="L1908">
            <v>39183</v>
          </cell>
          <cell r="N1908">
            <v>0.39584747748918631</v>
          </cell>
          <cell r="O1908">
            <v>808.23999000000003</v>
          </cell>
        </row>
        <row r="1909">
          <cell r="L1909">
            <v>39184</v>
          </cell>
          <cell r="N1909">
            <v>0.39584747748918631</v>
          </cell>
          <cell r="O1909">
            <v>815.04998799999998</v>
          </cell>
        </row>
        <row r="1910">
          <cell r="L1910">
            <v>39185</v>
          </cell>
          <cell r="N1910">
            <v>0.39584747748918631</v>
          </cell>
          <cell r="O1910">
            <v>819.38000499999998</v>
          </cell>
        </row>
        <row r="1911">
          <cell r="L1911">
            <v>39188</v>
          </cell>
          <cell r="N1911">
            <v>0.39584747748918631</v>
          </cell>
          <cell r="O1911">
            <v>831.44000200000005</v>
          </cell>
        </row>
        <row r="1912">
          <cell r="L1912">
            <v>39189</v>
          </cell>
          <cell r="N1912">
            <v>0.39584747748918631</v>
          </cell>
          <cell r="O1912">
            <v>828.96002199999998</v>
          </cell>
        </row>
        <row r="1913">
          <cell r="L1913">
            <v>39190</v>
          </cell>
          <cell r="N1913">
            <v>0.39584747748918631</v>
          </cell>
          <cell r="O1913">
            <v>824.38000499999998</v>
          </cell>
        </row>
        <row r="1914">
          <cell r="L1914">
            <v>39191</v>
          </cell>
          <cell r="N1914">
            <v>0.39584747748918631</v>
          </cell>
          <cell r="O1914">
            <v>819.32000700000003</v>
          </cell>
        </row>
        <row r="1915">
          <cell r="L1915">
            <v>39192</v>
          </cell>
          <cell r="N1915">
            <v>0.39584747748918631</v>
          </cell>
          <cell r="O1915">
            <v>828.85998500000005</v>
          </cell>
        </row>
        <row r="1916">
          <cell r="L1916">
            <v>39195</v>
          </cell>
          <cell r="N1916">
            <v>0.39584747748918631</v>
          </cell>
          <cell r="O1916">
            <v>827.54998799999998</v>
          </cell>
        </row>
        <row r="1917">
          <cell r="L1917">
            <v>39196</v>
          </cell>
          <cell r="N1917">
            <v>0.39584747748918631</v>
          </cell>
          <cell r="O1917">
            <v>826.35998500000005</v>
          </cell>
        </row>
        <row r="1918">
          <cell r="L1918">
            <v>39197</v>
          </cell>
          <cell r="N1918">
            <v>0.39584747748918631</v>
          </cell>
          <cell r="O1918">
            <v>832.07000700000003</v>
          </cell>
        </row>
        <row r="1919">
          <cell r="L1919">
            <v>39198</v>
          </cell>
          <cell r="N1919">
            <v>0.39584747748918631</v>
          </cell>
          <cell r="O1919">
            <v>833.79998799999998</v>
          </cell>
        </row>
        <row r="1920">
          <cell r="L1920">
            <v>39199</v>
          </cell>
          <cell r="N1920">
            <v>0.39584747748918631</v>
          </cell>
          <cell r="O1920">
            <v>829.70001200000002</v>
          </cell>
        </row>
        <row r="1921">
          <cell r="L1921">
            <v>39202</v>
          </cell>
          <cell r="N1921">
            <v>0.39584747748918631</v>
          </cell>
          <cell r="O1921">
            <v>814.57000700000003</v>
          </cell>
        </row>
        <row r="1922">
          <cell r="L1922">
            <v>39203</v>
          </cell>
          <cell r="N1922">
            <v>0.39584747748918631</v>
          </cell>
          <cell r="O1922">
            <v>816.25</v>
          </cell>
        </row>
        <row r="1923">
          <cell r="L1923">
            <v>39204</v>
          </cell>
          <cell r="N1923">
            <v>0.39584747748918631</v>
          </cell>
          <cell r="O1923">
            <v>828.46002199999998</v>
          </cell>
        </row>
        <row r="1924">
          <cell r="L1924">
            <v>39205</v>
          </cell>
          <cell r="N1924">
            <v>0.39584747748918631</v>
          </cell>
          <cell r="O1924">
            <v>828.86999500000002</v>
          </cell>
        </row>
        <row r="1925">
          <cell r="L1925">
            <v>39206</v>
          </cell>
          <cell r="N1925">
            <v>0.39584747748918631</v>
          </cell>
          <cell r="O1925">
            <v>832.88000499999998</v>
          </cell>
        </row>
        <row r="1926">
          <cell r="L1926">
            <v>39209</v>
          </cell>
          <cell r="N1926">
            <v>0.39584747748918631</v>
          </cell>
          <cell r="O1926">
            <v>831.86999500000002</v>
          </cell>
        </row>
        <row r="1927">
          <cell r="L1927">
            <v>39210</v>
          </cell>
          <cell r="N1927">
            <v>0.39584747748918631</v>
          </cell>
          <cell r="O1927">
            <v>830.90002400000003</v>
          </cell>
        </row>
        <row r="1928">
          <cell r="L1928">
            <v>39211</v>
          </cell>
          <cell r="N1928">
            <v>0.39584747748918631</v>
          </cell>
          <cell r="O1928">
            <v>834.77002000000005</v>
          </cell>
        </row>
        <row r="1929">
          <cell r="L1929">
            <v>39212</v>
          </cell>
          <cell r="N1929">
            <v>0.39584747748918631</v>
          </cell>
          <cell r="O1929">
            <v>818.63000499999998</v>
          </cell>
        </row>
        <row r="1930">
          <cell r="L1930">
            <v>39213</v>
          </cell>
          <cell r="N1930">
            <v>0.39584747748918631</v>
          </cell>
          <cell r="O1930">
            <v>829.53997800000002</v>
          </cell>
        </row>
        <row r="1931">
          <cell r="L1931">
            <v>39216</v>
          </cell>
          <cell r="N1931">
            <v>0.39584747748918631</v>
          </cell>
          <cell r="O1931">
            <v>822.330017</v>
          </cell>
        </row>
        <row r="1932">
          <cell r="L1932">
            <v>39217</v>
          </cell>
          <cell r="N1932">
            <v>0.39584747748918631</v>
          </cell>
          <cell r="O1932">
            <v>814.17999299999997</v>
          </cell>
        </row>
        <row r="1933">
          <cell r="L1933">
            <v>39218</v>
          </cell>
          <cell r="N1933">
            <v>0.38845351171778703</v>
          </cell>
          <cell r="O1933">
            <v>820.20001200000002</v>
          </cell>
        </row>
        <row r="1934">
          <cell r="L1934">
            <v>39219</v>
          </cell>
          <cell r="N1934">
            <v>0.39401312758377666</v>
          </cell>
          <cell r="O1934">
            <v>815.64001499999995</v>
          </cell>
        </row>
        <row r="1935">
          <cell r="L1935">
            <v>39220</v>
          </cell>
          <cell r="N1935">
            <v>0.38418040989887975</v>
          </cell>
          <cell r="O1935">
            <v>823.65997300000004</v>
          </cell>
        </row>
        <row r="1936">
          <cell r="L1936">
            <v>39223</v>
          </cell>
          <cell r="N1936">
            <v>0.37257398137452064</v>
          </cell>
          <cell r="O1936">
            <v>833.65002400000003</v>
          </cell>
        </row>
        <row r="1937">
          <cell r="L1937">
            <v>39224</v>
          </cell>
          <cell r="N1937">
            <v>0.37257398137452064</v>
          </cell>
          <cell r="O1937">
            <v>839.919983</v>
          </cell>
        </row>
        <row r="1938">
          <cell r="L1938">
            <v>39225</v>
          </cell>
          <cell r="N1938">
            <v>0.3685497825598581</v>
          </cell>
          <cell r="O1938">
            <v>836.53997800000002</v>
          </cell>
        </row>
        <row r="1939">
          <cell r="L1939">
            <v>39226</v>
          </cell>
          <cell r="N1939">
            <v>0.35661457407003749</v>
          </cell>
          <cell r="O1939">
            <v>823.79998799999998</v>
          </cell>
        </row>
        <row r="1940">
          <cell r="L1940">
            <v>39227</v>
          </cell>
          <cell r="N1940">
            <v>0.35661457407003749</v>
          </cell>
          <cell r="O1940">
            <v>829.92999299999997</v>
          </cell>
        </row>
        <row r="1941">
          <cell r="L1941">
            <v>39230</v>
          </cell>
          <cell r="N1941">
            <v>0.35661457407003749</v>
          </cell>
          <cell r="O1941">
            <v>829.92999299999997</v>
          </cell>
        </row>
        <row r="1942">
          <cell r="L1942">
            <v>39231</v>
          </cell>
          <cell r="N1942">
            <v>0.35661457407003749</v>
          </cell>
          <cell r="O1942">
            <v>837.53002900000001</v>
          </cell>
        </row>
        <row r="1943">
          <cell r="L1943">
            <v>39232</v>
          </cell>
          <cell r="N1943">
            <v>0.35661457407003749</v>
          </cell>
          <cell r="O1943">
            <v>843.34997599999997</v>
          </cell>
        </row>
        <row r="1944">
          <cell r="L1944">
            <v>39233</v>
          </cell>
          <cell r="N1944">
            <v>0.3611560065820365</v>
          </cell>
          <cell r="O1944">
            <v>847.17999299999997</v>
          </cell>
        </row>
        <row r="1945">
          <cell r="L1945">
            <v>39234</v>
          </cell>
          <cell r="N1945">
            <v>0.36855705364618752</v>
          </cell>
          <cell r="O1945">
            <v>853.45001200000002</v>
          </cell>
        </row>
        <row r="1946">
          <cell r="L1946">
            <v>39237</v>
          </cell>
          <cell r="N1946">
            <v>0.37047868347446156</v>
          </cell>
          <cell r="O1946">
            <v>855.09002699999996</v>
          </cell>
        </row>
        <row r="1947">
          <cell r="L1947">
            <v>39238</v>
          </cell>
          <cell r="N1947">
            <v>0.36247949416804714</v>
          </cell>
          <cell r="O1947">
            <v>848.25</v>
          </cell>
        </row>
        <row r="1948">
          <cell r="L1948">
            <v>39239</v>
          </cell>
          <cell r="N1948">
            <v>0.35418008008021928</v>
          </cell>
          <cell r="O1948">
            <v>841.21002199999998</v>
          </cell>
        </row>
        <row r="1949">
          <cell r="L1949">
            <v>39240</v>
          </cell>
          <cell r="N1949">
            <v>0.34149732987102127</v>
          </cell>
          <cell r="O1949">
            <v>825.32000700000003</v>
          </cell>
        </row>
        <row r="1950">
          <cell r="L1950">
            <v>39241</v>
          </cell>
          <cell r="N1950">
            <v>0.34149732987102127</v>
          </cell>
          <cell r="O1950">
            <v>835.30999799999995</v>
          </cell>
        </row>
        <row r="1951">
          <cell r="L1951">
            <v>39244</v>
          </cell>
          <cell r="N1951">
            <v>0.34149732987102127</v>
          </cell>
          <cell r="O1951">
            <v>833.17999299999997</v>
          </cell>
        </row>
        <row r="1952">
          <cell r="L1952">
            <v>39245</v>
          </cell>
          <cell r="N1952">
            <v>0.34149732987102127</v>
          </cell>
          <cell r="O1952">
            <v>821.71997099999999</v>
          </cell>
        </row>
        <row r="1953">
          <cell r="L1953">
            <v>39246</v>
          </cell>
          <cell r="N1953">
            <v>0.34149732987102127</v>
          </cell>
          <cell r="O1953">
            <v>832.53997800000002</v>
          </cell>
        </row>
        <row r="1954">
          <cell r="L1954">
            <v>39247</v>
          </cell>
          <cell r="N1954">
            <v>0.34149732987102127</v>
          </cell>
          <cell r="O1954">
            <v>837.11999500000002</v>
          </cell>
        </row>
        <row r="1955">
          <cell r="L1955">
            <v>39248</v>
          </cell>
          <cell r="N1955">
            <v>0.34149732987102127</v>
          </cell>
          <cell r="O1955">
            <v>848.19000200000005</v>
          </cell>
        </row>
        <row r="1956">
          <cell r="L1956">
            <v>39251</v>
          </cell>
          <cell r="N1956">
            <v>0.34149732987102127</v>
          </cell>
          <cell r="O1956">
            <v>846.28002900000001</v>
          </cell>
        </row>
        <row r="1957">
          <cell r="L1957">
            <v>39252</v>
          </cell>
          <cell r="N1957">
            <v>0.34149732987102127</v>
          </cell>
          <cell r="O1957">
            <v>848.34002699999996</v>
          </cell>
        </row>
        <row r="1958">
          <cell r="L1958">
            <v>39253</v>
          </cell>
          <cell r="N1958">
            <v>0.34149732987102127</v>
          </cell>
          <cell r="O1958">
            <v>836.17999299999997</v>
          </cell>
        </row>
        <row r="1959">
          <cell r="L1959">
            <v>39254</v>
          </cell>
          <cell r="N1959">
            <v>0.34149732987102127</v>
          </cell>
          <cell r="O1959">
            <v>839.80999799999995</v>
          </cell>
        </row>
        <row r="1960">
          <cell r="L1960">
            <v>39255</v>
          </cell>
          <cell r="N1960">
            <v>0.34149732987102127</v>
          </cell>
          <cell r="O1960">
            <v>834.75</v>
          </cell>
        </row>
        <row r="1961">
          <cell r="L1961">
            <v>39258</v>
          </cell>
          <cell r="N1961">
            <v>0.34149732987102127</v>
          </cell>
          <cell r="O1961">
            <v>827.46002199999998</v>
          </cell>
        </row>
        <row r="1962">
          <cell r="L1962">
            <v>39259</v>
          </cell>
          <cell r="N1962">
            <v>0.34149732987102127</v>
          </cell>
          <cell r="O1962">
            <v>826.13000499999998</v>
          </cell>
        </row>
        <row r="1963">
          <cell r="L1963">
            <v>39260</v>
          </cell>
          <cell r="N1963">
            <v>0.34149732987102127</v>
          </cell>
          <cell r="O1963">
            <v>838.46002199999998</v>
          </cell>
        </row>
        <row r="1964">
          <cell r="L1964">
            <v>39261</v>
          </cell>
          <cell r="N1964">
            <v>0.34149732987102127</v>
          </cell>
          <cell r="O1964">
            <v>839.03997800000002</v>
          </cell>
        </row>
        <row r="1965">
          <cell r="L1965">
            <v>39262</v>
          </cell>
          <cell r="N1965">
            <v>0.34149732987102127</v>
          </cell>
          <cell r="O1965">
            <v>833.70001200000002</v>
          </cell>
        </row>
        <row r="1966">
          <cell r="L1966">
            <v>39265</v>
          </cell>
          <cell r="N1966">
            <v>0.34149732987102127</v>
          </cell>
          <cell r="O1966">
            <v>845.05999799999995</v>
          </cell>
        </row>
        <row r="1967">
          <cell r="L1967">
            <v>39266</v>
          </cell>
          <cell r="N1967">
            <v>0.34149732987102127</v>
          </cell>
          <cell r="O1967">
            <v>848.20001200000002</v>
          </cell>
        </row>
        <row r="1968">
          <cell r="L1968">
            <v>39267</v>
          </cell>
          <cell r="N1968">
            <v>0.34149732987102127</v>
          </cell>
          <cell r="O1968">
            <v>848.20001200000002</v>
          </cell>
        </row>
        <row r="1969">
          <cell r="L1969">
            <v>39268</v>
          </cell>
          <cell r="N1969">
            <v>0.34149732987102127</v>
          </cell>
          <cell r="O1969">
            <v>850.13000499999998</v>
          </cell>
        </row>
        <row r="1970">
          <cell r="L1970">
            <v>39269</v>
          </cell>
          <cell r="N1970">
            <v>0.34406163531510442</v>
          </cell>
          <cell r="O1970">
            <v>852.30999799999995</v>
          </cell>
        </row>
        <row r="1971">
          <cell r="L1971">
            <v>39272</v>
          </cell>
          <cell r="N1971">
            <v>0.3451527782116825</v>
          </cell>
          <cell r="O1971">
            <v>853.23999000000003</v>
          </cell>
        </row>
        <row r="1972">
          <cell r="L1972">
            <v>39273</v>
          </cell>
          <cell r="N1972">
            <v>0.33290874176245328</v>
          </cell>
          <cell r="O1972">
            <v>837.47997999999995</v>
          </cell>
        </row>
        <row r="1973">
          <cell r="L1973">
            <v>39274</v>
          </cell>
          <cell r="N1973">
            <v>0.33290874176245328</v>
          </cell>
          <cell r="O1973">
            <v>839.96997099999999</v>
          </cell>
        </row>
        <row r="1974">
          <cell r="L1974">
            <v>39275</v>
          </cell>
          <cell r="N1974">
            <v>0.33290874176245328</v>
          </cell>
          <cell r="O1974">
            <v>855.17999299999997</v>
          </cell>
        </row>
        <row r="1975">
          <cell r="L1975">
            <v>39276</v>
          </cell>
          <cell r="N1975">
            <v>0.33359868657504205</v>
          </cell>
          <cell r="O1975">
            <v>855.77002000000005</v>
          </cell>
        </row>
        <row r="1976">
          <cell r="L1976">
            <v>39279</v>
          </cell>
          <cell r="N1976">
            <v>0.3250683001050883</v>
          </cell>
          <cell r="O1976">
            <v>848.46997099999999</v>
          </cell>
        </row>
        <row r="1977">
          <cell r="L1977">
            <v>39280</v>
          </cell>
          <cell r="N1977">
            <v>0.32674195273692669</v>
          </cell>
          <cell r="O1977">
            <v>849.89001499999995</v>
          </cell>
        </row>
        <row r="1978">
          <cell r="L1978">
            <v>39281</v>
          </cell>
          <cell r="N1978">
            <v>0.32205894443025779</v>
          </cell>
          <cell r="O1978">
            <v>845.90997300000004</v>
          </cell>
        </row>
        <row r="1979">
          <cell r="L1979">
            <v>39282</v>
          </cell>
          <cell r="N1979">
            <v>0.32908097182039936</v>
          </cell>
          <cell r="O1979">
            <v>851.84997599999997</v>
          </cell>
        </row>
        <row r="1980">
          <cell r="L1980">
            <v>39283</v>
          </cell>
          <cell r="N1980">
            <v>0.31717361791328363</v>
          </cell>
          <cell r="O1980">
            <v>836.44000200000005</v>
          </cell>
        </row>
        <row r="1981">
          <cell r="L1981">
            <v>39286</v>
          </cell>
          <cell r="N1981">
            <v>0.31717361791328363</v>
          </cell>
          <cell r="O1981">
            <v>835.61999500000002</v>
          </cell>
        </row>
        <row r="1982">
          <cell r="L1982">
            <v>39287</v>
          </cell>
          <cell r="N1982">
            <v>0.31717361791328363</v>
          </cell>
          <cell r="O1982">
            <v>811.85998500000005</v>
          </cell>
        </row>
        <row r="1983">
          <cell r="L1983">
            <v>39288</v>
          </cell>
          <cell r="N1983">
            <v>0.31638528616664635</v>
          </cell>
          <cell r="O1983">
            <v>812.5</v>
          </cell>
        </row>
        <row r="1984">
          <cell r="L1984">
            <v>39289</v>
          </cell>
          <cell r="N1984">
            <v>0.34225608001280017</v>
          </cell>
          <cell r="O1984">
            <v>791.47997999999995</v>
          </cell>
        </row>
        <row r="1985">
          <cell r="L1985">
            <v>39290</v>
          </cell>
          <cell r="N1985">
            <v>0.35950220542964256</v>
          </cell>
          <cell r="O1985">
            <v>777.830017</v>
          </cell>
        </row>
        <row r="1986">
          <cell r="L1986">
            <v>39293</v>
          </cell>
          <cell r="N1986">
            <v>0.3512742342018364</v>
          </cell>
          <cell r="O1986">
            <v>784.22997999999995</v>
          </cell>
        </row>
        <row r="1987">
          <cell r="L1987">
            <v>39294</v>
          </cell>
          <cell r="N1987">
            <v>0.36161556927805971</v>
          </cell>
          <cell r="O1987">
            <v>776.11999500000002</v>
          </cell>
        </row>
        <row r="1988">
          <cell r="L1988">
            <v>39295</v>
          </cell>
          <cell r="N1988">
            <v>0.35929635573943675</v>
          </cell>
          <cell r="O1988">
            <v>777.919983</v>
          </cell>
        </row>
        <row r="1989">
          <cell r="L1989">
            <v>39296</v>
          </cell>
          <cell r="N1989">
            <v>0.35149348766476474</v>
          </cell>
          <cell r="O1989">
            <v>783.98999000000003</v>
          </cell>
        </row>
        <row r="1990">
          <cell r="L1990">
            <v>39297</v>
          </cell>
          <cell r="N1990">
            <v>0.38793528840765434</v>
          </cell>
          <cell r="O1990">
            <v>755.419983</v>
          </cell>
        </row>
        <row r="1991">
          <cell r="L1991">
            <v>39300</v>
          </cell>
          <cell r="N1991">
            <v>0.37341352270530354</v>
          </cell>
          <cell r="O1991">
            <v>766.39001499999995</v>
          </cell>
        </row>
        <row r="1992">
          <cell r="L1992">
            <v>39301</v>
          </cell>
          <cell r="N1992">
            <v>0.36331423924843331</v>
          </cell>
          <cell r="O1992">
            <v>774.13000499999998</v>
          </cell>
        </row>
        <row r="1993">
          <cell r="L1993">
            <v>39302</v>
          </cell>
          <cell r="N1993">
            <v>0.34273768954797323</v>
          </cell>
          <cell r="O1993">
            <v>795.65997300000004</v>
          </cell>
        </row>
        <row r="1994">
          <cell r="L1994">
            <v>39303</v>
          </cell>
          <cell r="N1994">
            <v>0.34273768954797323</v>
          </cell>
          <cell r="O1994">
            <v>784.86999500000002</v>
          </cell>
        </row>
        <row r="1995">
          <cell r="L1995">
            <v>39304</v>
          </cell>
          <cell r="N1995">
            <v>0.34273768954797323</v>
          </cell>
          <cell r="O1995">
            <v>788.78002900000001</v>
          </cell>
        </row>
        <row r="1996">
          <cell r="L1996">
            <v>39307</v>
          </cell>
          <cell r="N1996">
            <v>0.34273768954797323</v>
          </cell>
          <cell r="O1996">
            <v>779.80999799999995</v>
          </cell>
        </row>
        <row r="1997">
          <cell r="L1997">
            <v>39308</v>
          </cell>
          <cell r="N1997">
            <v>0.34273768954797323</v>
          </cell>
          <cell r="O1997">
            <v>762.86999500000002</v>
          </cell>
        </row>
        <row r="1998">
          <cell r="L1998">
            <v>39309</v>
          </cell>
          <cell r="N1998">
            <v>0.34273768954797323</v>
          </cell>
          <cell r="O1998">
            <v>751.53997800000002</v>
          </cell>
        </row>
        <row r="1999">
          <cell r="L1999">
            <v>39310</v>
          </cell>
          <cell r="N1999">
            <v>0.34273768954797323</v>
          </cell>
          <cell r="O1999">
            <v>768.830017</v>
          </cell>
        </row>
        <row r="2000">
          <cell r="L2000">
            <v>39311</v>
          </cell>
          <cell r="N2000">
            <v>0.34273768954797323</v>
          </cell>
          <cell r="O2000">
            <v>786.03002900000001</v>
          </cell>
        </row>
        <row r="2001">
          <cell r="L2001">
            <v>39314</v>
          </cell>
          <cell r="N2001">
            <v>0.34273768954797323</v>
          </cell>
          <cell r="O2001">
            <v>787.45001200000002</v>
          </cell>
        </row>
        <row r="2002">
          <cell r="L2002">
            <v>39315</v>
          </cell>
          <cell r="N2002">
            <v>0.34273768954797323</v>
          </cell>
          <cell r="O2002">
            <v>788.38000499999998</v>
          </cell>
        </row>
        <row r="2003">
          <cell r="L2003">
            <v>39316</v>
          </cell>
          <cell r="N2003">
            <v>0.34273768954797323</v>
          </cell>
          <cell r="O2003">
            <v>798.55999799999995</v>
          </cell>
        </row>
        <row r="2004">
          <cell r="L2004">
            <v>39317</v>
          </cell>
          <cell r="N2004">
            <v>0.34273768954797323</v>
          </cell>
          <cell r="O2004">
            <v>788.25</v>
          </cell>
        </row>
        <row r="2005">
          <cell r="L2005">
            <v>39318</v>
          </cell>
          <cell r="N2005">
            <v>0.34273768954797323</v>
          </cell>
          <cell r="O2005">
            <v>798.92999299999997</v>
          </cell>
        </row>
        <row r="2006">
          <cell r="L2006">
            <v>39321</v>
          </cell>
          <cell r="N2006">
            <v>0.33087184262388625</v>
          </cell>
          <cell r="O2006">
            <v>789.45001200000002</v>
          </cell>
        </row>
        <row r="2007">
          <cell r="L2007">
            <v>39322</v>
          </cell>
          <cell r="N2007">
            <v>0.30619364348352074</v>
          </cell>
          <cell r="O2007">
            <v>767.830017</v>
          </cell>
        </row>
        <row r="2008">
          <cell r="L2008">
            <v>39323</v>
          </cell>
          <cell r="N2008">
            <v>0.30619364348352074</v>
          </cell>
          <cell r="O2008">
            <v>787.32000700000003</v>
          </cell>
        </row>
        <row r="2009">
          <cell r="L2009">
            <v>39324</v>
          </cell>
          <cell r="N2009">
            <v>0.30619364348352074</v>
          </cell>
          <cell r="O2009">
            <v>783.10998500000005</v>
          </cell>
        </row>
        <row r="2010">
          <cell r="L2010">
            <v>39325</v>
          </cell>
          <cell r="N2010">
            <v>0.30619364348352074</v>
          </cell>
          <cell r="O2010">
            <v>792.85998500000005</v>
          </cell>
        </row>
        <row r="2011">
          <cell r="L2011">
            <v>39328</v>
          </cell>
          <cell r="N2011">
            <v>0.30619364348352074</v>
          </cell>
          <cell r="O2011">
            <v>792.85998500000005</v>
          </cell>
        </row>
        <row r="2012">
          <cell r="L2012">
            <v>39329</v>
          </cell>
          <cell r="N2012">
            <v>0.30619364348352074</v>
          </cell>
          <cell r="O2012">
            <v>800.69000200000005</v>
          </cell>
        </row>
        <row r="2013">
          <cell r="L2013">
            <v>39330</v>
          </cell>
          <cell r="N2013">
            <v>0.29341718820813684</v>
          </cell>
          <cell r="O2013">
            <v>790.46002199999998</v>
          </cell>
        </row>
        <row r="2014">
          <cell r="L2014">
            <v>39331</v>
          </cell>
          <cell r="N2014">
            <v>0.29652925071798503</v>
          </cell>
          <cell r="O2014">
            <v>792.919983</v>
          </cell>
        </row>
        <row r="2015">
          <cell r="L2015">
            <v>39332</v>
          </cell>
          <cell r="N2015">
            <v>0.27492555126878104</v>
          </cell>
          <cell r="O2015">
            <v>775.78997800000002</v>
          </cell>
        </row>
        <row r="2016">
          <cell r="L2016">
            <v>39335</v>
          </cell>
          <cell r="N2016">
            <v>0.2672173052620247</v>
          </cell>
          <cell r="O2016">
            <v>769.80999799999995</v>
          </cell>
        </row>
        <row r="2017">
          <cell r="L2017">
            <v>39336</v>
          </cell>
          <cell r="N2017">
            <v>0.28340314596605781</v>
          </cell>
          <cell r="O2017">
            <v>782.27002000000005</v>
          </cell>
        </row>
        <row r="2018">
          <cell r="L2018">
            <v>39337</v>
          </cell>
          <cell r="N2018">
            <v>0.27781684470399487</v>
          </cell>
          <cell r="O2018">
            <v>777.90002400000003</v>
          </cell>
        </row>
        <row r="2019">
          <cell r="L2019">
            <v>39338</v>
          </cell>
          <cell r="N2019">
            <v>0.2809662879800115</v>
          </cell>
          <cell r="O2019">
            <v>780.34997599999997</v>
          </cell>
        </row>
        <row r="2020">
          <cell r="L2020">
            <v>39339</v>
          </cell>
          <cell r="N2020">
            <v>0.28499014150288265</v>
          </cell>
          <cell r="O2020">
            <v>783.48999000000003</v>
          </cell>
        </row>
        <row r="2021">
          <cell r="L2021">
            <v>39342</v>
          </cell>
          <cell r="N2021">
            <v>0.27518785672831897</v>
          </cell>
          <cell r="O2021">
            <v>775.80999799999995</v>
          </cell>
        </row>
        <row r="2022">
          <cell r="L2022">
            <v>39343</v>
          </cell>
          <cell r="N2022">
            <v>0.31491408747998817</v>
          </cell>
          <cell r="O2022">
            <v>806.63000499999998</v>
          </cell>
        </row>
        <row r="2023">
          <cell r="L2023">
            <v>39344</v>
          </cell>
          <cell r="N2023">
            <v>0.32826595752355298</v>
          </cell>
          <cell r="O2023">
            <v>817.40002400000003</v>
          </cell>
        </row>
        <row r="2024">
          <cell r="L2024">
            <v>39345</v>
          </cell>
          <cell r="N2024">
            <v>0.31891923159294538</v>
          </cell>
          <cell r="O2024">
            <v>809.76000999999997</v>
          </cell>
        </row>
        <row r="2025">
          <cell r="L2025">
            <v>39346</v>
          </cell>
          <cell r="N2025">
            <v>0.32305622892379654</v>
          </cell>
          <cell r="O2025">
            <v>813.10998500000005</v>
          </cell>
        </row>
        <row r="2026">
          <cell r="L2026">
            <v>39349</v>
          </cell>
          <cell r="N2026">
            <v>0.3140660589162298</v>
          </cell>
          <cell r="O2026">
            <v>805.79998799999998</v>
          </cell>
        </row>
        <row r="2027">
          <cell r="L2027">
            <v>39350</v>
          </cell>
          <cell r="N2027">
            <v>0.31059126611193905</v>
          </cell>
          <cell r="O2027">
            <v>803</v>
          </cell>
        </row>
        <row r="2028">
          <cell r="L2028">
            <v>39351</v>
          </cell>
          <cell r="N2028">
            <v>0.31821267956150329</v>
          </cell>
          <cell r="O2028">
            <v>809.11999500000002</v>
          </cell>
        </row>
        <row r="2029">
          <cell r="L2029">
            <v>39352</v>
          </cell>
          <cell r="N2029">
            <v>0.32425630106414577</v>
          </cell>
          <cell r="O2029">
            <v>814.01000999999997</v>
          </cell>
        </row>
        <row r="2030">
          <cell r="L2030">
            <v>39353</v>
          </cell>
          <cell r="N2030">
            <v>0.31374046232157315</v>
          </cell>
          <cell r="O2030">
            <v>805.45001200000002</v>
          </cell>
        </row>
        <row r="2031">
          <cell r="L2031">
            <v>39356</v>
          </cell>
          <cell r="N2031">
            <v>0.33768977973743786</v>
          </cell>
          <cell r="O2031">
            <v>824.73999000000003</v>
          </cell>
        </row>
        <row r="2032">
          <cell r="L2032">
            <v>39357</v>
          </cell>
          <cell r="N2032">
            <v>0.34645615591376466</v>
          </cell>
          <cell r="O2032">
            <v>831.96997099999999</v>
          </cell>
        </row>
        <row r="2033">
          <cell r="L2033">
            <v>39358</v>
          </cell>
          <cell r="N2033">
            <v>0.33946077482686732</v>
          </cell>
          <cell r="O2033">
            <v>826.15002400000003</v>
          </cell>
        </row>
        <row r="2034">
          <cell r="L2034">
            <v>39359</v>
          </cell>
          <cell r="N2034">
            <v>0.34309207654307949</v>
          </cell>
          <cell r="O2034">
            <v>829.15002400000003</v>
          </cell>
        </row>
        <row r="2035">
          <cell r="L2035">
            <v>39360</v>
          </cell>
          <cell r="N2035">
            <v>0.362063288681644</v>
          </cell>
          <cell r="O2035">
            <v>844.88000499999998</v>
          </cell>
        </row>
        <row r="2036">
          <cell r="L2036">
            <v>39363</v>
          </cell>
          <cell r="N2036">
            <v>0.35645303637131737</v>
          </cell>
          <cell r="O2036">
            <v>840.14001499999995</v>
          </cell>
        </row>
        <row r="2037">
          <cell r="L2037">
            <v>39364</v>
          </cell>
          <cell r="N2037">
            <v>0.36309473406500475</v>
          </cell>
          <cell r="O2037">
            <v>845.71997099999999</v>
          </cell>
        </row>
        <row r="2038">
          <cell r="L2038">
            <v>39365</v>
          </cell>
          <cell r="N2038">
            <v>0.3624680857438432</v>
          </cell>
          <cell r="O2038">
            <v>845.19000200000005</v>
          </cell>
        </row>
        <row r="2039">
          <cell r="L2039">
            <v>39366</v>
          </cell>
          <cell r="N2039">
            <v>0.35038793574699073</v>
          </cell>
          <cell r="O2039">
            <v>834.97997999999995</v>
          </cell>
        </row>
        <row r="2040">
          <cell r="L2040">
            <v>39367</v>
          </cell>
          <cell r="N2040">
            <v>0.35780129073545414</v>
          </cell>
          <cell r="O2040">
            <v>841.169983</v>
          </cell>
        </row>
        <row r="2041">
          <cell r="L2041">
            <v>39370</v>
          </cell>
          <cell r="N2041">
            <v>0.34383497389708922</v>
          </cell>
          <cell r="O2041">
            <v>829.35998500000005</v>
          </cell>
        </row>
        <row r="2042">
          <cell r="L2042">
            <v>39371</v>
          </cell>
          <cell r="N2042">
            <v>0.34383497389708922</v>
          </cell>
          <cell r="O2042">
            <v>823.34997599999997</v>
          </cell>
        </row>
        <row r="2043">
          <cell r="L2043">
            <v>39372</v>
          </cell>
          <cell r="N2043">
            <v>0.34383497389708922</v>
          </cell>
          <cell r="O2043">
            <v>824.89001499999995</v>
          </cell>
        </row>
        <row r="2044">
          <cell r="L2044">
            <v>39373</v>
          </cell>
          <cell r="N2044">
            <v>0.34383497389708922</v>
          </cell>
          <cell r="O2044">
            <v>825.03002900000001</v>
          </cell>
        </row>
        <row r="2045">
          <cell r="L2045">
            <v>39374</v>
          </cell>
          <cell r="N2045">
            <v>0.34383497389708922</v>
          </cell>
          <cell r="O2045">
            <v>798.78997800000002</v>
          </cell>
        </row>
        <row r="2046">
          <cell r="L2046">
            <v>39377</v>
          </cell>
          <cell r="N2046">
            <v>0.34383497389708922</v>
          </cell>
          <cell r="O2046">
            <v>810.080017</v>
          </cell>
        </row>
        <row r="2047">
          <cell r="L2047">
            <v>39378</v>
          </cell>
          <cell r="N2047">
            <v>0.34383497389708922</v>
          </cell>
          <cell r="O2047">
            <v>818.53002900000001</v>
          </cell>
        </row>
        <row r="2048">
          <cell r="L2048">
            <v>39379</v>
          </cell>
          <cell r="N2048">
            <v>0.34383497389708922</v>
          </cell>
          <cell r="O2048">
            <v>810.84997599999997</v>
          </cell>
        </row>
        <row r="2049">
          <cell r="L2049">
            <v>39380</v>
          </cell>
          <cell r="N2049">
            <v>0.34383497389708922</v>
          </cell>
          <cell r="O2049">
            <v>806.10998500000005</v>
          </cell>
        </row>
        <row r="2050">
          <cell r="L2050">
            <v>39381</v>
          </cell>
          <cell r="N2050">
            <v>0.34383497389708922</v>
          </cell>
          <cell r="O2050">
            <v>821.39001499999995</v>
          </cell>
        </row>
        <row r="2051">
          <cell r="L2051">
            <v>39384</v>
          </cell>
          <cell r="N2051">
            <v>0.34383497389708922</v>
          </cell>
          <cell r="O2051">
            <v>821.71997099999999</v>
          </cell>
        </row>
        <row r="2052">
          <cell r="L2052">
            <v>39385</v>
          </cell>
          <cell r="N2052">
            <v>0.34383497389708922</v>
          </cell>
          <cell r="O2052">
            <v>816.15002400000003</v>
          </cell>
        </row>
        <row r="2053">
          <cell r="L2053">
            <v>39386</v>
          </cell>
          <cell r="N2053">
            <v>0.34383497389708922</v>
          </cell>
          <cell r="O2053">
            <v>828.02002000000005</v>
          </cell>
        </row>
        <row r="2054">
          <cell r="L2054">
            <v>39387</v>
          </cell>
          <cell r="N2054">
            <v>0.34383497389708922</v>
          </cell>
          <cell r="O2054">
            <v>795.17999299999997</v>
          </cell>
        </row>
        <row r="2055">
          <cell r="L2055">
            <v>39388</v>
          </cell>
          <cell r="N2055">
            <v>0.34056522865338562</v>
          </cell>
          <cell r="O2055">
            <v>797.78002900000001</v>
          </cell>
        </row>
        <row r="2056">
          <cell r="L2056">
            <v>39391</v>
          </cell>
          <cell r="N2056">
            <v>0.34977833970257194</v>
          </cell>
          <cell r="O2056">
            <v>790.42999299999997</v>
          </cell>
        </row>
        <row r="2057">
          <cell r="L2057">
            <v>39392</v>
          </cell>
          <cell r="N2057">
            <v>0.33543168395769052</v>
          </cell>
          <cell r="O2057">
            <v>801.77002000000005</v>
          </cell>
        </row>
        <row r="2058">
          <cell r="L2058">
            <v>39393</v>
          </cell>
          <cell r="N2058">
            <v>0.36762295746028423</v>
          </cell>
          <cell r="O2058">
            <v>775.96002199999998</v>
          </cell>
        </row>
        <row r="2059">
          <cell r="L2059">
            <v>39394</v>
          </cell>
          <cell r="N2059">
            <v>0.36125664752170333</v>
          </cell>
          <cell r="O2059">
            <v>780.90002400000003</v>
          </cell>
        </row>
        <row r="2060">
          <cell r="L2060">
            <v>39395</v>
          </cell>
          <cell r="N2060">
            <v>0.37216715941586104</v>
          </cell>
          <cell r="O2060">
            <v>772.38000499999998</v>
          </cell>
        </row>
        <row r="2061">
          <cell r="L2061">
            <v>39398</v>
          </cell>
          <cell r="N2061">
            <v>0.37901609124443686</v>
          </cell>
          <cell r="O2061">
            <v>767.09002699999996</v>
          </cell>
        </row>
        <row r="2062">
          <cell r="L2062">
            <v>39399</v>
          </cell>
          <cell r="N2062">
            <v>0.35663028068689706</v>
          </cell>
          <cell r="O2062">
            <v>789.15002400000003</v>
          </cell>
        </row>
        <row r="2063">
          <cell r="L2063">
            <v>39400</v>
          </cell>
          <cell r="N2063">
            <v>0.35663028068689706</v>
          </cell>
          <cell r="O2063">
            <v>782.46997099999999</v>
          </cell>
        </row>
        <row r="2064">
          <cell r="L2064">
            <v>39401</v>
          </cell>
          <cell r="N2064">
            <v>0.35663028068689706</v>
          </cell>
          <cell r="O2064">
            <v>771.59997599999997</v>
          </cell>
        </row>
        <row r="2065">
          <cell r="L2065">
            <v>39402</v>
          </cell>
          <cell r="N2065">
            <v>0.35663028068689706</v>
          </cell>
          <cell r="O2065">
            <v>769.5</v>
          </cell>
        </row>
        <row r="2066">
          <cell r="L2066">
            <v>39405</v>
          </cell>
          <cell r="N2066">
            <v>0.35663028068689706</v>
          </cell>
          <cell r="O2066">
            <v>750.330017</v>
          </cell>
        </row>
        <row r="2067">
          <cell r="L2067">
            <v>39406</v>
          </cell>
          <cell r="N2067">
            <v>0.35663028068689706</v>
          </cell>
          <cell r="O2067">
            <v>749.330017</v>
          </cell>
        </row>
        <row r="2068">
          <cell r="L2068">
            <v>39407</v>
          </cell>
          <cell r="N2068">
            <v>0.35663028068689706</v>
          </cell>
          <cell r="O2068">
            <v>740.29998799999998</v>
          </cell>
        </row>
        <row r="2069">
          <cell r="L2069">
            <v>39408</v>
          </cell>
          <cell r="N2069">
            <v>0.35663028068689706</v>
          </cell>
          <cell r="O2069">
            <v>740.29998799999998</v>
          </cell>
        </row>
        <row r="2070">
          <cell r="L2070">
            <v>39409</v>
          </cell>
          <cell r="N2070">
            <v>0.35663028068689706</v>
          </cell>
          <cell r="O2070">
            <v>755.03002900000001</v>
          </cell>
        </row>
        <row r="2071">
          <cell r="L2071">
            <v>39412</v>
          </cell>
          <cell r="N2071">
            <v>0.35663028068689706</v>
          </cell>
          <cell r="O2071">
            <v>735.07000700000003</v>
          </cell>
        </row>
        <row r="2072">
          <cell r="L2072">
            <v>39413</v>
          </cell>
          <cell r="N2072">
            <v>0.35663028068689706</v>
          </cell>
          <cell r="O2072">
            <v>743.27002000000005</v>
          </cell>
        </row>
        <row r="2073">
          <cell r="L2073">
            <v>39414</v>
          </cell>
          <cell r="N2073">
            <v>0.35663028068689706</v>
          </cell>
          <cell r="O2073">
            <v>770.03997800000002</v>
          </cell>
        </row>
        <row r="2074">
          <cell r="L2074">
            <v>39415</v>
          </cell>
          <cell r="N2074">
            <v>0.35663028068689706</v>
          </cell>
          <cell r="O2074">
            <v>766.05999799999995</v>
          </cell>
        </row>
        <row r="2075">
          <cell r="L2075">
            <v>39416</v>
          </cell>
          <cell r="N2075">
            <v>0.35663028068689706</v>
          </cell>
          <cell r="O2075">
            <v>767.77002000000005</v>
          </cell>
        </row>
        <row r="2076">
          <cell r="L2076">
            <v>39419</v>
          </cell>
          <cell r="N2076">
            <v>0.35663028068689706</v>
          </cell>
          <cell r="O2076">
            <v>759.96997099999999</v>
          </cell>
        </row>
        <row r="2077">
          <cell r="L2077">
            <v>39420</v>
          </cell>
          <cell r="N2077">
            <v>0.35663028068689706</v>
          </cell>
          <cell r="O2077">
            <v>752.05999799999995</v>
          </cell>
        </row>
        <row r="2078">
          <cell r="L2078">
            <v>39421</v>
          </cell>
          <cell r="N2078">
            <v>0.35663028068689706</v>
          </cell>
          <cell r="O2078">
            <v>765.64001499999995</v>
          </cell>
        </row>
        <row r="2079">
          <cell r="L2079">
            <v>39422</v>
          </cell>
          <cell r="N2079">
            <v>0.35663028068689706</v>
          </cell>
          <cell r="O2079">
            <v>786.95001200000002</v>
          </cell>
        </row>
        <row r="2080">
          <cell r="L2080">
            <v>39423</v>
          </cell>
          <cell r="N2080">
            <v>0.35663028068689706</v>
          </cell>
          <cell r="O2080">
            <v>785.52002000000005</v>
          </cell>
        </row>
        <row r="2081">
          <cell r="L2081">
            <v>39426</v>
          </cell>
          <cell r="N2081">
            <v>0.35663028068689706</v>
          </cell>
          <cell r="O2081">
            <v>791.20001200000002</v>
          </cell>
        </row>
        <row r="2082">
          <cell r="L2082">
            <v>39427</v>
          </cell>
          <cell r="N2082">
            <v>0.33646748390915887</v>
          </cell>
          <cell r="O2082">
            <v>766.27002000000005</v>
          </cell>
        </row>
        <row r="2083">
          <cell r="L2083">
            <v>39428</v>
          </cell>
          <cell r="N2083">
            <v>0.33646748390915887</v>
          </cell>
          <cell r="O2083">
            <v>771.71002199999998</v>
          </cell>
        </row>
        <row r="2084">
          <cell r="L2084">
            <v>39429</v>
          </cell>
          <cell r="N2084">
            <v>0.33646748390915887</v>
          </cell>
          <cell r="O2084">
            <v>769.46002199999998</v>
          </cell>
        </row>
        <row r="2085">
          <cell r="L2085">
            <v>39430</v>
          </cell>
          <cell r="N2085">
            <v>0.33646748390915887</v>
          </cell>
          <cell r="O2085">
            <v>753.92999299999997</v>
          </cell>
        </row>
        <row r="2086">
          <cell r="L2086">
            <v>39433</v>
          </cell>
          <cell r="N2086">
            <v>0.33646748390915887</v>
          </cell>
          <cell r="O2086">
            <v>739.05999799999995</v>
          </cell>
        </row>
        <row r="2087">
          <cell r="L2087">
            <v>39434</v>
          </cell>
          <cell r="N2087">
            <v>0.33646748390915887</v>
          </cell>
          <cell r="O2087">
            <v>754.05999799999995</v>
          </cell>
        </row>
        <row r="2088">
          <cell r="L2088">
            <v>39435</v>
          </cell>
          <cell r="N2088">
            <v>0.33646748390915887</v>
          </cell>
          <cell r="O2088">
            <v>756.13000499999998</v>
          </cell>
        </row>
        <row r="2089">
          <cell r="L2089">
            <v>39436</v>
          </cell>
          <cell r="N2089">
            <v>0.33646748390915887</v>
          </cell>
          <cell r="O2089">
            <v>767.53997800000002</v>
          </cell>
        </row>
        <row r="2090">
          <cell r="L2090">
            <v>39437</v>
          </cell>
          <cell r="N2090">
            <v>0.33646748390915887</v>
          </cell>
          <cell r="O2090">
            <v>785.59997599999997</v>
          </cell>
        </row>
        <row r="2091">
          <cell r="L2091">
            <v>39440</v>
          </cell>
          <cell r="N2091">
            <v>0.33646748390915887</v>
          </cell>
          <cell r="O2091">
            <v>794.39001499999995</v>
          </cell>
        </row>
        <row r="2092">
          <cell r="L2092">
            <v>39441</v>
          </cell>
          <cell r="N2092">
            <v>0.33646748390915887</v>
          </cell>
          <cell r="O2092">
            <v>794.39001499999995</v>
          </cell>
        </row>
        <row r="2093">
          <cell r="L2093">
            <v>39442</v>
          </cell>
          <cell r="N2093">
            <v>0.33979080614401852</v>
          </cell>
          <cell r="O2093">
            <v>797.03002900000001</v>
          </cell>
        </row>
        <row r="2094">
          <cell r="L2094">
            <v>39443</v>
          </cell>
          <cell r="N2094">
            <v>0.32095020123125184</v>
          </cell>
          <cell r="O2094">
            <v>773.51000999999997</v>
          </cell>
        </row>
        <row r="2095">
          <cell r="L2095">
            <v>39444</v>
          </cell>
          <cell r="N2095">
            <v>0.32095020123125184</v>
          </cell>
          <cell r="O2095">
            <v>771.76000999999997</v>
          </cell>
        </row>
        <row r="2096">
          <cell r="L2096">
            <v>39447</v>
          </cell>
          <cell r="N2096">
            <v>0.32095020123125184</v>
          </cell>
          <cell r="O2096">
            <v>766.03002900000001</v>
          </cell>
        </row>
        <row r="2097">
          <cell r="L2097">
            <v>39448</v>
          </cell>
          <cell r="N2097">
            <v>0.32095020123125184</v>
          </cell>
          <cell r="O2097">
            <v>766.03002900000001</v>
          </cell>
        </row>
        <row r="2098">
          <cell r="L2098">
            <v>39449</v>
          </cell>
          <cell r="N2098">
            <v>0.32095020123125184</v>
          </cell>
          <cell r="O2098">
            <v>753.54998799999998</v>
          </cell>
        </row>
        <row r="2099">
          <cell r="L2099">
            <v>39450</v>
          </cell>
          <cell r="N2099">
            <v>0.32095020123125184</v>
          </cell>
          <cell r="O2099">
            <v>745.01000999999997</v>
          </cell>
        </row>
        <row r="2100">
          <cell r="L2100">
            <v>39451</v>
          </cell>
          <cell r="N2100">
            <v>0.32095020123125184</v>
          </cell>
          <cell r="O2100">
            <v>721.59997599999997</v>
          </cell>
        </row>
        <row r="2101">
          <cell r="L2101">
            <v>39454</v>
          </cell>
          <cell r="N2101">
            <v>0.31769349934909974</v>
          </cell>
          <cell r="O2101">
            <v>723.95001200000002</v>
          </cell>
        </row>
        <row r="2102">
          <cell r="L2102">
            <v>39455</v>
          </cell>
          <cell r="N2102">
            <v>0.34406276060135305</v>
          </cell>
          <cell r="O2102">
            <v>704.85998500000005</v>
          </cell>
        </row>
        <row r="2103">
          <cell r="L2103">
            <v>39456</v>
          </cell>
          <cell r="N2103">
            <v>0.33376282848079164</v>
          </cell>
          <cell r="O2103">
            <v>712.11999500000002</v>
          </cell>
        </row>
        <row r="2104">
          <cell r="L2104">
            <v>39457</v>
          </cell>
          <cell r="N2104">
            <v>0.32240234561722603</v>
          </cell>
          <cell r="O2104">
            <v>720.21002199999998</v>
          </cell>
        </row>
        <row r="2105">
          <cell r="L2105">
            <v>39458</v>
          </cell>
          <cell r="N2105">
            <v>0.34400715188858333</v>
          </cell>
          <cell r="O2105">
            <v>704.65002400000003</v>
          </cell>
        </row>
        <row r="2106">
          <cell r="L2106">
            <v>39461</v>
          </cell>
          <cell r="N2106">
            <v>0.33289531518480725</v>
          </cell>
          <cell r="O2106">
            <v>712.47997999999995</v>
          </cell>
        </row>
        <row r="2107">
          <cell r="L2107">
            <v>39462</v>
          </cell>
          <cell r="N2107">
            <v>0.35401869748672116</v>
          </cell>
          <cell r="O2107">
            <v>697.42999299999997</v>
          </cell>
        </row>
        <row r="2108">
          <cell r="L2108">
            <v>39463</v>
          </cell>
          <cell r="N2108">
            <v>0.35046281370642601</v>
          </cell>
          <cell r="O2108">
            <v>699.90997300000004</v>
          </cell>
        </row>
        <row r="2109">
          <cell r="L2109">
            <v>39464</v>
          </cell>
          <cell r="N2109">
            <v>0.3780948903249427</v>
          </cell>
          <cell r="O2109">
            <v>680.57000700000003</v>
          </cell>
        </row>
        <row r="2110">
          <cell r="L2110">
            <v>39465</v>
          </cell>
          <cell r="N2110">
            <v>0.38895345582737462</v>
          </cell>
          <cell r="O2110">
            <v>673.17999299999997</v>
          </cell>
        </row>
        <row r="2111">
          <cell r="L2111">
            <v>39468</v>
          </cell>
          <cell r="N2111">
            <v>0.38895345582737462</v>
          </cell>
          <cell r="O2111">
            <v>673.17999299999997</v>
          </cell>
        </row>
        <row r="2112">
          <cell r="L2112">
            <v>39469</v>
          </cell>
          <cell r="N2112">
            <v>0.39134506879380448</v>
          </cell>
          <cell r="O2112">
            <v>671.57000700000003</v>
          </cell>
        </row>
        <row r="2113">
          <cell r="L2113">
            <v>39470</v>
          </cell>
          <cell r="N2113">
            <v>0.36328027047635991</v>
          </cell>
          <cell r="O2113">
            <v>693.42999299999997</v>
          </cell>
        </row>
        <row r="2114">
          <cell r="L2114">
            <v>39471</v>
          </cell>
          <cell r="N2114">
            <v>0.36328027047635991</v>
          </cell>
          <cell r="O2114">
            <v>692.71997099999999</v>
          </cell>
        </row>
        <row r="2115">
          <cell r="L2115">
            <v>39472</v>
          </cell>
          <cell r="N2115">
            <v>0.36328027047635991</v>
          </cell>
          <cell r="O2115">
            <v>688.59997599999997</v>
          </cell>
        </row>
        <row r="2116">
          <cell r="L2116">
            <v>39475</v>
          </cell>
          <cell r="N2116">
            <v>0.36328027047635991</v>
          </cell>
          <cell r="O2116">
            <v>702.39001499999995</v>
          </cell>
        </row>
        <row r="2117">
          <cell r="L2117">
            <v>39476</v>
          </cell>
          <cell r="N2117">
            <v>0.36328027047635991</v>
          </cell>
          <cell r="O2117">
            <v>705.20001200000002</v>
          </cell>
        </row>
        <row r="2118">
          <cell r="L2118">
            <v>39477</v>
          </cell>
          <cell r="N2118">
            <v>0.36328027047635991</v>
          </cell>
          <cell r="O2118">
            <v>695.48999000000003</v>
          </cell>
        </row>
        <row r="2119">
          <cell r="L2119">
            <v>39478</v>
          </cell>
          <cell r="N2119">
            <v>0.36328027047635991</v>
          </cell>
          <cell r="O2119">
            <v>713.29998799999998</v>
          </cell>
        </row>
        <row r="2120">
          <cell r="L2120">
            <v>39479</v>
          </cell>
          <cell r="N2120">
            <v>0.36328027047635991</v>
          </cell>
          <cell r="O2120">
            <v>730.5</v>
          </cell>
        </row>
        <row r="2121">
          <cell r="L2121">
            <v>39482</v>
          </cell>
          <cell r="N2121">
            <v>0.36328027047635991</v>
          </cell>
          <cell r="O2121">
            <v>723.46002199999998</v>
          </cell>
        </row>
        <row r="2122">
          <cell r="L2122">
            <v>39483</v>
          </cell>
          <cell r="N2122">
            <v>0.36328027047635991</v>
          </cell>
          <cell r="O2122">
            <v>701.580017</v>
          </cell>
        </row>
        <row r="2123">
          <cell r="L2123">
            <v>39484</v>
          </cell>
          <cell r="N2123">
            <v>0.36328027047635991</v>
          </cell>
          <cell r="O2123">
            <v>692.48999000000003</v>
          </cell>
        </row>
        <row r="2124">
          <cell r="L2124">
            <v>39485</v>
          </cell>
          <cell r="N2124">
            <v>0.36328027047635991</v>
          </cell>
          <cell r="O2124">
            <v>702.78002900000001</v>
          </cell>
        </row>
        <row r="2125">
          <cell r="L2125">
            <v>39486</v>
          </cell>
          <cell r="N2125">
            <v>0.36328027047635991</v>
          </cell>
          <cell r="O2125">
            <v>698.90002400000003</v>
          </cell>
        </row>
        <row r="2126">
          <cell r="L2126">
            <v>39489</v>
          </cell>
          <cell r="N2126">
            <v>0.36328027047635991</v>
          </cell>
          <cell r="O2126">
            <v>699.75</v>
          </cell>
        </row>
        <row r="2127">
          <cell r="L2127">
            <v>39490</v>
          </cell>
          <cell r="N2127">
            <v>0.36328027047635991</v>
          </cell>
          <cell r="O2127">
            <v>705.47997999999995</v>
          </cell>
        </row>
        <row r="2128">
          <cell r="L2128">
            <v>39491</v>
          </cell>
          <cell r="N2128">
            <v>0.36328027047635991</v>
          </cell>
          <cell r="O2128">
            <v>721.92999299999997</v>
          </cell>
        </row>
        <row r="2129">
          <cell r="L2129">
            <v>39492</v>
          </cell>
          <cell r="N2129">
            <v>0.36328027047635991</v>
          </cell>
          <cell r="O2129">
            <v>705.32000700000003</v>
          </cell>
        </row>
        <row r="2130">
          <cell r="L2130">
            <v>39493</v>
          </cell>
          <cell r="N2130">
            <v>0.36328027047635991</v>
          </cell>
          <cell r="O2130">
            <v>701.52002000000005</v>
          </cell>
        </row>
        <row r="2131">
          <cell r="L2131">
            <v>39496</v>
          </cell>
          <cell r="N2131">
            <v>0.36328027047635991</v>
          </cell>
          <cell r="O2131">
            <v>701.52002000000005</v>
          </cell>
        </row>
        <row r="2132">
          <cell r="L2132">
            <v>39497</v>
          </cell>
          <cell r="N2132">
            <v>0.36328027047635991</v>
          </cell>
          <cell r="O2132">
            <v>702.34002699999996</v>
          </cell>
        </row>
        <row r="2133">
          <cell r="L2133">
            <v>39498</v>
          </cell>
          <cell r="N2133">
            <v>0.36328027047635991</v>
          </cell>
          <cell r="O2133">
            <v>710.02002000000005</v>
          </cell>
        </row>
        <row r="2134">
          <cell r="L2134">
            <v>39499</v>
          </cell>
          <cell r="N2134">
            <v>0.36328027047635991</v>
          </cell>
          <cell r="O2134">
            <v>696.28002900000001</v>
          </cell>
        </row>
        <row r="2135">
          <cell r="L2135">
            <v>39500</v>
          </cell>
          <cell r="N2135">
            <v>0.36328027047635991</v>
          </cell>
          <cell r="O2135">
            <v>695.42999299999997</v>
          </cell>
        </row>
        <row r="2136">
          <cell r="L2136">
            <v>39503</v>
          </cell>
          <cell r="N2136">
            <v>0.36328027047635991</v>
          </cell>
          <cell r="O2136">
            <v>710.46002199999998</v>
          </cell>
        </row>
        <row r="2137">
          <cell r="L2137">
            <v>39504</v>
          </cell>
          <cell r="N2137">
            <v>0.36328027047635991</v>
          </cell>
          <cell r="O2137">
            <v>717.32000700000003</v>
          </cell>
        </row>
        <row r="2138">
          <cell r="L2138">
            <v>39505</v>
          </cell>
          <cell r="N2138">
            <v>0.36328027047635991</v>
          </cell>
          <cell r="O2138">
            <v>716.44000200000005</v>
          </cell>
        </row>
        <row r="2139">
          <cell r="L2139">
            <v>39506</v>
          </cell>
          <cell r="N2139">
            <v>0.36328027047635991</v>
          </cell>
          <cell r="O2139">
            <v>705.71997099999999</v>
          </cell>
        </row>
        <row r="2140">
          <cell r="L2140">
            <v>39507</v>
          </cell>
          <cell r="N2140">
            <v>0.36328027047635991</v>
          </cell>
          <cell r="O2140">
            <v>686.17999299999997</v>
          </cell>
        </row>
        <row r="2141">
          <cell r="L2141">
            <v>39510</v>
          </cell>
          <cell r="N2141">
            <v>0.36613669593322973</v>
          </cell>
          <cell r="O2141">
            <v>684.21997099999999</v>
          </cell>
        </row>
        <row r="2142">
          <cell r="L2142">
            <v>39511</v>
          </cell>
          <cell r="N2142">
            <v>0.37087200202969561</v>
          </cell>
          <cell r="O2142">
            <v>680.97997999999995</v>
          </cell>
        </row>
        <row r="2143">
          <cell r="L2143">
            <v>39512</v>
          </cell>
          <cell r="N2143">
            <v>0.3668190047594968</v>
          </cell>
          <cell r="O2143">
            <v>683.73999000000003</v>
          </cell>
        </row>
        <row r="2144">
          <cell r="L2144">
            <v>39513</v>
          </cell>
          <cell r="N2144">
            <v>0.39747387548016361</v>
          </cell>
          <cell r="O2144">
            <v>662.78002900000001</v>
          </cell>
        </row>
        <row r="2145">
          <cell r="L2145">
            <v>39514</v>
          </cell>
          <cell r="N2145">
            <v>0.4015024277647406</v>
          </cell>
          <cell r="O2145">
            <v>660.10998500000005</v>
          </cell>
        </row>
        <row r="2146">
          <cell r="L2146">
            <v>39517</v>
          </cell>
          <cell r="N2146">
            <v>0.42595291990507689</v>
          </cell>
          <cell r="O2146">
            <v>643.96997099999999</v>
          </cell>
        </row>
        <row r="2147">
          <cell r="L2147">
            <v>39518</v>
          </cell>
          <cell r="N2147">
            <v>0.40163531671283109</v>
          </cell>
          <cell r="O2147">
            <v>673.80999799999995</v>
          </cell>
        </row>
        <row r="2148">
          <cell r="L2148">
            <v>39519</v>
          </cell>
          <cell r="N2148">
            <v>0.40163531671283109</v>
          </cell>
          <cell r="O2148">
            <v>667.30999799999995</v>
          </cell>
        </row>
        <row r="2149">
          <cell r="L2149">
            <v>39520</v>
          </cell>
          <cell r="N2149">
            <v>0.40163531671283109</v>
          </cell>
          <cell r="O2149">
            <v>679.71002199999998</v>
          </cell>
        </row>
        <row r="2150">
          <cell r="L2150">
            <v>39521</v>
          </cell>
          <cell r="N2150">
            <v>0.40163531671283109</v>
          </cell>
          <cell r="O2150">
            <v>662.90002400000003</v>
          </cell>
        </row>
        <row r="2151">
          <cell r="L2151">
            <v>39524</v>
          </cell>
          <cell r="N2151">
            <v>0.40163531671283109</v>
          </cell>
          <cell r="O2151">
            <v>650.47997999999995</v>
          </cell>
        </row>
        <row r="2152">
          <cell r="L2152">
            <v>39525</v>
          </cell>
          <cell r="N2152">
            <v>0.40163531671283109</v>
          </cell>
          <cell r="O2152">
            <v>681.92999299999997</v>
          </cell>
        </row>
        <row r="2153">
          <cell r="L2153">
            <v>39526</v>
          </cell>
          <cell r="N2153">
            <v>0.40163531671283109</v>
          </cell>
          <cell r="O2153">
            <v>664.13000499999998</v>
          </cell>
        </row>
        <row r="2154">
          <cell r="L2154">
            <v>39527</v>
          </cell>
          <cell r="N2154">
            <v>0.40163531671283109</v>
          </cell>
          <cell r="O2154">
            <v>681.419983</v>
          </cell>
        </row>
        <row r="2155">
          <cell r="L2155">
            <v>39528</v>
          </cell>
          <cell r="N2155">
            <v>0.40163531671283109</v>
          </cell>
          <cell r="O2155">
            <v>681.419983</v>
          </cell>
        </row>
        <row r="2156">
          <cell r="L2156">
            <v>39531</v>
          </cell>
          <cell r="N2156">
            <v>0.40163531671283109</v>
          </cell>
          <cell r="O2156">
            <v>701.28002900000001</v>
          </cell>
        </row>
        <row r="2157">
          <cell r="L2157">
            <v>39532</v>
          </cell>
          <cell r="N2157">
            <v>0.40163531671283109</v>
          </cell>
          <cell r="O2157">
            <v>705.27002000000005</v>
          </cell>
        </row>
        <row r="2158">
          <cell r="L2158">
            <v>39533</v>
          </cell>
          <cell r="N2158">
            <v>0.40163531671283109</v>
          </cell>
          <cell r="O2158">
            <v>702.10998500000005</v>
          </cell>
        </row>
        <row r="2159">
          <cell r="L2159">
            <v>39534</v>
          </cell>
          <cell r="N2159">
            <v>0.40163531671283109</v>
          </cell>
          <cell r="O2159">
            <v>692.39001499999995</v>
          </cell>
        </row>
        <row r="2160">
          <cell r="L2160">
            <v>39535</v>
          </cell>
          <cell r="N2160">
            <v>0.40163531671283109</v>
          </cell>
          <cell r="O2160">
            <v>683.17999299999997</v>
          </cell>
        </row>
        <row r="2161">
          <cell r="L2161">
            <v>39538</v>
          </cell>
          <cell r="N2161">
            <v>0.40163531671283109</v>
          </cell>
          <cell r="O2161">
            <v>687.96997099999999</v>
          </cell>
        </row>
        <row r="2162">
          <cell r="L2162">
            <v>39539</v>
          </cell>
          <cell r="N2162">
            <v>0.40163531671283109</v>
          </cell>
          <cell r="O2162">
            <v>710.65002400000003</v>
          </cell>
        </row>
        <row r="2163">
          <cell r="L2163">
            <v>39540</v>
          </cell>
          <cell r="N2163">
            <v>0.40163531671283109</v>
          </cell>
          <cell r="O2163">
            <v>712.27002000000005</v>
          </cell>
        </row>
        <row r="2164">
          <cell r="L2164">
            <v>39541</v>
          </cell>
          <cell r="N2164">
            <v>0.40163531671283109</v>
          </cell>
          <cell r="O2164">
            <v>713.57000700000003</v>
          </cell>
        </row>
        <row r="2165">
          <cell r="L2165">
            <v>39542</v>
          </cell>
          <cell r="N2165">
            <v>0.40163531671283109</v>
          </cell>
          <cell r="O2165">
            <v>713.72997999999995</v>
          </cell>
        </row>
        <row r="2166">
          <cell r="L2166">
            <v>39545</v>
          </cell>
          <cell r="N2166">
            <v>0.40163531671283109</v>
          </cell>
          <cell r="O2166">
            <v>712.67999299999997</v>
          </cell>
        </row>
        <row r="2167">
          <cell r="L2167">
            <v>39546</v>
          </cell>
          <cell r="N2167">
            <v>0.40163531671283109</v>
          </cell>
          <cell r="O2167">
            <v>711.919983</v>
          </cell>
        </row>
        <row r="2168">
          <cell r="L2168">
            <v>39547</v>
          </cell>
          <cell r="N2168">
            <v>0.40163531671283109</v>
          </cell>
          <cell r="O2168">
            <v>698.38000499999998</v>
          </cell>
        </row>
        <row r="2169">
          <cell r="L2169">
            <v>39548</v>
          </cell>
          <cell r="N2169">
            <v>0.40163531671283109</v>
          </cell>
          <cell r="O2169">
            <v>707.419983</v>
          </cell>
        </row>
        <row r="2170">
          <cell r="L2170">
            <v>39549</v>
          </cell>
          <cell r="N2170">
            <v>0.40163531671283109</v>
          </cell>
          <cell r="O2170">
            <v>688.15997300000004</v>
          </cell>
        </row>
        <row r="2171">
          <cell r="L2171">
            <v>39552</v>
          </cell>
          <cell r="N2171">
            <v>0.40163531671283109</v>
          </cell>
          <cell r="O2171">
            <v>686.07000700000003</v>
          </cell>
        </row>
        <row r="2172">
          <cell r="L2172">
            <v>39553</v>
          </cell>
          <cell r="N2172">
            <v>0.40163531671283109</v>
          </cell>
          <cell r="O2172">
            <v>692.05999799999995</v>
          </cell>
        </row>
        <row r="2173">
          <cell r="L2173">
            <v>39554</v>
          </cell>
          <cell r="N2173">
            <v>0.40163531671283109</v>
          </cell>
          <cell r="O2173">
            <v>713.39001499999995</v>
          </cell>
        </row>
        <row r="2174">
          <cell r="L2174">
            <v>39555</v>
          </cell>
          <cell r="N2174">
            <v>0.40163531671283109</v>
          </cell>
          <cell r="O2174">
            <v>708</v>
          </cell>
        </row>
        <row r="2175">
          <cell r="L2175">
            <v>39556</v>
          </cell>
          <cell r="N2175">
            <v>0.40163531671283109</v>
          </cell>
          <cell r="O2175">
            <v>721.07000700000003</v>
          </cell>
        </row>
        <row r="2176">
          <cell r="L2176">
            <v>39559</v>
          </cell>
          <cell r="N2176">
            <v>0.39737774536719611</v>
          </cell>
          <cell r="O2176">
            <v>718</v>
          </cell>
        </row>
        <row r="2177">
          <cell r="L2177">
            <v>39560</v>
          </cell>
          <cell r="N2177">
            <v>0.37948100208028812</v>
          </cell>
          <cell r="O2177">
            <v>703.71002199999998</v>
          </cell>
        </row>
        <row r="2178">
          <cell r="L2178">
            <v>39561</v>
          </cell>
          <cell r="N2178">
            <v>0.37948100208028812</v>
          </cell>
          <cell r="O2178">
            <v>708.10998500000005</v>
          </cell>
        </row>
        <row r="2179">
          <cell r="L2179">
            <v>39562</v>
          </cell>
          <cell r="N2179">
            <v>0.37948100208028812</v>
          </cell>
          <cell r="O2179">
            <v>717.07000700000003</v>
          </cell>
        </row>
        <row r="2180">
          <cell r="L2180">
            <v>39563</v>
          </cell>
          <cell r="N2180">
            <v>0.37948100208028812</v>
          </cell>
          <cell r="O2180">
            <v>721.88000499999998</v>
          </cell>
        </row>
        <row r="2181">
          <cell r="L2181">
            <v>39566</v>
          </cell>
          <cell r="N2181">
            <v>0.38431558674231936</v>
          </cell>
          <cell r="O2181">
            <v>725.36999500000002</v>
          </cell>
        </row>
        <row r="2182">
          <cell r="L2182">
            <v>39567</v>
          </cell>
          <cell r="N2182">
            <v>0.37543735626078412</v>
          </cell>
          <cell r="O2182">
            <v>718.92999299999997</v>
          </cell>
        </row>
        <row r="2183">
          <cell r="L2183">
            <v>39568</v>
          </cell>
          <cell r="N2183">
            <v>0.37161222721237064</v>
          </cell>
          <cell r="O2183">
            <v>716.17999299999997</v>
          </cell>
        </row>
        <row r="2184">
          <cell r="L2184">
            <v>39569</v>
          </cell>
          <cell r="N2184">
            <v>0.39055998773714695</v>
          </cell>
          <cell r="O2184">
            <v>729.75</v>
          </cell>
        </row>
        <row r="2185">
          <cell r="L2185">
            <v>39570</v>
          </cell>
          <cell r="N2185">
            <v>0.38506494148843173</v>
          </cell>
          <cell r="O2185">
            <v>725.73999000000003</v>
          </cell>
        </row>
        <row r="2186">
          <cell r="L2186">
            <v>39573</v>
          </cell>
          <cell r="N2186">
            <v>0.38314963570515792</v>
          </cell>
          <cell r="O2186">
            <v>724.34997599999997</v>
          </cell>
        </row>
        <row r="2187">
          <cell r="L2187">
            <v>39574</v>
          </cell>
          <cell r="N2187">
            <v>0.39065982025716239</v>
          </cell>
          <cell r="O2187">
            <v>729.78997800000002</v>
          </cell>
        </row>
        <row r="2188">
          <cell r="L2188">
            <v>39575</v>
          </cell>
          <cell r="N2188">
            <v>0.37296473199301527</v>
          </cell>
          <cell r="O2188">
            <v>716.21002199999998</v>
          </cell>
        </row>
        <row r="2189">
          <cell r="L2189">
            <v>39576</v>
          </cell>
          <cell r="N2189">
            <v>0.37296473199301527</v>
          </cell>
          <cell r="O2189">
            <v>719.54998799999998</v>
          </cell>
        </row>
        <row r="2190">
          <cell r="L2190">
            <v>39577</v>
          </cell>
          <cell r="N2190">
            <v>0.37296473199301527</v>
          </cell>
          <cell r="O2190">
            <v>720.04998799999998</v>
          </cell>
        </row>
        <row r="2191">
          <cell r="L2191">
            <v>39580</v>
          </cell>
          <cell r="N2191">
            <v>0.37296473199301527</v>
          </cell>
          <cell r="O2191">
            <v>733.22997999999995</v>
          </cell>
        </row>
        <row r="2192">
          <cell r="L2192">
            <v>39581</v>
          </cell>
          <cell r="N2192">
            <v>0.37790178598527013</v>
          </cell>
          <cell r="O2192">
            <v>736.84997599999997</v>
          </cell>
        </row>
        <row r="2193">
          <cell r="L2193">
            <v>39582</v>
          </cell>
          <cell r="N2193">
            <v>0.37684326793491474</v>
          </cell>
          <cell r="O2193">
            <v>736.07000700000003</v>
          </cell>
        </row>
        <row r="2194">
          <cell r="L2194">
            <v>39583</v>
          </cell>
          <cell r="N2194">
            <v>0.38677438580479406</v>
          </cell>
          <cell r="O2194">
            <v>743.38000499999998</v>
          </cell>
        </row>
        <row r="2195">
          <cell r="L2195">
            <v>39584</v>
          </cell>
          <cell r="N2195">
            <v>0.38380144869976662</v>
          </cell>
          <cell r="O2195">
            <v>741.169983</v>
          </cell>
        </row>
        <row r="2196">
          <cell r="L2196">
            <v>39587</v>
          </cell>
          <cell r="N2196">
            <v>0.38013161443450072</v>
          </cell>
          <cell r="O2196">
            <v>738.45001200000002</v>
          </cell>
        </row>
        <row r="2197">
          <cell r="L2197">
            <v>39588</v>
          </cell>
          <cell r="N2197">
            <v>0.37632635076825804</v>
          </cell>
          <cell r="O2197">
            <v>735.64001499999995</v>
          </cell>
        </row>
        <row r="2198">
          <cell r="L2198">
            <v>39589</v>
          </cell>
          <cell r="N2198">
            <v>0.36473096467442262</v>
          </cell>
          <cell r="O2198">
            <v>727.10998500000005</v>
          </cell>
        </row>
        <row r="2199">
          <cell r="L2199">
            <v>39590</v>
          </cell>
          <cell r="N2199">
            <v>0.37284531480262212</v>
          </cell>
          <cell r="O2199">
            <v>733.01000999999997</v>
          </cell>
        </row>
        <row r="2200">
          <cell r="L2200">
            <v>39591</v>
          </cell>
          <cell r="N2200">
            <v>0.36068990917589683</v>
          </cell>
          <cell r="O2200">
            <v>724.09997599999997</v>
          </cell>
        </row>
        <row r="2201">
          <cell r="L2201">
            <v>39594</v>
          </cell>
          <cell r="N2201">
            <v>0.36068990917589683</v>
          </cell>
          <cell r="O2201">
            <v>724.09997599999997</v>
          </cell>
        </row>
        <row r="2202">
          <cell r="L2202">
            <v>39595</v>
          </cell>
          <cell r="N2202">
            <v>0.36068990917589683</v>
          </cell>
          <cell r="O2202">
            <v>734.39001499999995</v>
          </cell>
        </row>
        <row r="2203">
          <cell r="L2203">
            <v>39596</v>
          </cell>
          <cell r="N2203">
            <v>0.36068990917589683</v>
          </cell>
          <cell r="O2203">
            <v>738.46002199999998</v>
          </cell>
        </row>
        <row r="2204">
          <cell r="L2204">
            <v>39597</v>
          </cell>
          <cell r="N2204">
            <v>0.36068990917589683</v>
          </cell>
          <cell r="O2204">
            <v>745.54998799999998</v>
          </cell>
        </row>
        <row r="2205">
          <cell r="L2205">
            <v>39598</v>
          </cell>
          <cell r="N2205">
            <v>0.36435169047016469</v>
          </cell>
          <cell r="O2205">
            <v>748.28002900000001</v>
          </cell>
        </row>
        <row r="2206">
          <cell r="L2206">
            <v>39601</v>
          </cell>
          <cell r="N2206">
            <v>0.3546494283241306</v>
          </cell>
          <cell r="O2206">
            <v>741.02002000000005</v>
          </cell>
        </row>
        <row r="2207">
          <cell r="L2207">
            <v>39602</v>
          </cell>
          <cell r="N2207">
            <v>0.35192342909944019</v>
          </cell>
          <cell r="O2207">
            <v>739</v>
          </cell>
        </row>
        <row r="2208">
          <cell r="L2208">
            <v>39603</v>
          </cell>
          <cell r="N2208">
            <v>0.35829693654192996</v>
          </cell>
          <cell r="O2208">
            <v>743.71002199999998</v>
          </cell>
        </row>
        <row r="2209">
          <cell r="L2209">
            <v>39604</v>
          </cell>
          <cell r="N2209">
            <v>0.38459750722322694</v>
          </cell>
          <cell r="O2209">
            <v>763.27002000000005</v>
          </cell>
        </row>
        <row r="2210">
          <cell r="L2210">
            <v>39605</v>
          </cell>
          <cell r="N2210">
            <v>0.36908676871354462</v>
          </cell>
          <cell r="O2210">
            <v>740.36999500000002</v>
          </cell>
        </row>
        <row r="2211">
          <cell r="L2211">
            <v>39608</v>
          </cell>
          <cell r="N2211">
            <v>0.36908676871354462</v>
          </cell>
          <cell r="O2211">
            <v>735.25</v>
          </cell>
        </row>
        <row r="2212">
          <cell r="L2212">
            <v>39609</v>
          </cell>
          <cell r="N2212">
            <v>0.36908676871354462</v>
          </cell>
          <cell r="O2212">
            <v>732.61999500000002</v>
          </cell>
        </row>
        <row r="2213">
          <cell r="L2213">
            <v>39610</v>
          </cell>
          <cell r="N2213">
            <v>0.36908676871354462</v>
          </cell>
          <cell r="O2213">
            <v>717.88000499999998</v>
          </cell>
        </row>
        <row r="2214">
          <cell r="L2214">
            <v>39611</v>
          </cell>
          <cell r="N2214">
            <v>0.36908676871354462</v>
          </cell>
          <cell r="O2214">
            <v>719.84002699999996</v>
          </cell>
        </row>
        <row r="2215">
          <cell r="L2215">
            <v>39612</v>
          </cell>
          <cell r="N2215">
            <v>0.36908676871354462</v>
          </cell>
          <cell r="O2215">
            <v>733.60998500000005</v>
          </cell>
        </row>
        <row r="2216">
          <cell r="L2216">
            <v>39615</v>
          </cell>
          <cell r="N2216">
            <v>0.36908676871354462</v>
          </cell>
          <cell r="O2216">
            <v>740.73999000000003</v>
          </cell>
        </row>
        <row r="2217">
          <cell r="L2217">
            <v>39616</v>
          </cell>
          <cell r="N2217">
            <v>0.36908676871354462</v>
          </cell>
          <cell r="O2217">
            <v>736.57000700000003</v>
          </cell>
        </row>
        <row r="2218">
          <cell r="L2218">
            <v>39617</v>
          </cell>
          <cell r="N2218">
            <v>0.36908676871354462</v>
          </cell>
          <cell r="O2218">
            <v>730.71002199999998</v>
          </cell>
        </row>
        <row r="2219">
          <cell r="L2219">
            <v>39618</v>
          </cell>
          <cell r="N2219">
            <v>0.36908676871354462</v>
          </cell>
          <cell r="O2219">
            <v>737.830017</v>
          </cell>
        </row>
        <row r="2220">
          <cell r="L2220">
            <v>39619</v>
          </cell>
          <cell r="N2220">
            <v>0.36908676871354462</v>
          </cell>
          <cell r="O2220">
            <v>725.72997999999995</v>
          </cell>
        </row>
        <row r="2221">
          <cell r="L2221">
            <v>39622</v>
          </cell>
          <cell r="N2221">
            <v>0.36908676871354462</v>
          </cell>
          <cell r="O2221">
            <v>719.80999799999995</v>
          </cell>
        </row>
        <row r="2222">
          <cell r="L2222">
            <v>39623</v>
          </cell>
          <cell r="N2222">
            <v>0.36908676871354462</v>
          </cell>
          <cell r="O2222">
            <v>707.919983</v>
          </cell>
        </row>
        <row r="2223">
          <cell r="L2223">
            <v>39624</v>
          </cell>
          <cell r="N2223">
            <v>0.3572492656041007</v>
          </cell>
          <cell r="O2223">
            <v>716.29998799999998</v>
          </cell>
        </row>
        <row r="2224">
          <cell r="L2224">
            <v>39625</v>
          </cell>
          <cell r="N2224">
            <v>0.38221088126728547</v>
          </cell>
          <cell r="O2224">
            <v>698.419983</v>
          </cell>
        </row>
        <row r="2225">
          <cell r="L2225">
            <v>39626</v>
          </cell>
          <cell r="N2225">
            <v>0.38261174035897055</v>
          </cell>
          <cell r="O2225">
            <v>698.14001499999995</v>
          </cell>
        </row>
        <row r="2226">
          <cell r="L2226">
            <v>39629</v>
          </cell>
          <cell r="N2226">
            <v>0.39475836111956375</v>
          </cell>
          <cell r="O2226">
            <v>689.65997300000004</v>
          </cell>
        </row>
        <row r="2227">
          <cell r="L2227">
            <v>39630</v>
          </cell>
          <cell r="N2227">
            <v>0.39195980229991201</v>
          </cell>
          <cell r="O2227">
            <v>691.59002699999996</v>
          </cell>
        </row>
        <row r="2228">
          <cell r="L2228">
            <v>39631</v>
          </cell>
          <cell r="N2228">
            <v>0.41979421177441412</v>
          </cell>
          <cell r="O2228">
            <v>672.34002699999996</v>
          </cell>
        </row>
        <row r="2229">
          <cell r="L2229">
            <v>39632</v>
          </cell>
          <cell r="N2229">
            <v>0.42955117660851871</v>
          </cell>
          <cell r="O2229">
            <v>665.78002900000001</v>
          </cell>
        </row>
        <row r="2230">
          <cell r="L2230">
            <v>39633</v>
          </cell>
          <cell r="N2230">
            <v>0.42955117660851871</v>
          </cell>
          <cell r="O2230">
            <v>665.78002900000001</v>
          </cell>
        </row>
        <row r="2231">
          <cell r="L2231">
            <v>39636</v>
          </cell>
          <cell r="N2231">
            <v>0.4408462270342503</v>
          </cell>
          <cell r="O2231">
            <v>658.26000999999997</v>
          </cell>
        </row>
        <row r="2232">
          <cell r="L2232">
            <v>39637</v>
          </cell>
          <cell r="N2232">
            <v>0.42011804792156199</v>
          </cell>
          <cell r="O2232">
            <v>682.71997099999999</v>
          </cell>
        </row>
        <row r="2233">
          <cell r="L2233">
            <v>39638</v>
          </cell>
          <cell r="N2233">
            <v>0.42011804792156199</v>
          </cell>
          <cell r="O2233">
            <v>663.75</v>
          </cell>
        </row>
        <row r="2234">
          <cell r="L2234">
            <v>39639</v>
          </cell>
          <cell r="N2234">
            <v>0.42011804792156199</v>
          </cell>
          <cell r="O2234">
            <v>670.44000200000005</v>
          </cell>
        </row>
        <row r="2235">
          <cell r="L2235">
            <v>39640</v>
          </cell>
          <cell r="N2235">
            <v>0.42011804792156199</v>
          </cell>
          <cell r="O2235">
            <v>674.95001200000002</v>
          </cell>
        </row>
        <row r="2236">
          <cell r="L2236">
            <v>39643</v>
          </cell>
          <cell r="N2236">
            <v>0.42011804792156199</v>
          </cell>
          <cell r="O2236">
            <v>664.5</v>
          </cell>
        </row>
        <row r="2237">
          <cell r="L2237">
            <v>39644</v>
          </cell>
          <cell r="N2237">
            <v>0.42011804792156199</v>
          </cell>
          <cell r="O2237">
            <v>662.34997599999997</v>
          </cell>
        </row>
        <row r="2238">
          <cell r="L2238">
            <v>39645</v>
          </cell>
          <cell r="N2238">
            <v>0.42011804792156199</v>
          </cell>
          <cell r="O2238">
            <v>686.75</v>
          </cell>
        </row>
        <row r="2239">
          <cell r="L2239">
            <v>39646</v>
          </cell>
          <cell r="N2239">
            <v>0.42011804792156199</v>
          </cell>
          <cell r="O2239">
            <v>696.63000499999998</v>
          </cell>
        </row>
        <row r="2240">
          <cell r="L2240">
            <v>39647</v>
          </cell>
          <cell r="N2240">
            <v>0.42011804792156199</v>
          </cell>
          <cell r="O2240">
            <v>693.080017</v>
          </cell>
        </row>
        <row r="2241">
          <cell r="L2241">
            <v>39650</v>
          </cell>
          <cell r="N2241">
            <v>0.42011804792156199</v>
          </cell>
          <cell r="O2241">
            <v>697.63000499999998</v>
          </cell>
        </row>
        <row r="2242">
          <cell r="L2242">
            <v>39651</v>
          </cell>
          <cell r="N2242">
            <v>0.42011804792156199</v>
          </cell>
          <cell r="O2242">
            <v>716.82000700000003</v>
          </cell>
        </row>
        <row r="2243">
          <cell r="L2243">
            <v>39652</v>
          </cell>
          <cell r="N2243">
            <v>0.42011804792156199</v>
          </cell>
          <cell r="O2243">
            <v>719.19000200000005</v>
          </cell>
        </row>
        <row r="2244">
          <cell r="L2244">
            <v>39653</v>
          </cell>
          <cell r="N2244">
            <v>0.42011804792156199</v>
          </cell>
          <cell r="O2244">
            <v>702.39001499999995</v>
          </cell>
        </row>
        <row r="2245">
          <cell r="L2245">
            <v>39654</v>
          </cell>
          <cell r="N2245">
            <v>0.42011804792156199</v>
          </cell>
          <cell r="O2245">
            <v>710.34002699999996</v>
          </cell>
        </row>
        <row r="2246">
          <cell r="L2246">
            <v>39657</v>
          </cell>
          <cell r="N2246">
            <v>0.42011804792156199</v>
          </cell>
          <cell r="O2246">
            <v>696.10998500000005</v>
          </cell>
        </row>
        <row r="2247">
          <cell r="L2247">
            <v>39658</v>
          </cell>
          <cell r="N2247">
            <v>0.42011804792156199</v>
          </cell>
          <cell r="O2247">
            <v>714.54998799999998</v>
          </cell>
        </row>
        <row r="2248">
          <cell r="L2248">
            <v>39659</v>
          </cell>
          <cell r="N2248">
            <v>0.42011804792156199</v>
          </cell>
          <cell r="O2248">
            <v>718.85998500000005</v>
          </cell>
        </row>
        <row r="2249">
          <cell r="L2249">
            <v>39660</v>
          </cell>
          <cell r="N2249">
            <v>0.42011804792156199</v>
          </cell>
          <cell r="O2249">
            <v>714.52002000000005</v>
          </cell>
        </row>
        <row r="2250">
          <cell r="L2250">
            <v>39661</v>
          </cell>
          <cell r="N2250">
            <v>0.42011804792156199</v>
          </cell>
          <cell r="O2250">
            <v>716.15997300000004</v>
          </cell>
        </row>
        <row r="2251">
          <cell r="L2251">
            <v>39664</v>
          </cell>
          <cell r="N2251">
            <v>0.42011804792156199</v>
          </cell>
          <cell r="O2251">
            <v>704.14001499999995</v>
          </cell>
        </row>
        <row r="2252">
          <cell r="L2252">
            <v>39665</v>
          </cell>
          <cell r="N2252">
            <v>0.42011804792156199</v>
          </cell>
          <cell r="O2252">
            <v>721.03997800000002</v>
          </cell>
        </row>
        <row r="2253">
          <cell r="L2253">
            <v>39666</v>
          </cell>
          <cell r="N2253">
            <v>0.42011804792156199</v>
          </cell>
          <cell r="O2253">
            <v>725.90002400000003</v>
          </cell>
        </row>
        <row r="2254">
          <cell r="L2254">
            <v>39667</v>
          </cell>
          <cell r="N2254">
            <v>0.42011804792156199</v>
          </cell>
          <cell r="O2254">
            <v>713.40997300000004</v>
          </cell>
        </row>
        <row r="2255">
          <cell r="L2255">
            <v>39668</v>
          </cell>
          <cell r="N2255">
            <v>0.42011804792156199</v>
          </cell>
          <cell r="O2255">
            <v>734.29998799999998</v>
          </cell>
        </row>
        <row r="2256">
          <cell r="L2256">
            <v>39671</v>
          </cell>
          <cell r="N2256">
            <v>0.42011804792156199</v>
          </cell>
          <cell r="O2256">
            <v>751.05999799999995</v>
          </cell>
        </row>
        <row r="2257">
          <cell r="L2257">
            <v>39672</v>
          </cell>
          <cell r="N2257">
            <v>0.42011804792156199</v>
          </cell>
          <cell r="O2257">
            <v>744.94000200000005</v>
          </cell>
        </row>
        <row r="2258">
          <cell r="L2258">
            <v>39673</v>
          </cell>
          <cell r="N2258">
            <v>0.42011804792156199</v>
          </cell>
          <cell r="O2258">
            <v>747.69000200000005</v>
          </cell>
        </row>
        <row r="2259">
          <cell r="L2259">
            <v>39674</v>
          </cell>
          <cell r="N2259">
            <v>0.42011804792156199</v>
          </cell>
          <cell r="O2259">
            <v>754.38000499999998</v>
          </cell>
        </row>
        <row r="2260">
          <cell r="L2260">
            <v>39675</v>
          </cell>
          <cell r="N2260">
            <v>0.42011804792156199</v>
          </cell>
          <cell r="O2260">
            <v>753.36999500000002</v>
          </cell>
        </row>
        <row r="2261">
          <cell r="L2261">
            <v>39678</v>
          </cell>
          <cell r="N2261">
            <v>0.42011804792156199</v>
          </cell>
          <cell r="O2261">
            <v>741.96997099999999</v>
          </cell>
        </row>
        <row r="2262">
          <cell r="L2262">
            <v>39679</v>
          </cell>
          <cell r="N2262">
            <v>0.42011804792156199</v>
          </cell>
          <cell r="O2262">
            <v>730.03002900000001</v>
          </cell>
        </row>
        <row r="2263">
          <cell r="L2263">
            <v>39680</v>
          </cell>
          <cell r="N2263">
            <v>0.42011804792156199</v>
          </cell>
          <cell r="O2263">
            <v>731.59997599999997</v>
          </cell>
        </row>
        <row r="2264">
          <cell r="L2264">
            <v>39681</v>
          </cell>
          <cell r="N2264">
            <v>0.42011804792156199</v>
          </cell>
          <cell r="O2264">
            <v>725.25</v>
          </cell>
        </row>
        <row r="2265">
          <cell r="L2265">
            <v>39682</v>
          </cell>
          <cell r="N2265">
            <v>0.42011804792156199</v>
          </cell>
          <cell r="O2265">
            <v>737.59997599999997</v>
          </cell>
        </row>
        <row r="2266">
          <cell r="L2266">
            <v>39685</v>
          </cell>
          <cell r="N2266">
            <v>0.42011804792156199</v>
          </cell>
          <cell r="O2266">
            <v>720.53997800000002</v>
          </cell>
        </row>
        <row r="2267">
          <cell r="L2267">
            <v>39686</v>
          </cell>
          <cell r="N2267">
            <v>0.42011804792156199</v>
          </cell>
          <cell r="O2267">
            <v>723.51000999999997</v>
          </cell>
        </row>
        <row r="2268">
          <cell r="L2268">
            <v>39687</v>
          </cell>
          <cell r="N2268">
            <v>0.42011804792156199</v>
          </cell>
          <cell r="O2268">
            <v>732.95001200000002</v>
          </cell>
        </row>
        <row r="2269">
          <cell r="L2269">
            <v>39688</v>
          </cell>
          <cell r="N2269">
            <v>0.42011804792156199</v>
          </cell>
          <cell r="O2269">
            <v>747.78997800000002</v>
          </cell>
        </row>
        <row r="2270">
          <cell r="L2270">
            <v>39689</v>
          </cell>
          <cell r="N2270">
            <v>0.42011804792156199</v>
          </cell>
          <cell r="O2270">
            <v>739.5</v>
          </cell>
        </row>
        <row r="2271">
          <cell r="L2271">
            <v>39692</v>
          </cell>
          <cell r="N2271">
            <v>0.42011804792156199</v>
          </cell>
          <cell r="O2271">
            <v>739.5</v>
          </cell>
        </row>
        <row r="2272">
          <cell r="L2272">
            <v>39693</v>
          </cell>
          <cell r="N2272">
            <v>0.42011804792156199</v>
          </cell>
          <cell r="O2272">
            <v>738.51000999999997</v>
          </cell>
        </row>
        <row r="2273">
          <cell r="L2273">
            <v>39694</v>
          </cell>
          <cell r="N2273">
            <v>0.42011804792156199</v>
          </cell>
          <cell r="O2273">
            <v>741.90997300000004</v>
          </cell>
        </row>
        <row r="2274">
          <cell r="L2274">
            <v>39695</v>
          </cell>
          <cell r="N2274">
            <v>0.42011804792156199</v>
          </cell>
          <cell r="O2274">
            <v>718.61999500000002</v>
          </cell>
        </row>
        <row r="2275">
          <cell r="L2275">
            <v>39696</v>
          </cell>
          <cell r="N2275">
            <v>0.42011804792156199</v>
          </cell>
          <cell r="O2275">
            <v>718.84997599999997</v>
          </cell>
        </row>
        <row r="2276">
          <cell r="L2276">
            <v>39699</v>
          </cell>
          <cell r="N2276">
            <v>0.42011804792156199</v>
          </cell>
          <cell r="O2276">
            <v>732.85998500000005</v>
          </cell>
        </row>
        <row r="2277">
          <cell r="L2277">
            <v>39700</v>
          </cell>
          <cell r="N2277">
            <v>0.42011804792156199</v>
          </cell>
          <cell r="O2277">
            <v>707.28997800000002</v>
          </cell>
        </row>
        <row r="2278">
          <cell r="L2278">
            <v>39701</v>
          </cell>
          <cell r="N2278">
            <v>0.42011804792156199</v>
          </cell>
          <cell r="O2278">
            <v>717.15997300000004</v>
          </cell>
        </row>
        <row r="2279">
          <cell r="L2279">
            <v>39702</v>
          </cell>
          <cell r="N2279">
            <v>0.42011804792156199</v>
          </cell>
          <cell r="O2279">
            <v>719</v>
          </cell>
        </row>
        <row r="2280">
          <cell r="L2280">
            <v>39703</v>
          </cell>
          <cell r="N2280">
            <v>0.42011804792156199</v>
          </cell>
          <cell r="O2280">
            <v>720.26000999999997</v>
          </cell>
        </row>
        <row r="2281">
          <cell r="L2281">
            <v>39706</v>
          </cell>
          <cell r="N2281">
            <v>0.42011804792156199</v>
          </cell>
          <cell r="O2281">
            <v>689.76000999999997</v>
          </cell>
        </row>
        <row r="2282">
          <cell r="L2282">
            <v>39707</v>
          </cell>
          <cell r="N2282">
            <v>0.42011804792156199</v>
          </cell>
          <cell r="O2282">
            <v>710.65002400000003</v>
          </cell>
        </row>
        <row r="2283">
          <cell r="L2283">
            <v>39708</v>
          </cell>
          <cell r="N2283">
            <v>0.42011804792156199</v>
          </cell>
          <cell r="O2283">
            <v>676.38000499999998</v>
          </cell>
        </row>
        <row r="2284">
          <cell r="L2284">
            <v>39709</v>
          </cell>
          <cell r="N2284">
            <v>0.3923319763958375</v>
          </cell>
          <cell r="O2284">
            <v>723.67999299999997</v>
          </cell>
        </row>
        <row r="2285">
          <cell r="L2285">
            <v>39710</v>
          </cell>
          <cell r="N2285">
            <v>0.3923319763958375</v>
          </cell>
          <cell r="O2285">
            <v>753.73999000000003</v>
          </cell>
        </row>
        <row r="2286">
          <cell r="L2286">
            <v>39713</v>
          </cell>
          <cell r="N2286">
            <v>0.36359431764430983</v>
          </cell>
          <cell r="O2286">
            <v>720.44000200000005</v>
          </cell>
        </row>
        <row r="2287">
          <cell r="L2287">
            <v>39714</v>
          </cell>
          <cell r="N2287">
            <v>0.36359431764430983</v>
          </cell>
          <cell r="O2287">
            <v>709.19000200000005</v>
          </cell>
        </row>
        <row r="2288">
          <cell r="L2288">
            <v>39715</v>
          </cell>
          <cell r="N2288">
            <v>0.36359431764430983</v>
          </cell>
          <cell r="O2288">
            <v>697.77002000000005</v>
          </cell>
        </row>
        <row r="2289">
          <cell r="L2289">
            <v>39716</v>
          </cell>
          <cell r="N2289">
            <v>0.36359431764430983</v>
          </cell>
          <cell r="O2289">
            <v>705.73999000000003</v>
          </cell>
        </row>
        <row r="2290">
          <cell r="L2290">
            <v>39717</v>
          </cell>
          <cell r="N2290">
            <v>0.36359431764430983</v>
          </cell>
          <cell r="O2290">
            <v>704.78997800000002</v>
          </cell>
        </row>
        <row r="2291">
          <cell r="L2291">
            <v>39720</v>
          </cell>
          <cell r="N2291">
            <v>0.36359431764430983</v>
          </cell>
          <cell r="O2291">
            <v>657.71997099999999</v>
          </cell>
        </row>
        <row r="2292">
          <cell r="L2292">
            <v>39721</v>
          </cell>
          <cell r="N2292">
            <v>0.33035821875139665</v>
          </cell>
          <cell r="O2292">
            <v>679.580017</v>
          </cell>
        </row>
        <row r="2293">
          <cell r="L2293">
            <v>39722</v>
          </cell>
          <cell r="N2293">
            <v>0.34211546558050693</v>
          </cell>
          <cell r="O2293">
            <v>671.59002699999996</v>
          </cell>
        </row>
        <row r="2294">
          <cell r="L2294">
            <v>39723</v>
          </cell>
          <cell r="N2294">
            <v>0.39262253482857351</v>
          </cell>
          <cell r="O2294">
            <v>637.669983</v>
          </cell>
        </row>
        <row r="2295">
          <cell r="L2295">
            <v>39724</v>
          </cell>
          <cell r="N2295">
            <v>0.42127365450970788</v>
          </cell>
          <cell r="O2295">
            <v>619.40002400000003</v>
          </cell>
        </row>
        <row r="2296">
          <cell r="L2296">
            <v>39727</v>
          </cell>
          <cell r="N2296">
            <v>0.45919753260113</v>
          </cell>
          <cell r="O2296">
            <v>595.90997300000004</v>
          </cell>
        </row>
        <row r="2297">
          <cell r="L2297">
            <v>39728</v>
          </cell>
          <cell r="N2297">
            <v>0.52122025864132671</v>
          </cell>
          <cell r="O2297">
            <v>558.95001200000002</v>
          </cell>
        </row>
        <row r="2298">
          <cell r="L2298">
            <v>39729</v>
          </cell>
          <cell r="N2298">
            <v>0.54336893872758807</v>
          </cell>
          <cell r="O2298">
            <v>546.57000700000003</v>
          </cell>
        </row>
        <row r="2299">
          <cell r="L2299">
            <v>39730</v>
          </cell>
          <cell r="N2299">
            <v>0.63003669289142017</v>
          </cell>
          <cell r="O2299">
            <v>499.20001200000002</v>
          </cell>
        </row>
        <row r="2300">
          <cell r="L2300">
            <v>39731</v>
          </cell>
          <cell r="N2300">
            <v>0.58340214273039193</v>
          </cell>
          <cell r="O2300">
            <v>522.47997999999995</v>
          </cell>
        </row>
        <row r="2301">
          <cell r="L2301">
            <v>39734</v>
          </cell>
          <cell r="N2301">
            <v>0.51975266426616429</v>
          </cell>
          <cell r="O2301">
            <v>570.89001499999995</v>
          </cell>
        </row>
        <row r="2302">
          <cell r="L2302">
            <v>39735</v>
          </cell>
          <cell r="N2302">
            <v>0.51975266426616429</v>
          </cell>
          <cell r="O2302">
            <v>554.65002400000003</v>
          </cell>
        </row>
        <row r="2303">
          <cell r="L2303">
            <v>39736</v>
          </cell>
          <cell r="N2303">
            <v>0.51975266426616429</v>
          </cell>
          <cell r="O2303">
            <v>502.10998499999999</v>
          </cell>
        </row>
        <row r="2304">
          <cell r="L2304">
            <v>39737</v>
          </cell>
          <cell r="N2304">
            <v>0.51975266426616429</v>
          </cell>
          <cell r="O2304">
            <v>536.57000700000003</v>
          </cell>
        </row>
        <row r="2305">
          <cell r="L2305">
            <v>39738</v>
          </cell>
          <cell r="N2305">
            <v>0.51975266426616429</v>
          </cell>
          <cell r="O2305">
            <v>526.42999299999997</v>
          </cell>
        </row>
        <row r="2306">
          <cell r="L2306">
            <v>39741</v>
          </cell>
          <cell r="N2306">
            <v>0.51975266426616429</v>
          </cell>
          <cell r="O2306">
            <v>546.84002699999996</v>
          </cell>
        </row>
        <row r="2307">
          <cell r="L2307">
            <v>39742</v>
          </cell>
          <cell r="N2307">
            <v>0.51975266426616429</v>
          </cell>
          <cell r="O2307">
            <v>530.65002400000003</v>
          </cell>
        </row>
        <row r="2308">
          <cell r="L2308">
            <v>39743</v>
          </cell>
          <cell r="N2308">
            <v>0.51975266426616429</v>
          </cell>
          <cell r="O2308">
            <v>501.97000100000002</v>
          </cell>
        </row>
        <row r="2309">
          <cell r="L2309">
            <v>39744</v>
          </cell>
          <cell r="N2309">
            <v>0.51975266426616429</v>
          </cell>
          <cell r="O2309">
            <v>489.92001299999998</v>
          </cell>
        </row>
        <row r="2310">
          <cell r="L2310">
            <v>39745</v>
          </cell>
          <cell r="N2310">
            <v>0.51975266426616429</v>
          </cell>
          <cell r="O2310">
            <v>471.11999500000002</v>
          </cell>
        </row>
        <row r="2311">
          <cell r="L2311">
            <v>39748</v>
          </cell>
          <cell r="N2311">
            <v>0.51975266426616429</v>
          </cell>
          <cell r="O2311">
            <v>448.39999399999999</v>
          </cell>
        </row>
        <row r="2312">
          <cell r="L2312">
            <v>39749</v>
          </cell>
          <cell r="N2312">
            <v>0.51975266426616429</v>
          </cell>
          <cell r="O2312">
            <v>482.54998799999998</v>
          </cell>
        </row>
        <row r="2313">
          <cell r="L2313">
            <v>39750</v>
          </cell>
          <cell r="N2313">
            <v>0.51975266426616429</v>
          </cell>
          <cell r="O2313">
            <v>490.88000499999998</v>
          </cell>
        </row>
        <row r="2314">
          <cell r="L2314">
            <v>39751</v>
          </cell>
          <cell r="N2314">
            <v>0.51975266426616429</v>
          </cell>
          <cell r="O2314">
            <v>514.17999299999997</v>
          </cell>
        </row>
        <row r="2315">
          <cell r="L2315">
            <v>39752</v>
          </cell>
          <cell r="N2315">
            <v>0.51975266426616429</v>
          </cell>
          <cell r="O2315">
            <v>537.52002000000005</v>
          </cell>
        </row>
        <row r="2316">
          <cell r="L2316">
            <v>39755</v>
          </cell>
          <cell r="N2316">
            <v>0.51975266426616429</v>
          </cell>
          <cell r="O2316">
            <v>538.5</v>
          </cell>
        </row>
        <row r="2317">
          <cell r="L2317">
            <v>39756</v>
          </cell>
          <cell r="N2317">
            <v>0.51975266426616429</v>
          </cell>
          <cell r="O2317">
            <v>545.96997099999999</v>
          </cell>
        </row>
        <row r="2318">
          <cell r="L2318">
            <v>39757</v>
          </cell>
          <cell r="N2318">
            <v>0.51975266426616429</v>
          </cell>
          <cell r="O2318">
            <v>514.64001499999995</v>
          </cell>
        </row>
        <row r="2319">
          <cell r="L2319">
            <v>39758</v>
          </cell>
          <cell r="N2319">
            <v>0.51975266426616429</v>
          </cell>
          <cell r="O2319">
            <v>495.83999599999999</v>
          </cell>
        </row>
        <row r="2320">
          <cell r="L2320">
            <v>39759</v>
          </cell>
          <cell r="N2320">
            <v>0.51975266426616429</v>
          </cell>
          <cell r="O2320">
            <v>505.790009</v>
          </cell>
        </row>
        <row r="2321">
          <cell r="L2321">
            <v>39762</v>
          </cell>
          <cell r="N2321">
            <v>0.51975266426616429</v>
          </cell>
          <cell r="O2321">
            <v>493.10000600000001</v>
          </cell>
        </row>
        <row r="2322">
          <cell r="L2322">
            <v>39763</v>
          </cell>
          <cell r="N2322">
            <v>0.51975266426616429</v>
          </cell>
          <cell r="O2322">
            <v>482.290009</v>
          </cell>
        </row>
        <row r="2323">
          <cell r="L2323">
            <v>39764</v>
          </cell>
          <cell r="N2323">
            <v>0.51975266426616429</v>
          </cell>
          <cell r="O2323">
            <v>452.79998799999998</v>
          </cell>
        </row>
        <row r="2324">
          <cell r="L2324">
            <v>39765</v>
          </cell>
          <cell r="N2324">
            <v>0.51975266426616429</v>
          </cell>
          <cell r="O2324">
            <v>491.23001099999999</v>
          </cell>
        </row>
        <row r="2325">
          <cell r="L2325">
            <v>39766</v>
          </cell>
          <cell r="N2325">
            <v>0.51975266426616429</v>
          </cell>
          <cell r="O2325">
            <v>456.51998900000001</v>
          </cell>
        </row>
        <row r="2326">
          <cell r="L2326">
            <v>39769</v>
          </cell>
          <cell r="N2326">
            <v>0.51975266426616429</v>
          </cell>
          <cell r="O2326">
            <v>451.29998799999998</v>
          </cell>
        </row>
        <row r="2327">
          <cell r="L2327">
            <v>39770</v>
          </cell>
          <cell r="N2327">
            <v>0.51975266426616429</v>
          </cell>
          <cell r="O2327">
            <v>447.51001000000002</v>
          </cell>
        </row>
        <row r="2328">
          <cell r="L2328">
            <v>39771</v>
          </cell>
          <cell r="N2328">
            <v>0.59825371276785044</v>
          </cell>
          <cell r="O2328">
            <v>412.38000499999998</v>
          </cell>
        </row>
        <row r="2329">
          <cell r="L2329">
            <v>39772</v>
          </cell>
          <cell r="N2329">
            <v>0.6638970676147955</v>
          </cell>
          <cell r="O2329">
            <v>385.30999800000001</v>
          </cell>
        </row>
        <row r="2330">
          <cell r="L2330">
            <v>39773</v>
          </cell>
          <cell r="N2330">
            <v>0.60879854665713284</v>
          </cell>
          <cell r="O2330">
            <v>406.540009</v>
          </cell>
        </row>
        <row r="2331">
          <cell r="L2331">
            <v>39776</v>
          </cell>
          <cell r="N2331">
            <v>0.54081237089798406</v>
          </cell>
          <cell r="O2331">
            <v>436.79998799999998</v>
          </cell>
        </row>
        <row r="2332">
          <cell r="L2332">
            <v>39777</v>
          </cell>
          <cell r="N2332">
            <v>0.54081237089798406</v>
          </cell>
          <cell r="O2332">
            <v>443.17999300000002</v>
          </cell>
        </row>
        <row r="2333">
          <cell r="L2333">
            <v>39778</v>
          </cell>
          <cell r="N2333">
            <v>0.54081237089798406</v>
          </cell>
          <cell r="O2333">
            <v>468.85998499999999</v>
          </cell>
        </row>
        <row r="2334">
          <cell r="L2334">
            <v>39779</v>
          </cell>
          <cell r="N2334">
            <v>0.54081237089798406</v>
          </cell>
          <cell r="O2334">
            <v>468.85998499999999</v>
          </cell>
        </row>
        <row r="2335">
          <cell r="L2335">
            <v>39780</v>
          </cell>
          <cell r="N2335">
            <v>0.54081237089798406</v>
          </cell>
          <cell r="O2335">
            <v>473.14001500000001</v>
          </cell>
        </row>
        <row r="2336">
          <cell r="L2336">
            <v>39783</v>
          </cell>
          <cell r="N2336">
            <v>0.54081237089798406</v>
          </cell>
          <cell r="O2336">
            <v>417.07000699999998</v>
          </cell>
        </row>
        <row r="2337">
          <cell r="L2337">
            <v>39784</v>
          </cell>
          <cell r="N2337">
            <v>0.54081237089798406</v>
          </cell>
          <cell r="O2337">
            <v>441.82000699999998</v>
          </cell>
        </row>
        <row r="2338">
          <cell r="L2338">
            <v>39785</v>
          </cell>
          <cell r="N2338">
            <v>0.54081237089798406</v>
          </cell>
          <cell r="O2338">
            <v>453.76001000000002</v>
          </cell>
        </row>
        <row r="2339">
          <cell r="L2339">
            <v>39786</v>
          </cell>
          <cell r="N2339">
            <v>0.54081237089798406</v>
          </cell>
          <cell r="O2339">
            <v>439.52999899999998</v>
          </cell>
        </row>
        <row r="2340">
          <cell r="L2340">
            <v>39787</v>
          </cell>
          <cell r="N2340">
            <v>0.54081237089798406</v>
          </cell>
          <cell r="O2340">
            <v>461.08999599999999</v>
          </cell>
        </row>
        <row r="2341">
          <cell r="L2341">
            <v>39790</v>
          </cell>
          <cell r="N2341">
            <v>0.54081237089798406</v>
          </cell>
          <cell r="O2341">
            <v>481.38000499999998</v>
          </cell>
        </row>
        <row r="2342">
          <cell r="L2342">
            <v>39791</v>
          </cell>
          <cell r="N2342">
            <v>0.54081237089798406</v>
          </cell>
          <cell r="O2342">
            <v>465.709991</v>
          </cell>
        </row>
        <row r="2343">
          <cell r="L2343">
            <v>39792</v>
          </cell>
          <cell r="N2343">
            <v>0.54081237089798406</v>
          </cell>
          <cell r="O2343">
            <v>476.39999399999999</v>
          </cell>
        </row>
        <row r="2344">
          <cell r="L2344">
            <v>39793</v>
          </cell>
          <cell r="N2344">
            <v>0.54081237089798406</v>
          </cell>
          <cell r="O2344">
            <v>451.209991</v>
          </cell>
        </row>
        <row r="2345">
          <cell r="L2345">
            <v>39794</v>
          </cell>
          <cell r="N2345">
            <v>0.54081237089798406</v>
          </cell>
          <cell r="O2345">
            <v>468.42999300000002</v>
          </cell>
        </row>
        <row r="2346">
          <cell r="L2346">
            <v>39797</v>
          </cell>
          <cell r="N2346">
            <v>0.54081237089798406</v>
          </cell>
          <cell r="O2346">
            <v>452.57000699999998</v>
          </cell>
        </row>
        <row r="2347">
          <cell r="L2347">
            <v>39798</v>
          </cell>
          <cell r="N2347">
            <v>0.54081237089798406</v>
          </cell>
          <cell r="O2347">
            <v>482.85000600000001</v>
          </cell>
        </row>
        <row r="2348">
          <cell r="L2348">
            <v>39799</v>
          </cell>
          <cell r="N2348">
            <v>0.54081237089798406</v>
          </cell>
          <cell r="O2348">
            <v>486.58999599999999</v>
          </cell>
        </row>
        <row r="2349">
          <cell r="L2349">
            <v>39800</v>
          </cell>
          <cell r="N2349">
            <v>0.54081237089798406</v>
          </cell>
          <cell r="O2349">
            <v>479.17001299999998</v>
          </cell>
        </row>
        <row r="2350">
          <cell r="L2350">
            <v>39801</v>
          </cell>
          <cell r="N2350">
            <v>0.54081237089798406</v>
          </cell>
          <cell r="O2350">
            <v>486.26001000000002</v>
          </cell>
        </row>
        <row r="2351">
          <cell r="L2351">
            <v>39804</v>
          </cell>
          <cell r="N2351">
            <v>0.54081237089798406</v>
          </cell>
          <cell r="O2351">
            <v>475.07000699999998</v>
          </cell>
        </row>
        <row r="2352">
          <cell r="L2352">
            <v>39805</v>
          </cell>
          <cell r="N2352">
            <v>0.54081237089798406</v>
          </cell>
          <cell r="O2352">
            <v>468.64001500000001</v>
          </cell>
        </row>
        <row r="2353">
          <cell r="L2353">
            <v>39806</v>
          </cell>
          <cell r="N2353">
            <v>0.54081237089798406</v>
          </cell>
          <cell r="O2353">
            <v>470.48998999999998</v>
          </cell>
        </row>
        <row r="2354">
          <cell r="L2354">
            <v>39807</v>
          </cell>
          <cell r="N2354">
            <v>0.54081237089798406</v>
          </cell>
          <cell r="O2354">
            <v>470.48998999999998</v>
          </cell>
        </row>
        <row r="2355">
          <cell r="L2355">
            <v>39808</v>
          </cell>
          <cell r="N2355">
            <v>0.54081237089798406</v>
          </cell>
          <cell r="O2355">
            <v>476.76998900000001</v>
          </cell>
        </row>
        <row r="2356">
          <cell r="L2356">
            <v>39811</v>
          </cell>
          <cell r="N2356">
            <v>0.54081237089798406</v>
          </cell>
          <cell r="O2356">
            <v>466.14999399999999</v>
          </cell>
        </row>
        <row r="2357">
          <cell r="L2357">
            <v>39812</v>
          </cell>
          <cell r="N2357">
            <v>0.54081237089798406</v>
          </cell>
          <cell r="O2357">
            <v>482.76998900000001</v>
          </cell>
        </row>
        <row r="2358">
          <cell r="L2358">
            <v>39813</v>
          </cell>
          <cell r="N2358">
            <v>0.54081237089798406</v>
          </cell>
          <cell r="O2358">
            <v>499.45001200000002</v>
          </cell>
        </row>
        <row r="2359">
          <cell r="L2359">
            <v>39814</v>
          </cell>
          <cell r="N2359">
            <v>0.54081237089798406</v>
          </cell>
          <cell r="O2359">
            <v>499.45001200000002</v>
          </cell>
        </row>
        <row r="2360">
          <cell r="L2360">
            <v>39815</v>
          </cell>
          <cell r="N2360">
            <v>0.54081237089798406</v>
          </cell>
          <cell r="O2360">
            <v>505.83999599999999</v>
          </cell>
        </row>
        <row r="2361">
          <cell r="L2361">
            <v>39818</v>
          </cell>
          <cell r="N2361">
            <v>0.54081237089798406</v>
          </cell>
          <cell r="O2361">
            <v>505.02999899999998</v>
          </cell>
        </row>
        <row r="2362">
          <cell r="L2362">
            <v>39819</v>
          </cell>
          <cell r="N2362">
            <v>0.54081237089798406</v>
          </cell>
          <cell r="O2362">
            <v>514.71002199999998</v>
          </cell>
        </row>
        <row r="2363">
          <cell r="L2363">
            <v>39820</v>
          </cell>
          <cell r="N2363">
            <v>0.54081237089798406</v>
          </cell>
          <cell r="O2363">
            <v>497.10000600000001</v>
          </cell>
        </row>
        <row r="2364">
          <cell r="L2364">
            <v>39821</v>
          </cell>
          <cell r="N2364">
            <v>0.54081237089798406</v>
          </cell>
          <cell r="O2364">
            <v>502.01001000000002</v>
          </cell>
        </row>
        <row r="2365">
          <cell r="L2365">
            <v>39822</v>
          </cell>
          <cell r="N2365">
            <v>0.54081237089798406</v>
          </cell>
          <cell r="O2365">
            <v>481.29998799999998</v>
          </cell>
        </row>
        <row r="2366">
          <cell r="L2366">
            <v>39825</v>
          </cell>
          <cell r="N2366">
            <v>0.54081237089798406</v>
          </cell>
          <cell r="O2366">
            <v>468.79998799999998</v>
          </cell>
        </row>
        <row r="2367">
          <cell r="L2367">
            <v>39826</v>
          </cell>
          <cell r="N2367">
            <v>0.54081237089798406</v>
          </cell>
          <cell r="O2367">
            <v>473.790009</v>
          </cell>
        </row>
        <row r="2368">
          <cell r="L2368">
            <v>39827</v>
          </cell>
          <cell r="N2368">
            <v>0.54081237089798406</v>
          </cell>
          <cell r="O2368">
            <v>453.17001299999998</v>
          </cell>
        </row>
        <row r="2369">
          <cell r="L2369">
            <v>39828</v>
          </cell>
          <cell r="N2369">
            <v>0.54081237089798406</v>
          </cell>
          <cell r="O2369">
            <v>462.61999500000002</v>
          </cell>
        </row>
        <row r="2370">
          <cell r="L2370">
            <v>39829</v>
          </cell>
          <cell r="N2370">
            <v>0.54081237089798406</v>
          </cell>
          <cell r="O2370">
            <v>466.45001200000002</v>
          </cell>
        </row>
        <row r="2371">
          <cell r="L2371">
            <v>39832</v>
          </cell>
          <cell r="N2371">
            <v>0.54081237089798406</v>
          </cell>
          <cell r="O2371">
            <v>466.45001200000002</v>
          </cell>
        </row>
        <row r="2372">
          <cell r="L2372">
            <v>39833</v>
          </cell>
          <cell r="N2372">
            <v>0.54081237089798406</v>
          </cell>
          <cell r="O2372">
            <v>433.64999399999999</v>
          </cell>
        </row>
        <row r="2373">
          <cell r="L2373">
            <v>39834</v>
          </cell>
          <cell r="N2373">
            <v>0.54081237089798406</v>
          </cell>
          <cell r="O2373">
            <v>456.76001000000002</v>
          </cell>
        </row>
        <row r="2374">
          <cell r="L2374">
            <v>39835</v>
          </cell>
          <cell r="N2374">
            <v>0.54081237089798406</v>
          </cell>
          <cell r="O2374">
            <v>442.85000600000001</v>
          </cell>
        </row>
        <row r="2375">
          <cell r="L2375">
            <v>39836</v>
          </cell>
          <cell r="N2375">
            <v>0.54081237089798406</v>
          </cell>
          <cell r="O2375">
            <v>444.35998499999999</v>
          </cell>
        </row>
        <row r="2376">
          <cell r="L2376">
            <v>39839</v>
          </cell>
          <cell r="N2376">
            <v>0.54081237089798406</v>
          </cell>
          <cell r="O2376">
            <v>450.05999800000001</v>
          </cell>
        </row>
        <row r="2377">
          <cell r="L2377">
            <v>39840</v>
          </cell>
          <cell r="N2377">
            <v>0.54081237089798406</v>
          </cell>
          <cell r="O2377">
            <v>455.57998700000002</v>
          </cell>
        </row>
        <row r="2378">
          <cell r="L2378">
            <v>39841</v>
          </cell>
          <cell r="N2378">
            <v>0.54081237089798406</v>
          </cell>
          <cell r="O2378">
            <v>473.01998900000001</v>
          </cell>
        </row>
        <row r="2379">
          <cell r="L2379">
            <v>39842</v>
          </cell>
          <cell r="N2379">
            <v>0.54081237089798406</v>
          </cell>
          <cell r="O2379">
            <v>453.23998999999998</v>
          </cell>
        </row>
        <row r="2380">
          <cell r="L2380">
            <v>39843</v>
          </cell>
          <cell r="N2380">
            <v>0.54081237089798406</v>
          </cell>
          <cell r="O2380">
            <v>443.52999899999998</v>
          </cell>
        </row>
        <row r="2381">
          <cell r="L2381">
            <v>39846</v>
          </cell>
          <cell r="N2381">
            <v>0.54081237089798406</v>
          </cell>
          <cell r="O2381">
            <v>449.60998499999999</v>
          </cell>
        </row>
        <row r="2382">
          <cell r="L2382">
            <v>39847</v>
          </cell>
          <cell r="N2382">
            <v>0.54081237089798406</v>
          </cell>
          <cell r="O2382">
            <v>452.89999399999999</v>
          </cell>
        </row>
        <row r="2383">
          <cell r="L2383">
            <v>39848</v>
          </cell>
          <cell r="N2383">
            <v>0.54081237089798406</v>
          </cell>
          <cell r="O2383">
            <v>448.48001099999999</v>
          </cell>
        </row>
        <row r="2384">
          <cell r="L2384">
            <v>39849</v>
          </cell>
          <cell r="N2384">
            <v>0.54081237089798406</v>
          </cell>
          <cell r="O2384">
            <v>455.07998700000002</v>
          </cell>
        </row>
        <row r="2385">
          <cell r="L2385">
            <v>39850</v>
          </cell>
          <cell r="N2385">
            <v>0.54081237089798406</v>
          </cell>
          <cell r="O2385">
            <v>470.70001200000002</v>
          </cell>
        </row>
        <row r="2386">
          <cell r="L2386">
            <v>39853</v>
          </cell>
          <cell r="N2386">
            <v>0.54081237089798406</v>
          </cell>
          <cell r="O2386">
            <v>467.94000199999999</v>
          </cell>
        </row>
        <row r="2387">
          <cell r="L2387">
            <v>39854</v>
          </cell>
          <cell r="N2387">
            <v>0.54081237089798406</v>
          </cell>
          <cell r="O2387">
            <v>445.76998900000001</v>
          </cell>
        </row>
        <row r="2388">
          <cell r="L2388">
            <v>39855</v>
          </cell>
          <cell r="N2388">
            <v>0.54081237089798406</v>
          </cell>
          <cell r="O2388">
            <v>447.95001200000002</v>
          </cell>
        </row>
        <row r="2389">
          <cell r="L2389">
            <v>39856</v>
          </cell>
          <cell r="N2389">
            <v>0.54081237089798406</v>
          </cell>
          <cell r="O2389">
            <v>450.42001299999998</v>
          </cell>
        </row>
        <row r="2390">
          <cell r="L2390">
            <v>39857</v>
          </cell>
          <cell r="N2390">
            <v>0.54081237089798406</v>
          </cell>
          <cell r="O2390">
            <v>448.35998499999999</v>
          </cell>
        </row>
        <row r="2391">
          <cell r="L2391">
            <v>39860</v>
          </cell>
          <cell r="N2391">
            <v>0.54081237089798406</v>
          </cell>
          <cell r="O2391">
            <v>448.35998499999999</v>
          </cell>
        </row>
        <row r="2392">
          <cell r="L2392">
            <v>39861</v>
          </cell>
          <cell r="N2392">
            <v>0.54081237089798406</v>
          </cell>
          <cell r="O2392">
            <v>428.89999399999999</v>
          </cell>
        </row>
        <row r="2393">
          <cell r="L2393">
            <v>39862</v>
          </cell>
          <cell r="N2393">
            <v>0.55414881547718342</v>
          </cell>
          <cell r="O2393">
            <v>423.17999300000002</v>
          </cell>
        </row>
        <row r="2394">
          <cell r="L2394">
            <v>39863</v>
          </cell>
          <cell r="N2394">
            <v>0.56943782277200616</v>
          </cell>
          <cell r="O2394">
            <v>416.709991</v>
          </cell>
        </row>
        <row r="2395">
          <cell r="L2395">
            <v>39864</v>
          </cell>
          <cell r="N2395">
            <v>0.58323638801926947</v>
          </cell>
          <cell r="O2395">
            <v>410.959991</v>
          </cell>
        </row>
        <row r="2396">
          <cell r="L2396">
            <v>39867</v>
          </cell>
          <cell r="N2396">
            <v>0.62309429233774594</v>
          </cell>
          <cell r="O2396">
            <v>394.57998700000002</v>
          </cell>
        </row>
        <row r="2397">
          <cell r="L2397">
            <v>39868</v>
          </cell>
          <cell r="N2397">
            <v>0.58530132110552791</v>
          </cell>
          <cell r="O2397">
            <v>412.48001099999999</v>
          </cell>
        </row>
        <row r="2398">
          <cell r="L2398">
            <v>39869</v>
          </cell>
          <cell r="N2398">
            <v>0.58530132110552791</v>
          </cell>
          <cell r="O2398">
            <v>401.44000199999999</v>
          </cell>
        </row>
        <row r="2399">
          <cell r="L2399">
            <v>39870</v>
          </cell>
          <cell r="N2399">
            <v>0.58530132110552791</v>
          </cell>
          <cell r="O2399">
            <v>392.95001200000002</v>
          </cell>
        </row>
        <row r="2400">
          <cell r="L2400">
            <v>39871</v>
          </cell>
          <cell r="N2400">
            <v>0.58530132110552791</v>
          </cell>
          <cell r="O2400">
            <v>389.01998900000001</v>
          </cell>
        </row>
        <row r="2401">
          <cell r="L2401">
            <v>39874</v>
          </cell>
          <cell r="N2401">
            <v>0.58530132110552791</v>
          </cell>
          <cell r="O2401">
            <v>367.79998799999998</v>
          </cell>
        </row>
        <row r="2402">
          <cell r="L2402">
            <v>39875</v>
          </cell>
          <cell r="N2402">
            <v>0.58530132110552791</v>
          </cell>
          <cell r="O2402">
            <v>361.01001000000002</v>
          </cell>
        </row>
        <row r="2403">
          <cell r="L2403">
            <v>39876</v>
          </cell>
          <cell r="N2403">
            <v>0.58530132110552791</v>
          </cell>
          <cell r="O2403">
            <v>371.29998799999998</v>
          </cell>
        </row>
        <row r="2404">
          <cell r="L2404">
            <v>39877</v>
          </cell>
          <cell r="N2404">
            <v>0.58530132110552791</v>
          </cell>
          <cell r="O2404">
            <v>349.45001200000002</v>
          </cell>
        </row>
        <row r="2405">
          <cell r="L2405">
            <v>39878</v>
          </cell>
          <cell r="N2405">
            <v>0.58530132110552791</v>
          </cell>
          <cell r="O2405">
            <v>351.04998799999998</v>
          </cell>
        </row>
        <row r="2406">
          <cell r="L2406">
            <v>39881</v>
          </cell>
          <cell r="N2406">
            <v>0.58530132110552791</v>
          </cell>
          <cell r="O2406">
            <v>343.26001000000002</v>
          </cell>
        </row>
        <row r="2407">
          <cell r="L2407">
            <v>39882</v>
          </cell>
          <cell r="N2407">
            <v>0.58530132110552791</v>
          </cell>
          <cell r="O2407">
            <v>367.75</v>
          </cell>
        </row>
        <row r="2408">
          <cell r="L2408">
            <v>39883</v>
          </cell>
          <cell r="N2408">
            <v>0.58530132110552791</v>
          </cell>
          <cell r="O2408">
            <v>366.29998799999998</v>
          </cell>
        </row>
        <row r="2409">
          <cell r="L2409">
            <v>39884</v>
          </cell>
          <cell r="N2409">
            <v>0.58530132110552791</v>
          </cell>
          <cell r="O2409">
            <v>390.11999500000002</v>
          </cell>
        </row>
        <row r="2410">
          <cell r="L2410">
            <v>39885</v>
          </cell>
          <cell r="N2410">
            <v>0.58530132110552791</v>
          </cell>
          <cell r="O2410">
            <v>393.08999599999999</v>
          </cell>
        </row>
        <row r="2411">
          <cell r="L2411">
            <v>39888</v>
          </cell>
          <cell r="N2411">
            <v>0.58530132110552791</v>
          </cell>
          <cell r="O2411">
            <v>386.35998499999999</v>
          </cell>
        </row>
        <row r="2412">
          <cell r="L2412">
            <v>39889</v>
          </cell>
          <cell r="N2412">
            <v>0.58530132110552791</v>
          </cell>
          <cell r="O2412">
            <v>403.58999599999999</v>
          </cell>
        </row>
        <row r="2413">
          <cell r="L2413">
            <v>39890</v>
          </cell>
          <cell r="N2413">
            <v>0.58530132110552791</v>
          </cell>
          <cell r="O2413">
            <v>417.63000499999998</v>
          </cell>
        </row>
        <row r="2414">
          <cell r="L2414">
            <v>39891</v>
          </cell>
          <cell r="N2414">
            <v>0.58530132110552791</v>
          </cell>
          <cell r="O2414">
            <v>413.26001000000002</v>
          </cell>
        </row>
        <row r="2415">
          <cell r="L2415">
            <v>39892</v>
          </cell>
          <cell r="N2415">
            <v>0.58530132110552791</v>
          </cell>
          <cell r="O2415">
            <v>400.10998499999999</v>
          </cell>
        </row>
        <row r="2416">
          <cell r="L2416">
            <v>39895</v>
          </cell>
          <cell r="N2416">
            <v>0.58530132110552791</v>
          </cell>
          <cell r="O2416">
            <v>433.72000100000002</v>
          </cell>
        </row>
        <row r="2417">
          <cell r="L2417">
            <v>39896</v>
          </cell>
          <cell r="N2417">
            <v>0.58530132110552791</v>
          </cell>
          <cell r="O2417">
            <v>416.39001500000001</v>
          </cell>
        </row>
        <row r="2418">
          <cell r="L2418">
            <v>39897</v>
          </cell>
          <cell r="N2418">
            <v>0.58530132110552791</v>
          </cell>
          <cell r="O2418">
            <v>426.51998900000001</v>
          </cell>
        </row>
        <row r="2419">
          <cell r="L2419">
            <v>39898</v>
          </cell>
          <cell r="N2419">
            <v>0.58530132110552791</v>
          </cell>
          <cell r="O2419">
            <v>445.29998799999998</v>
          </cell>
        </row>
        <row r="2420">
          <cell r="L2420">
            <v>39899</v>
          </cell>
          <cell r="N2420">
            <v>0.58530132110552791</v>
          </cell>
          <cell r="O2420">
            <v>429</v>
          </cell>
        </row>
        <row r="2421">
          <cell r="L2421">
            <v>39902</v>
          </cell>
          <cell r="N2421">
            <v>0.58530132110552791</v>
          </cell>
          <cell r="O2421">
            <v>415.97000100000002</v>
          </cell>
        </row>
        <row r="2422">
          <cell r="L2422">
            <v>39903</v>
          </cell>
          <cell r="N2422">
            <v>0.58530132110552791</v>
          </cell>
          <cell r="O2422">
            <v>422.75</v>
          </cell>
        </row>
        <row r="2423">
          <cell r="L2423">
            <v>39904</v>
          </cell>
          <cell r="N2423">
            <v>0.58530132110552791</v>
          </cell>
          <cell r="O2423">
            <v>429.16000400000001</v>
          </cell>
        </row>
        <row r="2424">
          <cell r="L2424">
            <v>39905</v>
          </cell>
          <cell r="N2424">
            <v>0.58530132110552791</v>
          </cell>
          <cell r="O2424">
            <v>450.19000199999999</v>
          </cell>
        </row>
        <row r="2425">
          <cell r="L2425">
            <v>39906</v>
          </cell>
          <cell r="N2425">
            <v>0.58530132110552791</v>
          </cell>
          <cell r="O2425">
            <v>456.13000499999998</v>
          </cell>
        </row>
        <row r="2426">
          <cell r="L2426">
            <v>39909</v>
          </cell>
          <cell r="N2426">
            <v>0.58530132110552791</v>
          </cell>
          <cell r="O2426">
            <v>447.55999800000001</v>
          </cell>
        </row>
        <row r="2427">
          <cell r="L2427">
            <v>39910</v>
          </cell>
          <cell r="N2427">
            <v>0.58530132110552791</v>
          </cell>
          <cell r="O2427">
            <v>431.70001200000002</v>
          </cell>
        </row>
        <row r="2428">
          <cell r="L2428">
            <v>39911</v>
          </cell>
          <cell r="N2428">
            <v>0.58530132110552791</v>
          </cell>
          <cell r="O2428">
            <v>442.11999500000002</v>
          </cell>
        </row>
        <row r="2429">
          <cell r="L2429">
            <v>39912</v>
          </cell>
          <cell r="N2429">
            <v>0.58530132110552791</v>
          </cell>
          <cell r="O2429">
            <v>468.20001200000002</v>
          </cell>
        </row>
        <row r="2430">
          <cell r="L2430">
            <v>39913</v>
          </cell>
          <cell r="N2430">
            <v>0.58530132110552791</v>
          </cell>
          <cell r="O2430">
            <v>468.20001200000002</v>
          </cell>
        </row>
        <row r="2431">
          <cell r="L2431">
            <v>39916</v>
          </cell>
          <cell r="N2431">
            <v>0.58530132110552791</v>
          </cell>
          <cell r="O2431">
            <v>468.04998799999998</v>
          </cell>
        </row>
        <row r="2432">
          <cell r="L2432">
            <v>39917</v>
          </cell>
          <cell r="N2432">
            <v>0.58530132110552791</v>
          </cell>
          <cell r="O2432">
            <v>453.22000100000002</v>
          </cell>
        </row>
        <row r="2433">
          <cell r="L2433">
            <v>39918</v>
          </cell>
          <cell r="N2433">
            <v>0.58530132110552791</v>
          </cell>
          <cell r="O2433">
            <v>461.13000499999998</v>
          </cell>
        </row>
        <row r="2434">
          <cell r="L2434">
            <v>39919</v>
          </cell>
          <cell r="N2434">
            <v>0.58530132110552791</v>
          </cell>
          <cell r="O2434">
            <v>473.88000499999998</v>
          </cell>
        </row>
        <row r="2435">
          <cell r="L2435">
            <v>39920</v>
          </cell>
          <cell r="N2435">
            <v>0.58530132110552791</v>
          </cell>
          <cell r="O2435">
            <v>479.36999500000002</v>
          </cell>
        </row>
        <row r="2436">
          <cell r="L2436">
            <v>39923</v>
          </cell>
          <cell r="N2436">
            <v>0.58530132110552791</v>
          </cell>
          <cell r="O2436">
            <v>452.48998999999998</v>
          </cell>
        </row>
        <row r="2437">
          <cell r="L2437">
            <v>39924</v>
          </cell>
          <cell r="N2437">
            <v>0.58530132110552791</v>
          </cell>
          <cell r="O2437">
            <v>470.04998799999998</v>
          </cell>
        </row>
        <row r="2438">
          <cell r="L2438">
            <v>39925</v>
          </cell>
          <cell r="N2438">
            <v>0.58530132110552791</v>
          </cell>
          <cell r="O2438">
            <v>470.73001099999999</v>
          </cell>
        </row>
        <row r="2439">
          <cell r="L2439">
            <v>39926</v>
          </cell>
          <cell r="N2439">
            <v>0.58530132110552791</v>
          </cell>
          <cell r="O2439">
            <v>466.61999500000002</v>
          </cell>
        </row>
        <row r="2440">
          <cell r="L2440">
            <v>39927</v>
          </cell>
          <cell r="N2440">
            <v>0.58530132110552791</v>
          </cell>
          <cell r="O2440">
            <v>478.73998999999998</v>
          </cell>
        </row>
        <row r="2441">
          <cell r="L2441">
            <v>39930</v>
          </cell>
          <cell r="N2441">
            <v>0.58530132110552791</v>
          </cell>
          <cell r="O2441">
            <v>469.52999899999998</v>
          </cell>
        </row>
        <row r="2442">
          <cell r="L2442">
            <v>39931</v>
          </cell>
          <cell r="N2442">
            <v>0.58530132110552791</v>
          </cell>
          <cell r="O2442">
            <v>472.83999599999999</v>
          </cell>
        </row>
        <row r="2443">
          <cell r="L2443">
            <v>39932</v>
          </cell>
          <cell r="N2443">
            <v>0.58530132110552791</v>
          </cell>
          <cell r="O2443">
            <v>491.47000100000002</v>
          </cell>
        </row>
        <row r="2444">
          <cell r="L2444">
            <v>39933</v>
          </cell>
          <cell r="N2444">
            <v>0.58530132110552791</v>
          </cell>
          <cell r="O2444">
            <v>487.55999800000001</v>
          </cell>
        </row>
        <row r="2445">
          <cell r="L2445">
            <v>39934</v>
          </cell>
          <cell r="N2445">
            <v>0.58530132110552791</v>
          </cell>
          <cell r="O2445">
            <v>486.98001099999999</v>
          </cell>
        </row>
        <row r="2446">
          <cell r="L2446">
            <v>39937</v>
          </cell>
          <cell r="N2446">
            <v>0.58530132110552791</v>
          </cell>
          <cell r="O2446">
            <v>506.82000699999998</v>
          </cell>
        </row>
        <row r="2447">
          <cell r="L2447">
            <v>39938</v>
          </cell>
          <cell r="N2447">
            <v>0.58530132110552791</v>
          </cell>
          <cell r="O2447">
            <v>502.54998799999998</v>
          </cell>
        </row>
        <row r="2448">
          <cell r="L2448">
            <v>39939</v>
          </cell>
          <cell r="N2448">
            <v>0.58530132110552791</v>
          </cell>
          <cell r="O2448">
            <v>505.08999599999999</v>
          </cell>
        </row>
        <row r="2449">
          <cell r="L2449">
            <v>39940</v>
          </cell>
          <cell r="N2449">
            <v>0.58530132110552791</v>
          </cell>
          <cell r="O2449">
            <v>492.94000199999999</v>
          </cell>
        </row>
        <row r="2450">
          <cell r="L2450">
            <v>39941</v>
          </cell>
          <cell r="N2450">
            <v>0.58530132110552791</v>
          </cell>
          <cell r="O2450">
            <v>511.82000699999998</v>
          </cell>
        </row>
        <row r="2451">
          <cell r="L2451">
            <v>39944</v>
          </cell>
          <cell r="N2451">
            <v>0.58530132110552791</v>
          </cell>
          <cell r="O2451">
            <v>501.94000199999999</v>
          </cell>
        </row>
        <row r="2452">
          <cell r="L2452">
            <v>39945</v>
          </cell>
          <cell r="N2452">
            <v>0.58530132110552791</v>
          </cell>
          <cell r="O2452">
            <v>495.17999300000002</v>
          </cell>
        </row>
        <row r="2453">
          <cell r="L2453">
            <v>39946</v>
          </cell>
          <cell r="N2453">
            <v>0.58530132110552791</v>
          </cell>
          <cell r="O2453">
            <v>471.82000699999998</v>
          </cell>
        </row>
        <row r="2454">
          <cell r="L2454">
            <v>39947</v>
          </cell>
          <cell r="N2454">
            <v>0.58530132110552791</v>
          </cell>
          <cell r="O2454">
            <v>480.709991</v>
          </cell>
        </row>
        <row r="2455">
          <cell r="L2455">
            <v>39948</v>
          </cell>
          <cell r="N2455">
            <v>0.58530132110552791</v>
          </cell>
          <cell r="O2455">
            <v>475.83999599999999</v>
          </cell>
        </row>
        <row r="2456">
          <cell r="L2456">
            <v>39951</v>
          </cell>
          <cell r="N2456">
            <v>0.58530132110552791</v>
          </cell>
          <cell r="O2456">
            <v>494.790009</v>
          </cell>
        </row>
        <row r="2457">
          <cell r="L2457">
            <v>39952</v>
          </cell>
          <cell r="N2457">
            <v>0.58530132110552791</v>
          </cell>
          <cell r="O2457">
            <v>493.26001000000002</v>
          </cell>
        </row>
        <row r="2458">
          <cell r="L2458">
            <v>39953</v>
          </cell>
          <cell r="N2458">
            <v>0.58530132110552791</v>
          </cell>
          <cell r="O2458">
            <v>489.35000600000001</v>
          </cell>
        </row>
        <row r="2459">
          <cell r="L2459">
            <v>39954</v>
          </cell>
          <cell r="N2459">
            <v>0.58530132110552791</v>
          </cell>
          <cell r="O2459">
            <v>481.22000100000002</v>
          </cell>
        </row>
        <row r="2460">
          <cell r="L2460">
            <v>39955</v>
          </cell>
          <cell r="N2460">
            <v>0.58530132110552791</v>
          </cell>
          <cell r="O2460">
            <v>477.61999500000002</v>
          </cell>
        </row>
        <row r="2461">
          <cell r="L2461">
            <v>39958</v>
          </cell>
          <cell r="N2461">
            <v>0.58530132110552791</v>
          </cell>
          <cell r="O2461">
            <v>477.61999500000002</v>
          </cell>
        </row>
        <row r="2462">
          <cell r="L2462">
            <v>39959</v>
          </cell>
          <cell r="N2462">
            <v>0.58530132110552791</v>
          </cell>
          <cell r="O2462">
            <v>500.30999800000001</v>
          </cell>
        </row>
        <row r="2463">
          <cell r="L2463">
            <v>39960</v>
          </cell>
          <cell r="N2463">
            <v>0.58530132110552791</v>
          </cell>
          <cell r="O2463">
            <v>489.85998499999999</v>
          </cell>
        </row>
        <row r="2464">
          <cell r="L2464">
            <v>39961</v>
          </cell>
          <cell r="N2464">
            <v>0.58530132110552791</v>
          </cell>
          <cell r="O2464">
            <v>492.209991</v>
          </cell>
        </row>
        <row r="2465">
          <cell r="L2465">
            <v>39962</v>
          </cell>
          <cell r="N2465">
            <v>0.58530132110552791</v>
          </cell>
          <cell r="O2465">
            <v>501.57998700000002</v>
          </cell>
        </row>
        <row r="2466">
          <cell r="L2466">
            <v>39965</v>
          </cell>
          <cell r="N2466">
            <v>0.58530132110552791</v>
          </cell>
          <cell r="O2466">
            <v>521.330017</v>
          </cell>
        </row>
        <row r="2467">
          <cell r="L2467">
            <v>39966</v>
          </cell>
          <cell r="N2467">
            <v>0.59546760316712655</v>
          </cell>
          <cell r="O2467">
            <v>526.63000499999998</v>
          </cell>
        </row>
        <row r="2468">
          <cell r="L2468">
            <v>39967</v>
          </cell>
          <cell r="N2468">
            <v>0.58802407932157585</v>
          </cell>
          <cell r="O2468">
            <v>522.71002199999998</v>
          </cell>
        </row>
        <row r="2469">
          <cell r="L2469">
            <v>39968</v>
          </cell>
          <cell r="N2469">
            <v>0.60518459016404813</v>
          </cell>
          <cell r="O2469">
            <v>531.67999299999997</v>
          </cell>
        </row>
        <row r="2470">
          <cell r="L2470">
            <v>39969</v>
          </cell>
          <cell r="N2470">
            <v>0.60270187872600478</v>
          </cell>
          <cell r="O2470">
            <v>530.35998500000005</v>
          </cell>
        </row>
        <row r="2471">
          <cell r="L2471">
            <v>39972</v>
          </cell>
          <cell r="N2471">
            <v>0.59219956490608106</v>
          </cell>
          <cell r="O2471">
            <v>524.78997800000002</v>
          </cell>
        </row>
        <row r="2472">
          <cell r="L2472">
            <v>39973</v>
          </cell>
          <cell r="N2472">
            <v>0.59818293945901491</v>
          </cell>
          <cell r="O2472">
            <v>527.92999299999997</v>
          </cell>
        </row>
        <row r="2473">
          <cell r="L2473">
            <v>39974</v>
          </cell>
          <cell r="N2473">
            <v>0.59018951029993327</v>
          </cell>
          <cell r="O2473">
            <v>523.71002199999998</v>
          </cell>
        </row>
        <row r="2474">
          <cell r="L2474">
            <v>39975</v>
          </cell>
          <cell r="N2474">
            <v>0.59471490584411102</v>
          </cell>
          <cell r="O2474">
            <v>526.080017</v>
          </cell>
        </row>
        <row r="2475">
          <cell r="L2475">
            <v>39976</v>
          </cell>
          <cell r="N2475">
            <v>0.59614054448417364</v>
          </cell>
          <cell r="O2475">
            <v>526.830017</v>
          </cell>
        </row>
        <row r="2476">
          <cell r="L2476">
            <v>39979</v>
          </cell>
          <cell r="N2476">
            <v>0.57160403092594947</v>
          </cell>
          <cell r="O2476">
            <v>511.82998700000002</v>
          </cell>
        </row>
        <row r="2477">
          <cell r="L2477">
            <v>39980</v>
          </cell>
          <cell r="N2477">
            <v>0.57160403092594947</v>
          </cell>
          <cell r="O2477">
            <v>503.73998999999998</v>
          </cell>
        </row>
        <row r="2478">
          <cell r="L2478">
            <v>39981</v>
          </cell>
          <cell r="N2478">
            <v>0.57160403092594947</v>
          </cell>
          <cell r="O2478">
            <v>507.02999899999998</v>
          </cell>
        </row>
        <row r="2479">
          <cell r="L2479">
            <v>39982</v>
          </cell>
          <cell r="N2479">
            <v>0.57160403092594947</v>
          </cell>
          <cell r="O2479">
            <v>509.48001099999999</v>
          </cell>
        </row>
        <row r="2480">
          <cell r="L2480">
            <v>39983</v>
          </cell>
          <cell r="N2480">
            <v>0.57160403092594947</v>
          </cell>
          <cell r="O2480">
            <v>512.71997099999999</v>
          </cell>
        </row>
        <row r="2481">
          <cell r="L2481">
            <v>39986</v>
          </cell>
          <cell r="N2481">
            <v>0.57160403092594947</v>
          </cell>
          <cell r="O2481">
            <v>492.80999800000001</v>
          </cell>
        </row>
        <row r="2482">
          <cell r="L2482">
            <v>39987</v>
          </cell>
          <cell r="N2482">
            <v>0.57160403092594947</v>
          </cell>
          <cell r="O2482">
            <v>489.76998900000001</v>
          </cell>
        </row>
        <row r="2483">
          <cell r="L2483">
            <v>39988</v>
          </cell>
          <cell r="N2483">
            <v>0.5610275907267932</v>
          </cell>
          <cell r="O2483">
            <v>494.95001200000002</v>
          </cell>
        </row>
        <row r="2484">
          <cell r="L2484">
            <v>39989</v>
          </cell>
          <cell r="N2484">
            <v>0.53667695787439929</v>
          </cell>
          <cell r="O2484">
            <v>509.17999300000002</v>
          </cell>
        </row>
        <row r="2485">
          <cell r="L2485">
            <v>39990</v>
          </cell>
          <cell r="N2485">
            <v>0.53667695787439929</v>
          </cell>
          <cell r="O2485">
            <v>513.21997099999999</v>
          </cell>
        </row>
        <row r="2486">
          <cell r="L2486">
            <v>39993</v>
          </cell>
          <cell r="N2486">
            <v>0.53667695787439929</v>
          </cell>
          <cell r="O2486">
            <v>510.60998499999999</v>
          </cell>
        </row>
        <row r="2487">
          <cell r="L2487">
            <v>39994</v>
          </cell>
          <cell r="N2487">
            <v>0.53667695787439929</v>
          </cell>
          <cell r="O2487">
            <v>508.27999899999998</v>
          </cell>
        </row>
        <row r="2488">
          <cell r="L2488">
            <v>39995</v>
          </cell>
          <cell r="N2488">
            <v>0.53667695787439929</v>
          </cell>
          <cell r="O2488">
            <v>517.46002199999998</v>
          </cell>
        </row>
        <row r="2489">
          <cell r="L2489">
            <v>39996</v>
          </cell>
          <cell r="N2489">
            <v>0.53667695787439929</v>
          </cell>
          <cell r="O2489">
            <v>497.209991</v>
          </cell>
        </row>
        <row r="2490">
          <cell r="L2490">
            <v>39997</v>
          </cell>
          <cell r="N2490">
            <v>0.53667695787439929</v>
          </cell>
          <cell r="O2490">
            <v>497.209991</v>
          </cell>
        </row>
        <row r="2491">
          <cell r="L2491">
            <v>40000</v>
          </cell>
          <cell r="N2491">
            <v>0.53667695787439929</v>
          </cell>
          <cell r="O2491">
            <v>494.02999899999998</v>
          </cell>
        </row>
        <row r="2492">
          <cell r="L2492">
            <v>40001</v>
          </cell>
          <cell r="N2492">
            <v>0.53667695787439929</v>
          </cell>
          <cell r="O2492">
            <v>484.25</v>
          </cell>
        </row>
        <row r="2493">
          <cell r="L2493">
            <v>40002</v>
          </cell>
          <cell r="N2493">
            <v>0.54611424646500328</v>
          </cell>
          <cell r="O2493">
            <v>479.67999300000002</v>
          </cell>
        </row>
        <row r="2494">
          <cell r="L2494">
            <v>40003</v>
          </cell>
          <cell r="N2494">
            <v>0.54696899130736321</v>
          </cell>
          <cell r="O2494">
            <v>479.26998900000001</v>
          </cell>
        </row>
        <row r="2495">
          <cell r="L2495">
            <v>40004</v>
          </cell>
          <cell r="N2495">
            <v>0.54340101910120042</v>
          </cell>
          <cell r="O2495">
            <v>480.98001099999999</v>
          </cell>
        </row>
        <row r="2496">
          <cell r="L2496">
            <v>40007</v>
          </cell>
          <cell r="N2496">
            <v>0.51970731074665522</v>
          </cell>
          <cell r="O2496">
            <v>493.30999800000001</v>
          </cell>
        </row>
        <row r="2497">
          <cell r="L2497">
            <v>40008</v>
          </cell>
          <cell r="N2497">
            <v>0.51970731074665522</v>
          </cell>
          <cell r="O2497">
            <v>496.51998900000001</v>
          </cell>
        </row>
        <row r="2498">
          <cell r="L2498">
            <v>40009</v>
          </cell>
          <cell r="N2498">
            <v>0.51970731074665522</v>
          </cell>
          <cell r="O2498">
            <v>515.64001499999995</v>
          </cell>
        </row>
        <row r="2499">
          <cell r="L2499">
            <v>40010</v>
          </cell>
          <cell r="N2499">
            <v>0.51970731074665522</v>
          </cell>
          <cell r="O2499">
            <v>522.02002000000005</v>
          </cell>
        </row>
        <row r="2500">
          <cell r="L2500">
            <v>40011</v>
          </cell>
          <cell r="N2500">
            <v>0.51434343792047499</v>
          </cell>
          <cell r="O2500">
            <v>519.21997099999999</v>
          </cell>
        </row>
        <row r="2501">
          <cell r="L2501">
            <v>40014</v>
          </cell>
          <cell r="N2501">
            <v>0.52925051282572744</v>
          </cell>
          <cell r="O2501">
            <v>526.96002199999998</v>
          </cell>
        </row>
        <row r="2502">
          <cell r="L2502">
            <v>40015</v>
          </cell>
          <cell r="N2502">
            <v>0.52594845777913035</v>
          </cell>
          <cell r="O2502">
            <v>525.21997099999999</v>
          </cell>
        </row>
        <row r="2503">
          <cell r="L2503">
            <v>40016</v>
          </cell>
          <cell r="N2503">
            <v>0.53257433111249608</v>
          </cell>
          <cell r="O2503">
            <v>528.70001200000002</v>
          </cell>
        </row>
        <row r="2504">
          <cell r="L2504">
            <v>40017</v>
          </cell>
          <cell r="N2504">
            <v>0.56501231789279505</v>
          </cell>
          <cell r="O2504">
            <v>545.84997599999997</v>
          </cell>
        </row>
        <row r="2505">
          <cell r="L2505">
            <v>40018</v>
          </cell>
          <cell r="N2505">
            <v>0.5697939357635633</v>
          </cell>
          <cell r="O2505">
            <v>548.46002199999998</v>
          </cell>
        </row>
        <row r="2506">
          <cell r="L2506">
            <v>40021</v>
          </cell>
          <cell r="N2506">
            <v>0.5742062591835555</v>
          </cell>
          <cell r="O2506">
            <v>550.88000499999998</v>
          </cell>
        </row>
        <row r="2507">
          <cell r="L2507">
            <v>40022</v>
          </cell>
          <cell r="N2507">
            <v>0.57614861866345723</v>
          </cell>
          <cell r="O2507">
            <v>551.95001200000002</v>
          </cell>
        </row>
        <row r="2508">
          <cell r="L2508">
            <v>40023</v>
          </cell>
          <cell r="N2508">
            <v>0.56968062894992488</v>
          </cell>
          <cell r="O2508">
            <v>548.38000499999998</v>
          </cell>
        </row>
        <row r="2509">
          <cell r="L2509">
            <v>40024</v>
          </cell>
          <cell r="N2509">
            <v>0.58685846715356249</v>
          </cell>
          <cell r="O2509">
            <v>557.79998799999998</v>
          </cell>
        </row>
        <row r="2510">
          <cell r="L2510">
            <v>40025</v>
          </cell>
          <cell r="N2510">
            <v>0.58490442265114484</v>
          </cell>
          <cell r="O2510">
            <v>556.71002199999998</v>
          </cell>
        </row>
        <row r="2511">
          <cell r="L2511">
            <v>40028</v>
          </cell>
          <cell r="N2511">
            <v>0.60119657950403527</v>
          </cell>
          <cell r="O2511">
            <v>565.78002900000001</v>
          </cell>
        </row>
        <row r="2512">
          <cell r="L2512">
            <v>40029</v>
          </cell>
          <cell r="N2512">
            <v>0.6099631685417688</v>
          </cell>
          <cell r="O2512">
            <v>570.73999000000003</v>
          </cell>
        </row>
        <row r="2513">
          <cell r="L2513">
            <v>40030</v>
          </cell>
          <cell r="N2513">
            <v>0.60164063974892912</v>
          </cell>
          <cell r="O2513">
            <v>565.98999000000003</v>
          </cell>
        </row>
        <row r="2514">
          <cell r="L2514">
            <v>40031</v>
          </cell>
          <cell r="N2514">
            <v>0.58685240117955095</v>
          </cell>
          <cell r="O2514">
            <v>557.61999500000002</v>
          </cell>
        </row>
        <row r="2515">
          <cell r="L2515">
            <v>40032</v>
          </cell>
          <cell r="N2515">
            <v>0.61335795896536882</v>
          </cell>
          <cell r="O2515">
            <v>572.40002400000003</v>
          </cell>
        </row>
        <row r="2516">
          <cell r="L2516">
            <v>40035</v>
          </cell>
          <cell r="N2516">
            <v>0.61243198241439645</v>
          </cell>
          <cell r="O2516">
            <v>571.86999500000002</v>
          </cell>
        </row>
        <row r="2517">
          <cell r="L2517">
            <v>40036</v>
          </cell>
          <cell r="N2517">
            <v>0.5953826528722862</v>
          </cell>
          <cell r="O2517">
            <v>562.11999500000002</v>
          </cell>
        </row>
        <row r="2518">
          <cell r="L2518">
            <v>40037</v>
          </cell>
          <cell r="N2518">
            <v>0.61326137643557077</v>
          </cell>
          <cell r="O2518">
            <v>572.169983</v>
          </cell>
        </row>
        <row r="2519">
          <cell r="L2519">
            <v>40038</v>
          </cell>
          <cell r="N2519">
            <v>0.61853956139760857</v>
          </cell>
          <cell r="O2519">
            <v>575.19000200000005</v>
          </cell>
        </row>
        <row r="2520">
          <cell r="L2520">
            <v>40039</v>
          </cell>
          <cell r="N2520">
            <v>0.6004806916912816</v>
          </cell>
          <cell r="O2520">
            <v>563.90002400000003</v>
          </cell>
        </row>
        <row r="2521">
          <cell r="L2521">
            <v>40042</v>
          </cell>
          <cell r="N2521">
            <v>0.6004806916912816</v>
          </cell>
          <cell r="O2521">
            <v>548.17999299999997</v>
          </cell>
        </row>
        <row r="2522">
          <cell r="L2522">
            <v>40043</v>
          </cell>
          <cell r="N2522">
            <v>0.6004806916912816</v>
          </cell>
          <cell r="O2522">
            <v>556.42999299999997</v>
          </cell>
        </row>
        <row r="2523">
          <cell r="L2523">
            <v>40044</v>
          </cell>
          <cell r="N2523">
            <v>0.6004806916912816</v>
          </cell>
          <cell r="O2523">
            <v>561.65002400000003</v>
          </cell>
        </row>
        <row r="2524">
          <cell r="L2524">
            <v>40045</v>
          </cell>
          <cell r="N2524">
            <v>0.6004806916912816</v>
          </cell>
          <cell r="O2524">
            <v>568.67999299999997</v>
          </cell>
        </row>
        <row r="2525">
          <cell r="L2525">
            <v>40046</v>
          </cell>
          <cell r="N2525">
            <v>0.6004806916912816</v>
          </cell>
          <cell r="O2525">
            <v>581.51000999999997</v>
          </cell>
        </row>
        <row r="2526">
          <cell r="L2526">
            <v>40049</v>
          </cell>
          <cell r="N2526">
            <v>0.6004806916912816</v>
          </cell>
          <cell r="O2526">
            <v>580.23999000000003</v>
          </cell>
        </row>
        <row r="2527">
          <cell r="L2527">
            <v>40050</v>
          </cell>
          <cell r="N2527">
            <v>0.6004806916912816</v>
          </cell>
          <cell r="O2527">
            <v>583.21997099999999</v>
          </cell>
        </row>
        <row r="2528">
          <cell r="L2528">
            <v>40051</v>
          </cell>
          <cell r="N2528">
            <v>0.6004806916912816</v>
          </cell>
          <cell r="O2528">
            <v>584.02002000000005</v>
          </cell>
        </row>
        <row r="2529">
          <cell r="L2529">
            <v>40052</v>
          </cell>
          <cell r="N2529">
            <v>0.6004806916912816</v>
          </cell>
          <cell r="O2529">
            <v>583.77002000000005</v>
          </cell>
        </row>
        <row r="2530">
          <cell r="L2530">
            <v>40053</v>
          </cell>
          <cell r="N2530">
            <v>0.6004806916912816</v>
          </cell>
          <cell r="O2530">
            <v>579.85998500000005</v>
          </cell>
        </row>
        <row r="2531">
          <cell r="L2531">
            <v>40056</v>
          </cell>
          <cell r="N2531">
            <v>0.6004806916912816</v>
          </cell>
          <cell r="O2531">
            <v>572.07000700000003</v>
          </cell>
        </row>
        <row r="2532">
          <cell r="L2532">
            <v>40057</v>
          </cell>
          <cell r="N2532">
            <v>0.6004806916912816</v>
          </cell>
          <cell r="O2532">
            <v>558.05999799999995</v>
          </cell>
        </row>
        <row r="2533">
          <cell r="L2533">
            <v>40058</v>
          </cell>
          <cell r="N2533">
            <v>0.6004806916912816</v>
          </cell>
          <cell r="O2533">
            <v>555.830017</v>
          </cell>
        </row>
        <row r="2534">
          <cell r="L2534">
            <v>40059</v>
          </cell>
          <cell r="N2534">
            <v>0.6004806916912816</v>
          </cell>
          <cell r="O2534">
            <v>562.48999000000003</v>
          </cell>
        </row>
        <row r="2535">
          <cell r="L2535">
            <v>40060</v>
          </cell>
          <cell r="N2535">
            <v>0.6004806916912816</v>
          </cell>
          <cell r="O2535">
            <v>570.5</v>
          </cell>
        </row>
        <row r="2536">
          <cell r="L2536">
            <v>40063</v>
          </cell>
          <cell r="N2536">
            <v>0.6004806916912816</v>
          </cell>
          <cell r="O2536">
            <v>570.5</v>
          </cell>
        </row>
        <row r="2537">
          <cell r="L2537">
            <v>40064</v>
          </cell>
          <cell r="N2537">
            <v>0.6004806916912816</v>
          </cell>
          <cell r="O2537">
            <v>576.38000499999998</v>
          </cell>
        </row>
        <row r="2538">
          <cell r="L2538">
            <v>40065</v>
          </cell>
          <cell r="N2538">
            <v>0.6004806916912816</v>
          </cell>
          <cell r="O2538">
            <v>586.40002400000003</v>
          </cell>
        </row>
        <row r="2539">
          <cell r="L2539">
            <v>40066</v>
          </cell>
          <cell r="N2539">
            <v>0.61497591620034464</v>
          </cell>
          <cell r="O2539">
            <v>594.90002400000003</v>
          </cell>
        </row>
        <row r="2540">
          <cell r="L2540">
            <v>40067</v>
          </cell>
          <cell r="N2540">
            <v>0.61277387056721144</v>
          </cell>
          <cell r="O2540">
            <v>593.59002699999996</v>
          </cell>
        </row>
        <row r="2541">
          <cell r="L2541">
            <v>40070</v>
          </cell>
          <cell r="N2541">
            <v>0.62362311281703109</v>
          </cell>
          <cell r="O2541">
            <v>600.03002900000001</v>
          </cell>
        </row>
        <row r="2542">
          <cell r="L2542">
            <v>40071</v>
          </cell>
          <cell r="N2542">
            <v>0.63163937494980504</v>
          </cell>
          <cell r="O2542">
            <v>604.84002699999996</v>
          </cell>
        </row>
        <row r="2543">
          <cell r="L2543">
            <v>40072</v>
          </cell>
          <cell r="N2543">
            <v>0.65237209342116387</v>
          </cell>
          <cell r="O2543">
            <v>617.38000499999998</v>
          </cell>
        </row>
        <row r="2544">
          <cell r="L2544">
            <v>40073</v>
          </cell>
          <cell r="N2544">
            <v>0.64927831975740558</v>
          </cell>
          <cell r="O2544">
            <v>615.46997099999999</v>
          </cell>
        </row>
        <row r="2545">
          <cell r="L2545">
            <v>40074</v>
          </cell>
          <cell r="N2545">
            <v>0.65319408187994143</v>
          </cell>
          <cell r="O2545">
            <v>617.88000499999998</v>
          </cell>
        </row>
        <row r="2546">
          <cell r="L2546">
            <v>40077</v>
          </cell>
          <cell r="N2546">
            <v>0.65010281175541296</v>
          </cell>
          <cell r="O2546">
            <v>615.96997099999999</v>
          </cell>
        </row>
        <row r="2547">
          <cell r="L2547">
            <v>40078</v>
          </cell>
          <cell r="N2547">
            <v>0.65776557328961138</v>
          </cell>
          <cell r="O2547">
            <v>620.69000200000005</v>
          </cell>
        </row>
        <row r="2548">
          <cell r="L2548">
            <v>40079</v>
          </cell>
          <cell r="N2548">
            <v>0.64597223526835545</v>
          </cell>
          <cell r="O2548">
            <v>613.36999500000002</v>
          </cell>
        </row>
        <row r="2549">
          <cell r="L2549">
            <v>40080</v>
          </cell>
          <cell r="N2549">
            <v>0.62952777275433891</v>
          </cell>
          <cell r="O2549">
            <v>601.75</v>
          </cell>
        </row>
        <row r="2550">
          <cell r="L2550">
            <v>40081</v>
          </cell>
          <cell r="N2550">
            <v>0.62952777275433891</v>
          </cell>
          <cell r="O2550">
            <v>598.94000200000005</v>
          </cell>
        </row>
        <row r="2551">
          <cell r="L2551">
            <v>40084</v>
          </cell>
          <cell r="N2551">
            <v>0.62952777275433891</v>
          </cell>
          <cell r="O2551">
            <v>613.21997099999999</v>
          </cell>
        </row>
        <row r="2552">
          <cell r="L2552">
            <v>40085</v>
          </cell>
          <cell r="N2552">
            <v>0.62952777275433891</v>
          </cell>
          <cell r="O2552">
            <v>610.45001200000002</v>
          </cell>
        </row>
        <row r="2553">
          <cell r="L2553">
            <v>40086</v>
          </cell>
          <cell r="N2553">
            <v>0.62952777275433891</v>
          </cell>
          <cell r="O2553">
            <v>604.28002900000001</v>
          </cell>
        </row>
        <row r="2554">
          <cell r="L2554">
            <v>40087</v>
          </cell>
          <cell r="N2554">
            <v>0.62952777275433891</v>
          </cell>
          <cell r="O2554">
            <v>583.75</v>
          </cell>
        </row>
        <row r="2555">
          <cell r="L2555">
            <v>40088</v>
          </cell>
          <cell r="N2555">
            <v>0.62952777275433891</v>
          </cell>
          <cell r="O2555">
            <v>580.20001200000002</v>
          </cell>
        </row>
        <row r="2556">
          <cell r="L2556">
            <v>40091</v>
          </cell>
          <cell r="N2556">
            <v>0.62952777275433891</v>
          </cell>
          <cell r="O2556">
            <v>591.10998500000005</v>
          </cell>
        </row>
        <row r="2557">
          <cell r="L2557">
            <v>40092</v>
          </cell>
          <cell r="N2557">
            <v>0.62952777275433891</v>
          </cell>
          <cell r="O2557">
            <v>601.97997999999995</v>
          </cell>
        </row>
        <row r="2558">
          <cell r="L2558">
            <v>40093</v>
          </cell>
          <cell r="N2558">
            <v>0.62952777275433891</v>
          </cell>
          <cell r="O2558">
            <v>602.080017</v>
          </cell>
        </row>
        <row r="2559">
          <cell r="L2559">
            <v>40094</v>
          </cell>
          <cell r="N2559">
            <v>0.62952777275433891</v>
          </cell>
          <cell r="O2559">
            <v>607.75</v>
          </cell>
        </row>
        <row r="2560">
          <cell r="L2560">
            <v>40095</v>
          </cell>
          <cell r="N2560">
            <v>0.62952777275433891</v>
          </cell>
          <cell r="O2560">
            <v>614.919983</v>
          </cell>
        </row>
        <row r="2561">
          <cell r="L2561">
            <v>40098</v>
          </cell>
          <cell r="N2561">
            <v>0.62952777275433891</v>
          </cell>
          <cell r="O2561">
            <v>613.80999799999995</v>
          </cell>
        </row>
        <row r="2562">
          <cell r="L2562">
            <v>40099</v>
          </cell>
          <cell r="N2562">
            <v>0.62952777275433891</v>
          </cell>
          <cell r="O2562">
            <v>611.70001200000002</v>
          </cell>
        </row>
        <row r="2563">
          <cell r="L2563">
            <v>40100</v>
          </cell>
          <cell r="N2563">
            <v>0.62952777275433891</v>
          </cell>
          <cell r="O2563">
            <v>623.94000200000005</v>
          </cell>
        </row>
        <row r="2564">
          <cell r="L2564">
            <v>40101</v>
          </cell>
          <cell r="N2564">
            <v>0.62952777275433891</v>
          </cell>
          <cell r="O2564">
            <v>623.34002699999996</v>
          </cell>
        </row>
        <row r="2565">
          <cell r="L2565">
            <v>40102</v>
          </cell>
          <cell r="N2565">
            <v>0.62952777275433891</v>
          </cell>
          <cell r="O2565">
            <v>616.17999299999997</v>
          </cell>
        </row>
        <row r="2566">
          <cell r="L2566">
            <v>40105</v>
          </cell>
          <cell r="N2566">
            <v>0.62952777275433891</v>
          </cell>
          <cell r="O2566">
            <v>622.34002699999996</v>
          </cell>
        </row>
        <row r="2567">
          <cell r="L2567">
            <v>40106</v>
          </cell>
          <cell r="N2567">
            <v>0.62952777275433891</v>
          </cell>
          <cell r="O2567">
            <v>613.40997300000004</v>
          </cell>
        </row>
        <row r="2568">
          <cell r="L2568">
            <v>40107</v>
          </cell>
          <cell r="N2568">
            <v>0.62952777275433891</v>
          </cell>
          <cell r="O2568">
            <v>605.10998500000005</v>
          </cell>
        </row>
        <row r="2569">
          <cell r="L2569">
            <v>40108</v>
          </cell>
          <cell r="N2569">
            <v>0.62952777275433891</v>
          </cell>
          <cell r="O2569">
            <v>613.38000499999998</v>
          </cell>
        </row>
        <row r="2570">
          <cell r="L2570">
            <v>40109</v>
          </cell>
          <cell r="N2570">
            <v>0.62952777275433891</v>
          </cell>
          <cell r="O2570">
            <v>600.85998500000005</v>
          </cell>
        </row>
        <row r="2571">
          <cell r="L2571">
            <v>40112</v>
          </cell>
          <cell r="N2571">
            <v>0.62952777275433891</v>
          </cell>
          <cell r="O2571">
            <v>593.67999299999997</v>
          </cell>
        </row>
        <row r="2572">
          <cell r="L2572">
            <v>40113</v>
          </cell>
          <cell r="N2572">
            <v>0.62952777275433891</v>
          </cell>
          <cell r="O2572">
            <v>586.98999000000003</v>
          </cell>
        </row>
        <row r="2573">
          <cell r="L2573">
            <v>40114</v>
          </cell>
          <cell r="N2573">
            <v>0.62952777275433891</v>
          </cell>
          <cell r="O2573">
            <v>566.35998500000005</v>
          </cell>
        </row>
        <row r="2574">
          <cell r="L2574">
            <v>40115</v>
          </cell>
          <cell r="N2574">
            <v>0.60798692000941934</v>
          </cell>
          <cell r="O2574">
            <v>580.21997099999999</v>
          </cell>
        </row>
        <row r="2575">
          <cell r="L2575">
            <v>40116</v>
          </cell>
          <cell r="N2575">
            <v>0.60798692000941934</v>
          </cell>
          <cell r="O2575">
            <v>562.77002000000005</v>
          </cell>
        </row>
        <row r="2576">
          <cell r="L2576">
            <v>40119</v>
          </cell>
          <cell r="N2576">
            <v>0.60864437507427871</v>
          </cell>
          <cell r="O2576">
            <v>562.40002400000003</v>
          </cell>
        </row>
        <row r="2577">
          <cell r="L2577">
            <v>40120</v>
          </cell>
          <cell r="N2577">
            <v>0.59402849554152826</v>
          </cell>
          <cell r="O2577">
            <v>570.61999500000002</v>
          </cell>
        </row>
        <row r="2578">
          <cell r="L2578">
            <v>40121</v>
          </cell>
          <cell r="N2578">
            <v>0.60717209384813853</v>
          </cell>
          <cell r="O2578">
            <v>563.11999500000002</v>
          </cell>
        </row>
        <row r="2579">
          <cell r="L2579">
            <v>40122</v>
          </cell>
          <cell r="N2579">
            <v>0.58460620485408876</v>
          </cell>
          <cell r="O2579">
            <v>581.15002400000003</v>
          </cell>
        </row>
        <row r="2580">
          <cell r="L2580">
            <v>40123</v>
          </cell>
          <cell r="N2580">
            <v>0.58460620485408876</v>
          </cell>
          <cell r="O2580">
            <v>580.34997599999997</v>
          </cell>
        </row>
        <row r="2581">
          <cell r="L2581">
            <v>40126</v>
          </cell>
          <cell r="N2581">
            <v>0.58460620485408876</v>
          </cell>
          <cell r="O2581">
            <v>592.30999799999995</v>
          </cell>
        </row>
        <row r="2582">
          <cell r="L2582">
            <v>40127</v>
          </cell>
          <cell r="N2582">
            <v>0.58460620485408876</v>
          </cell>
          <cell r="O2582">
            <v>586.96997099999999</v>
          </cell>
        </row>
        <row r="2583">
          <cell r="L2583">
            <v>40128</v>
          </cell>
          <cell r="N2583">
            <v>0.58460620485408876</v>
          </cell>
          <cell r="O2583">
            <v>592.71002199999998</v>
          </cell>
        </row>
        <row r="2584">
          <cell r="L2584">
            <v>40129</v>
          </cell>
          <cell r="N2584">
            <v>0.58460620485408876</v>
          </cell>
          <cell r="O2584">
            <v>580.32000700000003</v>
          </cell>
        </row>
        <row r="2585">
          <cell r="L2585">
            <v>40130</v>
          </cell>
          <cell r="N2585">
            <v>0.58460620485408876</v>
          </cell>
          <cell r="O2585">
            <v>586.28002900000001</v>
          </cell>
        </row>
        <row r="2586">
          <cell r="L2586">
            <v>40133</v>
          </cell>
          <cell r="N2586">
            <v>0.58460620485408876</v>
          </cell>
          <cell r="O2586">
            <v>602.86999500000002</v>
          </cell>
        </row>
        <row r="2587">
          <cell r="L2587">
            <v>40134</v>
          </cell>
          <cell r="N2587">
            <v>0.58460620485408876</v>
          </cell>
          <cell r="O2587">
            <v>602.34002699999996</v>
          </cell>
        </row>
        <row r="2588">
          <cell r="L2588">
            <v>40135</v>
          </cell>
          <cell r="N2588">
            <v>0.58460620485408876</v>
          </cell>
          <cell r="O2588">
            <v>600.15002400000003</v>
          </cell>
        </row>
        <row r="2589">
          <cell r="L2589">
            <v>40136</v>
          </cell>
          <cell r="N2589">
            <v>0.58460620485408876</v>
          </cell>
          <cell r="O2589">
            <v>585.67999299999997</v>
          </cell>
        </row>
        <row r="2590">
          <cell r="L2590">
            <v>40137</v>
          </cell>
          <cell r="N2590">
            <v>0.58460620485408876</v>
          </cell>
          <cell r="O2590">
            <v>584.67999299999997</v>
          </cell>
        </row>
        <row r="2591">
          <cell r="L2591">
            <v>40140</v>
          </cell>
          <cell r="N2591">
            <v>0.58460620485408876</v>
          </cell>
          <cell r="O2591">
            <v>594.80999799999995</v>
          </cell>
        </row>
        <row r="2592">
          <cell r="L2592">
            <v>40141</v>
          </cell>
          <cell r="N2592">
            <v>0.58460620485408876</v>
          </cell>
          <cell r="O2592">
            <v>592.580017</v>
          </cell>
        </row>
        <row r="2593">
          <cell r="L2593">
            <v>40142</v>
          </cell>
          <cell r="N2593">
            <v>0.58460620485408876</v>
          </cell>
          <cell r="O2593">
            <v>592.19000200000005</v>
          </cell>
        </row>
        <row r="2594">
          <cell r="L2594">
            <v>40143</v>
          </cell>
          <cell r="N2594">
            <v>0.58460620485408876</v>
          </cell>
          <cell r="O2594">
            <v>592.19000200000005</v>
          </cell>
        </row>
        <row r="2595">
          <cell r="L2595">
            <v>40144</v>
          </cell>
          <cell r="N2595">
            <v>0.58460620485408876</v>
          </cell>
          <cell r="O2595">
            <v>577.21002199999998</v>
          </cell>
        </row>
        <row r="2596">
          <cell r="L2596">
            <v>40147</v>
          </cell>
          <cell r="N2596">
            <v>0.58460620485408876</v>
          </cell>
          <cell r="O2596">
            <v>579.72997999999995</v>
          </cell>
        </row>
        <row r="2597">
          <cell r="L2597">
            <v>40148</v>
          </cell>
          <cell r="N2597">
            <v>0.58460620485408876</v>
          </cell>
          <cell r="O2597">
            <v>589.20001200000002</v>
          </cell>
        </row>
        <row r="2598">
          <cell r="L2598">
            <v>40149</v>
          </cell>
          <cell r="N2598">
            <v>0.58460620485408876</v>
          </cell>
          <cell r="O2598">
            <v>596.09002699999996</v>
          </cell>
        </row>
        <row r="2599">
          <cell r="L2599">
            <v>40150</v>
          </cell>
          <cell r="N2599">
            <v>0.58460620485408876</v>
          </cell>
          <cell r="O2599">
            <v>588.78002900000001</v>
          </cell>
        </row>
        <row r="2600">
          <cell r="L2600">
            <v>40151</v>
          </cell>
          <cell r="N2600">
            <v>0.58460620485408876</v>
          </cell>
          <cell r="O2600">
            <v>602.78997800000002</v>
          </cell>
        </row>
        <row r="2601">
          <cell r="L2601">
            <v>40154</v>
          </cell>
          <cell r="N2601">
            <v>0.58460620485408876</v>
          </cell>
          <cell r="O2601">
            <v>603.55999799999995</v>
          </cell>
        </row>
        <row r="2602">
          <cell r="L2602">
            <v>40155</v>
          </cell>
          <cell r="N2602">
            <v>0.57489716843779537</v>
          </cell>
          <cell r="O2602">
            <v>597.70001200000002</v>
          </cell>
        </row>
        <row r="2603">
          <cell r="L2603">
            <v>40156</v>
          </cell>
          <cell r="N2603">
            <v>0.57544931331545024</v>
          </cell>
          <cell r="O2603">
            <v>598.03002900000001</v>
          </cell>
        </row>
        <row r="2604">
          <cell r="L2604">
            <v>40157</v>
          </cell>
          <cell r="N2604">
            <v>0.57101805757327406</v>
          </cell>
          <cell r="O2604">
            <v>595.38000499999998</v>
          </cell>
        </row>
        <row r="2605">
          <cell r="L2605">
            <v>40158</v>
          </cell>
          <cell r="N2605">
            <v>0.57939924262835507</v>
          </cell>
          <cell r="O2605">
            <v>600.36999500000002</v>
          </cell>
        </row>
        <row r="2606">
          <cell r="L2606">
            <v>40161</v>
          </cell>
          <cell r="N2606">
            <v>0.59508953874317005</v>
          </cell>
          <cell r="O2606">
            <v>609.78997800000002</v>
          </cell>
        </row>
        <row r="2607">
          <cell r="L2607">
            <v>40162</v>
          </cell>
          <cell r="N2607">
            <v>0.58938268863813259</v>
          </cell>
          <cell r="O2607">
            <v>606.30999799999995</v>
          </cell>
        </row>
        <row r="2608">
          <cell r="L2608">
            <v>40163</v>
          </cell>
          <cell r="N2608">
            <v>0.59746440263949063</v>
          </cell>
          <cell r="O2608">
            <v>611.21002199999998</v>
          </cell>
        </row>
        <row r="2609">
          <cell r="L2609">
            <v>40164</v>
          </cell>
          <cell r="N2609">
            <v>0.58607711880990709</v>
          </cell>
          <cell r="O2609">
            <v>604.25</v>
          </cell>
        </row>
        <row r="2610">
          <cell r="L2610">
            <v>40165</v>
          </cell>
          <cell r="N2610">
            <v>0.59653637739492982</v>
          </cell>
          <cell r="O2610">
            <v>610.57000700000003</v>
          </cell>
        </row>
        <row r="2611">
          <cell r="L2611">
            <v>40168</v>
          </cell>
          <cell r="N2611">
            <v>0.60968797165592981</v>
          </cell>
          <cell r="O2611">
            <v>618.59997599999997</v>
          </cell>
        </row>
        <row r="2612">
          <cell r="L2612">
            <v>40169</v>
          </cell>
          <cell r="N2612">
            <v>0.61777073950912476</v>
          </cell>
          <cell r="O2612">
            <v>623.59997599999997</v>
          </cell>
        </row>
        <row r="2613">
          <cell r="L2613">
            <v>40170</v>
          </cell>
          <cell r="N2613">
            <v>0.62960525567979231</v>
          </cell>
          <cell r="O2613">
            <v>630.97997999999995</v>
          </cell>
        </row>
        <row r="2614">
          <cell r="L2614">
            <v>40171</v>
          </cell>
          <cell r="N2614">
            <v>0.63450244275060885</v>
          </cell>
          <cell r="O2614">
            <v>634.07000700000003</v>
          </cell>
        </row>
        <row r="2615">
          <cell r="L2615">
            <v>40172</v>
          </cell>
          <cell r="N2615">
            <v>0.63450244275060885</v>
          </cell>
          <cell r="O2615">
            <v>634.07000700000003</v>
          </cell>
        </row>
        <row r="2616">
          <cell r="L2616">
            <v>40175</v>
          </cell>
          <cell r="N2616">
            <v>0.63399775557653149</v>
          </cell>
          <cell r="O2616">
            <v>633.75</v>
          </cell>
        </row>
        <row r="2617">
          <cell r="L2617">
            <v>40176</v>
          </cell>
          <cell r="N2617">
            <v>0.63309833624714285</v>
          </cell>
          <cell r="O2617">
            <v>633.17999299999997</v>
          </cell>
        </row>
        <row r="2618">
          <cell r="L2618">
            <v>40177</v>
          </cell>
          <cell r="N2618">
            <v>0.63346155050302999</v>
          </cell>
          <cell r="O2618">
            <v>633.40997300000004</v>
          </cell>
        </row>
        <row r="2619">
          <cell r="L2619">
            <v>40178</v>
          </cell>
          <cell r="N2619">
            <v>0.62079999109938588</v>
          </cell>
          <cell r="O2619">
            <v>625.39001499999995</v>
          </cell>
        </row>
        <row r="2620">
          <cell r="L2620">
            <v>40179</v>
          </cell>
          <cell r="N2620">
            <v>0.62079999109938588</v>
          </cell>
          <cell r="O2620">
            <v>625.39001499999995</v>
          </cell>
        </row>
        <row r="2621">
          <cell r="L2621">
            <v>40182</v>
          </cell>
          <cell r="N2621">
            <v>0.64432125086877945</v>
          </cell>
          <cell r="O2621">
            <v>640.09997599999997</v>
          </cell>
        </row>
        <row r="2622">
          <cell r="L2622">
            <v>40183</v>
          </cell>
          <cell r="N2622">
            <v>0.64180604065105573</v>
          </cell>
          <cell r="O2622">
            <v>638.48999000000003</v>
          </cell>
        </row>
        <row r="2623">
          <cell r="L2623">
            <v>40184</v>
          </cell>
          <cell r="N2623">
            <v>0.64096032966348016</v>
          </cell>
          <cell r="O2623">
            <v>637.95001200000002</v>
          </cell>
        </row>
        <row r="2624">
          <cell r="L2624">
            <v>40185</v>
          </cell>
          <cell r="N2624">
            <v>0.64726169955827373</v>
          </cell>
          <cell r="O2624">
            <v>641.96997099999999</v>
          </cell>
        </row>
        <row r="2625">
          <cell r="L2625">
            <v>40186</v>
          </cell>
          <cell r="N2625">
            <v>0.65129619823734031</v>
          </cell>
          <cell r="O2625">
            <v>644.55999799999995</v>
          </cell>
        </row>
        <row r="2626">
          <cell r="L2626">
            <v>40189</v>
          </cell>
          <cell r="N2626">
            <v>0.65041186163288367</v>
          </cell>
          <cell r="O2626">
            <v>643.98999000000003</v>
          </cell>
        </row>
        <row r="2627">
          <cell r="L2627">
            <v>40190</v>
          </cell>
          <cell r="N2627">
            <v>0.63897044819957871</v>
          </cell>
          <cell r="O2627">
            <v>635.5</v>
          </cell>
        </row>
        <row r="2628">
          <cell r="L2628">
            <v>40191</v>
          </cell>
          <cell r="N2628">
            <v>0.63897044819957871</v>
          </cell>
          <cell r="O2628">
            <v>643.55999799999995</v>
          </cell>
        </row>
        <row r="2629">
          <cell r="L2629">
            <v>40192</v>
          </cell>
          <cell r="N2629">
            <v>0.63897044819957871</v>
          </cell>
          <cell r="O2629">
            <v>646.42999299999997</v>
          </cell>
        </row>
        <row r="2630">
          <cell r="L2630">
            <v>40193</v>
          </cell>
          <cell r="N2630">
            <v>0.63897044819957871</v>
          </cell>
          <cell r="O2630">
            <v>637.96002199999998</v>
          </cell>
        </row>
        <row r="2631">
          <cell r="L2631">
            <v>40196</v>
          </cell>
          <cell r="N2631">
            <v>0.63897044819957871</v>
          </cell>
          <cell r="O2631">
            <v>637.96002199999998</v>
          </cell>
        </row>
        <row r="2632">
          <cell r="L2632">
            <v>40197</v>
          </cell>
          <cell r="N2632">
            <v>0.63897044819957871</v>
          </cell>
          <cell r="O2632">
            <v>649.15002400000003</v>
          </cell>
        </row>
        <row r="2633">
          <cell r="L2633">
            <v>40198</v>
          </cell>
          <cell r="N2633">
            <v>0.6266269538357857</v>
          </cell>
          <cell r="O2633">
            <v>639.60998500000005</v>
          </cell>
        </row>
        <row r="2634">
          <cell r="L2634">
            <v>40199</v>
          </cell>
          <cell r="N2634">
            <v>0.6266269538357857</v>
          </cell>
          <cell r="O2634">
            <v>628.35998500000005</v>
          </cell>
        </row>
        <row r="2635">
          <cell r="L2635">
            <v>40200</v>
          </cell>
          <cell r="N2635">
            <v>0.6266269538357857</v>
          </cell>
          <cell r="O2635">
            <v>617.11999500000002</v>
          </cell>
        </row>
        <row r="2636">
          <cell r="L2636">
            <v>40203</v>
          </cell>
          <cell r="N2636">
            <v>0.62502274394464441</v>
          </cell>
          <cell r="O2636">
            <v>618.10998500000005</v>
          </cell>
        </row>
        <row r="2637">
          <cell r="L2637">
            <v>40204</v>
          </cell>
          <cell r="N2637">
            <v>0.63464888192072</v>
          </cell>
          <cell r="O2637">
            <v>612.15997300000004</v>
          </cell>
        </row>
        <row r="2638">
          <cell r="L2638">
            <v>40205</v>
          </cell>
          <cell r="N2638">
            <v>0.624488086909054</v>
          </cell>
          <cell r="O2638">
            <v>618.38000499999998</v>
          </cell>
        </row>
        <row r="2639">
          <cell r="L2639">
            <v>40206</v>
          </cell>
          <cell r="N2639">
            <v>0.64138710032395252</v>
          </cell>
          <cell r="O2639">
            <v>607.92999299999997</v>
          </cell>
        </row>
        <row r="2640">
          <cell r="L2640">
            <v>40207</v>
          </cell>
          <cell r="N2640">
            <v>0.65107574057500184</v>
          </cell>
          <cell r="O2640">
            <v>602.03997800000002</v>
          </cell>
        </row>
        <row r="2641">
          <cell r="L2641">
            <v>40210</v>
          </cell>
          <cell r="N2641">
            <v>0.63909975515298401</v>
          </cell>
          <cell r="O2641">
            <v>609.25</v>
          </cell>
        </row>
        <row r="2642">
          <cell r="L2642">
            <v>40211</v>
          </cell>
          <cell r="N2642">
            <v>0.63122123566180632</v>
          </cell>
          <cell r="O2642">
            <v>614.04998799999998</v>
          </cell>
        </row>
        <row r="2643">
          <cell r="L2643">
            <v>40212</v>
          </cell>
          <cell r="N2643">
            <v>0.63674198326582698</v>
          </cell>
          <cell r="O2643">
            <v>610.65997300000004</v>
          </cell>
        </row>
        <row r="2644">
          <cell r="L2644">
            <v>40213</v>
          </cell>
          <cell r="N2644">
            <v>0.67109822229837934</v>
          </cell>
          <cell r="O2644">
            <v>589.67999299999997</v>
          </cell>
        </row>
        <row r="2645">
          <cell r="L2645">
            <v>40214</v>
          </cell>
          <cell r="N2645">
            <v>0.66550198868154709</v>
          </cell>
          <cell r="O2645">
            <v>592.97997999999995</v>
          </cell>
        </row>
        <row r="2646">
          <cell r="L2646">
            <v>40217</v>
          </cell>
          <cell r="N2646">
            <v>0.67644669207608643</v>
          </cell>
          <cell r="O2646">
            <v>586.48999000000003</v>
          </cell>
        </row>
        <row r="2647">
          <cell r="L2647">
            <v>40218</v>
          </cell>
          <cell r="N2647">
            <v>0.66164679242221536</v>
          </cell>
          <cell r="O2647">
            <v>595.169983</v>
          </cell>
        </row>
        <row r="2648">
          <cell r="L2648">
            <v>40219</v>
          </cell>
          <cell r="N2648">
            <v>0.66055462712731328</v>
          </cell>
          <cell r="O2648">
            <v>595.82000700000003</v>
          </cell>
        </row>
        <row r="2649">
          <cell r="L2649">
            <v>40220</v>
          </cell>
          <cell r="N2649">
            <v>0.64437521910686402</v>
          </cell>
          <cell r="O2649">
            <v>605.46002199999998</v>
          </cell>
        </row>
        <row r="2650">
          <cell r="L2650">
            <v>40221</v>
          </cell>
          <cell r="N2650">
            <v>0.63568769423507321</v>
          </cell>
          <cell r="O2650">
            <v>610.71997099999999</v>
          </cell>
        </row>
        <row r="2651">
          <cell r="L2651">
            <v>40224</v>
          </cell>
          <cell r="N2651">
            <v>0.63568769423507321</v>
          </cell>
          <cell r="O2651">
            <v>610.71997099999999</v>
          </cell>
        </row>
        <row r="2652">
          <cell r="L2652">
            <v>40225</v>
          </cell>
          <cell r="N2652">
            <v>0.6191169965658464</v>
          </cell>
          <cell r="O2652">
            <v>620.84002699999996</v>
          </cell>
        </row>
        <row r="2653">
          <cell r="L2653">
            <v>40226</v>
          </cell>
          <cell r="N2653">
            <v>0.6191169965658464</v>
          </cell>
          <cell r="O2653">
            <v>624.830017</v>
          </cell>
        </row>
        <row r="2654">
          <cell r="L2654">
            <v>40227</v>
          </cell>
          <cell r="N2654">
            <v>0.6191169965658464</v>
          </cell>
          <cell r="O2654">
            <v>629.32000700000003</v>
          </cell>
        </row>
        <row r="2655">
          <cell r="L2655">
            <v>40228</v>
          </cell>
          <cell r="N2655">
            <v>0.62277171590484237</v>
          </cell>
          <cell r="O2655">
            <v>631.61999500000002</v>
          </cell>
        </row>
        <row r="2656">
          <cell r="L2656">
            <v>40231</v>
          </cell>
          <cell r="N2656">
            <v>0.62376915899560459</v>
          </cell>
          <cell r="O2656">
            <v>632.25</v>
          </cell>
        </row>
        <row r="2657">
          <cell r="L2657">
            <v>40232</v>
          </cell>
          <cell r="N2657">
            <v>0.61241290276784666</v>
          </cell>
          <cell r="O2657">
            <v>625.07000700000003</v>
          </cell>
        </row>
        <row r="2658">
          <cell r="L2658">
            <v>40233</v>
          </cell>
          <cell r="N2658">
            <v>0.62098791986989088</v>
          </cell>
          <cell r="O2658">
            <v>630.42999299999997</v>
          </cell>
        </row>
        <row r="2659">
          <cell r="L2659">
            <v>40234</v>
          </cell>
          <cell r="N2659">
            <v>0.62103555243866682</v>
          </cell>
          <cell r="O2659">
            <v>630.46002199999998</v>
          </cell>
        </row>
        <row r="2660">
          <cell r="L2660">
            <v>40235</v>
          </cell>
          <cell r="N2660">
            <v>0.61802184191984189</v>
          </cell>
          <cell r="O2660">
            <v>628.55999799999995</v>
          </cell>
        </row>
        <row r="2661">
          <cell r="L2661">
            <v>40238</v>
          </cell>
          <cell r="N2661">
            <v>0.64043820001585927</v>
          </cell>
          <cell r="O2661">
            <v>642.65002400000003</v>
          </cell>
        </row>
        <row r="2662">
          <cell r="L2662">
            <v>40239</v>
          </cell>
          <cell r="N2662">
            <v>0.64924544157600272</v>
          </cell>
          <cell r="O2662">
            <v>648.30999799999995</v>
          </cell>
        </row>
        <row r="2663">
          <cell r="L2663">
            <v>40240</v>
          </cell>
          <cell r="N2663">
            <v>0.65071080845748042</v>
          </cell>
          <cell r="O2663">
            <v>649.26000999999997</v>
          </cell>
        </row>
        <row r="2664">
          <cell r="L2664">
            <v>40241</v>
          </cell>
          <cell r="N2664">
            <v>0.65565483850793749</v>
          </cell>
          <cell r="O2664">
            <v>652.46997099999999</v>
          </cell>
        </row>
        <row r="2665">
          <cell r="L2665">
            <v>40242</v>
          </cell>
          <cell r="N2665">
            <v>0.6764221528706702</v>
          </cell>
          <cell r="O2665">
            <v>666.02002000000005</v>
          </cell>
        </row>
        <row r="2666">
          <cell r="L2666">
            <v>40245</v>
          </cell>
          <cell r="N2666">
            <v>0.67805868776041711</v>
          </cell>
          <cell r="O2666">
            <v>667.10998500000005</v>
          </cell>
        </row>
        <row r="2667">
          <cell r="L2667">
            <v>40246</v>
          </cell>
          <cell r="N2667">
            <v>0.68183620579591753</v>
          </cell>
          <cell r="O2667">
            <v>669.63000499999998</v>
          </cell>
        </row>
        <row r="2668">
          <cell r="L2668">
            <v>40247</v>
          </cell>
          <cell r="N2668">
            <v>0.68975100644765952</v>
          </cell>
          <cell r="O2668">
            <v>674.92999299999997</v>
          </cell>
        </row>
        <row r="2669">
          <cell r="L2669">
            <v>40248</v>
          </cell>
          <cell r="N2669">
            <v>0.69314391834037492</v>
          </cell>
          <cell r="O2669">
            <v>677.21997099999999</v>
          </cell>
        </row>
        <row r="2670">
          <cell r="L2670">
            <v>40249</v>
          </cell>
          <cell r="N2670">
            <v>0.69221372722526375</v>
          </cell>
          <cell r="O2670">
            <v>676.59002699999996</v>
          </cell>
        </row>
        <row r="2671">
          <cell r="L2671">
            <v>40252</v>
          </cell>
          <cell r="N2671">
            <v>0.68899160760628819</v>
          </cell>
          <cell r="O2671">
            <v>674.40997300000004</v>
          </cell>
        </row>
        <row r="2672">
          <cell r="L2672">
            <v>40253</v>
          </cell>
          <cell r="N2672">
            <v>0.69665763303144901</v>
          </cell>
          <cell r="O2672">
            <v>679.580017</v>
          </cell>
        </row>
        <row r="2673">
          <cell r="L2673">
            <v>40254</v>
          </cell>
          <cell r="N2673">
            <v>0.70313216566915593</v>
          </cell>
          <cell r="O2673">
            <v>683.97997999999995</v>
          </cell>
        </row>
        <row r="2674">
          <cell r="L2674">
            <v>40255</v>
          </cell>
          <cell r="N2674">
            <v>0.69966715928110357</v>
          </cell>
          <cell r="O2674">
            <v>681.60998500000005</v>
          </cell>
        </row>
        <row r="2675">
          <cell r="L2675">
            <v>40256</v>
          </cell>
          <cell r="N2675">
            <v>0.68894893120232914</v>
          </cell>
          <cell r="O2675">
            <v>673.89001499999995</v>
          </cell>
        </row>
        <row r="2676">
          <cell r="L2676">
            <v>40259</v>
          </cell>
          <cell r="N2676">
            <v>0.68894893120232914</v>
          </cell>
          <cell r="O2676">
            <v>682.90997300000004</v>
          </cell>
        </row>
        <row r="2677">
          <cell r="L2677">
            <v>40260</v>
          </cell>
          <cell r="N2677">
            <v>0.68894893120232914</v>
          </cell>
          <cell r="O2677">
            <v>690.29998799999998</v>
          </cell>
        </row>
        <row r="2678">
          <cell r="L2678">
            <v>40261</v>
          </cell>
          <cell r="N2678">
            <v>0.68894893120232914</v>
          </cell>
          <cell r="O2678">
            <v>683.67999299999997</v>
          </cell>
        </row>
        <row r="2679">
          <cell r="L2679">
            <v>40262</v>
          </cell>
          <cell r="N2679">
            <v>0.68894893120232914</v>
          </cell>
          <cell r="O2679">
            <v>679.09997599999997</v>
          </cell>
        </row>
        <row r="2680">
          <cell r="L2680">
            <v>40263</v>
          </cell>
          <cell r="N2680">
            <v>0.68894893120232914</v>
          </cell>
          <cell r="O2680">
            <v>678.96997099999999</v>
          </cell>
        </row>
        <row r="2681">
          <cell r="L2681">
            <v>40266</v>
          </cell>
          <cell r="N2681">
            <v>0.68894893120232914</v>
          </cell>
          <cell r="O2681">
            <v>682.25</v>
          </cell>
        </row>
        <row r="2682">
          <cell r="L2682">
            <v>40267</v>
          </cell>
          <cell r="N2682">
            <v>0.68894893120232914</v>
          </cell>
          <cell r="O2682">
            <v>683.94000200000005</v>
          </cell>
        </row>
        <row r="2683">
          <cell r="L2683">
            <v>40268</v>
          </cell>
          <cell r="N2683">
            <v>0.68894893120232914</v>
          </cell>
          <cell r="O2683">
            <v>678.64001499999995</v>
          </cell>
        </row>
        <row r="2684">
          <cell r="L2684">
            <v>40269</v>
          </cell>
          <cell r="N2684">
            <v>0.68894893120232914</v>
          </cell>
          <cell r="O2684">
            <v>683.97997999999995</v>
          </cell>
        </row>
        <row r="2685">
          <cell r="L2685">
            <v>40270</v>
          </cell>
          <cell r="N2685">
            <v>0.68894893120232914</v>
          </cell>
          <cell r="O2685">
            <v>683.97997999999995</v>
          </cell>
        </row>
        <row r="2686">
          <cell r="L2686">
            <v>40273</v>
          </cell>
          <cell r="N2686">
            <v>0.68894893120232914</v>
          </cell>
          <cell r="O2686">
            <v>697.65002400000003</v>
          </cell>
        </row>
        <row r="2687">
          <cell r="L2687">
            <v>40274</v>
          </cell>
          <cell r="N2687">
            <v>0.68894893120232914</v>
          </cell>
          <cell r="O2687">
            <v>701.47997999999995</v>
          </cell>
        </row>
        <row r="2688">
          <cell r="L2688">
            <v>40275</v>
          </cell>
          <cell r="N2688">
            <v>0.68894893120232914</v>
          </cell>
          <cell r="O2688">
            <v>699.46002199999998</v>
          </cell>
        </row>
        <row r="2689">
          <cell r="L2689">
            <v>40276</v>
          </cell>
          <cell r="N2689">
            <v>0.68894893120232914</v>
          </cell>
          <cell r="O2689">
            <v>699.64001499999995</v>
          </cell>
        </row>
        <row r="2690">
          <cell r="L2690">
            <v>40277</v>
          </cell>
          <cell r="N2690">
            <v>0.68894893120232914</v>
          </cell>
          <cell r="O2690">
            <v>702.95001200000002</v>
          </cell>
        </row>
        <row r="2691">
          <cell r="L2691">
            <v>40280</v>
          </cell>
          <cell r="N2691">
            <v>0.68894893120232914</v>
          </cell>
          <cell r="O2691">
            <v>705.05999799999995</v>
          </cell>
        </row>
        <row r="2692">
          <cell r="L2692">
            <v>40281</v>
          </cell>
          <cell r="N2692">
            <v>0.68894893120232914</v>
          </cell>
          <cell r="O2692">
            <v>707.03002900000001</v>
          </cell>
        </row>
        <row r="2693">
          <cell r="L2693">
            <v>40282</v>
          </cell>
          <cell r="N2693">
            <v>0.68894893120232914</v>
          </cell>
          <cell r="O2693">
            <v>722.40002400000003</v>
          </cell>
        </row>
        <row r="2694">
          <cell r="L2694">
            <v>40283</v>
          </cell>
          <cell r="N2694">
            <v>0.68894893120232914</v>
          </cell>
          <cell r="O2694">
            <v>724.21002199999998</v>
          </cell>
        </row>
        <row r="2695">
          <cell r="L2695">
            <v>40284</v>
          </cell>
          <cell r="N2695">
            <v>0.68894893120232914</v>
          </cell>
          <cell r="O2695">
            <v>714.61999500000002</v>
          </cell>
        </row>
        <row r="2696">
          <cell r="L2696">
            <v>40287</v>
          </cell>
          <cell r="N2696">
            <v>0.68894893120232914</v>
          </cell>
          <cell r="O2696">
            <v>711.40002400000003</v>
          </cell>
        </row>
        <row r="2697">
          <cell r="L2697">
            <v>40288</v>
          </cell>
          <cell r="N2697">
            <v>0.68894893120232914</v>
          </cell>
          <cell r="O2697">
            <v>721.54998799999998</v>
          </cell>
        </row>
        <row r="2698">
          <cell r="L2698">
            <v>40289</v>
          </cell>
          <cell r="N2698">
            <v>0.68894893120232914</v>
          </cell>
          <cell r="O2698">
            <v>726.19000200000005</v>
          </cell>
        </row>
        <row r="2699">
          <cell r="L2699">
            <v>40290</v>
          </cell>
          <cell r="N2699">
            <v>0.68894893120232914</v>
          </cell>
          <cell r="O2699">
            <v>734.30999799999995</v>
          </cell>
        </row>
        <row r="2700">
          <cell r="L2700">
            <v>40291</v>
          </cell>
          <cell r="N2700">
            <v>0.68894893120232914</v>
          </cell>
          <cell r="O2700">
            <v>741.919983</v>
          </cell>
        </row>
        <row r="2701">
          <cell r="L2701">
            <v>40294</v>
          </cell>
          <cell r="N2701">
            <v>0.68894893120232914</v>
          </cell>
          <cell r="O2701">
            <v>738.85998500000005</v>
          </cell>
        </row>
        <row r="2702">
          <cell r="L2702">
            <v>40295</v>
          </cell>
          <cell r="N2702">
            <v>0.68894893120232914</v>
          </cell>
          <cell r="O2702">
            <v>721.27002000000005</v>
          </cell>
        </row>
        <row r="2703">
          <cell r="L2703">
            <v>40296</v>
          </cell>
          <cell r="N2703">
            <v>0.68894893120232914</v>
          </cell>
          <cell r="O2703">
            <v>722.39001499999995</v>
          </cell>
        </row>
        <row r="2704">
          <cell r="L2704">
            <v>40297</v>
          </cell>
          <cell r="N2704">
            <v>0.68894893120232914</v>
          </cell>
          <cell r="O2704">
            <v>737.73999000000003</v>
          </cell>
        </row>
        <row r="2705">
          <cell r="L2705">
            <v>40298</v>
          </cell>
          <cell r="N2705">
            <v>0.68894893120232914</v>
          </cell>
          <cell r="O2705">
            <v>716.59997599999997</v>
          </cell>
        </row>
        <row r="2706">
          <cell r="L2706">
            <v>40301</v>
          </cell>
          <cell r="N2706">
            <v>0.68894893120232914</v>
          </cell>
          <cell r="O2706">
            <v>732.82000700000003</v>
          </cell>
        </row>
        <row r="2707">
          <cell r="L2707">
            <v>40302</v>
          </cell>
          <cell r="N2707">
            <v>0.68894893120232914</v>
          </cell>
          <cell r="O2707">
            <v>709.70001200000002</v>
          </cell>
        </row>
        <row r="2708">
          <cell r="L2708">
            <v>40303</v>
          </cell>
          <cell r="N2708">
            <v>0.68894893120232914</v>
          </cell>
          <cell r="O2708">
            <v>698.580017</v>
          </cell>
        </row>
        <row r="2709">
          <cell r="L2709">
            <v>40304</v>
          </cell>
          <cell r="N2709">
            <v>0.68894893120232914</v>
          </cell>
          <cell r="O2709">
            <v>672.22997999999995</v>
          </cell>
        </row>
        <row r="2710">
          <cell r="L2710">
            <v>40305</v>
          </cell>
          <cell r="N2710">
            <v>0.68894893120232914</v>
          </cell>
          <cell r="O2710">
            <v>653</v>
          </cell>
        </row>
        <row r="2711">
          <cell r="L2711">
            <v>40308</v>
          </cell>
          <cell r="N2711">
            <v>0.68894893120232914</v>
          </cell>
          <cell r="O2711">
            <v>689.60998500000005</v>
          </cell>
        </row>
        <row r="2712">
          <cell r="L2712">
            <v>40309</v>
          </cell>
          <cell r="N2712">
            <v>0.68894893120232914</v>
          </cell>
          <cell r="O2712">
            <v>695.47997999999995</v>
          </cell>
        </row>
        <row r="2713">
          <cell r="L2713">
            <v>40310</v>
          </cell>
          <cell r="N2713">
            <v>0.68894893120232914</v>
          </cell>
          <cell r="O2713">
            <v>716.10998500000005</v>
          </cell>
        </row>
        <row r="2714">
          <cell r="L2714">
            <v>40311</v>
          </cell>
          <cell r="N2714">
            <v>0.68894893120232914</v>
          </cell>
          <cell r="O2714">
            <v>709.84997599999997</v>
          </cell>
        </row>
        <row r="2715">
          <cell r="L2715">
            <v>40312</v>
          </cell>
          <cell r="N2715">
            <v>0.68894893120232914</v>
          </cell>
          <cell r="O2715">
            <v>693.97997999999995</v>
          </cell>
        </row>
        <row r="2716">
          <cell r="L2716">
            <v>40315</v>
          </cell>
          <cell r="N2716">
            <v>0.68894893120232914</v>
          </cell>
          <cell r="O2716">
            <v>695.71002199999998</v>
          </cell>
        </row>
        <row r="2717">
          <cell r="L2717">
            <v>40316</v>
          </cell>
          <cell r="N2717">
            <v>0.68894893120232914</v>
          </cell>
          <cell r="O2717">
            <v>682.75</v>
          </cell>
        </row>
        <row r="2718">
          <cell r="L2718">
            <v>40317</v>
          </cell>
          <cell r="N2718">
            <v>0.68894893120232914</v>
          </cell>
          <cell r="O2718">
            <v>674.40002400000003</v>
          </cell>
        </row>
        <row r="2719">
          <cell r="L2719">
            <v>40318</v>
          </cell>
          <cell r="N2719">
            <v>0.68894893120232914</v>
          </cell>
          <cell r="O2719">
            <v>640.03997800000002</v>
          </cell>
        </row>
        <row r="2720">
          <cell r="L2720">
            <v>40319</v>
          </cell>
          <cell r="N2720">
            <v>0.68894893120232914</v>
          </cell>
          <cell r="O2720">
            <v>649.28997800000002</v>
          </cell>
        </row>
        <row r="2721">
          <cell r="L2721">
            <v>40322</v>
          </cell>
          <cell r="N2721">
            <v>0.68894893120232914</v>
          </cell>
          <cell r="O2721">
            <v>641.21002199999998</v>
          </cell>
        </row>
        <row r="2722">
          <cell r="L2722">
            <v>40323</v>
          </cell>
          <cell r="N2722">
            <v>0.68894893120232914</v>
          </cell>
          <cell r="O2722">
            <v>640.02002000000005</v>
          </cell>
        </row>
        <row r="2723">
          <cell r="L2723">
            <v>40324</v>
          </cell>
          <cell r="N2723">
            <v>0.68894893120232914</v>
          </cell>
          <cell r="O2723">
            <v>642.61999500000002</v>
          </cell>
        </row>
        <row r="2724">
          <cell r="L2724">
            <v>40325</v>
          </cell>
          <cell r="N2724">
            <v>0.68894893120232914</v>
          </cell>
          <cell r="O2724">
            <v>670.51000999999997</v>
          </cell>
        </row>
        <row r="2725">
          <cell r="L2725">
            <v>40326</v>
          </cell>
          <cell r="N2725">
            <v>0.68894893120232914</v>
          </cell>
          <cell r="O2725">
            <v>661.60998500000005</v>
          </cell>
        </row>
        <row r="2726">
          <cell r="L2726">
            <v>40329</v>
          </cell>
          <cell r="N2726">
            <v>0.68894893120232914</v>
          </cell>
          <cell r="O2726">
            <v>661.60998500000005</v>
          </cell>
        </row>
        <row r="2727">
          <cell r="L2727">
            <v>40330</v>
          </cell>
          <cell r="N2727">
            <v>0.68894893120232914</v>
          </cell>
          <cell r="O2727">
            <v>640.96002199999998</v>
          </cell>
        </row>
        <row r="2728">
          <cell r="L2728">
            <v>40331</v>
          </cell>
          <cell r="N2728">
            <v>0.68894893120232914</v>
          </cell>
          <cell r="O2728">
            <v>660.52002000000005</v>
          </cell>
        </row>
        <row r="2729">
          <cell r="L2729">
            <v>40332</v>
          </cell>
          <cell r="N2729">
            <v>0.68894893120232914</v>
          </cell>
          <cell r="O2729">
            <v>667.36999500000002</v>
          </cell>
        </row>
        <row r="2730">
          <cell r="L2730">
            <v>40333</v>
          </cell>
          <cell r="N2730">
            <v>0.68894893120232914</v>
          </cell>
          <cell r="O2730">
            <v>633.96997099999999</v>
          </cell>
        </row>
        <row r="2731">
          <cell r="L2731">
            <v>40336</v>
          </cell>
          <cell r="N2731">
            <v>0.71336646153989769</v>
          </cell>
          <cell r="O2731">
            <v>618.48999000000003</v>
          </cell>
        </row>
        <row r="2732">
          <cell r="L2732">
            <v>40337</v>
          </cell>
          <cell r="N2732">
            <v>0.71465991497153691</v>
          </cell>
          <cell r="O2732">
            <v>617.69000200000005</v>
          </cell>
        </row>
        <row r="2733">
          <cell r="L2733">
            <v>40338</v>
          </cell>
          <cell r="N2733">
            <v>0.71368859279041486</v>
          </cell>
          <cell r="O2733">
            <v>618.28997800000002</v>
          </cell>
        </row>
        <row r="2734">
          <cell r="L2734">
            <v>40339</v>
          </cell>
          <cell r="N2734">
            <v>0.67937418506521008</v>
          </cell>
          <cell r="O2734">
            <v>639.78997800000002</v>
          </cell>
        </row>
        <row r="2735">
          <cell r="L2735">
            <v>40340</v>
          </cell>
          <cell r="N2735">
            <v>0.67937418506521008</v>
          </cell>
          <cell r="O2735">
            <v>649</v>
          </cell>
        </row>
        <row r="2736">
          <cell r="L2736">
            <v>40343</v>
          </cell>
          <cell r="N2736">
            <v>0.67937418506521008</v>
          </cell>
          <cell r="O2736">
            <v>652.27002000000005</v>
          </cell>
        </row>
        <row r="2737">
          <cell r="L2737">
            <v>40344</v>
          </cell>
          <cell r="N2737">
            <v>0.67937418506521008</v>
          </cell>
          <cell r="O2737">
            <v>668.77002000000005</v>
          </cell>
        </row>
        <row r="2738">
          <cell r="L2738">
            <v>40345</v>
          </cell>
          <cell r="N2738">
            <v>0.67937418506521008</v>
          </cell>
          <cell r="O2738">
            <v>666.13000499999998</v>
          </cell>
        </row>
        <row r="2739">
          <cell r="L2739">
            <v>40346</v>
          </cell>
          <cell r="N2739">
            <v>0.67937418506521008</v>
          </cell>
          <cell r="O2739">
            <v>665.84997599999997</v>
          </cell>
        </row>
        <row r="2740">
          <cell r="L2740">
            <v>40347</v>
          </cell>
          <cell r="N2740">
            <v>0.67937418506521008</v>
          </cell>
          <cell r="O2740">
            <v>666.919983</v>
          </cell>
        </row>
        <row r="2741">
          <cell r="L2741">
            <v>40350</v>
          </cell>
          <cell r="N2741">
            <v>0.67937418506521008</v>
          </cell>
          <cell r="O2741">
            <v>660.03002900000001</v>
          </cell>
        </row>
        <row r="2742">
          <cell r="L2742">
            <v>40351</v>
          </cell>
          <cell r="N2742">
            <v>0.67937418506521008</v>
          </cell>
          <cell r="O2742">
            <v>645.90997300000004</v>
          </cell>
        </row>
        <row r="2743">
          <cell r="L2743">
            <v>40352</v>
          </cell>
          <cell r="N2743">
            <v>0.67937418506521008</v>
          </cell>
          <cell r="O2743">
            <v>644.25</v>
          </cell>
        </row>
        <row r="2744">
          <cell r="L2744">
            <v>40353</v>
          </cell>
          <cell r="N2744">
            <v>0.67937418506521008</v>
          </cell>
          <cell r="O2744">
            <v>633.169983</v>
          </cell>
        </row>
        <row r="2745">
          <cell r="L2745">
            <v>40354</v>
          </cell>
          <cell r="N2745">
            <v>0.67937418506521008</v>
          </cell>
          <cell r="O2745">
            <v>645.10998500000005</v>
          </cell>
        </row>
        <row r="2746">
          <cell r="L2746">
            <v>40357</v>
          </cell>
          <cell r="N2746">
            <v>0.67937418506521008</v>
          </cell>
          <cell r="O2746">
            <v>641.53997800000002</v>
          </cell>
        </row>
        <row r="2747">
          <cell r="L2747">
            <v>40358</v>
          </cell>
          <cell r="N2747">
            <v>0.67937418506521008</v>
          </cell>
          <cell r="O2747">
            <v>615.96002199999998</v>
          </cell>
        </row>
        <row r="2748">
          <cell r="L2748">
            <v>40359</v>
          </cell>
          <cell r="N2748">
            <v>0.68987816546801595</v>
          </cell>
          <cell r="O2748">
            <v>609.48999000000003</v>
          </cell>
        </row>
        <row r="2749">
          <cell r="L2749">
            <v>40360</v>
          </cell>
          <cell r="N2749">
            <v>0.69763871950106915</v>
          </cell>
          <cell r="O2749">
            <v>604.76000999999997</v>
          </cell>
        </row>
        <row r="2750">
          <cell r="L2750">
            <v>40361</v>
          </cell>
          <cell r="N2750">
            <v>0.7072128297336554</v>
          </cell>
          <cell r="O2750">
            <v>598.96997099999999</v>
          </cell>
        </row>
        <row r="2751">
          <cell r="L2751">
            <v>40364</v>
          </cell>
          <cell r="N2751">
            <v>0.7072128297336554</v>
          </cell>
          <cell r="O2751">
            <v>598.96997099999999</v>
          </cell>
        </row>
        <row r="2752">
          <cell r="L2752">
            <v>40365</v>
          </cell>
          <cell r="N2752">
            <v>0.72213835594171294</v>
          </cell>
          <cell r="O2752">
            <v>590.03002900000001</v>
          </cell>
        </row>
        <row r="2753">
          <cell r="L2753">
            <v>40366</v>
          </cell>
          <cell r="N2753">
            <v>0.69397313612541789</v>
          </cell>
          <cell r="O2753">
            <v>611.65997300000004</v>
          </cell>
        </row>
        <row r="2754">
          <cell r="L2754">
            <v>40367</v>
          </cell>
          <cell r="N2754">
            <v>0.69397313612541789</v>
          </cell>
          <cell r="O2754">
            <v>620.27002000000005</v>
          </cell>
        </row>
        <row r="2755">
          <cell r="L2755">
            <v>40368</v>
          </cell>
          <cell r="N2755">
            <v>0.69397313612541789</v>
          </cell>
          <cell r="O2755">
            <v>629.42999299999997</v>
          </cell>
        </row>
        <row r="2756">
          <cell r="L2756">
            <v>40371</v>
          </cell>
          <cell r="N2756">
            <v>0.69397313612541789</v>
          </cell>
          <cell r="O2756">
            <v>621.60998500000005</v>
          </cell>
        </row>
        <row r="2757">
          <cell r="L2757">
            <v>40372</v>
          </cell>
          <cell r="N2757">
            <v>0.69397313612541789</v>
          </cell>
          <cell r="O2757">
            <v>642.82000700000003</v>
          </cell>
        </row>
        <row r="2758">
          <cell r="L2758">
            <v>40373</v>
          </cell>
          <cell r="N2758">
            <v>0.69397313612541789</v>
          </cell>
          <cell r="O2758">
            <v>640.15997300000004</v>
          </cell>
        </row>
        <row r="2759">
          <cell r="L2759">
            <v>40374</v>
          </cell>
          <cell r="N2759">
            <v>0.69397313612541789</v>
          </cell>
          <cell r="O2759">
            <v>634.61999500000002</v>
          </cell>
        </row>
        <row r="2760">
          <cell r="L2760">
            <v>40375</v>
          </cell>
          <cell r="N2760">
            <v>0.69397313612541789</v>
          </cell>
          <cell r="O2760">
            <v>610.39001499999995</v>
          </cell>
        </row>
        <row r="2761">
          <cell r="L2761">
            <v>40378</v>
          </cell>
          <cell r="N2761">
            <v>0.69397313612541789</v>
          </cell>
          <cell r="O2761">
            <v>613.080017</v>
          </cell>
        </row>
        <row r="2762">
          <cell r="L2762">
            <v>40379</v>
          </cell>
          <cell r="N2762">
            <v>0.69397313612541789</v>
          </cell>
          <cell r="O2762">
            <v>624.23999000000003</v>
          </cell>
        </row>
        <row r="2763">
          <cell r="L2763">
            <v>40380</v>
          </cell>
          <cell r="N2763">
            <v>0.69397313612541789</v>
          </cell>
          <cell r="O2763">
            <v>612.64001499999995</v>
          </cell>
        </row>
        <row r="2764">
          <cell r="L2764">
            <v>40381</v>
          </cell>
          <cell r="N2764">
            <v>0.69397313612541789</v>
          </cell>
          <cell r="O2764">
            <v>635.47997999999995</v>
          </cell>
        </row>
        <row r="2765">
          <cell r="L2765">
            <v>40382</v>
          </cell>
          <cell r="N2765">
            <v>0.69397313612541789</v>
          </cell>
          <cell r="O2765">
            <v>650.65002400000003</v>
          </cell>
        </row>
        <row r="2766">
          <cell r="L2766">
            <v>40385</v>
          </cell>
          <cell r="N2766">
            <v>0.69397313612541789</v>
          </cell>
          <cell r="O2766">
            <v>665.21997099999999</v>
          </cell>
        </row>
        <row r="2767">
          <cell r="L2767">
            <v>40386</v>
          </cell>
          <cell r="N2767">
            <v>0.69397313612541789</v>
          </cell>
          <cell r="O2767">
            <v>662.169983</v>
          </cell>
        </row>
        <row r="2768">
          <cell r="L2768">
            <v>40387</v>
          </cell>
          <cell r="N2768">
            <v>0.69397313612541789</v>
          </cell>
          <cell r="O2768">
            <v>650.76000999999997</v>
          </cell>
        </row>
        <row r="2769">
          <cell r="L2769">
            <v>40388</v>
          </cell>
          <cell r="N2769">
            <v>0.69397313612541789</v>
          </cell>
          <cell r="O2769">
            <v>650.42999299999997</v>
          </cell>
        </row>
        <row r="2770">
          <cell r="L2770">
            <v>40389</v>
          </cell>
          <cell r="N2770">
            <v>0.69397313612541789</v>
          </cell>
          <cell r="O2770">
            <v>650.89001499999995</v>
          </cell>
        </row>
        <row r="2771">
          <cell r="L2771">
            <v>40392</v>
          </cell>
          <cell r="N2771">
            <v>0.69397313612541789</v>
          </cell>
          <cell r="O2771">
            <v>661.85998500000005</v>
          </cell>
        </row>
        <row r="2772">
          <cell r="L2772">
            <v>40393</v>
          </cell>
          <cell r="N2772">
            <v>0.69397313612541789</v>
          </cell>
          <cell r="O2772">
            <v>655.65997300000004</v>
          </cell>
        </row>
        <row r="2773">
          <cell r="L2773">
            <v>40394</v>
          </cell>
          <cell r="N2773">
            <v>0.69397313612541789</v>
          </cell>
          <cell r="O2773">
            <v>662.96002199999998</v>
          </cell>
        </row>
        <row r="2774">
          <cell r="L2774">
            <v>40395</v>
          </cell>
          <cell r="N2774">
            <v>0.69397313612541789</v>
          </cell>
          <cell r="O2774">
            <v>655.07000700000003</v>
          </cell>
        </row>
        <row r="2775">
          <cell r="L2775">
            <v>40396</v>
          </cell>
          <cell r="N2775">
            <v>0.69397313612541789</v>
          </cell>
          <cell r="O2775">
            <v>650.67999299999997</v>
          </cell>
        </row>
        <row r="2776">
          <cell r="L2776">
            <v>40399</v>
          </cell>
          <cell r="N2776">
            <v>0.69397313612541789</v>
          </cell>
          <cell r="O2776">
            <v>659.52002000000005</v>
          </cell>
        </row>
        <row r="2777">
          <cell r="L2777">
            <v>40400</v>
          </cell>
          <cell r="N2777">
            <v>0.69397313612541789</v>
          </cell>
          <cell r="O2777">
            <v>646.35998500000005</v>
          </cell>
        </row>
        <row r="2778">
          <cell r="L2778">
            <v>40401</v>
          </cell>
          <cell r="N2778">
            <v>0.69397313612541789</v>
          </cell>
          <cell r="O2778">
            <v>620.39001499999995</v>
          </cell>
        </row>
        <row r="2779">
          <cell r="L2779">
            <v>40402</v>
          </cell>
          <cell r="N2779">
            <v>0.69397313612541789</v>
          </cell>
          <cell r="O2779">
            <v>616.97997999999995</v>
          </cell>
        </row>
        <row r="2780">
          <cell r="L2780">
            <v>40403</v>
          </cell>
          <cell r="N2780">
            <v>0.69397313612541789</v>
          </cell>
          <cell r="O2780">
            <v>609.48999000000003</v>
          </cell>
        </row>
        <row r="2781">
          <cell r="L2781">
            <v>40406</v>
          </cell>
          <cell r="N2781">
            <v>0.6847687421369294</v>
          </cell>
          <cell r="O2781">
            <v>615.09997599999997</v>
          </cell>
        </row>
        <row r="2782">
          <cell r="L2782">
            <v>40407</v>
          </cell>
          <cell r="N2782">
            <v>0.66656030052255355</v>
          </cell>
          <cell r="O2782">
            <v>626.29998799999998</v>
          </cell>
        </row>
        <row r="2783">
          <cell r="L2783">
            <v>40408</v>
          </cell>
          <cell r="N2783">
            <v>0.66378209513641506</v>
          </cell>
          <cell r="O2783">
            <v>628.03997800000002</v>
          </cell>
        </row>
        <row r="2784">
          <cell r="L2784">
            <v>40409</v>
          </cell>
          <cell r="N2784">
            <v>0.69097774604766971</v>
          </cell>
          <cell r="O2784">
            <v>610.96002199999998</v>
          </cell>
        </row>
        <row r="2785">
          <cell r="L2785">
            <v>40410</v>
          </cell>
          <cell r="N2785">
            <v>0.69127235288529998</v>
          </cell>
          <cell r="O2785">
            <v>610.78002900000001</v>
          </cell>
        </row>
        <row r="2786">
          <cell r="L2786">
            <v>40413</v>
          </cell>
          <cell r="N2786">
            <v>0.70455053097713793</v>
          </cell>
          <cell r="O2786">
            <v>602.669983</v>
          </cell>
        </row>
        <row r="2787">
          <cell r="L2787">
            <v>40414</v>
          </cell>
          <cell r="N2787">
            <v>0.71629818093434516</v>
          </cell>
          <cell r="O2787">
            <v>595.59002699999996</v>
          </cell>
        </row>
        <row r="2788">
          <cell r="L2788">
            <v>40415</v>
          </cell>
          <cell r="N2788">
            <v>0.7007170469675067</v>
          </cell>
          <cell r="O2788">
            <v>604.86999500000002</v>
          </cell>
        </row>
        <row r="2789">
          <cell r="L2789">
            <v>40416</v>
          </cell>
          <cell r="N2789">
            <v>0.70916511852377562</v>
          </cell>
          <cell r="O2789">
            <v>599.76000999999997</v>
          </cell>
        </row>
        <row r="2790">
          <cell r="L2790">
            <v>40417</v>
          </cell>
          <cell r="N2790">
            <v>0.68628624766508017</v>
          </cell>
          <cell r="O2790">
            <v>616.76000999999997</v>
          </cell>
        </row>
        <row r="2791">
          <cell r="L2791">
            <v>40420</v>
          </cell>
          <cell r="N2791">
            <v>0.68628624766508017</v>
          </cell>
          <cell r="O2791">
            <v>601.71997099999999</v>
          </cell>
        </row>
        <row r="2792">
          <cell r="L2792">
            <v>40421</v>
          </cell>
          <cell r="N2792">
            <v>0.68628624766508017</v>
          </cell>
          <cell r="O2792">
            <v>602.05999799999995</v>
          </cell>
        </row>
        <row r="2793">
          <cell r="L2793">
            <v>40422</v>
          </cell>
          <cell r="N2793">
            <v>0.68628624766508017</v>
          </cell>
          <cell r="O2793">
            <v>624.98999000000003</v>
          </cell>
        </row>
        <row r="2794">
          <cell r="L2794">
            <v>40423</v>
          </cell>
          <cell r="N2794">
            <v>0.68628624766508017</v>
          </cell>
          <cell r="O2794">
            <v>632.26000999999997</v>
          </cell>
        </row>
        <row r="2795">
          <cell r="L2795">
            <v>40424</v>
          </cell>
          <cell r="N2795">
            <v>0.68628624766508017</v>
          </cell>
          <cell r="O2795">
            <v>643.35998500000005</v>
          </cell>
        </row>
        <row r="2796">
          <cell r="L2796">
            <v>40427</v>
          </cell>
          <cell r="N2796">
            <v>0.68628624766508017</v>
          </cell>
          <cell r="O2796">
            <v>643.35998500000005</v>
          </cell>
        </row>
        <row r="2797">
          <cell r="L2797">
            <v>40428</v>
          </cell>
          <cell r="N2797">
            <v>0.68628624766508017</v>
          </cell>
          <cell r="O2797">
            <v>629.28997800000002</v>
          </cell>
        </row>
        <row r="2798">
          <cell r="L2798">
            <v>40429</v>
          </cell>
          <cell r="N2798">
            <v>0.68628624766508017</v>
          </cell>
          <cell r="O2798">
            <v>634.25</v>
          </cell>
        </row>
        <row r="2799">
          <cell r="L2799">
            <v>40430</v>
          </cell>
          <cell r="N2799">
            <v>0.68628624766508017</v>
          </cell>
          <cell r="O2799">
            <v>634.61999500000002</v>
          </cell>
        </row>
        <row r="2800">
          <cell r="L2800">
            <v>40431</v>
          </cell>
          <cell r="N2800">
            <v>0.68628624766508017</v>
          </cell>
          <cell r="O2800">
            <v>636.46002199999998</v>
          </cell>
        </row>
        <row r="2801">
          <cell r="L2801">
            <v>40434</v>
          </cell>
          <cell r="N2801">
            <v>0.68628624766508017</v>
          </cell>
          <cell r="O2801">
            <v>652.28002900000001</v>
          </cell>
        </row>
        <row r="2802">
          <cell r="L2802">
            <v>40435</v>
          </cell>
          <cell r="N2802">
            <v>0.68161026669924252</v>
          </cell>
          <cell r="O2802">
            <v>649.22997999999995</v>
          </cell>
        </row>
        <row r="2803">
          <cell r="L2803">
            <v>40436</v>
          </cell>
          <cell r="N2803">
            <v>0.6866624517508324</v>
          </cell>
          <cell r="O2803">
            <v>652.51000999999997</v>
          </cell>
        </row>
        <row r="2804">
          <cell r="L2804">
            <v>40437</v>
          </cell>
          <cell r="N2804">
            <v>0.67945947872670975</v>
          </cell>
          <cell r="O2804">
            <v>647.80999799999995</v>
          </cell>
        </row>
        <row r="2805">
          <cell r="L2805">
            <v>40438</v>
          </cell>
          <cell r="N2805">
            <v>0.68506297977054531</v>
          </cell>
          <cell r="O2805">
            <v>651.44000200000005</v>
          </cell>
        </row>
        <row r="2806">
          <cell r="L2806">
            <v>40441</v>
          </cell>
          <cell r="N2806">
            <v>0.71352297292890188</v>
          </cell>
          <cell r="O2806">
            <v>669.97997999999995</v>
          </cell>
        </row>
        <row r="2807">
          <cell r="L2807">
            <v>40442</v>
          </cell>
          <cell r="N2807">
            <v>0.70558242670541638</v>
          </cell>
          <cell r="O2807">
            <v>664.65997300000004</v>
          </cell>
        </row>
        <row r="2808">
          <cell r="L2808">
            <v>40443</v>
          </cell>
          <cell r="N2808">
            <v>0.69362149732355927</v>
          </cell>
          <cell r="O2808">
            <v>656.71002199999998</v>
          </cell>
        </row>
        <row r="2809">
          <cell r="L2809">
            <v>40444</v>
          </cell>
          <cell r="N2809">
            <v>0.68163752458619786</v>
          </cell>
          <cell r="O2809">
            <v>648.84002699999996</v>
          </cell>
        </row>
        <row r="2810">
          <cell r="L2810">
            <v>40445</v>
          </cell>
          <cell r="N2810">
            <v>0.71580616720602186</v>
          </cell>
          <cell r="O2810">
            <v>671.01000999999997</v>
          </cell>
        </row>
        <row r="2811">
          <cell r="L2811">
            <v>40448</v>
          </cell>
          <cell r="N2811">
            <v>0.71175252872155281</v>
          </cell>
          <cell r="O2811">
            <v>668.28997800000002</v>
          </cell>
        </row>
        <row r="2812">
          <cell r="L2812">
            <v>40449</v>
          </cell>
          <cell r="N2812">
            <v>0.72243653601636215</v>
          </cell>
          <cell r="O2812">
            <v>675.42999299999997</v>
          </cell>
        </row>
        <row r="2813">
          <cell r="L2813">
            <v>40450</v>
          </cell>
          <cell r="N2813">
            <v>0.72570855831756897</v>
          </cell>
          <cell r="O2813">
            <v>677.64001499999995</v>
          </cell>
        </row>
        <row r="2814">
          <cell r="L2814">
            <v>40451</v>
          </cell>
          <cell r="N2814">
            <v>0.72349499364193515</v>
          </cell>
          <cell r="O2814">
            <v>676.14001499999995</v>
          </cell>
        </row>
        <row r="2815">
          <cell r="L2815">
            <v>40452</v>
          </cell>
          <cell r="N2815">
            <v>0.7281537372898762</v>
          </cell>
          <cell r="O2815">
            <v>679.28997800000002</v>
          </cell>
        </row>
        <row r="2816">
          <cell r="L2816">
            <v>40455</v>
          </cell>
          <cell r="N2816">
            <v>0.71366807384910036</v>
          </cell>
          <cell r="O2816">
            <v>669.45001200000002</v>
          </cell>
        </row>
        <row r="2817">
          <cell r="L2817">
            <v>40456</v>
          </cell>
          <cell r="N2817">
            <v>0.7433939139316903</v>
          </cell>
          <cell r="O2817">
            <v>689.34997599999997</v>
          </cell>
        </row>
        <row r="2818">
          <cell r="L2818">
            <v>40457</v>
          </cell>
          <cell r="N2818">
            <v>0.73756239273062196</v>
          </cell>
          <cell r="O2818">
            <v>685.330017</v>
          </cell>
        </row>
        <row r="2819">
          <cell r="L2819">
            <v>40458</v>
          </cell>
          <cell r="N2819">
            <v>0.73595727260934751</v>
          </cell>
          <cell r="O2819">
            <v>684.22997999999995</v>
          </cell>
        </row>
        <row r="2820">
          <cell r="L2820">
            <v>40459</v>
          </cell>
          <cell r="N2820">
            <v>0.7499730674156494</v>
          </cell>
          <cell r="O2820">
            <v>693.82000700000003</v>
          </cell>
        </row>
        <row r="2821">
          <cell r="L2821">
            <v>40462</v>
          </cell>
          <cell r="N2821">
            <v>0.74948298786105383</v>
          </cell>
          <cell r="O2821">
            <v>693.47997999999995</v>
          </cell>
        </row>
        <row r="2822">
          <cell r="L2822">
            <v>40463</v>
          </cell>
          <cell r="N2822">
            <v>0.75317451187592166</v>
          </cell>
          <cell r="O2822">
            <v>696.03997800000002</v>
          </cell>
        </row>
        <row r="2823">
          <cell r="L2823">
            <v>40464</v>
          </cell>
          <cell r="N2823">
            <v>0.7681592732828304</v>
          </cell>
          <cell r="O2823">
            <v>706.46997099999999</v>
          </cell>
        </row>
        <row r="2824">
          <cell r="L2824">
            <v>40465</v>
          </cell>
          <cell r="N2824">
            <v>0.76563974793417278</v>
          </cell>
          <cell r="O2824">
            <v>704.69000200000005</v>
          </cell>
        </row>
        <row r="2825">
          <cell r="L2825">
            <v>40466</v>
          </cell>
          <cell r="N2825">
            <v>0.76346853932378012</v>
          </cell>
          <cell r="O2825">
            <v>703.15997300000004</v>
          </cell>
        </row>
        <row r="2826">
          <cell r="L2826">
            <v>40469</v>
          </cell>
          <cell r="N2826">
            <v>0.77338098068511441</v>
          </cell>
          <cell r="O2826">
            <v>710.13000499999998</v>
          </cell>
        </row>
        <row r="2827">
          <cell r="L2827">
            <v>40470</v>
          </cell>
          <cell r="N2827">
            <v>0.75640823564528203</v>
          </cell>
          <cell r="O2827">
            <v>694.15002400000003</v>
          </cell>
        </row>
        <row r="2828">
          <cell r="L2828">
            <v>40471</v>
          </cell>
          <cell r="N2828">
            <v>0.75640823564528203</v>
          </cell>
          <cell r="O2828">
            <v>702.10998500000005</v>
          </cell>
        </row>
        <row r="2829">
          <cell r="L2829">
            <v>40472</v>
          </cell>
          <cell r="N2829">
            <v>0.75640823564528203</v>
          </cell>
          <cell r="O2829">
            <v>698.11999500000002</v>
          </cell>
        </row>
        <row r="2830">
          <cell r="L2830">
            <v>40473</v>
          </cell>
          <cell r="N2830">
            <v>0.75640823564528203</v>
          </cell>
          <cell r="O2830">
            <v>703.42999299999997</v>
          </cell>
        </row>
        <row r="2831">
          <cell r="L2831">
            <v>40476</v>
          </cell>
          <cell r="N2831">
            <v>0.75640823564528203</v>
          </cell>
          <cell r="O2831">
            <v>707.89001499999995</v>
          </cell>
        </row>
        <row r="2832">
          <cell r="L2832">
            <v>40477</v>
          </cell>
          <cell r="N2832">
            <v>0.75640823564528203</v>
          </cell>
          <cell r="O2832">
            <v>706.92999299999997</v>
          </cell>
        </row>
        <row r="2833">
          <cell r="L2833">
            <v>40478</v>
          </cell>
          <cell r="N2833">
            <v>0.75640823564528203</v>
          </cell>
          <cell r="O2833">
            <v>704.22997999999995</v>
          </cell>
        </row>
        <row r="2834">
          <cell r="L2834">
            <v>40479</v>
          </cell>
          <cell r="N2834">
            <v>0.75640823564528203</v>
          </cell>
          <cell r="O2834">
            <v>701.03002900000001</v>
          </cell>
        </row>
        <row r="2835">
          <cell r="L2835">
            <v>40480</v>
          </cell>
          <cell r="N2835">
            <v>0.75640823564528203</v>
          </cell>
          <cell r="O2835">
            <v>703.34997599999997</v>
          </cell>
        </row>
        <row r="2836">
          <cell r="L2836">
            <v>40483</v>
          </cell>
          <cell r="N2836">
            <v>0.75640823564528203</v>
          </cell>
          <cell r="O2836">
            <v>698.55999799999995</v>
          </cell>
        </row>
        <row r="2837">
          <cell r="L2837">
            <v>40484</v>
          </cell>
          <cell r="N2837">
            <v>0.75640823564528203</v>
          </cell>
          <cell r="O2837">
            <v>712.89001499999995</v>
          </cell>
        </row>
        <row r="2838">
          <cell r="L2838">
            <v>40485</v>
          </cell>
          <cell r="N2838">
            <v>0.75640823564528203</v>
          </cell>
          <cell r="O2838">
            <v>715.14001499999995</v>
          </cell>
        </row>
        <row r="2839">
          <cell r="L2839">
            <v>40486</v>
          </cell>
          <cell r="N2839">
            <v>0.75640823564528203</v>
          </cell>
          <cell r="O2839">
            <v>733.46002199999998</v>
          </cell>
        </row>
        <row r="2840">
          <cell r="L2840">
            <v>40487</v>
          </cell>
          <cell r="N2840">
            <v>0.75640823564528203</v>
          </cell>
          <cell r="O2840">
            <v>736.59002699999996</v>
          </cell>
        </row>
        <row r="2841">
          <cell r="L2841">
            <v>40490</v>
          </cell>
          <cell r="N2841">
            <v>0.75640823564528203</v>
          </cell>
          <cell r="O2841">
            <v>736.77002000000005</v>
          </cell>
        </row>
        <row r="2842">
          <cell r="L2842">
            <v>40491</v>
          </cell>
          <cell r="N2842">
            <v>0.75640823564528203</v>
          </cell>
          <cell r="O2842">
            <v>725.97997999999995</v>
          </cell>
        </row>
        <row r="2843">
          <cell r="L2843">
            <v>40492</v>
          </cell>
          <cell r="N2843">
            <v>0.75640823564528203</v>
          </cell>
          <cell r="O2843">
            <v>734.86999500000002</v>
          </cell>
        </row>
        <row r="2844">
          <cell r="L2844">
            <v>40493</v>
          </cell>
          <cell r="N2844">
            <v>0.75640823564528203</v>
          </cell>
          <cell r="O2844">
            <v>731.580017</v>
          </cell>
        </row>
        <row r="2845">
          <cell r="L2845">
            <v>40494</v>
          </cell>
          <cell r="N2845">
            <v>0.75640823564528203</v>
          </cell>
          <cell r="O2845">
            <v>719.27002000000005</v>
          </cell>
        </row>
        <row r="2846">
          <cell r="L2846">
            <v>40497</v>
          </cell>
          <cell r="N2846">
            <v>0.75640823564528203</v>
          </cell>
          <cell r="O2846">
            <v>719.94000200000005</v>
          </cell>
        </row>
        <row r="2847">
          <cell r="L2847">
            <v>40498</v>
          </cell>
          <cell r="N2847">
            <v>0.75640823564528203</v>
          </cell>
          <cell r="O2847">
            <v>705.34002699999996</v>
          </cell>
        </row>
        <row r="2848">
          <cell r="L2848">
            <v>40499</v>
          </cell>
          <cell r="N2848">
            <v>0.75640823564528203</v>
          </cell>
          <cell r="O2848">
            <v>707.77002000000005</v>
          </cell>
        </row>
        <row r="2849">
          <cell r="L2849">
            <v>40500</v>
          </cell>
          <cell r="N2849">
            <v>0.75640823564528203</v>
          </cell>
          <cell r="O2849">
            <v>720.84002699999996</v>
          </cell>
        </row>
        <row r="2850">
          <cell r="L2850">
            <v>40501</v>
          </cell>
          <cell r="N2850">
            <v>0.75640823564528203</v>
          </cell>
          <cell r="O2850">
            <v>724.35998500000005</v>
          </cell>
        </row>
        <row r="2851">
          <cell r="L2851">
            <v>40504</v>
          </cell>
          <cell r="N2851">
            <v>0.75640823564528203</v>
          </cell>
          <cell r="O2851">
            <v>727.330017</v>
          </cell>
        </row>
        <row r="2852">
          <cell r="L2852">
            <v>40505</v>
          </cell>
          <cell r="N2852">
            <v>0.75640823564528203</v>
          </cell>
          <cell r="O2852">
            <v>719.92999299999997</v>
          </cell>
        </row>
        <row r="2853">
          <cell r="L2853">
            <v>40506</v>
          </cell>
          <cell r="N2853">
            <v>0.75640823564528203</v>
          </cell>
          <cell r="O2853">
            <v>736.53002900000001</v>
          </cell>
        </row>
        <row r="2854">
          <cell r="L2854">
            <v>40507</v>
          </cell>
          <cell r="N2854">
            <v>0.75640823564528203</v>
          </cell>
          <cell r="O2854">
            <v>736.53002900000001</v>
          </cell>
        </row>
        <row r="2855">
          <cell r="L2855">
            <v>40508</v>
          </cell>
          <cell r="N2855">
            <v>0.75640823564528203</v>
          </cell>
          <cell r="O2855">
            <v>732.72997999999995</v>
          </cell>
        </row>
        <row r="2856">
          <cell r="L2856">
            <v>40511</v>
          </cell>
          <cell r="N2856">
            <v>0.75640823564528203</v>
          </cell>
          <cell r="O2856">
            <v>731.95001200000002</v>
          </cell>
        </row>
        <row r="2857">
          <cell r="L2857">
            <v>40512</v>
          </cell>
          <cell r="N2857">
            <v>0.75640823564528203</v>
          </cell>
          <cell r="O2857">
            <v>727.01000999999997</v>
          </cell>
        </row>
        <row r="2858">
          <cell r="L2858">
            <v>40513</v>
          </cell>
          <cell r="N2858">
            <v>0.75640823564528203</v>
          </cell>
          <cell r="O2858">
            <v>743.14001499999995</v>
          </cell>
        </row>
        <row r="2859">
          <cell r="L2859">
            <v>40514</v>
          </cell>
          <cell r="N2859">
            <v>0.75640823564528203</v>
          </cell>
          <cell r="O2859">
            <v>751.20001200000002</v>
          </cell>
        </row>
        <row r="2860">
          <cell r="L2860">
            <v>40515</v>
          </cell>
          <cell r="N2860">
            <v>0.75640823564528203</v>
          </cell>
          <cell r="O2860">
            <v>756.419983</v>
          </cell>
        </row>
        <row r="2861">
          <cell r="L2861">
            <v>40518</v>
          </cell>
          <cell r="N2861">
            <v>0.75640823564528203</v>
          </cell>
          <cell r="O2861">
            <v>760.85998500000005</v>
          </cell>
        </row>
        <row r="2862">
          <cell r="L2862">
            <v>40519</v>
          </cell>
          <cell r="N2862">
            <v>0.75640823564528203</v>
          </cell>
          <cell r="O2862">
            <v>764.419983</v>
          </cell>
        </row>
        <row r="2863">
          <cell r="L2863">
            <v>40520</v>
          </cell>
          <cell r="N2863">
            <v>0.75640823564528203</v>
          </cell>
          <cell r="O2863">
            <v>764.03997800000002</v>
          </cell>
        </row>
        <row r="2864">
          <cell r="L2864">
            <v>40521</v>
          </cell>
          <cell r="N2864">
            <v>0.75640823564528203</v>
          </cell>
          <cell r="O2864">
            <v>767.63000499999998</v>
          </cell>
        </row>
        <row r="2865">
          <cell r="L2865">
            <v>40522</v>
          </cell>
          <cell r="N2865">
            <v>0.75640823564528203</v>
          </cell>
          <cell r="O2865">
            <v>776.830017</v>
          </cell>
        </row>
        <row r="2866">
          <cell r="L2866">
            <v>40525</v>
          </cell>
          <cell r="N2866">
            <v>0.75640823564528203</v>
          </cell>
          <cell r="O2866">
            <v>772.09997599999997</v>
          </cell>
        </row>
        <row r="2867">
          <cell r="L2867">
            <v>40526</v>
          </cell>
          <cell r="N2867">
            <v>0.75640823564528203</v>
          </cell>
          <cell r="O2867">
            <v>771.65997300000004</v>
          </cell>
        </row>
        <row r="2868">
          <cell r="L2868">
            <v>40527</v>
          </cell>
          <cell r="N2868">
            <v>0.75640823564528203</v>
          </cell>
          <cell r="O2868">
            <v>768.35998500000005</v>
          </cell>
        </row>
        <row r="2869">
          <cell r="L2869">
            <v>40528</v>
          </cell>
          <cell r="N2869">
            <v>0.75640823564528203</v>
          </cell>
          <cell r="O2869">
            <v>776.55999799999995</v>
          </cell>
        </row>
        <row r="2870">
          <cell r="L2870">
            <v>40529</v>
          </cell>
          <cell r="N2870">
            <v>0.75640823564528203</v>
          </cell>
          <cell r="O2870">
            <v>779.51000999999997</v>
          </cell>
        </row>
        <row r="2871">
          <cell r="L2871">
            <v>40532</v>
          </cell>
          <cell r="N2871">
            <v>0.75640823564528203</v>
          </cell>
          <cell r="O2871">
            <v>782.29998799999998</v>
          </cell>
        </row>
        <row r="2872">
          <cell r="L2872">
            <v>40533</v>
          </cell>
          <cell r="N2872">
            <v>0.75640823564528203</v>
          </cell>
          <cell r="O2872">
            <v>790.52002000000005</v>
          </cell>
        </row>
        <row r="2873">
          <cell r="L2873">
            <v>40534</v>
          </cell>
          <cell r="N2873">
            <v>0.75640823564528203</v>
          </cell>
          <cell r="O2873">
            <v>790.59002699999996</v>
          </cell>
        </row>
        <row r="2874">
          <cell r="L2874">
            <v>40535</v>
          </cell>
          <cell r="N2874">
            <v>0.75640823564528203</v>
          </cell>
          <cell r="O2874">
            <v>788.96002199999998</v>
          </cell>
        </row>
        <row r="2875">
          <cell r="L2875">
            <v>40536</v>
          </cell>
          <cell r="N2875">
            <v>0.75640823564528203</v>
          </cell>
          <cell r="O2875">
            <v>788.96002199999998</v>
          </cell>
        </row>
        <row r="2876">
          <cell r="L2876">
            <v>40539</v>
          </cell>
          <cell r="N2876">
            <v>0.75640823564528203</v>
          </cell>
          <cell r="O2876">
            <v>792.34997599999997</v>
          </cell>
        </row>
        <row r="2877">
          <cell r="L2877">
            <v>40540</v>
          </cell>
          <cell r="N2877">
            <v>0.75640823564528203</v>
          </cell>
          <cell r="O2877">
            <v>789.46002199999998</v>
          </cell>
        </row>
        <row r="2878">
          <cell r="L2878">
            <v>40541</v>
          </cell>
          <cell r="N2878">
            <v>0.75640823564528203</v>
          </cell>
          <cell r="O2878">
            <v>790.26000999999997</v>
          </cell>
        </row>
        <row r="2879">
          <cell r="L2879">
            <v>40542</v>
          </cell>
          <cell r="N2879">
            <v>0.75640823564528203</v>
          </cell>
          <cell r="O2879">
            <v>789.73999000000003</v>
          </cell>
        </row>
        <row r="2880">
          <cell r="L2880">
            <v>40543</v>
          </cell>
          <cell r="N2880">
            <v>0.75640823564528203</v>
          </cell>
          <cell r="O2880">
            <v>783.65002400000003</v>
          </cell>
        </row>
        <row r="2881">
          <cell r="L2881">
            <v>40546</v>
          </cell>
          <cell r="N2881">
            <v>0.75640823564528203</v>
          </cell>
          <cell r="O2881">
            <v>798.55999799999995</v>
          </cell>
        </row>
        <row r="2882">
          <cell r="L2882">
            <v>40547</v>
          </cell>
          <cell r="N2882">
            <v>0.75640823564528203</v>
          </cell>
          <cell r="O2882">
            <v>785.830017</v>
          </cell>
        </row>
        <row r="2883">
          <cell r="L2883">
            <v>40548</v>
          </cell>
          <cell r="N2883">
            <v>0.75640823564528203</v>
          </cell>
          <cell r="O2883">
            <v>795.09002699999996</v>
          </cell>
        </row>
        <row r="2884">
          <cell r="L2884">
            <v>40549</v>
          </cell>
          <cell r="N2884">
            <v>0.75640823564528203</v>
          </cell>
          <cell r="O2884">
            <v>791.419983</v>
          </cell>
        </row>
        <row r="2885">
          <cell r="L2885">
            <v>40550</v>
          </cell>
          <cell r="N2885">
            <v>0.75640823564528203</v>
          </cell>
          <cell r="O2885">
            <v>787.830017</v>
          </cell>
        </row>
        <row r="2886">
          <cell r="L2886">
            <v>40553</v>
          </cell>
          <cell r="N2886">
            <v>0.75640823564528203</v>
          </cell>
          <cell r="O2886">
            <v>791.580017</v>
          </cell>
        </row>
        <row r="2887">
          <cell r="L2887">
            <v>40554</v>
          </cell>
          <cell r="N2887">
            <v>0.75640823564528203</v>
          </cell>
          <cell r="O2887">
            <v>794.76000999999997</v>
          </cell>
        </row>
        <row r="2888">
          <cell r="L2888">
            <v>40555</v>
          </cell>
          <cell r="N2888">
            <v>0.75640823564528203</v>
          </cell>
          <cell r="O2888">
            <v>801.35998500000005</v>
          </cell>
        </row>
        <row r="2889">
          <cell r="L2889">
            <v>40556</v>
          </cell>
          <cell r="N2889">
            <v>0.75640823564528203</v>
          </cell>
          <cell r="O2889">
            <v>800.65002400000003</v>
          </cell>
        </row>
        <row r="2890">
          <cell r="L2890">
            <v>40557</v>
          </cell>
          <cell r="N2890">
            <v>0.75640823564528203</v>
          </cell>
          <cell r="O2890">
            <v>807.57000700000003</v>
          </cell>
        </row>
        <row r="2891">
          <cell r="L2891">
            <v>40560</v>
          </cell>
          <cell r="N2891">
            <v>0.75640823564528203</v>
          </cell>
          <cell r="O2891">
            <v>807.57000700000003</v>
          </cell>
        </row>
        <row r="2892">
          <cell r="L2892">
            <v>40561</v>
          </cell>
          <cell r="N2892">
            <v>0.75640823564528203</v>
          </cell>
          <cell r="O2892">
            <v>807.55999799999995</v>
          </cell>
        </row>
        <row r="2893">
          <cell r="L2893">
            <v>40562</v>
          </cell>
          <cell r="N2893">
            <v>0.75640823564528203</v>
          </cell>
          <cell r="O2893">
            <v>786.89001499999995</v>
          </cell>
        </row>
        <row r="2894">
          <cell r="L2894">
            <v>40563</v>
          </cell>
          <cell r="N2894">
            <v>0.75640823564528203</v>
          </cell>
          <cell r="O2894">
            <v>778.080017</v>
          </cell>
        </row>
        <row r="2895">
          <cell r="L2895">
            <v>40564</v>
          </cell>
          <cell r="N2895">
            <v>0.76270581930369907</v>
          </cell>
          <cell r="O2895">
            <v>773.17999299999997</v>
          </cell>
        </row>
        <row r="2896">
          <cell r="L2896">
            <v>40567</v>
          </cell>
          <cell r="N2896">
            <v>0.75481627734034396</v>
          </cell>
          <cell r="O2896">
            <v>779.28002900000001</v>
          </cell>
        </row>
        <row r="2897">
          <cell r="L2897">
            <v>40568</v>
          </cell>
          <cell r="N2897">
            <v>0.75394368600642703</v>
          </cell>
          <cell r="O2897">
            <v>779.96002199999998</v>
          </cell>
        </row>
        <row r="2898">
          <cell r="L2898">
            <v>40569</v>
          </cell>
          <cell r="N2898">
            <v>0.74068140274096506</v>
          </cell>
          <cell r="O2898">
            <v>793.71997099999999</v>
          </cell>
        </row>
        <row r="2899">
          <cell r="L2899">
            <v>40570</v>
          </cell>
          <cell r="N2899">
            <v>0.74068140274096506</v>
          </cell>
          <cell r="O2899">
            <v>795.42999299999997</v>
          </cell>
        </row>
        <row r="2900">
          <cell r="L2900">
            <v>40571</v>
          </cell>
          <cell r="N2900">
            <v>0.74068140274096506</v>
          </cell>
          <cell r="O2900">
            <v>775.40002400000003</v>
          </cell>
        </row>
        <row r="2901">
          <cell r="L2901">
            <v>40574</v>
          </cell>
          <cell r="N2901">
            <v>0.74068140274096506</v>
          </cell>
          <cell r="O2901">
            <v>781.25</v>
          </cell>
        </row>
        <row r="2902">
          <cell r="L2902">
            <v>40575</v>
          </cell>
          <cell r="N2902">
            <v>0.74068140274096506</v>
          </cell>
          <cell r="O2902">
            <v>798.89001499999995</v>
          </cell>
        </row>
        <row r="2903">
          <cell r="L2903">
            <v>40576</v>
          </cell>
          <cell r="N2903">
            <v>0.74068140274096506</v>
          </cell>
          <cell r="O2903">
            <v>796.15997300000004</v>
          </cell>
        </row>
        <row r="2904">
          <cell r="L2904">
            <v>40577</v>
          </cell>
          <cell r="N2904">
            <v>0.74068140274096506</v>
          </cell>
          <cell r="O2904">
            <v>798.63000499999998</v>
          </cell>
        </row>
        <row r="2905">
          <cell r="L2905">
            <v>40578</v>
          </cell>
          <cell r="N2905">
            <v>0.74068140274096506</v>
          </cell>
          <cell r="O2905">
            <v>800.10998500000005</v>
          </cell>
        </row>
        <row r="2906">
          <cell r="L2906">
            <v>40581</v>
          </cell>
          <cell r="N2906">
            <v>0.74068140274096506</v>
          </cell>
          <cell r="O2906">
            <v>808.32000700000003</v>
          </cell>
        </row>
        <row r="2907">
          <cell r="L2907">
            <v>40582</v>
          </cell>
          <cell r="N2907">
            <v>0.74732480504883358</v>
          </cell>
          <cell r="O2907">
            <v>813.69000200000005</v>
          </cell>
        </row>
        <row r="2908">
          <cell r="L2908">
            <v>40583</v>
          </cell>
          <cell r="N2908">
            <v>0.74189278303905593</v>
          </cell>
          <cell r="O2908">
            <v>809.27002000000005</v>
          </cell>
        </row>
        <row r="2909">
          <cell r="L2909">
            <v>40584</v>
          </cell>
          <cell r="N2909">
            <v>0.74613116073158425</v>
          </cell>
          <cell r="O2909">
            <v>812.70001200000002</v>
          </cell>
        </row>
        <row r="2910">
          <cell r="L2910">
            <v>40585</v>
          </cell>
          <cell r="N2910">
            <v>0.75770981566090156</v>
          </cell>
          <cell r="O2910">
            <v>822.10998500000005</v>
          </cell>
        </row>
        <row r="2911">
          <cell r="L2911">
            <v>40588</v>
          </cell>
          <cell r="N2911">
            <v>0.76231995185818902</v>
          </cell>
          <cell r="O2911">
            <v>825.90002400000003</v>
          </cell>
        </row>
        <row r="2912">
          <cell r="L2912">
            <v>40589</v>
          </cell>
          <cell r="N2912">
            <v>0.75521256012865445</v>
          </cell>
          <cell r="O2912">
            <v>820.03002900000001</v>
          </cell>
        </row>
        <row r="2913">
          <cell r="L2913">
            <v>40590</v>
          </cell>
          <cell r="N2913">
            <v>0.76538287792807747</v>
          </cell>
          <cell r="O2913">
            <v>828.36999500000002</v>
          </cell>
        </row>
        <row r="2914">
          <cell r="L2914">
            <v>40591</v>
          </cell>
          <cell r="N2914">
            <v>0.77220353178336343</v>
          </cell>
          <cell r="O2914">
            <v>834.02002000000005</v>
          </cell>
        </row>
        <row r="2915">
          <cell r="L2915">
            <v>40592</v>
          </cell>
          <cell r="N2915">
            <v>0.77316272578448586</v>
          </cell>
          <cell r="O2915">
            <v>834.82000700000003</v>
          </cell>
        </row>
        <row r="2916">
          <cell r="L2916">
            <v>40595</v>
          </cell>
          <cell r="N2916">
            <v>0.77316272578448586</v>
          </cell>
          <cell r="O2916">
            <v>834.82000700000003</v>
          </cell>
        </row>
        <row r="2917">
          <cell r="L2917">
            <v>40596</v>
          </cell>
          <cell r="N2917">
            <v>0.7611335069788806</v>
          </cell>
          <cell r="O2917">
            <v>812.96002199999998</v>
          </cell>
        </row>
        <row r="2918">
          <cell r="L2918">
            <v>40597</v>
          </cell>
          <cell r="N2918">
            <v>0.7611335069788806</v>
          </cell>
          <cell r="O2918">
            <v>799.65002400000003</v>
          </cell>
        </row>
        <row r="2919">
          <cell r="L2919">
            <v>40598</v>
          </cell>
          <cell r="N2919">
            <v>0.7611335069788806</v>
          </cell>
          <cell r="O2919">
            <v>804.17999299999997</v>
          </cell>
        </row>
        <row r="2920">
          <cell r="L2920">
            <v>40599</v>
          </cell>
          <cell r="N2920">
            <v>0.7611335069788806</v>
          </cell>
          <cell r="O2920">
            <v>821.95001200000002</v>
          </cell>
        </row>
        <row r="2921">
          <cell r="L2921">
            <v>40602</v>
          </cell>
          <cell r="N2921">
            <v>0.7611335069788806</v>
          </cell>
          <cell r="O2921">
            <v>823.45001200000002</v>
          </cell>
        </row>
        <row r="2922">
          <cell r="L2922">
            <v>40603</v>
          </cell>
          <cell r="N2922">
            <v>0.7611335069788806</v>
          </cell>
          <cell r="O2922">
            <v>807.080017</v>
          </cell>
        </row>
        <row r="2923">
          <cell r="L2923">
            <v>40604</v>
          </cell>
          <cell r="N2923">
            <v>0.7611335069788806</v>
          </cell>
          <cell r="O2923">
            <v>810.90002400000003</v>
          </cell>
        </row>
        <row r="2924">
          <cell r="L2924">
            <v>40605</v>
          </cell>
          <cell r="N2924">
            <v>0.7611335069788806</v>
          </cell>
          <cell r="O2924">
            <v>828.89001499999995</v>
          </cell>
        </row>
        <row r="2925">
          <cell r="L2925">
            <v>40606</v>
          </cell>
          <cell r="N2925">
            <v>0.7611335069788806</v>
          </cell>
          <cell r="O2925">
            <v>824.98999000000003</v>
          </cell>
        </row>
        <row r="2926">
          <cell r="L2926">
            <v>40609</v>
          </cell>
          <cell r="N2926">
            <v>0.7611335069788806</v>
          </cell>
          <cell r="O2926">
            <v>812.25</v>
          </cell>
        </row>
        <row r="2927">
          <cell r="L2927">
            <v>40610</v>
          </cell>
          <cell r="N2927">
            <v>0.7611335069788806</v>
          </cell>
          <cell r="O2927">
            <v>824.65997300000004</v>
          </cell>
        </row>
        <row r="2928">
          <cell r="L2928">
            <v>40611</v>
          </cell>
          <cell r="N2928">
            <v>0.7611335069788806</v>
          </cell>
          <cell r="O2928">
            <v>821.19000200000005</v>
          </cell>
        </row>
        <row r="2929">
          <cell r="L2929">
            <v>40612</v>
          </cell>
          <cell r="N2929">
            <v>0.7611335069788806</v>
          </cell>
          <cell r="O2929">
            <v>799.53002900000001</v>
          </cell>
        </row>
        <row r="2930">
          <cell r="L2930">
            <v>40613</v>
          </cell>
          <cell r="N2930">
            <v>0.7611335069788806</v>
          </cell>
          <cell r="O2930">
            <v>802.830017</v>
          </cell>
        </row>
        <row r="2931">
          <cell r="L2931">
            <v>40616</v>
          </cell>
          <cell r="N2931">
            <v>0.7611335069788806</v>
          </cell>
          <cell r="O2931">
            <v>798.169983</v>
          </cell>
        </row>
        <row r="2932">
          <cell r="L2932">
            <v>40617</v>
          </cell>
          <cell r="N2932">
            <v>0.7611335069788806</v>
          </cell>
          <cell r="O2932">
            <v>791.330017</v>
          </cell>
        </row>
        <row r="2933">
          <cell r="L2933">
            <v>40618</v>
          </cell>
          <cell r="N2933">
            <v>0.7611335069788806</v>
          </cell>
          <cell r="O2933">
            <v>781.90002400000003</v>
          </cell>
        </row>
        <row r="2934">
          <cell r="L2934">
            <v>40619</v>
          </cell>
          <cell r="N2934">
            <v>0.7611335069788806</v>
          </cell>
          <cell r="O2934">
            <v>785.52002000000005</v>
          </cell>
        </row>
        <row r="2935">
          <cell r="L2935">
            <v>40620</v>
          </cell>
          <cell r="N2935">
            <v>0.7611335069788806</v>
          </cell>
          <cell r="O2935">
            <v>794.65997300000004</v>
          </cell>
        </row>
        <row r="2936">
          <cell r="L2936">
            <v>40623</v>
          </cell>
          <cell r="N2936">
            <v>0.7611335069788806</v>
          </cell>
          <cell r="O2936">
            <v>813.02002000000005</v>
          </cell>
        </row>
        <row r="2937">
          <cell r="L2937">
            <v>40624</v>
          </cell>
          <cell r="N2937">
            <v>0.7611335069788806</v>
          </cell>
          <cell r="O2937">
            <v>808.65997300000004</v>
          </cell>
        </row>
        <row r="2938">
          <cell r="L2938">
            <v>40625</v>
          </cell>
          <cell r="N2938">
            <v>0.7611335069788806</v>
          </cell>
          <cell r="O2938">
            <v>811.23999000000003</v>
          </cell>
        </row>
        <row r="2939">
          <cell r="L2939">
            <v>40626</v>
          </cell>
          <cell r="N2939">
            <v>0.7611335069788806</v>
          </cell>
          <cell r="O2939">
            <v>817.09997599999997</v>
          </cell>
        </row>
        <row r="2940">
          <cell r="L2940">
            <v>40627</v>
          </cell>
          <cell r="N2940">
            <v>0.7611335069788806</v>
          </cell>
          <cell r="O2940">
            <v>823.84997599999997</v>
          </cell>
        </row>
        <row r="2941">
          <cell r="L2941">
            <v>40630</v>
          </cell>
          <cell r="N2941">
            <v>0.7611335069788806</v>
          </cell>
          <cell r="O2941">
            <v>821.77002000000005</v>
          </cell>
        </row>
        <row r="2942">
          <cell r="L2942">
            <v>40631</v>
          </cell>
          <cell r="N2942">
            <v>0.7611335069788806</v>
          </cell>
          <cell r="O2942">
            <v>829.48999000000003</v>
          </cell>
        </row>
        <row r="2943">
          <cell r="L2943">
            <v>40632</v>
          </cell>
          <cell r="N2943">
            <v>0.77425000643175512</v>
          </cell>
          <cell r="O2943">
            <v>840.36999500000002</v>
          </cell>
        </row>
        <row r="2944">
          <cell r="L2944">
            <v>40633</v>
          </cell>
          <cell r="N2944">
            <v>0.77803404562749046</v>
          </cell>
          <cell r="O2944">
            <v>843.54998799999998</v>
          </cell>
        </row>
        <row r="2945">
          <cell r="L2945">
            <v>40634</v>
          </cell>
          <cell r="N2945">
            <v>0.78185128473104915</v>
          </cell>
          <cell r="O2945">
            <v>846.77002000000005</v>
          </cell>
        </row>
        <row r="2946">
          <cell r="L2946">
            <v>40637</v>
          </cell>
          <cell r="N2946">
            <v>0.78490992513969282</v>
          </cell>
          <cell r="O2946">
            <v>849.35998500000005</v>
          </cell>
        </row>
        <row r="2947">
          <cell r="L2947">
            <v>40638</v>
          </cell>
          <cell r="N2947">
            <v>0.78956050094943009</v>
          </cell>
          <cell r="O2947">
            <v>853.30999799999995</v>
          </cell>
        </row>
        <row r="2948">
          <cell r="L2948">
            <v>40639</v>
          </cell>
          <cell r="N2948">
            <v>0.79056832343131311</v>
          </cell>
          <cell r="O2948">
            <v>854.169983</v>
          </cell>
        </row>
        <row r="2949">
          <cell r="L2949">
            <v>40640</v>
          </cell>
          <cell r="N2949">
            <v>0.78503080619921906</v>
          </cell>
          <cell r="O2949">
            <v>849.44000200000005</v>
          </cell>
        </row>
        <row r="2950">
          <cell r="L2950">
            <v>40641</v>
          </cell>
          <cell r="N2950">
            <v>0.77496536663919224</v>
          </cell>
          <cell r="O2950">
            <v>840.89001499999995</v>
          </cell>
        </row>
        <row r="2951">
          <cell r="L2951">
            <v>40644</v>
          </cell>
          <cell r="N2951">
            <v>0.76660514131293489</v>
          </cell>
          <cell r="O2951">
            <v>833.85998500000005</v>
          </cell>
        </row>
        <row r="2952">
          <cell r="L2952">
            <v>40645</v>
          </cell>
          <cell r="N2952">
            <v>0.75289818440097811</v>
          </cell>
          <cell r="O2952">
            <v>822.27002000000005</v>
          </cell>
        </row>
        <row r="2953">
          <cell r="L2953">
            <v>40646</v>
          </cell>
          <cell r="N2953">
            <v>0.75289818440097811</v>
          </cell>
          <cell r="O2953">
            <v>823.919983</v>
          </cell>
        </row>
        <row r="2954">
          <cell r="L2954">
            <v>40647</v>
          </cell>
          <cell r="N2954">
            <v>0.75289818440097811</v>
          </cell>
          <cell r="O2954">
            <v>827.46997099999999</v>
          </cell>
        </row>
        <row r="2955">
          <cell r="L2955">
            <v>40648</v>
          </cell>
          <cell r="N2955">
            <v>0.75289818440097811</v>
          </cell>
          <cell r="O2955">
            <v>834.97997999999995</v>
          </cell>
        </row>
        <row r="2956">
          <cell r="L2956">
            <v>40651</v>
          </cell>
          <cell r="N2956">
            <v>0.75289818440097811</v>
          </cell>
          <cell r="O2956">
            <v>821.51000999999997</v>
          </cell>
        </row>
        <row r="2957">
          <cell r="L2957">
            <v>40652</v>
          </cell>
          <cell r="N2957">
            <v>0.75289818440097811</v>
          </cell>
          <cell r="O2957">
            <v>823.01000999999997</v>
          </cell>
        </row>
        <row r="2958">
          <cell r="L2958">
            <v>40653</v>
          </cell>
          <cell r="N2958">
            <v>0.75289818440097811</v>
          </cell>
          <cell r="O2958">
            <v>839.45001200000002</v>
          </cell>
        </row>
        <row r="2959">
          <cell r="L2959">
            <v>40654</v>
          </cell>
          <cell r="N2959">
            <v>0.75289818440097811</v>
          </cell>
          <cell r="O2959">
            <v>845.64001499999995</v>
          </cell>
        </row>
        <row r="2960">
          <cell r="L2960">
            <v>40655</v>
          </cell>
          <cell r="N2960">
            <v>0.75289818440097811</v>
          </cell>
          <cell r="O2960">
            <v>845.64001499999995</v>
          </cell>
        </row>
        <row r="2961">
          <cell r="L2961">
            <v>40658</v>
          </cell>
          <cell r="N2961">
            <v>0.75289818440097811</v>
          </cell>
          <cell r="O2961">
            <v>844.22997999999995</v>
          </cell>
        </row>
        <row r="2962">
          <cell r="L2962">
            <v>40659</v>
          </cell>
          <cell r="N2962">
            <v>0.75289818440097811</v>
          </cell>
          <cell r="O2962">
            <v>853.03997800000002</v>
          </cell>
        </row>
        <row r="2963">
          <cell r="L2963">
            <v>40660</v>
          </cell>
          <cell r="N2963">
            <v>0.75289818440097811</v>
          </cell>
          <cell r="O2963">
            <v>858.30999799999995</v>
          </cell>
        </row>
        <row r="2964">
          <cell r="L2964">
            <v>40661</v>
          </cell>
          <cell r="N2964">
            <v>0.75667303265807595</v>
          </cell>
          <cell r="O2964">
            <v>861.54998799999998</v>
          </cell>
        </row>
        <row r="2965">
          <cell r="L2965">
            <v>40662</v>
          </cell>
          <cell r="N2965">
            <v>0.76101403440155235</v>
          </cell>
          <cell r="O2965">
            <v>865.28997800000002</v>
          </cell>
        </row>
        <row r="2966">
          <cell r="L2966">
            <v>40665</v>
          </cell>
          <cell r="N2966">
            <v>0.74962614708858955</v>
          </cell>
          <cell r="O2966">
            <v>854.77002000000005</v>
          </cell>
        </row>
        <row r="2967">
          <cell r="L2967">
            <v>40666</v>
          </cell>
          <cell r="N2967">
            <v>0.74962614708858955</v>
          </cell>
          <cell r="O2967">
            <v>843.77002000000005</v>
          </cell>
        </row>
        <row r="2968">
          <cell r="L2968">
            <v>40667</v>
          </cell>
          <cell r="N2968">
            <v>0.74962614708858955</v>
          </cell>
          <cell r="O2968">
            <v>832.90002400000003</v>
          </cell>
        </row>
        <row r="2969">
          <cell r="L2969">
            <v>40668</v>
          </cell>
          <cell r="N2969">
            <v>0.74962614708858955</v>
          </cell>
          <cell r="O2969">
            <v>829.23999000000003</v>
          </cell>
        </row>
        <row r="2970">
          <cell r="L2970">
            <v>40669</v>
          </cell>
          <cell r="N2970">
            <v>0.74962614708858955</v>
          </cell>
          <cell r="O2970">
            <v>833.34002699999996</v>
          </cell>
        </row>
        <row r="2971">
          <cell r="L2971">
            <v>40672</v>
          </cell>
          <cell r="N2971">
            <v>0.74962614708858955</v>
          </cell>
          <cell r="O2971">
            <v>842.79998799999998</v>
          </cell>
        </row>
        <row r="2972">
          <cell r="L2972">
            <v>40673</v>
          </cell>
          <cell r="N2972">
            <v>0.74962614708858955</v>
          </cell>
          <cell r="O2972">
            <v>855.90997300000004</v>
          </cell>
        </row>
        <row r="2973">
          <cell r="L2973">
            <v>40674</v>
          </cell>
          <cell r="N2973">
            <v>0.74962614708858955</v>
          </cell>
          <cell r="O2973">
            <v>840.65997300000004</v>
          </cell>
        </row>
        <row r="2974">
          <cell r="L2974">
            <v>40675</v>
          </cell>
          <cell r="N2974">
            <v>0.74962614708858955</v>
          </cell>
          <cell r="O2974">
            <v>847.53002900000001</v>
          </cell>
        </row>
        <row r="2975">
          <cell r="L2975">
            <v>40676</v>
          </cell>
          <cell r="N2975">
            <v>0.74962614708858955</v>
          </cell>
          <cell r="O2975">
            <v>835.669983</v>
          </cell>
        </row>
        <row r="2976">
          <cell r="L2976">
            <v>40679</v>
          </cell>
          <cell r="N2976">
            <v>0.74962614708858955</v>
          </cell>
          <cell r="O2976">
            <v>822.90997300000004</v>
          </cell>
        </row>
        <row r="2977">
          <cell r="L2977">
            <v>40680</v>
          </cell>
          <cell r="N2977">
            <v>0.74962614708858955</v>
          </cell>
          <cell r="O2977">
            <v>820.35998500000005</v>
          </cell>
        </row>
        <row r="2978">
          <cell r="L2978">
            <v>40681</v>
          </cell>
          <cell r="N2978">
            <v>0.73439192311251411</v>
          </cell>
          <cell r="O2978">
            <v>833.45001200000002</v>
          </cell>
        </row>
        <row r="2979">
          <cell r="L2979">
            <v>40682</v>
          </cell>
          <cell r="N2979">
            <v>0.73439192311251411</v>
          </cell>
          <cell r="O2979">
            <v>835.15997300000004</v>
          </cell>
        </row>
        <row r="2980">
          <cell r="L2980">
            <v>40683</v>
          </cell>
          <cell r="N2980">
            <v>0.73439192311251411</v>
          </cell>
          <cell r="O2980">
            <v>829.05999799999995</v>
          </cell>
        </row>
        <row r="2981">
          <cell r="L2981">
            <v>40686</v>
          </cell>
          <cell r="N2981">
            <v>0.73439192311251411</v>
          </cell>
          <cell r="O2981">
            <v>814.03997800000002</v>
          </cell>
        </row>
        <row r="2982">
          <cell r="L2982">
            <v>40687</v>
          </cell>
          <cell r="N2982">
            <v>0.73894939092768819</v>
          </cell>
          <cell r="O2982">
            <v>810.330017</v>
          </cell>
        </row>
        <row r="2983">
          <cell r="L2983">
            <v>40688</v>
          </cell>
          <cell r="N2983">
            <v>0.72594237183808186</v>
          </cell>
          <cell r="O2983">
            <v>820.86999500000002</v>
          </cell>
        </row>
        <row r="2984">
          <cell r="L2984">
            <v>40689</v>
          </cell>
          <cell r="N2984">
            <v>0.71376017482648313</v>
          </cell>
          <cell r="O2984">
            <v>830.86999500000002</v>
          </cell>
        </row>
        <row r="2985">
          <cell r="L2985">
            <v>40690</v>
          </cell>
          <cell r="N2985">
            <v>0.70727298064154931</v>
          </cell>
          <cell r="O2985">
            <v>836.26000999999997</v>
          </cell>
        </row>
        <row r="2986">
          <cell r="L2986">
            <v>40693</v>
          </cell>
          <cell r="N2986">
            <v>0.70727298064154931</v>
          </cell>
          <cell r="O2986">
            <v>836.26000999999997</v>
          </cell>
        </row>
        <row r="2987">
          <cell r="L2987">
            <v>40694</v>
          </cell>
          <cell r="N2987">
            <v>0.70727298064154931</v>
          </cell>
          <cell r="O2987">
            <v>848.29998799999998</v>
          </cell>
        </row>
        <row r="2988">
          <cell r="L2988">
            <v>40695</v>
          </cell>
          <cell r="N2988">
            <v>0.70727298064154931</v>
          </cell>
          <cell r="O2988">
            <v>821.40002400000003</v>
          </cell>
        </row>
        <row r="2989">
          <cell r="L2989">
            <v>40696</v>
          </cell>
          <cell r="N2989">
            <v>0.70727298064154931</v>
          </cell>
          <cell r="O2989">
            <v>820.69000200000005</v>
          </cell>
        </row>
        <row r="2990">
          <cell r="L2990">
            <v>40697</v>
          </cell>
          <cell r="N2990">
            <v>0.70727298064154931</v>
          </cell>
          <cell r="O2990">
            <v>808.13000499999998</v>
          </cell>
        </row>
        <row r="2991">
          <cell r="L2991">
            <v>40700</v>
          </cell>
          <cell r="N2991">
            <v>0.72312438811403867</v>
          </cell>
          <cell r="O2991">
            <v>795.32000700000003</v>
          </cell>
        </row>
        <row r="2992">
          <cell r="L2992">
            <v>40701</v>
          </cell>
          <cell r="N2992">
            <v>0.72032050919690749</v>
          </cell>
          <cell r="O2992">
            <v>797.54998799999998</v>
          </cell>
        </row>
        <row r="2993">
          <cell r="L2993">
            <v>40702</v>
          </cell>
          <cell r="N2993">
            <v>0.7322445392177066</v>
          </cell>
          <cell r="O2993">
            <v>788.03997800000002</v>
          </cell>
        </row>
        <row r="2994">
          <cell r="L2994">
            <v>40703</v>
          </cell>
          <cell r="N2994">
            <v>0.726407224959013</v>
          </cell>
          <cell r="O2994">
            <v>792.64001499999995</v>
          </cell>
        </row>
        <row r="2995">
          <cell r="L2995">
            <v>40704</v>
          </cell>
          <cell r="N2995">
            <v>0.74293432017511796</v>
          </cell>
          <cell r="O2995">
            <v>779.53997800000002</v>
          </cell>
        </row>
        <row r="2996">
          <cell r="L2996">
            <v>40707</v>
          </cell>
          <cell r="N2996">
            <v>0.74593604691914395</v>
          </cell>
          <cell r="O2996">
            <v>777.20001200000002</v>
          </cell>
        </row>
        <row r="2997">
          <cell r="L2997">
            <v>40708</v>
          </cell>
          <cell r="N2997">
            <v>0.72966166822034406</v>
          </cell>
          <cell r="O2997">
            <v>793.98999000000003</v>
          </cell>
        </row>
        <row r="2998">
          <cell r="L2998">
            <v>40709</v>
          </cell>
          <cell r="N2998">
            <v>0.72966166822034406</v>
          </cell>
          <cell r="O2998">
            <v>779.46002199999998</v>
          </cell>
        </row>
        <row r="2999">
          <cell r="L2999">
            <v>40710</v>
          </cell>
          <cell r="N2999">
            <v>0.72966166822034406</v>
          </cell>
          <cell r="O2999">
            <v>781.53997800000002</v>
          </cell>
        </row>
        <row r="3000">
          <cell r="L3000">
            <v>40711</v>
          </cell>
          <cell r="N3000">
            <v>0.72966166822034406</v>
          </cell>
          <cell r="O3000">
            <v>781.75</v>
          </cell>
        </row>
        <row r="3001">
          <cell r="L3001">
            <v>40714</v>
          </cell>
          <cell r="N3001">
            <v>0.72966166822034406</v>
          </cell>
          <cell r="O3001">
            <v>788.47997999999995</v>
          </cell>
        </row>
        <row r="3002">
          <cell r="L3002">
            <v>40715</v>
          </cell>
          <cell r="N3002">
            <v>0.72966166822034406</v>
          </cell>
          <cell r="O3002">
            <v>806.36999500000002</v>
          </cell>
        </row>
        <row r="3003">
          <cell r="L3003">
            <v>40716</v>
          </cell>
          <cell r="N3003">
            <v>0.72966166822034406</v>
          </cell>
          <cell r="O3003">
            <v>799.86999500000002</v>
          </cell>
        </row>
        <row r="3004">
          <cell r="L3004">
            <v>40717</v>
          </cell>
          <cell r="N3004">
            <v>0.72966166822034406</v>
          </cell>
          <cell r="O3004">
            <v>802.67999299999997</v>
          </cell>
        </row>
        <row r="3005">
          <cell r="L3005">
            <v>40718</v>
          </cell>
          <cell r="N3005">
            <v>0.72966166822034406</v>
          </cell>
          <cell r="O3005">
            <v>797.78997800000002</v>
          </cell>
        </row>
        <row r="3006">
          <cell r="L3006">
            <v>40721</v>
          </cell>
          <cell r="N3006">
            <v>0.72966166822034406</v>
          </cell>
          <cell r="O3006">
            <v>805.14001499999995</v>
          </cell>
        </row>
        <row r="3007">
          <cell r="L3007">
            <v>40722</v>
          </cell>
          <cell r="N3007">
            <v>0.72966166822034406</v>
          </cell>
          <cell r="O3007">
            <v>817.30999799999995</v>
          </cell>
        </row>
        <row r="3008">
          <cell r="L3008">
            <v>40723</v>
          </cell>
          <cell r="N3008">
            <v>0.72966166822034406</v>
          </cell>
          <cell r="O3008">
            <v>819.919983</v>
          </cell>
        </row>
        <row r="3009">
          <cell r="L3009">
            <v>40724</v>
          </cell>
          <cell r="N3009">
            <v>0.72966166822034406</v>
          </cell>
          <cell r="O3009">
            <v>827.42999299999997</v>
          </cell>
        </row>
        <row r="3010">
          <cell r="L3010">
            <v>40725</v>
          </cell>
          <cell r="N3010">
            <v>0.72966166822034406</v>
          </cell>
          <cell r="O3010">
            <v>840.03997800000002</v>
          </cell>
        </row>
        <row r="3011">
          <cell r="L3011">
            <v>40728</v>
          </cell>
          <cell r="N3011">
            <v>0.72966166822034406</v>
          </cell>
          <cell r="O3011">
            <v>840.03997800000002</v>
          </cell>
        </row>
        <row r="3012">
          <cell r="L3012">
            <v>40729</v>
          </cell>
          <cell r="N3012">
            <v>0.72966166822034406</v>
          </cell>
          <cell r="O3012">
            <v>841.61999500000002</v>
          </cell>
        </row>
        <row r="3013">
          <cell r="L3013">
            <v>40730</v>
          </cell>
          <cell r="N3013">
            <v>0.72966166822034406</v>
          </cell>
          <cell r="O3013">
            <v>845.22997999999995</v>
          </cell>
        </row>
        <row r="3014">
          <cell r="L3014">
            <v>40731</v>
          </cell>
          <cell r="N3014">
            <v>0.72966166822034406</v>
          </cell>
          <cell r="O3014">
            <v>858.10998500000005</v>
          </cell>
        </row>
        <row r="3015">
          <cell r="L3015">
            <v>40732</v>
          </cell>
          <cell r="N3015">
            <v>0.72966166822034406</v>
          </cell>
          <cell r="O3015">
            <v>852.57000700000003</v>
          </cell>
        </row>
        <row r="3016">
          <cell r="L3016">
            <v>40735</v>
          </cell>
          <cell r="N3016">
            <v>0.72966166822034406</v>
          </cell>
          <cell r="O3016">
            <v>833.53997800000002</v>
          </cell>
        </row>
        <row r="3017">
          <cell r="L3017">
            <v>40736</v>
          </cell>
          <cell r="N3017">
            <v>0.72966166822034406</v>
          </cell>
          <cell r="O3017">
            <v>829.77002000000005</v>
          </cell>
        </row>
        <row r="3018">
          <cell r="L3018">
            <v>40737</v>
          </cell>
          <cell r="N3018">
            <v>0.72966166822034406</v>
          </cell>
          <cell r="O3018">
            <v>836.97997999999995</v>
          </cell>
        </row>
        <row r="3019">
          <cell r="L3019">
            <v>40738</v>
          </cell>
          <cell r="N3019">
            <v>0.72966166822034406</v>
          </cell>
          <cell r="O3019">
            <v>823.32000700000003</v>
          </cell>
        </row>
        <row r="3020">
          <cell r="L3020">
            <v>40739</v>
          </cell>
          <cell r="N3020">
            <v>0.72966166822034406</v>
          </cell>
          <cell r="O3020">
            <v>828.78002900000001</v>
          </cell>
        </row>
        <row r="3021">
          <cell r="L3021">
            <v>40742</v>
          </cell>
          <cell r="N3021">
            <v>0.72966166822034406</v>
          </cell>
          <cell r="O3021">
            <v>815.96997099999999</v>
          </cell>
        </row>
        <row r="3022">
          <cell r="L3022">
            <v>40743</v>
          </cell>
          <cell r="N3022">
            <v>0.72966166822034406</v>
          </cell>
          <cell r="O3022">
            <v>834.61999500000002</v>
          </cell>
        </row>
        <row r="3023">
          <cell r="L3023">
            <v>40744</v>
          </cell>
          <cell r="N3023">
            <v>0.72966166822034406</v>
          </cell>
          <cell r="O3023">
            <v>832.34002699999996</v>
          </cell>
        </row>
        <row r="3024">
          <cell r="L3024">
            <v>40745</v>
          </cell>
          <cell r="N3024">
            <v>0.72966166822034406</v>
          </cell>
          <cell r="O3024">
            <v>841.26000999999997</v>
          </cell>
        </row>
        <row r="3025">
          <cell r="L3025">
            <v>40746</v>
          </cell>
          <cell r="N3025">
            <v>0.72966166822034406</v>
          </cell>
          <cell r="O3025">
            <v>841.82000700000003</v>
          </cell>
        </row>
        <row r="3026">
          <cell r="L3026">
            <v>40749</v>
          </cell>
          <cell r="N3026">
            <v>0.72966166822034406</v>
          </cell>
          <cell r="O3026">
            <v>831.40002400000003</v>
          </cell>
        </row>
        <row r="3027">
          <cell r="L3027">
            <v>40750</v>
          </cell>
          <cell r="N3027">
            <v>0.72966166822034406</v>
          </cell>
          <cell r="O3027">
            <v>824.830017</v>
          </cell>
        </row>
        <row r="3028">
          <cell r="L3028">
            <v>40751</v>
          </cell>
          <cell r="N3028">
            <v>0.72966166822034406</v>
          </cell>
          <cell r="O3028">
            <v>800.53002900000001</v>
          </cell>
        </row>
        <row r="3029">
          <cell r="L3029">
            <v>40752</v>
          </cell>
          <cell r="N3029">
            <v>0.72966166822034406</v>
          </cell>
          <cell r="O3029">
            <v>799.34002699999996</v>
          </cell>
        </row>
        <row r="3030">
          <cell r="L3030">
            <v>40753</v>
          </cell>
          <cell r="N3030">
            <v>0.72966166822034406</v>
          </cell>
          <cell r="O3030">
            <v>797.03002900000001</v>
          </cell>
        </row>
        <row r="3031">
          <cell r="L3031">
            <v>40756</v>
          </cell>
          <cell r="N3031">
            <v>0.72966166822034406</v>
          </cell>
          <cell r="O3031">
            <v>792.84997599999997</v>
          </cell>
        </row>
        <row r="3032">
          <cell r="L3032">
            <v>40757</v>
          </cell>
          <cell r="N3032">
            <v>0.72966166822034406</v>
          </cell>
          <cell r="O3032">
            <v>767.01000999999997</v>
          </cell>
        </row>
        <row r="3033">
          <cell r="L3033">
            <v>40758</v>
          </cell>
          <cell r="N3033">
            <v>0.72966166822034406</v>
          </cell>
          <cell r="O3033">
            <v>772.78002900000001</v>
          </cell>
        </row>
        <row r="3034">
          <cell r="L3034">
            <v>40759</v>
          </cell>
          <cell r="N3034">
            <v>0.72966166822034406</v>
          </cell>
          <cell r="O3034">
            <v>726.79998799999998</v>
          </cell>
        </row>
        <row r="3035">
          <cell r="L3035">
            <v>40760</v>
          </cell>
          <cell r="N3035">
            <v>0.72966166822034406</v>
          </cell>
          <cell r="O3035">
            <v>714.63000499999998</v>
          </cell>
        </row>
        <row r="3036">
          <cell r="L3036">
            <v>40763</v>
          </cell>
          <cell r="N3036">
            <v>0.72966166822034406</v>
          </cell>
          <cell r="O3036">
            <v>650.96002199999998</v>
          </cell>
        </row>
        <row r="3037">
          <cell r="L3037">
            <v>40764</v>
          </cell>
          <cell r="N3037">
            <v>0.72966166822034406</v>
          </cell>
          <cell r="O3037">
            <v>696.15997300000004</v>
          </cell>
        </row>
        <row r="3038">
          <cell r="L3038">
            <v>40765</v>
          </cell>
          <cell r="N3038">
            <v>0.72966166822034406</v>
          </cell>
          <cell r="O3038">
            <v>660.21002199999998</v>
          </cell>
        </row>
        <row r="3039">
          <cell r="L3039">
            <v>40766</v>
          </cell>
          <cell r="N3039">
            <v>0.72966166822034406</v>
          </cell>
          <cell r="O3039">
            <v>695.89001499999995</v>
          </cell>
        </row>
        <row r="3040">
          <cell r="L3040">
            <v>40767</v>
          </cell>
          <cell r="N3040">
            <v>0.72966166822034406</v>
          </cell>
          <cell r="O3040">
            <v>697.5</v>
          </cell>
        </row>
        <row r="3041">
          <cell r="L3041">
            <v>40770</v>
          </cell>
          <cell r="N3041">
            <v>0.72966166822034406</v>
          </cell>
          <cell r="O3041">
            <v>718.63000499999998</v>
          </cell>
        </row>
        <row r="3042">
          <cell r="L3042">
            <v>40771</v>
          </cell>
          <cell r="N3042">
            <v>0.72966166822034406</v>
          </cell>
          <cell r="O3042">
            <v>704.76000999999997</v>
          </cell>
        </row>
        <row r="3043">
          <cell r="L3043">
            <v>40772</v>
          </cell>
          <cell r="N3043">
            <v>0.72966166822034406</v>
          </cell>
          <cell r="O3043">
            <v>704.03002900000001</v>
          </cell>
        </row>
        <row r="3044">
          <cell r="L3044">
            <v>40773</v>
          </cell>
          <cell r="N3044">
            <v>0.72966166822034406</v>
          </cell>
          <cell r="O3044">
            <v>662.51000999999997</v>
          </cell>
        </row>
        <row r="3045">
          <cell r="L3045">
            <v>40774</v>
          </cell>
          <cell r="N3045">
            <v>0.72966166822034406</v>
          </cell>
          <cell r="O3045">
            <v>651.70001200000002</v>
          </cell>
        </row>
        <row r="3046">
          <cell r="L3046">
            <v>40777</v>
          </cell>
          <cell r="N3046">
            <v>0.72966166822034406</v>
          </cell>
          <cell r="O3046">
            <v>651.34002699999996</v>
          </cell>
        </row>
        <row r="3047">
          <cell r="L3047">
            <v>40778</v>
          </cell>
          <cell r="N3047">
            <v>0.72966166822034406</v>
          </cell>
          <cell r="O3047">
            <v>683.07000700000003</v>
          </cell>
        </row>
        <row r="3048">
          <cell r="L3048">
            <v>40779</v>
          </cell>
          <cell r="N3048">
            <v>0.72966166822034406</v>
          </cell>
          <cell r="O3048">
            <v>692.57000700000003</v>
          </cell>
        </row>
        <row r="3049">
          <cell r="L3049">
            <v>40780</v>
          </cell>
          <cell r="N3049">
            <v>0.72966166822034406</v>
          </cell>
          <cell r="O3049">
            <v>674.419983</v>
          </cell>
        </row>
        <row r="3050">
          <cell r="L3050">
            <v>40781</v>
          </cell>
          <cell r="N3050">
            <v>0.72966166822034406</v>
          </cell>
          <cell r="O3050">
            <v>691.78997800000002</v>
          </cell>
        </row>
        <row r="3051">
          <cell r="L3051">
            <v>40784</v>
          </cell>
          <cell r="N3051">
            <v>0.72966166822034406</v>
          </cell>
          <cell r="O3051">
            <v>724.65002400000003</v>
          </cell>
        </row>
        <row r="3052">
          <cell r="L3052">
            <v>40785</v>
          </cell>
          <cell r="N3052">
            <v>0.72966166822034406</v>
          </cell>
          <cell r="O3052">
            <v>728.080017</v>
          </cell>
        </row>
        <row r="3053">
          <cell r="L3053">
            <v>40786</v>
          </cell>
          <cell r="N3053">
            <v>0.72966166822034406</v>
          </cell>
          <cell r="O3053">
            <v>726.80999799999995</v>
          </cell>
        </row>
        <row r="3054">
          <cell r="L3054">
            <v>40787</v>
          </cell>
          <cell r="N3054">
            <v>0.72966166822034406</v>
          </cell>
          <cell r="O3054">
            <v>708.919983</v>
          </cell>
        </row>
        <row r="3055">
          <cell r="L3055">
            <v>40788</v>
          </cell>
          <cell r="N3055">
            <v>0.72966166822034406</v>
          </cell>
          <cell r="O3055">
            <v>683.35998500000005</v>
          </cell>
        </row>
        <row r="3056">
          <cell r="L3056">
            <v>40791</v>
          </cell>
          <cell r="N3056">
            <v>0.72966166822034406</v>
          </cell>
          <cell r="O3056">
            <v>683.35998500000005</v>
          </cell>
        </row>
        <row r="3057">
          <cell r="L3057">
            <v>40792</v>
          </cell>
          <cell r="N3057">
            <v>0.72966166822034406</v>
          </cell>
          <cell r="O3057">
            <v>680.86999500000002</v>
          </cell>
        </row>
        <row r="3058">
          <cell r="L3058">
            <v>40793</v>
          </cell>
          <cell r="N3058">
            <v>0.72966166822034406</v>
          </cell>
          <cell r="O3058">
            <v>709.46997099999999</v>
          </cell>
        </row>
        <row r="3059">
          <cell r="L3059">
            <v>40794</v>
          </cell>
          <cell r="N3059">
            <v>0.72966166822034406</v>
          </cell>
          <cell r="O3059">
            <v>694.919983</v>
          </cell>
        </row>
        <row r="3060">
          <cell r="L3060">
            <v>40795</v>
          </cell>
          <cell r="N3060">
            <v>0.72966166822034406</v>
          </cell>
          <cell r="O3060">
            <v>673.96002199999998</v>
          </cell>
        </row>
        <row r="3061">
          <cell r="L3061">
            <v>40798</v>
          </cell>
          <cell r="N3061">
            <v>0.72966166822034406</v>
          </cell>
          <cell r="O3061">
            <v>679.76000999999997</v>
          </cell>
        </row>
        <row r="3062">
          <cell r="L3062">
            <v>40799</v>
          </cell>
          <cell r="N3062">
            <v>0.72966166822034406</v>
          </cell>
          <cell r="O3062">
            <v>691.73999000000003</v>
          </cell>
        </row>
        <row r="3063">
          <cell r="L3063">
            <v>40800</v>
          </cell>
          <cell r="N3063">
            <v>0.72966166822034406</v>
          </cell>
          <cell r="O3063">
            <v>704.11999500000002</v>
          </cell>
        </row>
        <row r="3064">
          <cell r="L3064">
            <v>40801</v>
          </cell>
          <cell r="N3064">
            <v>0.72966166822034406</v>
          </cell>
          <cell r="O3064">
            <v>713.51000999999997</v>
          </cell>
        </row>
        <row r="3065">
          <cell r="L3065">
            <v>40802</v>
          </cell>
          <cell r="N3065">
            <v>0.72966166822034406</v>
          </cell>
          <cell r="O3065">
            <v>714.30999799999995</v>
          </cell>
        </row>
        <row r="3066">
          <cell r="L3066">
            <v>40805</v>
          </cell>
          <cell r="N3066">
            <v>0.72966166822034406</v>
          </cell>
          <cell r="O3066">
            <v>702.22997999999995</v>
          </cell>
        </row>
        <row r="3067">
          <cell r="L3067">
            <v>40806</v>
          </cell>
          <cell r="N3067">
            <v>0.72966166822034406</v>
          </cell>
          <cell r="O3067">
            <v>689.95001200000002</v>
          </cell>
        </row>
        <row r="3068">
          <cell r="L3068">
            <v>40807</v>
          </cell>
          <cell r="N3068">
            <v>0.72966166822034406</v>
          </cell>
          <cell r="O3068">
            <v>664.580017</v>
          </cell>
        </row>
        <row r="3069">
          <cell r="L3069">
            <v>40808</v>
          </cell>
          <cell r="N3069">
            <v>0.72966166822034406</v>
          </cell>
          <cell r="O3069">
            <v>643.419983</v>
          </cell>
        </row>
        <row r="3070">
          <cell r="L3070">
            <v>40809</v>
          </cell>
          <cell r="N3070">
            <v>0.72966166822034406</v>
          </cell>
          <cell r="O3070">
            <v>652.42999299999997</v>
          </cell>
        </row>
        <row r="3071">
          <cell r="L3071">
            <v>40812</v>
          </cell>
          <cell r="N3071">
            <v>0.72966166822034406</v>
          </cell>
          <cell r="O3071">
            <v>665.61999500000002</v>
          </cell>
        </row>
        <row r="3072">
          <cell r="L3072">
            <v>40813</v>
          </cell>
          <cell r="N3072">
            <v>0.72966166822034406</v>
          </cell>
          <cell r="O3072">
            <v>680.22997999999995</v>
          </cell>
        </row>
        <row r="3073">
          <cell r="L3073">
            <v>40814</v>
          </cell>
          <cell r="N3073">
            <v>0.72966166822034406</v>
          </cell>
          <cell r="O3073">
            <v>651.96997099999999</v>
          </cell>
        </row>
        <row r="3074">
          <cell r="L3074">
            <v>40815</v>
          </cell>
          <cell r="N3074">
            <v>0.72966166822034406</v>
          </cell>
          <cell r="O3074">
            <v>662.79998799999998</v>
          </cell>
        </row>
        <row r="3075">
          <cell r="L3075">
            <v>40816</v>
          </cell>
          <cell r="N3075">
            <v>0.72966166822034406</v>
          </cell>
          <cell r="O3075">
            <v>644.15997300000004</v>
          </cell>
        </row>
        <row r="3076">
          <cell r="L3076">
            <v>40819</v>
          </cell>
          <cell r="N3076">
            <v>0.72966166822034406</v>
          </cell>
          <cell r="O3076">
            <v>609.48999000000003</v>
          </cell>
        </row>
        <row r="3077">
          <cell r="L3077">
            <v>40820</v>
          </cell>
          <cell r="N3077">
            <v>0.72966166822034406</v>
          </cell>
          <cell r="O3077">
            <v>648.64001499999995</v>
          </cell>
        </row>
        <row r="3078">
          <cell r="L3078">
            <v>40821</v>
          </cell>
          <cell r="N3078">
            <v>0.72966166822034406</v>
          </cell>
          <cell r="O3078">
            <v>658.10998500000005</v>
          </cell>
        </row>
        <row r="3079">
          <cell r="L3079">
            <v>40822</v>
          </cell>
          <cell r="N3079">
            <v>0.72966166822034406</v>
          </cell>
          <cell r="O3079">
            <v>673.79998799999998</v>
          </cell>
        </row>
        <row r="3080">
          <cell r="L3080">
            <v>40823</v>
          </cell>
          <cell r="N3080">
            <v>0.72966166822034406</v>
          </cell>
          <cell r="O3080">
            <v>656.21002199999998</v>
          </cell>
        </row>
        <row r="3081">
          <cell r="L3081">
            <v>40826</v>
          </cell>
          <cell r="N3081">
            <v>0.72966166822034406</v>
          </cell>
          <cell r="O3081">
            <v>684.90002400000003</v>
          </cell>
        </row>
        <row r="3082">
          <cell r="L3082">
            <v>40827</v>
          </cell>
          <cell r="N3082">
            <v>0.72966166822034406</v>
          </cell>
          <cell r="O3082">
            <v>688.96997099999999</v>
          </cell>
        </row>
        <row r="3083">
          <cell r="L3083">
            <v>40828</v>
          </cell>
          <cell r="N3083">
            <v>0.72966166822034406</v>
          </cell>
          <cell r="O3083">
            <v>700.38000499999998</v>
          </cell>
        </row>
        <row r="3084">
          <cell r="L3084">
            <v>40829</v>
          </cell>
          <cell r="N3084">
            <v>0.72966166822034406</v>
          </cell>
          <cell r="O3084">
            <v>698.82000700000003</v>
          </cell>
        </row>
        <row r="3085">
          <cell r="L3085">
            <v>40830</v>
          </cell>
          <cell r="N3085">
            <v>0.72966166822034406</v>
          </cell>
          <cell r="O3085">
            <v>712.46002199999998</v>
          </cell>
        </row>
        <row r="3086">
          <cell r="L3086">
            <v>40833</v>
          </cell>
          <cell r="N3086">
            <v>0.72966166822034406</v>
          </cell>
          <cell r="O3086">
            <v>688.59997599999997</v>
          </cell>
        </row>
        <row r="3087">
          <cell r="L3087">
            <v>40834</v>
          </cell>
          <cell r="N3087">
            <v>0.72966166822034406</v>
          </cell>
          <cell r="O3087">
            <v>709.34002699999996</v>
          </cell>
        </row>
        <row r="3088">
          <cell r="L3088">
            <v>40835</v>
          </cell>
          <cell r="N3088">
            <v>0.72966166822034406</v>
          </cell>
          <cell r="O3088">
            <v>694.36999500000002</v>
          </cell>
        </row>
        <row r="3089">
          <cell r="L3089">
            <v>40836</v>
          </cell>
          <cell r="N3089">
            <v>0.72966166822034406</v>
          </cell>
          <cell r="O3089">
            <v>696.419983</v>
          </cell>
        </row>
        <row r="3090">
          <cell r="L3090">
            <v>40837</v>
          </cell>
          <cell r="N3090">
            <v>0.72966166822034406</v>
          </cell>
          <cell r="O3090">
            <v>712.419983</v>
          </cell>
        </row>
        <row r="3091">
          <cell r="L3091">
            <v>40840</v>
          </cell>
          <cell r="N3091">
            <v>0.72966166822034406</v>
          </cell>
          <cell r="O3091">
            <v>736.03002900000001</v>
          </cell>
        </row>
        <row r="3092">
          <cell r="L3092">
            <v>40841</v>
          </cell>
          <cell r="N3092">
            <v>0.69925529331957226</v>
          </cell>
          <cell r="O3092">
            <v>713.65002400000003</v>
          </cell>
        </row>
        <row r="3093">
          <cell r="L3093">
            <v>40842</v>
          </cell>
          <cell r="N3093">
            <v>0.71817212866742619</v>
          </cell>
          <cell r="O3093">
            <v>727.15002400000003</v>
          </cell>
        </row>
        <row r="3094">
          <cell r="L3094">
            <v>40843</v>
          </cell>
          <cell r="N3094">
            <v>0.77081596795305884</v>
          </cell>
          <cell r="O3094">
            <v>765.42999299999997</v>
          </cell>
        </row>
        <row r="3095">
          <cell r="L3095">
            <v>40844</v>
          </cell>
          <cell r="N3095">
            <v>0.76502838053093913</v>
          </cell>
          <cell r="O3095">
            <v>761</v>
          </cell>
        </row>
        <row r="3096">
          <cell r="L3096">
            <v>40847</v>
          </cell>
          <cell r="N3096">
            <v>0.73882601259401393</v>
          </cell>
          <cell r="O3096">
            <v>741.05999799999995</v>
          </cell>
        </row>
        <row r="3097">
          <cell r="L3097">
            <v>40848</v>
          </cell>
          <cell r="N3097">
            <v>0.7074624589779408</v>
          </cell>
          <cell r="O3097">
            <v>713.89001499999995</v>
          </cell>
        </row>
        <row r="3098">
          <cell r="L3098">
            <v>40849</v>
          </cell>
          <cell r="N3098">
            <v>0.7074624589779408</v>
          </cell>
          <cell r="O3098">
            <v>733.26000999999997</v>
          </cell>
        </row>
        <row r="3099">
          <cell r="L3099">
            <v>40850</v>
          </cell>
          <cell r="N3099">
            <v>0.7074624589779408</v>
          </cell>
          <cell r="O3099">
            <v>751.53002900000001</v>
          </cell>
        </row>
        <row r="3100">
          <cell r="L3100">
            <v>40851</v>
          </cell>
          <cell r="N3100">
            <v>0.7074624589779408</v>
          </cell>
          <cell r="O3100">
            <v>746.48999000000003</v>
          </cell>
        </row>
        <row r="3101">
          <cell r="L3101">
            <v>40854</v>
          </cell>
          <cell r="N3101">
            <v>0.7074624589779408</v>
          </cell>
          <cell r="O3101">
            <v>745.27002000000005</v>
          </cell>
        </row>
        <row r="3102">
          <cell r="L3102">
            <v>40855</v>
          </cell>
          <cell r="N3102">
            <v>0.7074624589779408</v>
          </cell>
          <cell r="O3102">
            <v>755.27002000000005</v>
          </cell>
        </row>
        <row r="3103">
          <cell r="L3103">
            <v>40856</v>
          </cell>
          <cell r="N3103">
            <v>0.7074624589779408</v>
          </cell>
          <cell r="O3103">
            <v>718.85998500000005</v>
          </cell>
        </row>
        <row r="3104">
          <cell r="L3104">
            <v>40857</v>
          </cell>
          <cell r="N3104">
            <v>0.7074624589779408</v>
          </cell>
          <cell r="O3104">
            <v>725.47997999999995</v>
          </cell>
        </row>
        <row r="3105">
          <cell r="L3105">
            <v>40858</v>
          </cell>
          <cell r="N3105">
            <v>0.7074624589779408</v>
          </cell>
          <cell r="O3105">
            <v>744.64001499999995</v>
          </cell>
        </row>
        <row r="3106">
          <cell r="L3106">
            <v>40861</v>
          </cell>
          <cell r="N3106">
            <v>0.7074624589779408</v>
          </cell>
          <cell r="O3106">
            <v>732.89001499999995</v>
          </cell>
        </row>
        <row r="3107">
          <cell r="L3107">
            <v>40862</v>
          </cell>
          <cell r="N3107">
            <v>0.7074624589779408</v>
          </cell>
          <cell r="O3107">
            <v>743.080017</v>
          </cell>
        </row>
        <row r="3108">
          <cell r="L3108">
            <v>40863</v>
          </cell>
          <cell r="N3108">
            <v>0.7074624589779408</v>
          </cell>
          <cell r="O3108">
            <v>729.85998500000005</v>
          </cell>
        </row>
        <row r="3109">
          <cell r="L3109">
            <v>40864</v>
          </cell>
          <cell r="N3109">
            <v>0.7074624589779408</v>
          </cell>
          <cell r="O3109">
            <v>718.75</v>
          </cell>
        </row>
        <row r="3110">
          <cell r="L3110">
            <v>40865</v>
          </cell>
          <cell r="N3110">
            <v>0.7074624589779408</v>
          </cell>
          <cell r="O3110">
            <v>719.419983</v>
          </cell>
        </row>
        <row r="3111">
          <cell r="L3111">
            <v>40868</v>
          </cell>
          <cell r="N3111">
            <v>0.7074624589779408</v>
          </cell>
          <cell r="O3111">
            <v>701.90002400000003</v>
          </cell>
        </row>
        <row r="3112">
          <cell r="L3112">
            <v>40869</v>
          </cell>
          <cell r="N3112">
            <v>0.71549781131752133</v>
          </cell>
          <cell r="O3112">
            <v>696.26000999999997</v>
          </cell>
        </row>
        <row r="3113">
          <cell r="L3113">
            <v>40870</v>
          </cell>
          <cell r="N3113">
            <v>0.74698027862165384</v>
          </cell>
          <cell r="O3113">
            <v>674.34002699999996</v>
          </cell>
        </row>
        <row r="3114">
          <cell r="L3114">
            <v>40871</v>
          </cell>
          <cell r="N3114">
            <v>0.74698027862165384</v>
          </cell>
          <cell r="O3114">
            <v>674.34002699999996</v>
          </cell>
        </row>
        <row r="3115">
          <cell r="L3115">
            <v>40872</v>
          </cell>
          <cell r="N3115">
            <v>0.7591107375481263</v>
          </cell>
          <cell r="O3115">
            <v>666.15997300000004</v>
          </cell>
        </row>
        <row r="3116">
          <cell r="L3116">
            <v>40875</v>
          </cell>
          <cell r="N3116">
            <v>0.72929499294469025</v>
          </cell>
          <cell r="O3116">
            <v>697.90002400000003</v>
          </cell>
        </row>
        <row r="3117">
          <cell r="L3117">
            <v>40876</v>
          </cell>
          <cell r="N3117">
            <v>0.72929499294469025</v>
          </cell>
          <cell r="O3117">
            <v>696.09997599999997</v>
          </cell>
        </row>
        <row r="3118">
          <cell r="L3118">
            <v>40877</v>
          </cell>
          <cell r="N3118">
            <v>0.72929499294469025</v>
          </cell>
          <cell r="O3118">
            <v>737.419983</v>
          </cell>
        </row>
        <row r="3119">
          <cell r="L3119">
            <v>40878</v>
          </cell>
          <cell r="N3119">
            <v>0.72929499294469025</v>
          </cell>
          <cell r="O3119">
            <v>730.75</v>
          </cell>
        </row>
        <row r="3120">
          <cell r="L3120">
            <v>40879</v>
          </cell>
          <cell r="N3120">
            <v>0.72929499294469025</v>
          </cell>
          <cell r="O3120">
            <v>735.02002000000005</v>
          </cell>
        </row>
        <row r="3121">
          <cell r="L3121">
            <v>40882</v>
          </cell>
          <cell r="N3121">
            <v>0.72929499294469025</v>
          </cell>
          <cell r="O3121">
            <v>747.03002900000001</v>
          </cell>
        </row>
        <row r="3122">
          <cell r="L3122">
            <v>40883</v>
          </cell>
          <cell r="N3122">
            <v>0.72929499294469025</v>
          </cell>
          <cell r="O3122">
            <v>746.78002900000001</v>
          </cell>
        </row>
        <row r="3123">
          <cell r="L3123">
            <v>40884</v>
          </cell>
          <cell r="N3123">
            <v>0.72929499294469025</v>
          </cell>
          <cell r="O3123">
            <v>746.14001499999995</v>
          </cell>
        </row>
        <row r="3124">
          <cell r="L3124">
            <v>40885</v>
          </cell>
          <cell r="N3124">
            <v>0.72929499294469025</v>
          </cell>
          <cell r="O3124">
            <v>722.67999299999997</v>
          </cell>
        </row>
        <row r="3125">
          <cell r="L3125">
            <v>40886</v>
          </cell>
          <cell r="N3125">
            <v>0.72929499294469025</v>
          </cell>
          <cell r="O3125">
            <v>745.40002400000003</v>
          </cell>
        </row>
        <row r="3126">
          <cell r="L3126">
            <v>40889</v>
          </cell>
          <cell r="N3126">
            <v>0.72929499294469025</v>
          </cell>
          <cell r="O3126">
            <v>733.15002400000003</v>
          </cell>
        </row>
        <row r="3127">
          <cell r="L3127">
            <v>40890</v>
          </cell>
          <cell r="N3127">
            <v>0.72929499294469025</v>
          </cell>
          <cell r="O3127">
            <v>718.05999799999995</v>
          </cell>
        </row>
        <row r="3128">
          <cell r="L3128">
            <v>40891</v>
          </cell>
          <cell r="N3128">
            <v>0.72929499294469025</v>
          </cell>
          <cell r="O3128">
            <v>708.46002199999998</v>
          </cell>
        </row>
        <row r="3129">
          <cell r="L3129">
            <v>40892</v>
          </cell>
          <cell r="N3129">
            <v>0.72929499294469025</v>
          </cell>
          <cell r="O3129">
            <v>716.01000999999997</v>
          </cell>
        </row>
        <row r="3130">
          <cell r="L3130">
            <v>40893</v>
          </cell>
          <cell r="N3130">
            <v>0.72929499294469025</v>
          </cell>
          <cell r="O3130">
            <v>722.04998799999998</v>
          </cell>
        </row>
        <row r="3131">
          <cell r="L3131">
            <v>40896</v>
          </cell>
          <cell r="N3131">
            <v>0.72929499294469025</v>
          </cell>
          <cell r="O3131">
            <v>708.55999799999995</v>
          </cell>
        </row>
        <row r="3132">
          <cell r="L3132">
            <v>40897</v>
          </cell>
          <cell r="N3132">
            <v>0.72929499294469025</v>
          </cell>
          <cell r="O3132">
            <v>738.21997099999999</v>
          </cell>
        </row>
        <row r="3133">
          <cell r="L3133">
            <v>40898</v>
          </cell>
          <cell r="N3133">
            <v>0.72929499294469025</v>
          </cell>
          <cell r="O3133">
            <v>740.45001200000002</v>
          </cell>
        </row>
        <row r="3134">
          <cell r="L3134">
            <v>40899</v>
          </cell>
          <cell r="N3134">
            <v>0.72929499294469025</v>
          </cell>
          <cell r="O3134">
            <v>745.51000999999997</v>
          </cell>
        </row>
        <row r="3135">
          <cell r="L3135">
            <v>40900</v>
          </cell>
          <cell r="N3135">
            <v>0.72929499294469025</v>
          </cell>
          <cell r="O3135">
            <v>747.97997999999995</v>
          </cell>
        </row>
        <row r="3136">
          <cell r="L3136">
            <v>40903</v>
          </cell>
          <cell r="N3136">
            <v>0.72929499294469025</v>
          </cell>
          <cell r="O3136">
            <v>747.97997999999995</v>
          </cell>
        </row>
        <row r="3137">
          <cell r="L3137">
            <v>40904</v>
          </cell>
          <cell r="N3137">
            <v>0.72929499294469025</v>
          </cell>
          <cell r="O3137">
            <v>751.30999799999995</v>
          </cell>
        </row>
        <row r="3138">
          <cell r="L3138">
            <v>40905</v>
          </cell>
          <cell r="N3138">
            <v>0.72929499294469025</v>
          </cell>
          <cell r="O3138">
            <v>735.21002199999998</v>
          </cell>
        </row>
        <row r="3139">
          <cell r="L3139">
            <v>40906</v>
          </cell>
          <cell r="N3139">
            <v>0.72929499294469025</v>
          </cell>
          <cell r="O3139">
            <v>744.97997999999995</v>
          </cell>
        </row>
        <row r="3140">
          <cell r="L3140">
            <v>40907</v>
          </cell>
          <cell r="N3140">
            <v>0.72929499294469025</v>
          </cell>
          <cell r="O3140">
            <v>740.919983</v>
          </cell>
        </row>
        <row r="3141">
          <cell r="L3141">
            <v>40910</v>
          </cell>
          <cell r="N3141">
            <v>0.72929499294469025</v>
          </cell>
          <cell r="O3141">
            <v>740.919983</v>
          </cell>
        </row>
        <row r="3142">
          <cell r="L3142">
            <v>40911</v>
          </cell>
          <cell r="N3142">
            <v>0.72929499294469025</v>
          </cell>
          <cell r="O3142">
            <v>752.28002900000001</v>
          </cell>
        </row>
        <row r="3143">
          <cell r="L3143">
            <v>40912</v>
          </cell>
          <cell r="N3143">
            <v>0.72929499294469025</v>
          </cell>
          <cell r="O3143">
            <v>747.28002900000001</v>
          </cell>
        </row>
        <row r="3144">
          <cell r="L3144">
            <v>40913</v>
          </cell>
          <cell r="N3144">
            <v>0.72929499294469025</v>
          </cell>
          <cell r="O3144">
            <v>752.28997800000002</v>
          </cell>
        </row>
        <row r="3145">
          <cell r="L3145">
            <v>40914</v>
          </cell>
          <cell r="N3145">
            <v>0.72929499294469025</v>
          </cell>
          <cell r="O3145">
            <v>749.71002199999998</v>
          </cell>
        </row>
        <row r="3146">
          <cell r="L3146">
            <v>40917</v>
          </cell>
          <cell r="N3146">
            <v>0.72929499294469025</v>
          </cell>
          <cell r="O3146">
            <v>753.51000999999997</v>
          </cell>
        </row>
        <row r="3147">
          <cell r="L3147">
            <v>40918</v>
          </cell>
          <cell r="N3147">
            <v>0.72929499294469025</v>
          </cell>
          <cell r="O3147">
            <v>764.75</v>
          </cell>
        </row>
        <row r="3148">
          <cell r="L3148">
            <v>40919</v>
          </cell>
          <cell r="N3148">
            <v>0.72929499294469025</v>
          </cell>
          <cell r="O3148">
            <v>767.23999000000003</v>
          </cell>
        </row>
        <row r="3149">
          <cell r="L3149">
            <v>40920</v>
          </cell>
          <cell r="N3149">
            <v>0.72929499294469025</v>
          </cell>
          <cell r="O3149">
            <v>770.48999000000003</v>
          </cell>
        </row>
        <row r="3150">
          <cell r="L3150">
            <v>40921</v>
          </cell>
          <cell r="N3150">
            <v>0.72929499294469025</v>
          </cell>
          <cell r="O3150">
            <v>764.20001200000002</v>
          </cell>
        </row>
        <row r="3151">
          <cell r="L3151">
            <v>40924</v>
          </cell>
          <cell r="N3151">
            <v>0.72929499294469025</v>
          </cell>
          <cell r="O3151">
            <v>764.20001200000002</v>
          </cell>
        </row>
        <row r="3152">
          <cell r="L3152">
            <v>40925</v>
          </cell>
          <cell r="N3152">
            <v>0.72929499294469025</v>
          </cell>
          <cell r="O3152">
            <v>765.53002900000001</v>
          </cell>
        </row>
        <row r="3153">
          <cell r="L3153">
            <v>40926</v>
          </cell>
          <cell r="N3153">
            <v>0.72929499294469025</v>
          </cell>
          <cell r="O3153">
            <v>779.26000999999997</v>
          </cell>
        </row>
        <row r="3154">
          <cell r="L3154">
            <v>40927</v>
          </cell>
          <cell r="N3154">
            <v>0.72929499294469025</v>
          </cell>
          <cell r="O3154">
            <v>782.36999500000002</v>
          </cell>
        </row>
        <row r="3155">
          <cell r="L3155">
            <v>40928</v>
          </cell>
          <cell r="N3155">
            <v>0.72929499294469025</v>
          </cell>
          <cell r="O3155">
            <v>784.61999500000002</v>
          </cell>
        </row>
        <row r="3156">
          <cell r="L3156">
            <v>40931</v>
          </cell>
          <cell r="N3156">
            <v>0.72929499294469025</v>
          </cell>
          <cell r="O3156">
            <v>783.04998799999998</v>
          </cell>
        </row>
        <row r="3157">
          <cell r="L3157">
            <v>40932</v>
          </cell>
          <cell r="N3157">
            <v>0.72929499294469025</v>
          </cell>
          <cell r="O3157">
            <v>788.27002000000005</v>
          </cell>
        </row>
        <row r="3158">
          <cell r="L3158">
            <v>40933</v>
          </cell>
          <cell r="N3158">
            <v>0.72929499294469025</v>
          </cell>
          <cell r="O3158">
            <v>795.580017</v>
          </cell>
        </row>
        <row r="3159">
          <cell r="L3159">
            <v>40934</v>
          </cell>
          <cell r="N3159">
            <v>0.72929499294469025</v>
          </cell>
          <cell r="O3159">
            <v>792.90997300000004</v>
          </cell>
        </row>
        <row r="3160">
          <cell r="L3160">
            <v>40935</v>
          </cell>
          <cell r="N3160">
            <v>0.72929499294469025</v>
          </cell>
          <cell r="O3160">
            <v>798.84997599999997</v>
          </cell>
        </row>
        <row r="3161">
          <cell r="L3161">
            <v>40938</v>
          </cell>
          <cell r="N3161">
            <v>0.72929499294469025</v>
          </cell>
          <cell r="O3161">
            <v>792.38000499999998</v>
          </cell>
        </row>
        <row r="3162">
          <cell r="L3162">
            <v>40939</v>
          </cell>
          <cell r="N3162">
            <v>0.72929499294469025</v>
          </cell>
          <cell r="O3162">
            <v>792.82000700000003</v>
          </cell>
        </row>
        <row r="3163">
          <cell r="L3163">
            <v>40940</v>
          </cell>
          <cell r="N3163">
            <v>0.72929499294469025</v>
          </cell>
          <cell r="O3163">
            <v>809.65997300000004</v>
          </cell>
        </row>
        <row r="3164">
          <cell r="L3164">
            <v>40941</v>
          </cell>
          <cell r="N3164">
            <v>0.72929499294469025</v>
          </cell>
          <cell r="O3164">
            <v>812.89001499999995</v>
          </cell>
        </row>
        <row r="3165">
          <cell r="L3165">
            <v>40942</v>
          </cell>
          <cell r="N3165">
            <v>0.72929499294469025</v>
          </cell>
          <cell r="O3165">
            <v>831.10998500000005</v>
          </cell>
        </row>
        <row r="3166">
          <cell r="L3166">
            <v>40945</v>
          </cell>
          <cell r="N3166">
            <v>0.72929499294469025</v>
          </cell>
          <cell r="O3166">
            <v>828.36999500000002</v>
          </cell>
        </row>
        <row r="3167">
          <cell r="L3167">
            <v>40946</v>
          </cell>
          <cell r="N3167">
            <v>0.72929499294469025</v>
          </cell>
          <cell r="O3167">
            <v>827.36999500000002</v>
          </cell>
        </row>
        <row r="3168">
          <cell r="L3168">
            <v>40947</v>
          </cell>
          <cell r="N3168">
            <v>0.72929499294469025</v>
          </cell>
          <cell r="O3168">
            <v>828.39001499999995</v>
          </cell>
        </row>
        <row r="3169">
          <cell r="L3169">
            <v>40948</v>
          </cell>
          <cell r="N3169">
            <v>0.72929499294469025</v>
          </cell>
          <cell r="O3169">
            <v>824.98999000000003</v>
          </cell>
        </row>
        <row r="3170">
          <cell r="L3170">
            <v>40949</v>
          </cell>
          <cell r="N3170">
            <v>0.72929499294469025</v>
          </cell>
          <cell r="O3170">
            <v>813.330017</v>
          </cell>
        </row>
        <row r="3171">
          <cell r="L3171">
            <v>40952</v>
          </cell>
          <cell r="N3171">
            <v>0.72929499294469025</v>
          </cell>
          <cell r="O3171">
            <v>824.80999799999995</v>
          </cell>
        </row>
        <row r="3172">
          <cell r="L3172">
            <v>40953</v>
          </cell>
          <cell r="N3172">
            <v>0.72929499294469025</v>
          </cell>
          <cell r="O3172">
            <v>820.65002400000003</v>
          </cell>
        </row>
        <row r="3173">
          <cell r="L3173">
            <v>40954</v>
          </cell>
          <cell r="N3173">
            <v>0.72929499294469025</v>
          </cell>
          <cell r="O3173">
            <v>813.97997999999995</v>
          </cell>
        </row>
        <row r="3174">
          <cell r="L3174">
            <v>40955</v>
          </cell>
          <cell r="N3174">
            <v>0.72929499294469025</v>
          </cell>
          <cell r="O3174">
            <v>829.96002199999998</v>
          </cell>
        </row>
        <row r="3175">
          <cell r="L3175">
            <v>40956</v>
          </cell>
          <cell r="N3175">
            <v>0.72929499294469025</v>
          </cell>
          <cell r="O3175">
            <v>828.67999299999997</v>
          </cell>
        </row>
        <row r="3176">
          <cell r="L3176">
            <v>40959</v>
          </cell>
          <cell r="N3176">
            <v>0.72929499294469025</v>
          </cell>
          <cell r="O3176">
            <v>828.67999299999997</v>
          </cell>
        </row>
        <row r="3177">
          <cell r="L3177">
            <v>40960</v>
          </cell>
          <cell r="N3177">
            <v>0.72929499294469025</v>
          </cell>
          <cell r="O3177">
            <v>823.20001200000002</v>
          </cell>
        </row>
        <row r="3178">
          <cell r="L3178">
            <v>40961</v>
          </cell>
          <cell r="N3178">
            <v>0.72929499294469025</v>
          </cell>
          <cell r="O3178">
            <v>816.5</v>
          </cell>
        </row>
        <row r="3179">
          <cell r="L3179">
            <v>40962</v>
          </cell>
          <cell r="N3179">
            <v>0.72929499294469025</v>
          </cell>
          <cell r="O3179">
            <v>829.22997999999995</v>
          </cell>
        </row>
        <row r="3180">
          <cell r="L3180">
            <v>40963</v>
          </cell>
          <cell r="N3180">
            <v>0.72929499294469025</v>
          </cell>
          <cell r="O3180">
            <v>826.919983</v>
          </cell>
        </row>
        <row r="3181">
          <cell r="L3181">
            <v>40966</v>
          </cell>
          <cell r="N3181">
            <v>0.72929499294469025</v>
          </cell>
          <cell r="O3181">
            <v>826.65997300000004</v>
          </cell>
        </row>
        <row r="3182">
          <cell r="L3182">
            <v>40967</v>
          </cell>
          <cell r="N3182">
            <v>0.72929499294469025</v>
          </cell>
          <cell r="O3182">
            <v>823.79998799999998</v>
          </cell>
        </row>
        <row r="3183">
          <cell r="L3183">
            <v>40968</v>
          </cell>
          <cell r="N3183">
            <v>0.72929499294469025</v>
          </cell>
          <cell r="O3183">
            <v>810.94000200000005</v>
          </cell>
        </row>
        <row r="3184">
          <cell r="L3184">
            <v>40969</v>
          </cell>
          <cell r="N3184">
            <v>0.72929499294469025</v>
          </cell>
          <cell r="O3184">
            <v>815.21997099999999</v>
          </cell>
        </row>
        <row r="3185">
          <cell r="L3185">
            <v>40970</v>
          </cell>
          <cell r="N3185">
            <v>0.72929499294469025</v>
          </cell>
          <cell r="O3185">
            <v>802.419983</v>
          </cell>
        </row>
        <row r="3186">
          <cell r="L3186">
            <v>40973</v>
          </cell>
          <cell r="N3186">
            <v>0.72929499294469025</v>
          </cell>
          <cell r="O3186">
            <v>803.65002400000003</v>
          </cell>
        </row>
        <row r="3187">
          <cell r="L3187">
            <v>40974</v>
          </cell>
          <cell r="N3187">
            <v>0.72929499294469025</v>
          </cell>
          <cell r="O3187">
            <v>787.09002699999996</v>
          </cell>
        </row>
        <row r="3188">
          <cell r="L3188">
            <v>40975</v>
          </cell>
          <cell r="N3188">
            <v>0.72929499294469025</v>
          </cell>
          <cell r="O3188">
            <v>795.95001200000002</v>
          </cell>
        </row>
        <row r="3189">
          <cell r="L3189">
            <v>40976</v>
          </cell>
          <cell r="N3189">
            <v>0.72929499294469025</v>
          </cell>
          <cell r="O3189">
            <v>806.34002699999996</v>
          </cell>
        </row>
        <row r="3190">
          <cell r="L3190">
            <v>40977</v>
          </cell>
          <cell r="N3190">
            <v>0.72929499294469025</v>
          </cell>
          <cell r="O3190">
            <v>817</v>
          </cell>
        </row>
        <row r="3191">
          <cell r="L3191">
            <v>40980</v>
          </cell>
          <cell r="N3191">
            <v>0.72929499294469025</v>
          </cell>
          <cell r="O3191">
            <v>814.28997800000002</v>
          </cell>
        </row>
        <row r="3192">
          <cell r="L3192">
            <v>40981</v>
          </cell>
          <cell r="N3192">
            <v>0.72929499294469025</v>
          </cell>
          <cell r="O3192">
            <v>831.22997999999995</v>
          </cell>
        </row>
        <row r="3193">
          <cell r="L3193">
            <v>40982</v>
          </cell>
          <cell r="N3193">
            <v>0.72929499294469025</v>
          </cell>
          <cell r="O3193">
            <v>823.40002400000003</v>
          </cell>
        </row>
        <row r="3194">
          <cell r="L3194">
            <v>40983</v>
          </cell>
          <cell r="N3194">
            <v>0.72929499294469025</v>
          </cell>
          <cell r="O3194">
            <v>831.46002199999998</v>
          </cell>
        </row>
        <row r="3195">
          <cell r="L3195">
            <v>40984</v>
          </cell>
          <cell r="N3195">
            <v>0.72775549739934697</v>
          </cell>
          <cell r="O3195">
            <v>830.17999299999997</v>
          </cell>
        </row>
        <row r="3196">
          <cell r="L3196">
            <v>40987</v>
          </cell>
          <cell r="N3196">
            <v>0.73689812558118528</v>
          </cell>
          <cell r="O3196">
            <v>837.77002000000005</v>
          </cell>
        </row>
        <row r="3197">
          <cell r="L3197">
            <v>40988</v>
          </cell>
          <cell r="N3197">
            <v>0.72671629787625025</v>
          </cell>
          <cell r="O3197">
            <v>829.23999000000003</v>
          </cell>
        </row>
        <row r="3198">
          <cell r="L3198">
            <v>40989</v>
          </cell>
          <cell r="N3198">
            <v>0.72753631742209968</v>
          </cell>
          <cell r="O3198">
            <v>829.919983</v>
          </cell>
        </row>
        <row r="3199">
          <cell r="L3199">
            <v>40990</v>
          </cell>
          <cell r="N3199">
            <v>0.71731848778345619</v>
          </cell>
          <cell r="O3199">
            <v>821.44000200000005</v>
          </cell>
        </row>
        <row r="3200">
          <cell r="L3200">
            <v>40991</v>
          </cell>
          <cell r="N3200">
            <v>0.72777576643933528</v>
          </cell>
          <cell r="O3200">
            <v>830.03002900000001</v>
          </cell>
        </row>
        <row r="3201">
          <cell r="L3201">
            <v>40994</v>
          </cell>
          <cell r="N3201">
            <v>0.74717262611608315</v>
          </cell>
          <cell r="O3201">
            <v>846.13000499999998</v>
          </cell>
        </row>
        <row r="3202">
          <cell r="L3202">
            <v>40995</v>
          </cell>
          <cell r="N3202">
            <v>0.73990420995821382</v>
          </cell>
          <cell r="O3202">
            <v>839.97997999999995</v>
          </cell>
        </row>
        <row r="3203">
          <cell r="L3203">
            <v>40996</v>
          </cell>
          <cell r="N3203">
            <v>0.73332075781450923</v>
          </cell>
          <cell r="O3203">
            <v>834.45001200000002</v>
          </cell>
        </row>
        <row r="3204">
          <cell r="L3204">
            <v>40997</v>
          </cell>
          <cell r="N3204">
            <v>0.73064828976018548</v>
          </cell>
          <cell r="O3204">
            <v>832.21997099999999</v>
          </cell>
        </row>
        <row r="3205">
          <cell r="L3205">
            <v>40998</v>
          </cell>
          <cell r="N3205">
            <v>0.72834122784518129</v>
          </cell>
          <cell r="O3205">
            <v>830.29998799999998</v>
          </cell>
        </row>
        <row r="3206">
          <cell r="L3206">
            <v>41001</v>
          </cell>
          <cell r="N3206">
            <v>0.74078253478158462</v>
          </cell>
          <cell r="O3206">
            <v>840.63000499999998</v>
          </cell>
        </row>
        <row r="3207">
          <cell r="L3207">
            <v>41002</v>
          </cell>
          <cell r="N3207">
            <v>0.73384723986548184</v>
          </cell>
          <cell r="O3207">
            <v>834.79998799999998</v>
          </cell>
        </row>
        <row r="3208">
          <cell r="L3208">
            <v>41003</v>
          </cell>
          <cell r="N3208">
            <v>0.71983080049893022</v>
          </cell>
          <cell r="O3208">
            <v>820.38000499999998</v>
          </cell>
        </row>
        <row r="3209">
          <cell r="L3209">
            <v>41004</v>
          </cell>
          <cell r="N3209">
            <v>0.71983080049893022</v>
          </cell>
          <cell r="O3209">
            <v>818.17999299999997</v>
          </cell>
        </row>
        <row r="3210">
          <cell r="L3210">
            <v>41005</v>
          </cell>
          <cell r="N3210">
            <v>0.71983080049893022</v>
          </cell>
          <cell r="O3210">
            <v>818.17999299999997</v>
          </cell>
        </row>
        <row r="3211">
          <cell r="L3211">
            <v>41008</v>
          </cell>
          <cell r="N3211">
            <v>0.71983080049893022</v>
          </cell>
          <cell r="O3211">
            <v>803.46002199999998</v>
          </cell>
        </row>
        <row r="3212">
          <cell r="L3212">
            <v>41009</v>
          </cell>
          <cell r="N3212">
            <v>0.74386435222678438</v>
          </cell>
          <cell r="O3212">
            <v>784.15002400000003</v>
          </cell>
        </row>
        <row r="3213">
          <cell r="L3213">
            <v>41010</v>
          </cell>
          <cell r="N3213">
            <v>0.7285476127924948</v>
          </cell>
          <cell r="O3213">
            <v>796.59002699999996</v>
          </cell>
        </row>
        <row r="3214">
          <cell r="L3214">
            <v>41011</v>
          </cell>
          <cell r="N3214">
            <v>0.7285476127924948</v>
          </cell>
          <cell r="O3214">
            <v>808.59002699999996</v>
          </cell>
        </row>
        <row r="3215">
          <cell r="L3215">
            <v>41012</v>
          </cell>
          <cell r="N3215">
            <v>0.7285476127924948</v>
          </cell>
          <cell r="O3215">
            <v>796.28997800000002</v>
          </cell>
        </row>
        <row r="3216">
          <cell r="L3216">
            <v>41015</v>
          </cell>
          <cell r="N3216">
            <v>0.7285476127924948</v>
          </cell>
          <cell r="O3216">
            <v>798.080017</v>
          </cell>
        </row>
        <row r="3217">
          <cell r="L3217">
            <v>41016</v>
          </cell>
          <cell r="N3217">
            <v>0.7285476127924948</v>
          </cell>
          <cell r="O3217">
            <v>810.63000499999998</v>
          </cell>
        </row>
        <row r="3218">
          <cell r="L3218">
            <v>41017</v>
          </cell>
          <cell r="N3218">
            <v>0.7285476127924948</v>
          </cell>
          <cell r="O3218">
            <v>803.32000700000003</v>
          </cell>
        </row>
        <row r="3219">
          <cell r="L3219">
            <v>41018</v>
          </cell>
          <cell r="N3219">
            <v>0.7285476127924948</v>
          </cell>
          <cell r="O3219">
            <v>798.90002400000003</v>
          </cell>
        </row>
        <row r="3220">
          <cell r="L3220">
            <v>41019</v>
          </cell>
          <cell r="N3220">
            <v>0.7285476127924948</v>
          </cell>
          <cell r="O3220">
            <v>804.04998799999998</v>
          </cell>
        </row>
        <row r="3221">
          <cell r="L3221">
            <v>41022</v>
          </cell>
          <cell r="N3221">
            <v>0.7285476127924948</v>
          </cell>
          <cell r="O3221">
            <v>791.84997599999997</v>
          </cell>
        </row>
        <row r="3222">
          <cell r="L3222">
            <v>41023</v>
          </cell>
          <cell r="N3222">
            <v>0.7285476127924948</v>
          </cell>
          <cell r="O3222">
            <v>798.04998799999998</v>
          </cell>
        </row>
        <row r="3223">
          <cell r="L3223">
            <v>41024</v>
          </cell>
          <cell r="N3223">
            <v>0.7285476127924948</v>
          </cell>
          <cell r="O3223">
            <v>812.11999500000002</v>
          </cell>
        </row>
        <row r="3224">
          <cell r="L3224">
            <v>41025</v>
          </cell>
          <cell r="N3224">
            <v>0.7285476127924948</v>
          </cell>
          <cell r="O3224">
            <v>818.330017</v>
          </cell>
        </row>
        <row r="3225">
          <cell r="L3225">
            <v>41026</v>
          </cell>
          <cell r="N3225">
            <v>0.7285476127924948</v>
          </cell>
          <cell r="O3225">
            <v>825.46997099999999</v>
          </cell>
        </row>
        <row r="3226">
          <cell r="L3226">
            <v>41029</v>
          </cell>
          <cell r="N3226">
            <v>0.7285476127924948</v>
          </cell>
          <cell r="O3226">
            <v>816.88000499999998</v>
          </cell>
        </row>
        <row r="3227">
          <cell r="L3227">
            <v>41030</v>
          </cell>
          <cell r="N3227">
            <v>0.7285476127924948</v>
          </cell>
          <cell r="O3227">
            <v>815.89001499999995</v>
          </cell>
        </row>
        <row r="3228">
          <cell r="L3228">
            <v>41031</v>
          </cell>
          <cell r="N3228">
            <v>0.7285476127924948</v>
          </cell>
          <cell r="O3228">
            <v>818.59997599999997</v>
          </cell>
        </row>
        <row r="3229">
          <cell r="L3229">
            <v>41032</v>
          </cell>
          <cell r="N3229">
            <v>0.7285476127924948</v>
          </cell>
          <cell r="O3229">
            <v>806.59002699999996</v>
          </cell>
        </row>
        <row r="3230">
          <cell r="L3230">
            <v>41033</v>
          </cell>
          <cell r="N3230">
            <v>0.7285476127924948</v>
          </cell>
          <cell r="O3230">
            <v>791.84002699999996</v>
          </cell>
        </row>
        <row r="3231">
          <cell r="L3231">
            <v>41036</v>
          </cell>
          <cell r="N3231">
            <v>0.7285476127924948</v>
          </cell>
          <cell r="O3231">
            <v>793.80999799999995</v>
          </cell>
        </row>
        <row r="3232">
          <cell r="L3232">
            <v>41037</v>
          </cell>
          <cell r="N3232">
            <v>0.7285476127924948</v>
          </cell>
          <cell r="O3232">
            <v>793.05999799999995</v>
          </cell>
        </row>
        <row r="3233">
          <cell r="L3233">
            <v>41038</v>
          </cell>
          <cell r="N3233">
            <v>0.7285476127924948</v>
          </cell>
          <cell r="O3233">
            <v>788.919983</v>
          </cell>
        </row>
        <row r="3234">
          <cell r="L3234">
            <v>41039</v>
          </cell>
          <cell r="N3234">
            <v>0.7285476127924948</v>
          </cell>
          <cell r="O3234">
            <v>791.75</v>
          </cell>
        </row>
        <row r="3235">
          <cell r="L3235">
            <v>41040</v>
          </cell>
          <cell r="N3235">
            <v>0.7285476127924948</v>
          </cell>
          <cell r="O3235">
            <v>790.05999799999995</v>
          </cell>
        </row>
        <row r="3236">
          <cell r="L3236">
            <v>41043</v>
          </cell>
          <cell r="N3236">
            <v>0.7285476127924948</v>
          </cell>
          <cell r="O3236">
            <v>778.95001200000002</v>
          </cell>
        </row>
        <row r="3237">
          <cell r="L3237">
            <v>41044</v>
          </cell>
          <cell r="N3237">
            <v>0.7285476127924948</v>
          </cell>
          <cell r="O3237">
            <v>777.35998500000005</v>
          </cell>
        </row>
        <row r="3238">
          <cell r="L3238">
            <v>41045</v>
          </cell>
          <cell r="N3238">
            <v>0.7285476127924948</v>
          </cell>
          <cell r="O3238">
            <v>772.10998500000005</v>
          </cell>
        </row>
        <row r="3239">
          <cell r="L3239">
            <v>41046</v>
          </cell>
          <cell r="N3239">
            <v>0.7285476127924948</v>
          </cell>
          <cell r="O3239">
            <v>754.330017</v>
          </cell>
        </row>
        <row r="3240">
          <cell r="L3240">
            <v>41047</v>
          </cell>
          <cell r="N3240">
            <v>0.7285476127924948</v>
          </cell>
          <cell r="O3240">
            <v>747.21002199999998</v>
          </cell>
        </row>
        <row r="3241">
          <cell r="L3241">
            <v>41050</v>
          </cell>
          <cell r="N3241">
            <v>0.7285476127924948</v>
          </cell>
          <cell r="O3241">
            <v>764.64001499999995</v>
          </cell>
        </row>
        <row r="3242">
          <cell r="L3242">
            <v>41051</v>
          </cell>
          <cell r="N3242">
            <v>0.7285476127924948</v>
          </cell>
          <cell r="O3242">
            <v>759.63000499999998</v>
          </cell>
        </row>
        <row r="3243">
          <cell r="L3243">
            <v>41052</v>
          </cell>
          <cell r="N3243">
            <v>0.7285476127924948</v>
          </cell>
          <cell r="O3243">
            <v>765.169983</v>
          </cell>
        </row>
        <row r="3244">
          <cell r="L3244">
            <v>41053</v>
          </cell>
          <cell r="N3244">
            <v>0.7285476127924948</v>
          </cell>
          <cell r="O3244">
            <v>766.57000700000003</v>
          </cell>
        </row>
        <row r="3245">
          <cell r="L3245">
            <v>41054</v>
          </cell>
          <cell r="N3245">
            <v>0.7285476127924948</v>
          </cell>
          <cell r="O3245">
            <v>766.40997300000004</v>
          </cell>
        </row>
        <row r="3246">
          <cell r="L3246">
            <v>41057</v>
          </cell>
          <cell r="N3246">
            <v>0.7285476127924948</v>
          </cell>
          <cell r="O3246">
            <v>766.40997300000004</v>
          </cell>
        </row>
        <row r="3247">
          <cell r="L3247">
            <v>41058</v>
          </cell>
          <cell r="N3247">
            <v>0.7285476127924948</v>
          </cell>
          <cell r="O3247">
            <v>777.15997300000004</v>
          </cell>
        </row>
        <row r="3248">
          <cell r="L3248">
            <v>41059</v>
          </cell>
          <cell r="N3248">
            <v>0.7285476127924948</v>
          </cell>
          <cell r="O3248">
            <v>762</v>
          </cell>
        </row>
        <row r="3249">
          <cell r="L3249">
            <v>41060</v>
          </cell>
          <cell r="N3249">
            <v>0.7285476127924948</v>
          </cell>
          <cell r="O3249">
            <v>761.82000700000003</v>
          </cell>
        </row>
        <row r="3250">
          <cell r="L3250">
            <v>41061</v>
          </cell>
          <cell r="N3250">
            <v>0.7285476127924948</v>
          </cell>
          <cell r="O3250">
            <v>737.419983</v>
          </cell>
        </row>
        <row r="3251">
          <cell r="L3251">
            <v>41064</v>
          </cell>
          <cell r="N3251">
            <v>0.7285476127924948</v>
          </cell>
          <cell r="O3251">
            <v>737.23999000000003</v>
          </cell>
        </row>
        <row r="3252">
          <cell r="L3252">
            <v>41065</v>
          </cell>
          <cell r="N3252">
            <v>0.7285476127924948</v>
          </cell>
          <cell r="O3252">
            <v>746.09002699999996</v>
          </cell>
        </row>
        <row r="3253">
          <cell r="L3253">
            <v>41066</v>
          </cell>
          <cell r="N3253">
            <v>0.7285476127924948</v>
          </cell>
          <cell r="O3253">
            <v>765.169983</v>
          </cell>
        </row>
        <row r="3254">
          <cell r="L3254">
            <v>41067</v>
          </cell>
          <cell r="N3254">
            <v>0.7285476127924948</v>
          </cell>
          <cell r="O3254">
            <v>760.34002699999996</v>
          </cell>
        </row>
        <row r="3255">
          <cell r="L3255">
            <v>41068</v>
          </cell>
          <cell r="N3255">
            <v>0.7285476127924948</v>
          </cell>
          <cell r="O3255">
            <v>769.19000200000005</v>
          </cell>
        </row>
        <row r="3256">
          <cell r="L3256">
            <v>41071</v>
          </cell>
          <cell r="N3256">
            <v>0.7285476127924948</v>
          </cell>
          <cell r="O3256">
            <v>751.01000999999997</v>
          </cell>
        </row>
        <row r="3257">
          <cell r="L3257">
            <v>41072</v>
          </cell>
          <cell r="N3257">
            <v>0.7285476127924948</v>
          </cell>
          <cell r="O3257">
            <v>761.53002900000001</v>
          </cell>
        </row>
        <row r="3258">
          <cell r="L3258">
            <v>41073</v>
          </cell>
          <cell r="N3258">
            <v>0.7285476127924948</v>
          </cell>
          <cell r="O3258">
            <v>752.38000499999998</v>
          </cell>
        </row>
        <row r="3259">
          <cell r="L3259">
            <v>41074</v>
          </cell>
          <cell r="N3259">
            <v>0.7285476127924948</v>
          </cell>
          <cell r="O3259">
            <v>762.34002699999996</v>
          </cell>
        </row>
        <row r="3260">
          <cell r="L3260">
            <v>41075</v>
          </cell>
          <cell r="N3260">
            <v>0.7285476127924948</v>
          </cell>
          <cell r="O3260">
            <v>771.32000700000003</v>
          </cell>
        </row>
        <row r="3261">
          <cell r="L3261">
            <v>41078</v>
          </cell>
          <cell r="N3261">
            <v>0.7285476127924948</v>
          </cell>
          <cell r="O3261">
            <v>772.53002900000001</v>
          </cell>
        </row>
        <row r="3262">
          <cell r="L3262">
            <v>41079</v>
          </cell>
          <cell r="N3262">
            <v>0.7285476127924948</v>
          </cell>
          <cell r="O3262">
            <v>786.42999299999997</v>
          </cell>
        </row>
        <row r="3263">
          <cell r="L3263">
            <v>41080</v>
          </cell>
          <cell r="N3263">
            <v>0.7255212722139508</v>
          </cell>
          <cell r="O3263">
            <v>784.04998799999998</v>
          </cell>
        </row>
        <row r="3264">
          <cell r="L3264">
            <v>41081</v>
          </cell>
          <cell r="N3264">
            <v>0.70735929538155018</v>
          </cell>
          <cell r="O3264">
            <v>764.830017</v>
          </cell>
        </row>
        <row r="3265">
          <cell r="L3265">
            <v>41082</v>
          </cell>
          <cell r="N3265">
            <v>0.70735929538155018</v>
          </cell>
          <cell r="O3265">
            <v>775.15997300000004</v>
          </cell>
        </row>
        <row r="3266">
          <cell r="L3266">
            <v>41085</v>
          </cell>
          <cell r="N3266">
            <v>0.70735929538155018</v>
          </cell>
          <cell r="O3266">
            <v>761.90002400000003</v>
          </cell>
        </row>
        <row r="3267">
          <cell r="L3267">
            <v>41086</v>
          </cell>
          <cell r="N3267">
            <v>0.70735929538155018</v>
          </cell>
          <cell r="O3267">
            <v>765.02002000000005</v>
          </cell>
        </row>
        <row r="3268">
          <cell r="L3268">
            <v>41087</v>
          </cell>
          <cell r="N3268">
            <v>0.70735929538155018</v>
          </cell>
          <cell r="O3268">
            <v>776.23999000000003</v>
          </cell>
        </row>
        <row r="3269">
          <cell r="L3269">
            <v>41088</v>
          </cell>
          <cell r="N3269">
            <v>0.70735929538155018</v>
          </cell>
          <cell r="O3269">
            <v>775.89001499999995</v>
          </cell>
        </row>
        <row r="3270">
          <cell r="L3270">
            <v>41089</v>
          </cell>
          <cell r="N3270">
            <v>0.70735929538155018</v>
          </cell>
          <cell r="O3270">
            <v>798.48999000000003</v>
          </cell>
        </row>
        <row r="3271">
          <cell r="L3271">
            <v>41092</v>
          </cell>
          <cell r="N3271">
            <v>0.71919414881534205</v>
          </cell>
          <cell r="O3271">
            <v>807.94000200000005</v>
          </cell>
        </row>
        <row r="3272">
          <cell r="L3272">
            <v>41093</v>
          </cell>
          <cell r="N3272">
            <v>0.73225203426956409</v>
          </cell>
          <cell r="O3272">
            <v>818.48999000000003</v>
          </cell>
        </row>
        <row r="3273">
          <cell r="L3273">
            <v>41094</v>
          </cell>
          <cell r="N3273">
            <v>0.73225203426956409</v>
          </cell>
          <cell r="O3273">
            <v>818.48999000000003</v>
          </cell>
        </row>
        <row r="3274">
          <cell r="L3274">
            <v>41095</v>
          </cell>
          <cell r="N3274">
            <v>0.73095697017232319</v>
          </cell>
          <cell r="O3274">
            <v>817.42999299999997</v>
          </cell>
        </row>
        <row r="3275">
          <cell r="L3275">
            <v>41096</v>
          </cell>
          <cell r="N3275">
            <v>0.71836876312325793</v>
          </cell>
          <cell r="O3275">
            <v>807.14001499999995</v>
          </cell>
        </row>
        <row r="3276">
          <cell r="L3276">
            <v>41099</v>
          </cell>
          <cell r="N3276">
            <v>0.71546960441905227</v>
          </cell>
          <cell r="O3276">
            <v>804.79998799999998</v>
          </cell>
        </row>
        <row r="3277">
          <cell r="L3277">
            <v>41100</v>
          </cell>
          <cell r="N3277">
            <v>0.70350389226250587</v>
          </cell>
          <cell r="O3277">
            <v>795.169983</v>
          </cell>
        </row>
        <row r="3278">
          <cell r="L3278">
            <v>41101</v>
          </cell>
          <cell r="N3278">
            <v>0.69984433133564428</v>
          </cell>
          <cell r="O3278">
            <v>792.26000999999997</v>
          </cell>
        </row>
        <row r="3279">
          <cell r="L3279">
            <v>41102</v>
          </cell>
          <cell r="N3279">
            <v>0.69651207302817275</v>
          </cell>
          <cell r="O3279">
            <v>789.61999500000002</v>
          </cell>
        </row>
        <row r="3280">
          <cell r="L3280">
            <v>41103</v>
          </cell>
          <cell r="N3280">
            <v>0.7109113981111197</v>
          </cell>
          <cell r="O3280">
            <v>800.98999000000003</v>
          </cell>
        </row>
        <row r="3281">
          <cell r="L3281">
            <v>41106</v>
          </cell>
          <cell r="N3281">
            <v>0.70550556651015295</v>
          </cell>
          <cell r="O3281">
            <v>796.65997300000004</v>
          </cell>
        </row>
        <row r="3282">
          <cell r="L3282">
            <v>41107</v>
          </cell>
          <cell r="N3282">
            <v>0.70900773693989538</v>
          </cell>
          <cell r="O3282">
            <v>799.45001200000002</v>
          </cell>
        </row>
        <row r="3283">
          <cell r="L3283">
            <v>41108</v>
          </cell>
          <cell r="N3283">
            <v>0.71602504373305609</v>
          </cell>
          <cell r="O3283">
            <v>805.05999799999995</v>
          </cell>
        </row>
        <row r="3284">
          <cell r="L3284">
            <v>41109</v>
          </cell>
          <cell r="N3284">
            <v>0.71243523054251179</v>
          </cell>
          <cell r="O3284">
            <v>802.169983</v>
          </cell>
        </row>
        <row r="3285">
          <cell r="L3285">
            <v>41110</v>
          </cell>
          <cell r="N3285">
            <v>0.69918366887194761</v>
          </cell>
          <cell r="O3285">
            <v>791.53997800000002</v>
          </cell>
        </row>
        <row r="3286">
          <cell r="L3286">
            <v>41113</v>
          </cell>
          <cell r="N3286">
            <v>0.68396394328343157</v>
          </cell>
          <cell r="O3286">
            <v>778.90002400000003</v>
          </cell>
        </row>
        <row r="3287">
          <cell r="L3287">
            <v>41114</v>
          </cell>
          <cell r="N3287">
            <v>0.68396394328343157</v>
          </cell>
          <cell r="O3287">
            <v>767.75</v>
          </cell>
        </row>
        <row r="3288">
          <cell r="L3288">
            <v>41115</v>
          </cell>
          <cell r="N3288">
            <v>0.68396394328343157</v>
          </cell>
          <cell r="O3288">
            <v>769.30999799999995</v>
          </cell>
        </row>
        <row r="3289">
          <cell r="L3289">
            <v>41116</v>
          </cell>
          <cell r="N3289">
            <v>0.68396394328343157</v>
          </cell>
          <cell r="O3289">
            <v>777.10998500000005</v>
          </cell>
        </row>
        <row r="3290">
          <cell r="L3290">
            <v>41117</v>
          </cell>
          <cell r="N3290">
            <v>0.68396394328343157</v>
          </cell>
          <cell r="O3290">
            <v>796</v>
          </cell>
        </row>
        <row r="3291">
          <cell r="L3291">
            <v>41120</v>
          </cell>
          <cell r="N3291">
            <v>0.68396394328343157</v>
          </cell>
          <cell r="O3291">
            <v>791.580017</v>
          </cell>
        </row>
        <row r="3292">
          <cell r="L3292">
            <v>41121</v>
          </cell>
          <cell r="N3292">
            <v>0.68396394328343157</v>
          </cell>
          <cell r="O3292">
            <v>786.94000200000005</v>
          </cell>
        </row>
        <row r="3293">
          <cell r="L3293">
            <v>41122</v>
          </cell>
          <cell r="N3293">
            <v>0.68396394328343157</v>
          </cell>
          <cell r="O3293">
            <v>771.13000499999998</v>
          </cell>
        </row>
        <row r="3294">
          <cell r="L3294">
            <v>41123</v>
          </cell>
          <cell r="N3294">
            <v>0.68396394328343157</v>
          </cell>
          <cell r="O3294">
            <v>768.59997599999997</v>
          </cell>
        </row>
        <row r="3295">
          <cell r="L3295">
            <v>41124</v>
          </cell>
          <cell r="N3295">
            <v>0.68396394328343157</v>
          </cell>
          <cell r="O3295">
            <v>788.47997999999995</v>
          </cell>
        </row>
        <row r="3296">
          <cell r="L3296">
            <v>41127</v>
          </cell>
          <cell r="N3296">
            <v>0.68396394328343157</v>
          </cell>
          <cell r="O3296">
            <v>794.34997599999997</v>
          </cell>
        </row>
        <row r="3297">
          <cell r="L3297">
            <v>41128</v>
          </cell>
          <cell r="N3297">
            <v>0.68396394328343157</v>
          </cell>
          <cell r="O3297">
            <v>801.34002699999996</v>
          </cell>
        </row>
        <row r="3298">
          <cell r="L3298">
            <v>41129</v>
          </cell>
          <cell r="N3298">
            <v>0.68396394328343157</v>
          </cell>
          <cell r="O3298">
            <v>800.15997300000004</v>
          </cell>
        </row>
        <row r="3299">
          <cell r="L3299">
            <v>41130</v>
          </cell>
          <cell r="N3299">
            <v>0.68396394328343157</v>
          </cell>
          <cell r="O3299">
            <v>802.90002400000003</v>
          </cell>
        </row>
        <row r="3300">
          <cell r="L3300">
            <v>41131</v>
          </cell>
          <cell r="N3300">
            <v>0.68396394328343157</v>
          </cell>
          <cell r="O3300">
            <v>801.54998799999998</v>
          </cell>
        </row>
        <row r="3301">
          <cell r="L3301">
            <v>41134</v>
          </cell>
          <cell r="N3301">
            <v>0.68396394328343157</v>
          </cell>
          <cell r="O3301">
            <v>799.48999000000003</v>
          </cell>
        </row>
        <row r="3302">
          <cell r="L3302">
            <v>41135</v>
          </cell>
          <cell r="N3302">
            <v>0.68396394328343157</v>
          </cell>
          <cell r="O3302">
            <v>796.88000499999998</v>
          </cell>
        </row>
        <row r="3303">
          <cell r="L3303">
            <v>41136</v>
          </cell>
          <cell r="N3303">
            <v>0.68396394328343157</v>
          </cell>
          <cell r="O3303">
            <v>804.26000999999997</v>
          </cell>
        </row>
        <row r="3304">
          <cell r="L3304">
            <v>41137</v>
          </cell>
          <cell r="N3304">
            <v>0.69493055469060583</v>
          </cell>
          <cell r="O3304">
            <v>813.080017</v>
          </cell>
        </row>
        <row r="3305">
          <cell r="L3305">
            <v>41138</v>
          </cell>
          <cell r="N3305">
            <v>0.70330611165623702</v>
          </cell>
          <cell r="O3305">
            <v>819.89001499999995</v>
          </cell>
        </row>
        <row r="3306">
          <cell r="L3306">
            <v>41141</v>
          </cell>
          <cell r="N3306">
            <v>0.69918360139490643</v>
          </cell>
          <cell r="O3306">
            <v>816.51000999999997</v>
          </cell>
        </row>
        <row r="3307">
          <cell r="L3307">
            <v>41142</v>
          </cell>
          <cell r="N3307">
            <v>0.69777513733945673</v>
          </cell>
          <cell r="O3307">
            <v>815.35998500000005</v>
          </cell>
        </row>
        <row r="3308">
          <cell r="L3308">
            <v>41143</v>
          </cell>
          <cell r="N3308">
            <v>0.69434108728609278</v>
          </cell>
          <cell r="O3308">
            <v>812.55999799999995</v>
          </cell>
        </row>
        <row r="3309">
          <cell r="L3309">
            <v>41144</v>
          </cell>
          <cell r="N3309">
            <v>0.68626783975219197</v>
          </cell>
          <cell r="O3309">
            <v>806</v>
          </cell>
        </row>
        <row r="3310">
          <cell r="L3310">
            <v>41145</v>
          </cell>
          <cell r="N3310">
            <v>0.69022565861075291</v>
          </cell>
          <cell r="O3310">
            <v>809.19000200000005</v>
          </cell>
        </row>
        <row r="3311">
          <cell r="L3311">
            <v>41148</v>
          </cell>
          <cell r="N3311">
            <v>0.69172100827771521</v>
          </cell>
          <cell r="O3311">
            <v>810.40002400000003</v>
          </cell>
        </row>
        <row r="3312">
          <cell r="L3312">
            <v>41149</v>
          </cell>
          <cell r="N3312">
            <v>0.69650877343701145</v>
          </cell>
          <cell r="O3312">
            <v>814.28002900000001</v>
          </cell>
        </row>
        <row r="3313">
          <cell r="L3313">
            <v>41150</v>
          </cell>
          <cell r="N3313">
            <v>0.70088073133013573</v>
          </cell>
          <cell r="O3313">
            <v>817.84002699999996</v>
          </cell>
        </row>
        <row r="3314">
          <cell r="L3314">
            <v>41151</v>
          </cell>
          <cell r="N3314">
            <v>0.68963157294185351</v>
          </cell>
          <cell r="O3314">
            <v>808.64001499999995</v>
          </cell>
        </row>
        <row r="3315">
          <cell r="L3315">
            <v>41152</v>
          </cell>
          <cell r="N3315">
            <v>0.6938980103379796</v>
          </cell>
          <cell r="O3315">
            <v>812.09002699999996</v>
          </cell>
        </row>
        <row r="3316">
          <cell r="L3316">
            <v>41155</v>
          </cell>
          <cell r="N3316">
            <v>0.6938980103379796</v>
          </cell>
          <cell r="O3316">
            <v>812.09002699999996</v>
          </cell>
        </row>
        <row r="3317">
          <cell r="L3317">
            <v>41156</v>
          </cell>
          <cell r="N3317">
            <v>0.70627347077446134</v>
          </cell>
          <cell r="O3317">
            <v>822.14001499999995</v>
          </cell>
        </row>
        <row r="3318">
          <cell r="L3318">
            <v>41157</v>
          </cell>
          <cell r="N3318">
            <v>0.70516656077933115</v>
          </cell>
          <cell r="O3318">
            <v>821.22997999999995</v>
          </cell>
        </row>
        <row r="3319">
          <cell r="L3319">
            <v>41158</v>
          </cell>
          <cell r="N3319">
            <v>0.72552630458702816</v>
          </cell>
          <cell r="O3319">
            <v>837.95001200000002</v>
          </cell>
        </row>
        <row r="3320">
          <cell r="L3320">
            <v>41159</v>
          </cell>
          <cell r="N3320">
            <v>0.7306817529289753</v>
          </cell>
          <cell r="O3320">
            <v>842.27002000000005</v>
          </cell>
        </row>
        <row r="3321">
          <cell r="L3321">
            <v>41162</v>
          </cell>
          <cell r="N3321">
            <v>0.7272386468808697</v>
          </cell>
          <cell r="O3321">
            <v>839.36999500000002</v>
          </cell>
        </row>
        <row r="3322">
          <cell r="L3322">
            <v>41163</v>
          </cell>
          <cell r="N3322">
            <v>0.73027662538282934</v>
          </cell>
          <cell r="O3322">
            <v>841.919983</v>
          </cell>
        </row>
        <row r="3323">
          <cell r="L3323">
            <v>41164</v>
          </cell>
          <cell r="N3323">
            <v>0.73407747589667205</v>
          </cell>
          <cell r="O3323">
            <v>845.11999500000002</v>
          </cell>
        </row>
        <row r="3324">
          <cell r="L3324">
            <v>41165</v>
          </cell>
          <cell r="N3324">
            <v>0.74709337904069828</v>
          </cell>
          <cell r="O3324">
            <v>856.11999500000002</v>
          </cell>
        </row>
        <row r="3325">
          <cell r="L3325">
            <v>41166</v>
          </cell>
          <cell r="N3325">
            <v>0.75711535849464162</v>
          </cell>
          <cell r="O3325">
            <v>864.70001200000002</v>
          </cell>
        </row>
        <row r="3326">
          <cell r="L3326">
            <v>41169</v>
          </cell>
          <cell r="N3326">
            <v>0.75040784384272785</v>
          </cell>
          <cell r="O3326">
            <v>858.90002400000003</v>
          </cell>
        </row>
        <row r="3327">
          <cell r="L3327">
            <v>41170</v>
          </cell>
          <cell r="N3327">
            <v>0.74811417642515654</v>
          </cell>
          <cell r="O3327">
            <v>856.92999299999997</v>
          </cell>
        </row>
        <row r="3328">
          <cell r="L3328">
            <v>41171</v>
          </cell>
          <cell r="N3328">
            <v>0.74712229143228293</v>
          </cell>
          <cell r="O3328">
            <v>856.080017</v>
          </cell>
        </row>
        <row r="3329">
          <cell r="L3329">
            <v>41172</v>
          </cell>
          <cell r="N3329">
            <v>0.74178399722000254</v>
          </cell>
          <cell r="O3329">
            <v>851.51000999999997</v>
          </cell>
        </row>
        <row r="3330">
          <cell r="L3330">
            <v>41173</v>
          </cell>
          <cell r="N3330">
            <v>0.74648153448089738</v>
          </cell>
          <cell r="O3330">
            <v>855.51000999999997</v>
          </cell>
        </row>
        <row r="3331">
          <cell r="L3331">
            <v>41176</v>
          </cell>
          <cell r="N3331">
            <v>0.7420981842498463</v>
          </cell>
          <cell r="O3331">
            <v>851.76000999999997</v>
          </cell>
        </row>
        <row r="3332">
          <cell r="L3332">
            <v>41177</v>
          </cell>
          <cell r="N3332">
            <v>0.73208546998482715</v>
          </cell>
          <cell r="O3332">
            <v>839.11999500000002</v>
          </cell>
        </row>
        <row r="3333">
          <cell r="L3333">
            <v>41178</v>
          </cell>
          <cell r="N3333">
            <v>0.73208546998482715</v>
          </cell>
          <cell r="O3333">
            <v>833.92999299999997</v>
          </cell>
        </row>
        <row r="3334">
          <cell r="L3334">
            <v>41179</v>
          </cell>
          <cell r="N3334">
            <v>0.73208546998482715</v>
          </cell>
          <cell r="O3334">
            <v>843.53997800000002</v>
          </cell>
        </row>
        <row r="3335">
          <cell r="L3335">
            <v>41180</v>
          </cell>
          <cell r="N3335">
            <v>0.73208546998482715</v>
          </cell>
          <cell r="O3335">
            <v>837.45001200000002</v>
          </cell>
        </row>
        <row r="3336">
          <cell r="L3336">
            <v>41183</v>
          </cell>
          <cell r="N3336">
            <v>0.73208546998482715</v>
          </cell>
          <cell r="O3336">
            <v>840.30999799999995</v>
          </cell>
        </row>
        <row r="3337">
          <cell r="L3337">
            <v>41184</v>
          </cell>
          <cell r="N3337">
            <v>0.73208546998482715</v>
          </cell>
          <cell r="O3337">
            <v>840.51000999999997</v>
          </cell>
        </row>
        <row r="3338">
          <cell r="L3338">
            <v>41185</v>
          </cell>
          <cell r="N3338">
            <v>0.73208546998482715</v>
          </cell>
          <cell r="O3338">
            <v>838.78002900000001</v>
          </cell>
        </row>
        <row r="3339">
          <cell r="L3339">
            <v>41186</v>
          </cell>
          <cell r="N3339">
            <v>0.73208546998482715</v>
          </cell>
          <cell r="O3339">
            <v>844.65002400000003</v>
          </cell>
        </row>
        <row r="3340">
          <cell r="L3340">
            <v>41187</v>
          </cell>
          <cell r="N3340">
            <v>0.73208546998482715</v>
          </cell>
          <cell r="O3340">
            <v>842.85998500000005</v>
          </cell>
        </row>
        <row r="3341">
          <cell r="L3341">
            <v>41190</v>
          </cell>
          <cell r="N3341">
            <v>0.73208546998482715</v>
          </cell>
          <cell r="O3341">
            <v>838.40997300000004</v>
          </cell>
        </row>
        <row r="3342">
          <cell r="L3342">
            <v>41191</v>
          </cell>
          <cell r="N3342">
            <v>0.73208546998482715</v>
          </cell>
          <cell r="O3342">
            <v>827.919983</v>
          </cell>
        </row>
        <row r="3343">
          <cell r="L3343">
            <v>41192</v>
          </cell>
          <cell r="N3343">
            <v>0.73208546998482715</v>
          </cell>
          <cell r="O3343">
            <v>826.75</v>
          </cell>
        </row>
        <row r="3344">
          <cell r="L3344">
            <v>41193</v>
          </cell>
          <cell r="N3344">
            <v>0.73208546998482715</v>
          </cell>
          <cell r="O3344">
            <v>829.78002900000001</v>
          </cell>
        </row>
        <row r="3345">
          <cell r="L3345">
            <v>41194</v>
          </cell>
          <cell r="N3345">
            <v>0.73208546998482715</v>
          </cell>
          <cell r="O3345">
            <v>823.09002699999996</v>
          </cell>
        </row>
        <row r="3346">
          <cell r="L3346">
            <v>41197</v>
          </cell>
          <cell r="N3346">
            <v>0.73208546998482715</v>
          </cell>
          <cell r="O3346">
            <v>828.28002900000001</v>
          </cell>
        </row>
        <row r="3347">
          <cell r="L3347">
            <v>41198</v>
          </cell>
          <cell r="N3347">
            <v>0.73208546998482715</v>
          </cell>
          <cell r="O3347">
            <v>835.44000200000005</v>
          </cell>
        </row>
        <row r="3348">
          <cell r="L3348">
            <v>41199</v>
          </cell>
          <cell r="N3348">
            <v>0.73208546998482715</v>
          </cell>
          <cell r="O3348">
            <v>842.52002000000005</v>
          </cell>
        </row>
        <row r="3349">
          <cell r="L3349">
            <v>41200</v>
          </cell>
          <cell r="N3349">
            <v>0.73208546998482715</v>
          </cell>
          <cell r="O3349">
            <v>837.11999500000002</v>
          </cell>
        </row>
        <row r="3350">
          <cell r="L3350">
            <v>41201</v>
          </cell>
          <cell r="N3350">
            <v>0.73208546998482715</v>
          </cell>
          <cell r="O3350">
            <v>821</v>
          </cell>
        </row>
        <row r="3351">
          <cell r="L3351">
            <v>41204</v>
          </cell>
          <cell r="N3351">
            <v>0.73208546998482715</v>
          </cell>
          <cell r="O3351">
            <v>820.52002000000005</v>
          </cell>
        </row>
        <row r="3352">
          <cell r="L3352">
            <v>41205</v>
          </cell>
          <cell r="N3352">
            <v>0.73208546998482715</v>
          </cell>
          <cell r="O3352">
            <v>816.20001200000002</v>
          </cell>
        </row>
        <row r="3353">
          <cell r="L3353">
            <v>41206</v>
          </cell>
          <cell r="N3353">
            <v>0.73208546998482715</v>
          </cell>
          <cell r="O3353">
            <v>813.65002400000003</v>
          </cell>
        </row>
        <row r="3354">
          <cell r="L3354">
            <v>41207</v>
          </cell>
          <cell r="N3354">
            <v>0.73208546998482715</v>
          </cell>
          <cell r="O3354">
            <v>816.82000700000003</v>
          </cell>
        </row>
        <row r="3355">
          <cell r="L3355">
            <v>41208</v>
          </cell>
          <cell r="N3355">
            <v>0.73208546998482715</v>
          </cell>
          <cell r="O3355">
            <v>813.25</v>
          </cell>
        </row>
        <row r="3356">
          <cell r="L3356">
            <v>41211</v>
          </cell>
          <cell r="N3356">
            <v>0.73208546998482715</v>
          </cell>
          <cell r="O3356">
            <v>813.25</v>
          </cell>
        </row>
        <row r="3357">
          <cell r="L3357">
            <v>41212</v>
          </cell>
          <cell r="N3357">
            <v>0.73208546998482715</v>
          </cell>
          <cell r="O3357">
            <v>813.25</v>
          </cell>
        </row>
        <row r="3358">
          <cell r="L3358">
            <v>41213</v>
          </cell>
          <cell r="N3358">
            <v>0.73208546998482715</v>
          </cell>
          <cell r="O3358">
            <v>818.72997999999995</v>
          </cell>
        </row>
        <row r="3359">
          <cell r="L3359">
            <v>41214</v>
          </cell>
          <cell r="N3359">
            <v>0.73208546998482715</v>
          </cell>
          <cell r="O3359">
            <v>827.84997599999997</v>
          </cell>
        </row>
        <row r="3360">
          <cell r="L3360">
            <v>41215</v>
          </cell>
          <cell r="N3360">
            <v>0.73208546998482715</v>
          </cell>
          <cell r="O3360">
            <v>814.36999500000002</v>
          </cell>
        </row>
        <row r="3361">
          <cell r="L3361">
            <v>41218</v>
          </cell>
          <cell r="N3361">
            <v>0.73208546998482715</v>
          </cell>
          <cell r="O3361">
            <v>819.53997800000002</v>
          </cell>
        </row>
        <row r="3362">
          <cell r="L3362">
            <v>41219</v>
          </cell>
          <cell r="N3362">
            <v>0.73208546998482715</v>
          </cell>
          <cell r="O3362">
            <v>825.64001499999995</v>
          </cell>
        </row>
        <row r="3363">
          <cell r="L3363">
            <v>41220</v>
          </cell>
          <cell r="N3363">
            <v>0.73208546998482715</v>
          </cell>
          <cell r="O3363">
            <v>804.52002000000005</v>
          </cell>
        </row>
        <row r="3364">
          <cell r="L3364">
            <v>41221</v>
          </cell>
          <cell r="N3364">
            <v>0.74559662661210402</v>
          </cell>
          <cell r="O3364">
            <v>793.65002400000003</v>
          </cell>
        </row>
        <row r="3365">
          <cell r="L3365">
            <v>41222</v>
          </cell>
          <cell r="N3365">
            <v>0.74387042997810748</v>
          </cell>
          <cell r="O3365">
            <v>795.02002000000005</v>
          </cell>
        </row>
        <row r="3366">
          <cell r="L3366">
            <v>41225</v>
          </cell>
          <cell r="N3366">
            <v>0.7454553083060772</v>
          </cell>
          <cell r="O3366">
            <v>793.76000999999997</v>
          </cell>
        </row>
        <row r="3367">
          <cell r="L3367">
            <v>41226</v>
          </cell>
          <cell r="N3367">
            <v>0.75143948480798994</v>
          </cell>
          <cell r="O3367">
            <v>789.01000999999997</v>
          </cell>
        </row>
        <row r="3368">
          <cell r="L3368">
            <v>41227</v>
          </cell>
          <cell r="N3368">
            <v>0.77147725086877772</v>
          </cell>
          <cell r="O3368">
            <v>773.20001200000002</v>
          </cell>
        </row>
        <row r="3369">
          <cell r="L3369">
            <v>41228</v>
          </cell>
          <cell r="N3369">
            <v>0.77628846652095762</v>
          </cell>
          <cell r="O3369">
            <v>769.47997999999995</v>
          </cell>
        </row>
        <row r="3370">
          <cell r="L3370">
            <v>41229</v>
          </cell>
          <cell r="N3370">
            <v>0.76745126584420953</v>
          </cell>
          <cell r="O3370">
            <v>776.28002900000001</v>
          </cell>
        </row>
        <row r="3371">
          <cell r="L3371">
            <v>41232</v>
          </cell>
          <cell r="N3371">
            <v>0.75319221068500486</v>
          </cell>
          <cell r="O3371">
            <v>793.05999799999995</v>
          </cell>
        </row>
        <row r="3372">
          <cell r="L3372">
            <v>41233</v>
          </cell>
          <cell r="N3372">
            <v>0.75319221068500486</v>
          </cell>
          <cell r="O3372">
            <v>793.80999799999995</v>
          </cell>
        </row>
        <row r="3373">
          <cell r="L3373">
            <v>41234</v>
          </cell>
          <cell r="N3373">
            <v>0.75319221068500486</v>
          </cell>
          <cell r="O3373">
            <v>798.38000499999998</v>
          </cell>
        </row>
        <row r="3374">
          <cell r="L3374">
            <v>41235</v>
          </cell>
          <cell r="N3374">
            <v>0.75319221068500486</v>
          </cell>
          <cell r="O3374">
            <v>798.38000499999998</v>
          </cell>
        </row>
        <row r="3375">
          <cell r="L3375">
            <v>41236</v>
          </cell>
          <cell r="N3375">
            <v>0.75319221068500486</v>
          </cell>
          <cell r="O3375">
            <v>807.17999299999997</v>
          </cell>
        </row>
        <row r="3376">
          <cell r="L3376">
            <v>41239</v>
          </cell>
          <cell r="N3376">
            <v>0.75319221068500486</v>
          </cell>
          <cell r="O3376">
            <v>809.02002000000005</v>
          </cell>
        </row>
        <row r="3377">
          <cell r="L3377">
            <v>41240</v>
          </cell>
          <cell r="N3377">
            <v>0.75319221068500486</v>
          </cell>
          <cell r="O3377">
            <v>807.73999000000003</v>
          </cell>
        </row>
        <row r="3378">
          <cell r="L3378">
            <v>41241</v>
          </cell>
          <cell r="N3378">
            <v>0.75319221068500486</v>
          </cell>
          <cell r="O3378">
            <v>813.5</v>
          </cell>
        </row>
        <row r="3379">
          <cell r="L3379">
            <v>41242</v>
          </cell>
          <cell r="N3379">
            <v>0.75319221068500486</v>
          </cell>
          <cell r="O3379">
            <v>823.20001200000002</v>
          </cell>
        </row>
        <row r="3380">
          <cell r="L3380">
            <v>41243</v>
          </cell>
          <cell r="N3380">
            <v>0.75319221068500486</v>
          </cell>
          <cell r="O3380">
            <v>821.919983</v>
          </cell>
        </row>
        <row r="3381">
          <cell r="L3381">
            <v>41246</v>
          </cell>
          <cell r="N3381">
            <v>0.75319221068500486</v>
          </cell>
          <cell r="O3381">
            <v>820.79998799999998</v>
          </cell>
        </row>
        <row r="3382">
          <cell r="L3382">
            <v>41247</v>
          </cell>
          <cell r="N3382">
            <v>0.75319221068500486</v>
          </cell>
          <cell r="O3382">
            <v>822.11999500000002</v>
          </cell>
        </row>
        <row r="3383">
          <cell r="L3383">
            <v>41248</v>
          </cell>
          <cell r="N3383">
            <v>0.75319221068500486</v>
          </cell>
          <cell r="O3383">
            <v>820.59997599999997</v>
          </cell>
        </row>
        <row r="3384">
          <cell r="L3384">
            <v>41249</v>
          </cell>
          <cell r="N3384">
            <v>0.75319221068500486</v>
          </cell>
          <cell r="O3384">
            <v>821.78997800000002</v>
          </cell>
        </row>
        <row r="3385">
          <cell r="L3385">
            <v>41250</v>
          </cell>
          <cell r="N3385">
            <v>0.75319221068500486</v>
          </cell>
          <cell r="O3385">
            <v>822.27002000000005</v>
          </cell>
        </row>
        <row r="3386">
          <cell r="L3386">
            <v>41253</v>
          </cell>
          <cell r="N3386">
            <v>0.75319221068500486</v>
          </cell>
          <cell r="O3386">
            <v>826.26000999999997</v>
          </cell>
        </row>
        <row r="3387">
          <cell r="L3387">
            <v>41254</v>
          </cell>
          <cell r="N3387">
            <v>0.75319221068500486</v>
          </cell>
          <cell r="O3387">
            <v>834.98999000000003</v>
          </cell>
        </row>
        <row r="3388">
          <cell r="L3388">
            <v>41255</v>
          </cell>
          <cell r="N3388">
            <v>0.75319221068500486</v>
          </cell>
          <cell r="O3388">
            <v>829.39001499999995</v>
          </cell>
        </row>
        <row r="3389">
          <cell r="L3389">
            <v>41256</v>
          </cell>
          <cell r="N3389">
            <v>0.75319221068500486</v>
          </cell>
          <cell r="O3389">
            <v>824.20001200000002</v>
          </cell>
        </row>
        <row r="3390">
          <cell r="L3390">
            <v>41257</v>
          </cell>
          <cell r="N3390">
            <v>0.75319221068500486</v>
          </cell>
          <cell r="O3390">
            <v>823.75</v>
          </cell>
        </row>
        <row r="3391">
          <cell r="L3391">
            <v>41260</v>
          </cell>
          <cell r="N3391">
            <v>0.75319221068500486</v>
          </cell>
          <cell r="O3391">
            <v>835</v>
          </cell>
        </row>
        <row r="3392">
          <cell r="L3392">
            <v>41261</v>
          </cell>
          <cell r="N3392">
            <v>0.75319221068500486</v>
          </cell>
          <cell r="O3392">
            <v>847.69000200000005</v>
          </cell>
        </row>
        <row r="3393">
          <cell r="L3393">
            <v>41262</v>
          </cell>
          <cell r="N3393">
            <v>0.75319221068500486</v>
          </cell>
          <cell r="O3393">
            <v>847.89001499999995</v>
          </cell>
        </row>
        <row r="3394">
          <cell r="L3394">
            <v>41263</v>
          </cell>
          <cell r="N3394">
            <v>0.75319221068500486</v>
          </cell>
          <cell r="O3394">
            <v>852.48999000000003</v>
          </cell>
        </row>
        <row r="3395">
          <cell r="L3395">
            <v>41264</v>
          </cell>
          <cell r="N3395">
            <v>0.75319221068500486</v>
          </cell>
          <cell r="O3395">
            <v>847.919983</v>
          </cell>
        </row>
        <row r="3396">
          <cell r="L3396">
            <v>41267</v>
          </cell>
          <cell r="N3396">
            <v>0.75319221068500486</v>
          </cell>
          <cell r="O3396">
            <v>844.73999000000003</v>
          </cell>
        </row>
        <row r="3397">
          <cell r="L3397">
            <v>41268</v>
          </cell>
          <cell r="N3397">
            <v>0.75319221068500486</v>
          </cell>
          <cell r="O3397">
            <v>844.73999000000003</v>
          </cell>
        </row>
        <row r="3398">
          <cell r="L3398">
            <v>41269</v>
          </cell>
          <cell r="N3398">
            <v>0.75319221068500486</v>
          </cell>
          <cell r="O3398">
            <v>838.89001499999995</v>
          </cell>
        </row>
        <row r="3399">
          <cell r="L3399">
            <v>41270</v>
          </cell>
          <cell r="N3399">
            <v>0.75319221068500486</v>
          </cell>
          <cell r="O3399">
            <v>837.40002400000003</v>
          </cell>
        </row>
        <row r="3400">
          <cell r="L3400">
            <v>41271</v>
          </cell>
          <cell r="N3400">
            <v>0.75319221068500486</v>
          </cell>
          <cell r="O3400">
            <v>832.09997599999997</v>
          </cell>
        </row>
        <row r="3401">
          <cell r="L3401">
            <v>41274</v>
          </cell>
          <cell r="N3401">
            <v>0.75319221068500486</v>
          </cell>
          <cell r="O3401">
            <v>849.34997599999997</v>
          </cell>
        </row>
        <row r="3402">
          <cell r="L3402">
            <v>41275</v>
          </cell>
          <cell r="N3402">
            <v>0.75319221068500486</v>
          </cell>
          <cell r="O3402">
            <v>849.34997599999997</v>
          </cell>
        </row>
        <row r="3403">
          <cell r="L3403">
            <v>41276</v>
          </cell>
          <cell r="N3403">
            <v>0.75319221068500486</v>
          </cell>
          <cell r="O3403">
            <v>873.419983</v>
          </cell>
        </row>
        <row r="3404">
          <cell r="L3404">
            <v>41277</v>
          </cell>
          <cell r="N3404">
            <v>0.75319221068500486</v>
          </cell>
          <cell r="O3404">
            <v>872.59997599999997</v>
          </cell>
        </row>
        <row r="3405">
          <cell r="L3405">
            <v>41278</v>
          </cell>
          <cell r="N3405">
            <v>0.75319221068500486</v>
          </cell>
          <cell r="O3405">
            <v>879.15002400000003</v>
          </cell>
        </row>
        <row r="3406">
          <cell r="L3406">
            <v>41281</v>
          </cell>
          <cell r="N3406">
            <v>0.75319221068500486</v>
          </cell>
          <cell r="O3406">
            <v>875.79998799999998</v>
          </cell>
        </row>
        <row r="3407">
          <cell r="L3407">
            <v>41282</v>
          </cell>
          <cell r="N3407">
            <v>0.75319221068500486</v>
          </cell>
          <cell r="O3407">
            <v>874.70001200000002</v>
          </cell>
        </row>
        <row r="3408">
          <cell r="L3408">
            <v>41283</v>
          </cell>
          <cell r="N3408">
            <v>0.75319221068500486</v>
          </cell>
          <cell r="O3408">
            <v>879.51000999999997</v>
          </cell>
        </row>
        <row r="3409">
          <cell r="L3409">
            <v>41284</v>
          </cell>
          <cell r="N3409">
            <v>0.75319221068500486</v>
          </cell>
          <cell r="O3409">
            <v>881.23999000000003</v>
          </cell>
        </row>
        <row r="3410">
          <cell r="L3410">
            <v>41285</v>
          </cell>
          <cell r="N3410">
            <v>0.75319221068500486</v>
          </cell>
          <cell r="O3410">
            <v>880.77002000000005</v>
          </cell>
        </row>
        <row r="3411">
          <cell r="L3411">
            <v>41288</v>
          </cell>
          <cell r="N3411">
            <v>0.75319221068500486</v>
          </cell>
          <cell r="O3411">
            <v>880.09997599999997</v>
          </cell>
        </row>
        <row r="3412">
          <cell r="L3412">
            <v>41289</v>
          </cell>
          <cell r="N3412">
            <v>0.75319221068500486</v>
          </cell>
          <cell r="O3412">
            <v>884.59997599999997</v>
          </cell>
        </row>
        <row r="3413">
          <cell r="L3413">
            <v>41290</v>
          </cell>
          <cell r="N3413">
            <v>0.75319221068500486</v>
          </cell>
          <cell r="O3413">
            <v>882.30999799999995</v>
          </cell>
        </row>
        <row r="3414">
          <cell r="L3414">
            <v>41291</v>
          </cell>
          <cell r="N3414">
            <v>0.75319221068500486</v>
          </cell>
          <cell r="O3414">
            <v>890.35998500000005</v>
          </cell>
        </row>
        <row r="3415">
          <cell r="L3415">
            <v>41292</v>
          </cell>
          <cell r="N3415">
            <v>0.75319221068500486</v>
          </cell>
          <cell r="O3415">
            <v>892.79998799999998</v>
          </cell>
        </row>
        <row r="3416">
          <cell r="L3416">
            <v>41295</v>
          </cell>
          <cell r="N3416">
            <v>0.75319221068500486</v>
          </cell>
          <cell r="O3416">
            <v>892.79998799999998</v>
          </cell>
        </row>
        <row r="3417">
          <cell r="L3417">
            <v>41296</v>
          </cell>
          <cell r="N3417">
            <v>0.75319221068500486</v>
          </cell>
          <cell r="O3417">
            <v>899.23999000000003</v>
          </cell>
        </row>
        <row r="3418">
          <cell r="L3418">
            <v>41297</v>
          </cell>
          <cell r="N3418">
            <v>0.75319221068500486</v>
          </cell>
          <cell r="O3418">
            <v>896.70001200000002</v>
          </cell>
        </row>
        <row r="3419">
          <cell r="L3419">
            <v>41298</v>
          </cell>
          <cell r="N3419">
            <v>0.75319221068500486</v>
          </cell>
          <cell r="O3419">
            <v>900.19000200000005</v>
          </cell>
        </row>
        <row r="3420">
          <cell r="L3420">
            <v>41299</v>
          </cell>
          <cell r="N3420">
            <v>0.75319221068500486</v>
          </cell>
          <cell r="O3420">
            <v>905.23999000000003</v>
          </cell>
        </row>
        <row r="3421">
          <cell r="L3421">
            <v>41302</v>
          </cell>
          <cell r="N3421">
            <v>0.75319221068500486</v>
          </cell>
          <cell r="O3421">
            <v>906.71002199999998</v>
          </cell>
        </row>
        <row r="3422">
          <cell r="L3422">
            <v>41303</v>
          </cell>
          <cell r="N3422">
            <v>0.75319221068500486</v>
          </cell>
          <cell r="O3422">
            <v>907.30999799999995</v>
          </cell>
        </row>
        <row r="3423">
          <cell r="L3423">
            <v>41304</v>
          </cell>
          <cell r="N3423">
            <v>0.75319221068500486</v>
          </cell>
          <cell r="O3423">
            <v>896.90997300000004</v>
          </cell>
        </row>
        <row r="3424">
          <cell r="L3424">
            <v>41305</v>
          </cell>
          <cell r="N3424">
            <v>0.75319221068500486</v>
          </cell>
          <cell r="O3424">
            <v>902.09002699999996</v>
          </cell>
        </row>
        <row r="3425">
          <cell r="L3425">
            <v>41306</v>
          </cell>
          <cell r="N3425">
            <v>0.75319221068500486</v>
          </cell>
          <cell r="O3425">
            <v>911.20001200000002</v>
          </cell>
        </row>
        <row r="3426">
          <cell r="L3426">
            <v>41309</v>
          </cell>
          <cell r="N3426">
            <v>0.75319221068500486</v>
          </cell>
          <cell r="O3426">
            <v>899.28002900000001</v>
          </cell>
        </row>
        <row r="3427">
          <cell r="L3427">
            <v>41310</v>
          </cell>
          <cell r="N3427">
            <v>0.75319221068500486</v>
          </cell>
          <cell r="O3427">
            <v>908.21997099999999</v>
          </cell>
        </row>
        <row r="3428">
          <cell r="L3428">
            <v>41311</v>
          </cell>
          <cell r="N3428">
            <v>0.75319221068500486</v>
          </cell>
          <cell r="O3428">
            <v>911.28997800000002</v>
          </cell>
        </row>
        <row r="3429">
          <cell r="L3429">
            <v>41312</v>
          </cell>
          <cell r="N3429">
            <v>0.74969167619322752</v>
          </cell>
          <cell r="O3429">
            <v>908.09997599999997</v>
          </cell>
        </row>
        <row r="3430">
          <cell r="L3430">
            <v>41313</v>
          </cell>
          <cell r="N3430">
            <v>0.75582536978116788</v>
          </cell>
          <cell r="O3430">
            <v>913.669983</v>
          </cell>
        </row>
        <row r="3431">
          <cell r="L3431">
            <v>41316</v>
          </cell>
          <cell r="N3431">
            <v>0.75512494839061428</v>
          </cell>
          <cell r="O3431">
            <v>913.03002900000001</v>
          </cell>
        </row>
        <row r="3432">
          <cell r="L3432">
            <v>41317</v>
          </cell>
          <cell r="N3432">
            <v>0.76004263001924344</v>
          </cell>
          <cell r="O3432">
            <v>917.52002000000005</v>
          </cell>
        </row>
        <row r="3433">
          <cell r="L3433">
            <v>41318</v>
          </cell>
          <cell r="N3433">
            <v>0.76337770384139281</v>
          </cell>
          <cell r="O3433">
            <v>920.580017</v>
          </cell>
        </row>
        <row r="3434">
          <cell r="L3434">
            <v>41319</v>
          </cell>
          <cell r="N3434">
            <v>0.76683204017422246</v>
          </cell>
          <cell r="O3434">
            <v>923.76000999999997</v>
          </cell>
        </row>
        <row r="3435">
          <cell r="L3435">
            <v>41320</v>
          </cell>
          <cell r="N3435">
            <v>0.76617171065855105</v>
          </cell>
          <cell r="O3435">
            <v>923.15002400000003</v>
          </cell>
        </row>
        <row r="3436">
          <cell r="L3436">
            <v>41323</v>
          </cell>
          <cell r="N3436">
            <v>0.76617171065855105</v>
          </cell>
          <cell r="O3436">
            <v>923.15002400000003</v>
          </cell>
        </row>
        <row r="3437">
          <cell r="L3437">
            <v>41324</v>
          </cell>
          <cell r="N3437">
            <v>0.77575842546104123</v>
          </cell>
          <cell r="O3437">
            <v>932</v>
          </cell>
        </row>
        <row r="3438">
          <cell r="L3438">
            <v>41325</v>
          </cell>
          <cell r="N3438">
            <v>0.76805518333389533</v>
          </cell>
          <cell r="O3438">
            <v>913.5</v>
          </cell>
        </row>
        <row r="3439">
          <cell r="L3439">
            <v>41326</v>
          </cell>
          <cell r="N3439">
            <v>0.76805518333389533</v>
          </cell>
          <cell r="O3439">
            <v>905.40002400000003</v>
          </cell>
        </row>
        <row r="3440">
          <cell r="L3440">
            <v>41327</v>
          </cell>
          <cell r="N3440">
            <v>0.76805518333389533</v>
          </cell>
          <cell r="O3440">
            <v>916.15002400000003</v>
          </cell>
        </row>
        <row r="3441">
          <cell r="L3441">
            <v>41330</v>
          </cell>
          <cell r="N3441">
            <v>0.76805518333389533</v>
          </cell>
          <cell r="O3441">
            <v>895.84002699999996</v>
          </cell>
        </row>
        <row r="3442">
          <cell r="L3442">
            <v>41331</v>
          </cell>
          <cell r="N3442">
            <v>0.76805518333389533</v>
          </cell>
          <cell r="O3442">
            <v>900.04998799999998</v>
          </cell>
        </row>
        <row r="3443">
          <cell r="L3443">
            <v>41332</v>
          </cell>
          <cell r="N3443">
            <v>0.76805518333389533</v>
          </cell>
          <cell r="O3443">
            <v>909.919983</v>
          </cell>
        </row>
        <row r="3444">
          <cell r="L3444">
            <v>41333</v>
          </cell>
          <cell r="N3444">
            <v>0.76805518333389533</v>
          </cell>
          <cell r="O3444">
            <v>911.10998500000005</v>
          </cell>
        </row>
        <row r="3445">
          <cell r="L3445">
            <v>41334</v>
          </cell>
          <cell r="N3445">
            <v>0.76805518333389533</v>
          </cell>
          <cell r="O3445">
            <v>914.72997999999995</v>
          </cell>
        </row>
        <row r="3446">
          <cell r="L3446">
            <v>41337</v>
          </cell>
          <cell r="N3446">
            <v>0.76805518333389533</v>
          </cell>
          <cell r="O3446">
            <v>916.67999299999997</v>
          </cell>
        </row>
        <row r="3447">
          <cell r="L3447">
            <v>41338</v>
          </cell>
          <cell r="N3447">
            <v>0.76805518333389533</v>
          </cell>
          <cell r="O3447">
            <v>927.40002400000003</v>
          </cell>
        </row>
        <row r="3448">
          <cell r="L3448">
            <v>41339</v>
          </cell>
          <cell r="N3448">
            <v>0.76805518333389533</v>
          </cell>
          <cell r="O3448">
            <v>929.96002199999998</v>
          </cell>
        </row>
        <row r="3449">
          <cell r="L3449">
            <v>41340</v>
          </cell>
          <cell r="N3449">
            <v>0.76805518333389533</v>
          </cell>
          <cell r="O3449">
            <v>934.57000700000003</v>
          </cell>
        </row>
        <row r="3450">
          <cell r="L3450">
            <v>41341</v>
          </cell>
          <cell r="N3450">
            <v>0.77654036148064054</v>
          </cell>
          <cell r="O3450">
            <v>942.5</v>
          </cell>
        </row>
        <row r="3451">
          <cell r="L3451">
            <v>41344</v>
          </cell>
          <cell r="N3451">
            <v>0.77655098217029561</v>
          </cell>
          <cell r="O3451">
            <v>942.51000999999997</v>
          </cell>
        </row>
        <row r="3452">
          <cell r="L3452">
            <v>41345</v>
          </cell>
          <cell r="N3452">
            <v>0.77416373961994855</v>
          </cell>
          <cell r="O3452">
            <v>940.26000999999997</v>
          </cell>
        </row>
        <row r="3453">
          <cell r="L3453">
            <v>41346</v>
          </cell>
          <cell r="N3453">
            <v>0.77803502411709524</v>
          </cell>
          <cell r="O3453">
            <v>943.90002400000003</v>
          </cell>
        </row>
        <row r="3454">
          <cell r="L3454">
            <v>41347</v>
          </cell>
          <cell r="N3454">
            <v>0.78775001804318934</v>
          </cell>
          <cell r="O3454">
            <v>953.07000700000003</v>
          </cell>
        </row>
        <row r="3455">
          <cell r="L3455">
            <v>41348</v>
          </cell>
          <cell r="N3455">
            <v>0.78713093760243835</v>
          </cell>
          <cell r="O3455">
            <v>952.47997999999995</v>
          </cell>
        </row>
        <row r="3456">
          <cell r="L3456">
            <v>41351</v>
          </cell>
          <cell r="N3456">
            <v>0.78158754759858762</v>
          </cell>
          <cell r="O3456">
            <v>947.20001200000002</v>
          </cell>
        </row>
        <row r="3457">
          <cell r="L3457">
            <v>41352</v>
          </cell>
          <cell r="N3457">
            <v>0.776995026541905</v>
          </cell>
          <cell r="O3457">
            <v>942.84997599999997</v>
          </cell>
        </row>
        <row r="3458">
          <cell r="L3458">
            <v>41353</v>
          </cell>
          <cell r="N3458">
            <v>0.78664665323930016</v>
          </cell>
          <cell r="O3458">
            <v>951.95001200000002</v>
          </cell>
        </row>
        <row r="3459">
          <cell r="L3459">
            <v>41354</v>
          </cell>
          <cell r="N3459">
            <v>0.77821130590091492</v>
          </cell>
          <cell r="O3459">
            <v>943.919983</v>
          </cell>
        </row>
        <row r="3460">
          <cell r="L3460">
            <v>41355</v>
          </cell>
          <cell r="N3460">
            <v>0.78070096290820812</v>
          </cell>
          <cell r="O3460">
            <v>946.27002000000005</v>
          </cell>
        </row>
        <row r="3461">
          <cell r="L3461">
            <v>41358</v>
          </cell>
          <cell r="N3461">
            <v>0.78025706846885978</v>
          </cell>
          <cell r="O3461">
            <v>945.84997599999997</v>
          </cell>
        </row>
        <row r="3462">
          <cell r="L3462">
            <v>41359</v>
          </cell>
          <cell r="N3462">
            <v>0.78445438421737756</v>
          </cell>
          <cell r="O3462">
            <v>949.82000700000003</v>
          </cell>
        </row>
        <row r="3463">
          <cell r="L3463">
            <v>41360</v>
          </cell>
          <cell r="N3463">
            <v>0.78489655536233649</v>
          </cell>
          <cell r="O3463">
            <v>950.23999000000003</v>
          </cell>
        </row>
        <row r="3464">
          <cell r="L3464">
            <v>41361</v>
          </cell>
          <cell r="N3464">
            <v>0.78626461818191962</v>
          </cell>
          <cell r="O3464">
            <v>951.53997800000002</v>
          </cell>
        </row>
        <row r="3465">
          <cell r="L3465">
            <v>41362</v>
          </cell>
          <cell r="N3465">
            <v>0.78626461818191962</v>
          </cell>
          <cell r="O3465">
            <v>951.53997800000002</v>
          </cell>
        </row>
        <row r="3466">
          <cell r="L3466">
            <v>41365</v>
          </cell>
          <cell r="N3466">
            <v>0.77791554144717423</v>
          </cell>
          <cell r="O3466">
            <v>938.78997800000002</v>
          </cell>
        </row>
        <row r="3467">
          <cell r="L3467">
            <v>41366</v>
          </cell>
          <cell r="N3467">
            <v>0.77791554144717423</v>
          </cell>
          <cell r="O3467">
            <v>934.29998799999998</v>
          </cell>
        </row>
        <row r="3468">
          <cell r="L3468">
            <v>41367</v>
          </cell>
          <cell r="N3468">
            <v>0.77791554144717423</v>
          </cell>
          <cell r="O3468">
            <v>918.71002199999998</v>
          </cell>
        </row>
        <row r="3469">
          <cell r="L3469">
            <v>41368</v>
          </cell>
          <cell r="N3469">
            <v>0.77791554144717423</v>
          </cell>
          <cell r="O3469">
            <v>925.65997300000004</v>
          </cell>
        </row>
        <row r="3470">
          <cell r="L3470">
            <v>41369</v>
          </cell>
          <cell r="N3470">
            <v>0.77791554144717423</v>
          </cell>
          <cell r="O3470">
            <v>923.28002900000001</v>
          </cell>
        </row>
        <row r="3471">
          <cell r="L3471">
            <v>41372</v>
          </cell>
          <cell r="N3471">
            <v>0.77791554144717423</v>
          </cell>
          <cell r="O3471">
            <v>931.48999000000003</v>
          </cell>
        </row>
        <row r="3472">
          <cell r="L3472">
            <v>41373</v>
          </cell>
          <cell r="N3472">
            <v>0.77791554144717423</v>
          </cell>
          <cell r="O3472">
            <v>929.34002699999996</v>
          </cell>
        </row>
        <row r="3473">
          <cell r="L3473">
            <v>41374</v>
          </cell>
          <cell r="N3473">
            <v>0.77791554144717423</v>
          </cell>
          <cell r="O3473">
            <v>946.09002699999996</v>
          </cell>
        </row>
        <row r="3474">
          <cell r="L3474">
            <v>41375</v>
          </cell>
          <cell r="N3474">
            <v>0.77791554144717423</v>
          </cell>
          <cell r="O3474">
            <v>947.04998799999998</v>
          </cell>
        </row>
        <row r="3475">
          <cell r="L3475">
            <v>41376</v>
          </cell>
          <cell r="N3475">
            <v>0.77791554144717423</v>
          </cell>
          <cell r="O3475">
            <v>942.84997599999997</v>
          </cell>
        </row>
        <row r="3476">
          <cell r="L3476">
            <v>41379</v>
          </cell>
          <cell r="N3476">
            <v>0.77791554144717423</v>
          </cell>
          <cell r="O3476">
            <v>907.17999299999997</v>
          </cell>
        </row>
        <row r="3477">
          <cell r="L3477">
            <v>41380</v>
          </cell>
          <cell r="N3477">
            <v>0.76494402568315767</v>
          </cell>
          <cell r="O3477">
            <v>923.29998799999998</v>
          </cell>
        </row>
        <row r="3478">
          <cell r="L3478">
            <v>41381</v>
          </cell>
          <cell r="N3478">
            <v>0.76494402568315767</v>
          </cell>
          <cell r="O3478">
            <v>906.79998799999998</v>
          </cell>
        </row>
        <row r="3479">
          <cell r="L3479">
            <v>41382</v>
          </cell>
          <cell r="N3479">
            <v>0.7707777024255531</v>
          </cell>
          <cell r="O3479">
            <v>901.51000999999997</v>
          </cell>
        </row>
        <row r="3480">
          <cell r="L3480">
            <v>41383</v>
          </cell>
          <cell r="N3480">
            <v>0.75858705575708185</v>
          </cell>
          <cell r="O3480">
            <v>912.5</v>
          </cell>
        </row>
        <row r="3481">
          <cell r="L3481">
            <v>41386</v>
          </cell>
          <cell r="N3481">
            <v>0.75606652096256133</v>
          </cell>
          <cell r="O3481">
            <v>914.79998799999998</v>
          </cell>
        </row>
        <row r="3482">
          <cell r="L3482">
            <v>41387</v>
          </cell>
          <cell r="N3482">
            <v>0.74158010576652178</v>
          </cell>
          <cell r="O3482">
            <v>929.35998500000005</v>
          </cell>
        </row>
        <row r="3483">
          <cell r="L3483">
            <v>41388</v>
          </cell>
          <cell r="N3483">
            <v>0.74158010576652178</v>
          </cell>
          <cell r="O3483">
            <v>934.10998500000005</v>
          </cell>
        </row>
        <row r="3484">
          <cell r="L3484">
            <v>41389</v>
          </cell>
          <cell r="N3484">
            <v>0.74158010576652178</v>
          </cell>
          <cell r="O3484">
            <v>940.28002900000001</v>
          </cell>
        </row>
        <row r="3485">
          <cell r="L3485">
            <v>41390</v>
          </cell>
          <cell r="N3485">
            <v>0.74158010576652178</v>
          </cell>
          <cell r="O3485">
            <v>935.25</v>
          </cell>
        </row>
        <row r="3486">
          <cell r="L3486">
            <v>41393</v>
          </cell>
          <cell r="N3486">
            <v>0.74158010576652178</v>
          </cell>
          <cell r="O3486">
            <v>942.42999299999997</v>
          </cell>
        </row>
        <row r="3487">
          <cell r="L3487">
            <v>41394</v>
          </cell>
          <cell r="N3487">
            <v>0.74158010576652178</v>
          </cell>
          <cell r="O3487">
            <v>947.46002199999998</v>
          </cell>
        </row>
        <row r="3488">
          <cell r="L3488">
            <v>41395</v>
          </cell>
          <cell r="N3488">
            <v>0.72738718879350361</v>
          </cell>
          <cell r="O3488">
            <v>924.21002199999998</v>
          </cell>
        </row>
        <row r="3489">
          <cell r="L3489">
            <v>41396</v>
          </cell>
          <cell r="N3489">
            <v>0.72738718879350361</v>
          </cell>
          <cell r="O3489">
            <v>939.84997599999997</v>
          </cell>
        </row>
        <row r="3490">
          <cell r="L3490">
            <v>41397</v>
          </cell>
          <cell r="N3490">
            <v>0.72738718879350361</v>
          </cell>
          <cell r="O3490">
            <v>954.419983</v>
          </cell>
        </row>
        <row r="3491">
          <cell r="L3491">
            <v>41400</v>
          </cell>
          <cell r="N3491">
            <v>0.73302412546271423</v>
          </cell>
          <cell r="O3491">
            <v>959.79998799999998</v>
          </cell>
        </row>
        <row r="3492">
          <cell r="L3492">
            <v>41401</v>
          </cell>
          <cell r="N3492">
            <v>0.74138005284370101</v>
          </cell>
          <cell r="O3492">
            <v>967.82000700000003</v>
          </cell>
        </row>
        <row r="3493">
          <cell r="L3493">
            <v>41402</v>
          </cell>
          <cell r="N3493">
            <v>0.74405613515370439</v>
          </cell>
          <cell r="O3493">
            <v>970.40997300000004</v>
          </cell>
        </row>
        <row r="3494">
          <cell r="L3494">
            <v>41403</v>
          </cell>
          <cell r="N3494">
            <v>0.73977963025838622</v>
          </cell>
          <cell r="O3494">
            <v>966.26000999999997</v>
          </cell>
        </row>
        <row r="3495">
          <cell r="L3495">
            <v>41404</v>
          </cell>
          <cell r="N3495">
            <v>0.74899036329907165</v>
          </cell>
          <cell r="O3495">
            <v>975.15997300000004</v>
          </cell>
        </row>
        <row r="3496">
          <cell r="L3496">
            <v>41407</v>
          </cell>
          <cell r="N3496">
            <v>0.74758547072971671</v>
          </cell>
          <cell r="O3496">
            <v>973.78997800000002</v>
          </cell>
        </row>
        <row r="3497">
          <cell r="L3497">
            <v>41408</v>
          </cell>
          <cell r="N3497">
            <v>0.76008307727214086</v>
          </cell>
          <cell r="O3497">
            <v>985.96002199999998</v>
          </cell>
        </row>
        <row r="3498">
          <cell r="L3498">
            <v>41409</v>
          </cell>
          <cell r="N3498">
            <v>0.76269977160297853</v>
          </cell>
          <cell r="O3498">
            <v>988.53997800000002</v>
          </cell>
        </row>
        <row r="3499">
          <cell r="L3499">
            <v>41410</v>
          </cell>
          <cell r="N3499">
            <v>0.7594627239658418</v>
          </cell>
          <cell r="O3499">
            <v>985.34002699999996</v>
          </cell>
        </row>
        <row r="3500">
          <cell r="L3500">
            <v>41411</v>
          </cell>
          <cell r="N3500">
            <v>0.77056549224909965</v>
          </cell>
          <cell r="O3500">
            <v>996.28002900000001</v>
          </cell>
        </row>
        <row r="3501">
          <cell r="L3501">
            <v>41414</v>
          </cell>
          <cell r="N3501">
            <v>0.77227179062959239</v>
          </cell>
          <cell r="O3501">
            <v>997.97997999999995</v>
          </cell>
        </row>
        <row r="3502">
          <cell r="L3502">
            <v>41415</v>
          </cell>
          <cell r="N3502">
            <v>0.77307345901576596</v>
          </cell>
          <cell r="O3502">
            <v>998.78002900000001</v>
          </cell>
        </row>
        <row r="3503">
          <cell r="L3503">
            <v>41416</v>
          </cell>
          <cell r="N3503">
            <v>0.76313033259488317</v>
          </cell>
          <cell r="O3503">
            <v>982.26000999999997</v>
          </cell>
        </row>
        <row r="3504">
          <cell r="L3504">
            <v>41417</v>
          </cell>
          <cell r="N3504">
            <v>0.76313033259488317</v>
          </cell>
          <cell r="O3504">
            <v>984.28002900000001</v>
          </cell>
        </row>
        <row r="3505">
          <cell r="L3505">
            <v>41418</v>
          </cell>
          <cell r="N3505">
            <v>0.76313033259488317</v>
          </cell>
          <cell r="O3505">
            <v>984.28002900000001</v>
          </cell>
        </row>
        <row r="3506">
          <cell r="L3506">
            <v>41421</v>
          </cell>
          <cell r="N3506">
            <v>0.76313033259488317</v>
          </cell>
          <cell r="O3506">
            <v>984.28002900000001</v>
          </cell>
        </row>
        <row r="3507">
          <cell r="L3507">
            <v>41422</v>
          </cell>
          <cell r="N3507">
            <v>0.76313033259488317</v>
          </cell>
          <cell r="O3507">
            <v>997.34997599999997</v>
          </cell>
        </row>
        <row r="3508">
          <cell r="L3508">
            <v>41423</v>
          </cell>
          <cell r="N3508">
            <v>0.76313033259488317</v>
          </cell>
          <cell r="O3508">
            <v>986.96002199999998</v>
          </cell>
        </row>
        <row r="3509">
          <cell r="L3509">
            <v>41424</v>
          </cell>
          <cell r="N3509">
            <v>0.76313033259488317</v>
          </cell>
          <cell r="O3509">
            <v>994.42999299999997</v>
          </cell>
        </row>
        <row r="3510">
          <cell r="L3510">
            <v>41425</v>
          </cell>
          <cell r="N3510">
            <v>0.76313033259488317</v>
          </cell>
          <cell r="O3510">
            <v>984.15002400000003</v>
          </cell>
        </row>
        <row r="3511">
          <cell r="L3511">
            <v>41428</v>
          </cell>
          <cell r="N3511">
            <v>0.76313033259488317</v>
          </cell>
          <cell r="O3511">
            <v>990.53002900000001</v>
          </cell>
        </row>
        <row r="3512">
          <cell r="L3512">
            <v>41429</v>
          </cell>
          <cell r="N3512">
            <v>0.76313033259488317</v>
          </cell>
          <cell r="O3512">
            <v>981.96997099999999</v>
          </cell>
        </row>
        <row r="3513">
          <cell r="L3513">
            <v>41430</v>
          </cell>
          <cell r="N3513">
            <v>0.76313033259488317</v>
          </cell>
          <cell r="O3513">
            <v>968.15997300000004</v>
          </cell>
        </row>
        <row r="3514">
          <cell r="L3514">
            <v>41431</v>
          </cell>
          <cell r="N3514">
            <v>0.76313033259488317</v>
          </cell>
          <cell r="O3514">
            <v>979.46002199999998</v>
          </cell>
        </row>
        <row r="3515">
          <cell r="L3515">
            <v>41432</v>
          </cell>
          <cell r="N3515">
            <v>0.76313033259488317</v>
          </cell>
          <cell r="O3515">
            <v>987.61999500000002</v>
          </cell>
        </row>
        <row r="3516">
          <cell r="L3516">
            <v>41435</v>
          </cell>
          <cell r="N3516">
            <v>0.76313033259488317</v>
          </cell>
          <cell r="O3516">
            <v>992.669983</v>
          </cell>
        </row>
        <row r="3517">
          <cell r="L3517">
            <v>41436</v>
          </cell>
          <cell r="N3517">
            <v>0.76313033259488317</v>
          </cell>
          <cell r="O3517">
            <v>981.45001200000002</v>
          </cell>
        </row>
        <row r="3518">
          <cell r="L3518">
            <v>41437</v>
          </cell>
          <cell r="N3518">
            <v>0.76313033259488317</v>
          </cell>
          <cell r="O3518">
            <v>972.30999799999995</v>
          </cell>
        </row>
        <row r="3519">
          <cell r="L3519">
            <v>41438</v>
          </cell>
          <cell r="N3519">
            <v>0.76313033259488317</v>
          </cell>
          <cell r="O3519">
            <v>989.69000200000005</v>
          </cell>
        </row>
        <row r="3520">
          <cell r="L3520">
            <v>41439</v>
          </cell>
          <cell r="N3520">
            <v>0.76313033259488317</v>
          </cell>
          <cell r="O3520">
            <v>981.38000499999998</v>
          </cell>
        </row>
        <row r="3521">
          <cell r="L3521">
            <v>41442</v>
          </cell>
          <cell r="N3521">
            <v>0.76313033259488317</v>
          </cell>
          <cell r="O3521">
            <v>987.84002699999996</v>
          </cell>
        </row>
        <row r="3522">
          <cell r="L3522">
            <v>41443</v>
          </cell>
          <cell r="N3522">
            <v>0.76313033259488317</v>
          </cell>
          <cell r="O3522">
            <v>999.98999000000003</v>
          </cell>
        </row>
        <row r="3523">
          <cell r="L3523">
            <v>41444</v>
          </cell>
          <cell r="N3523">
            <v>0.76313033259488317</v>
          </cell>
          <cell r="O3523">
            <v>986.5</v>
          </cell>
        </row>
        <row r="3524">
          <cell r="L3524">
            <v>41445</v>
          </cell>
          <cell r="N3524">
            <v>0.76313033259488317</v>
          </cell>
          <cell r="O3524">
            <v>960.52002000000005</v>
          </cell>
        </row>
        <row r="3525">
          <cell r="L3525">
            <v>41446</v>
          </cell>
          <cell r="N3525">
            <v>0.76313033259488317</v>
          </cell>
          <cell r="O3525">
            <v>963.67999299999997</v>
          </cell>
        </row>
        <row r="3526">
          <cell r="L3526">
            <v>41449</v>
          </cell>
          <cell r="N3526">
            <v>0.76313033259488317</v>
          </cell>
          <cell r="O3526">
            <v>951.04998799999998</v>
          </cell>
        </row>
        <row r="3527">
          <cell r="L3527">
            <v>41450</v>
          </cell>
          <cell r="N3527">
            <v>0.75239480646184453</v>
          </cell>
          <cell r="O3527">
            <v>961.26000999999997</v>
          </cell>
        </row>
        <row r="3528">
          <cell r="L3528">
            <v>41451</v>
          </cell>
          <cell r="N3528">
            <v>0.74972122494044113</v>
          </cell>
          <cell r="O3528">
            <v>963.830017</v>
          </cell>
        </row>
        <row r="3529">
          <cell r="L3529">
            <v>41452</v>
          </cell>
          <cell r="N3529">
            <v>0.73478514334038048</v>
          </cell>
          <cell r="O3529">
            <v>979.919983</v>
          </cell>
        </row>
        <row r="3530">
          <cell r="L3530">
            <v>41453</v>
          </cell>
          <cell r="N3530">
            <v>0.73478514334038048</v>
          </cell>
          <cell r="O3530">
            <v>977.47997999999995</v>
          </cell>
        </row>
        <row r="3531">
          <cell r="L3531">
            <v>41456</v>
          </cell>
          <cell r="N3531">
            <v>0.73478514334038048</v>
          </cell>
          <cell r="O3531">
            <v>989.84002699999996</v>
          </cell>
        </row>
        <row r="3532">
          <cell r="L3532">
            <v>41457</v>
          </cell>
          <cell r="N3532">
            <v>0.73478514334038048</v>
          </cell>
          <cell r="O3532">
            <v>989.46997099999999</v>
          </cell>
        </row>
        <row r="3533">
          <cell r="L3533">
            <v>41458</v>
          </cell>
          <cell r="N3533">
            <v>0.73478514334038048</v>
          </cell>
          <cell r="O3533">
            <v>991.13000499999998</v>
          </cell>
        </row>
        <row r="3534">
          <cell r="L3534">
            <v>41459</v>
          </cell>
          <cell r="N3534">
            <v>0.73478514334038048</v>
          </cell>
          <cell r="O3534">
            <v>991.13000499999998</v>
          </cell>
        </row>
        <row r="3535">
          <cell r="L3535">
            <v>41460</v>
          </cell>
          <cell r="N3535">
            <v>0.73478514334038048</v>
          </cell>
          <cell r="O3535">
            <v>1005.3900149999999</v>
          </cell>
        </row>
        <row r="3536">
          <cell r="L3536">
            <v>41463</v>
          </cell>
          <cell r="N3536">
            <v>0.7386244345034223</v>
          </cell>
          <cell r="O3536">
            <v>1009.25</v>
          </cell>
        </row>
        <row r="3537">
          <cell r="L3537">
            <v>41464</v>
          </cell>
          <cell r="N3537">
            <v>0.74734376866245134</v>
          </cell>
          <cell r="O3537">
            <v>1018.049988</v>
          </cell>
        </row>
        <row r="3538">
          <cell r="L3538">
            <v>41465</v>
          </cell>
          <cell r="N3538">
            <v>0.74967174374023315</v>
          </cell>
          <cell r="O3538">
            <v>1020.419983</v>
          </cell>
        </row>
        <row r="3539">
          <cell r="L3539">
            <v>41466</v>
          </cell>
          <cell r="N3539">
            <v>0.76217646847375486</v>
          </cell>
          <cell r="O3539">
            <v>1033.1800539999999</v>
          </cell>
        </row>
        <row r="3540">
          <cell r="L3540">
            <v>41467</v>
          </cell>
          <cell r="N3540">
            <v>0.76540917315777302</v>
          </cell>
          <cell r="O3540">
            <v>1036.5200199999999</v>
          </cell>
        </row>
        <row r="3541">
          <cell r="L3541">
            <v>41470</v>
          </cell>
          <cell r="N3541">
            <v>0.77195031936737535</v>
          </cell>
          <cell r="O3541">
            <v>1043.3000489999999</v>
          </cell>
        </row>
        <row r="3542">
          <cell r="L3542">
            <v>41471</v>
          </cell>
          <cell r="N3542">
            <v>0.7675891109073919</v>
          </cell>
          <cell r="O3542">
            <v>1038.75</v>
          </cell>
        </row>
        <row r="3543">
          <cell r="L3543">
            <v>41472</v>
          </cell>
          <cell r="N3543">
            <v>0.77122812799523788</v>
          </cell>
          <cell r="O3543">
            <v>1042.530029</v>
          </cell>
        </row>
        <row r="3544">
          <cell r="L3544">
            <v>41473</v>
          </cell>
          <cell r="N3544">
            <v>0.7786523659401382</v>
          </cell>
          <cell r="O3544">
            <v>1050.2700199999999</v>
          </cell>
        </row>
        <row r="3545">
          <cell r="L3545">
            <v>41474</v>
          </cell>
          <cell r="N3545">
            <v>0.77885227643553645</v>
          </cell>
          <cell r="O3545">
            <v>1050.4799800000001</v>
          </cell>
        </row>
        <row r="3546">
          <cell r="L3546">
            <v>41477</v>
          </cell>
          <cell r="N3546">
            <v>0.78164152902081641</v>
          </cell>
          <cell r="O3546">
            <v>1053.410034</v>
          </cell>
        </row>
        <row r="3547">
          <cell r="L3547">
            <v>41478</v>
          </cell>
          <cell r="N3547">
            <v>0.78049279969325813</v>
          </cell>
          <cell r="O3547">
            <v>1052.1999510000001</v>
          </cell>
        </row>
        <row r="3548">
          <cell r="L3548">
            <v>41479</v>
          </cell>
          <cell r="N3548">
            <v>0.7725380426225652</v>
          </cell>
          <cell r="O3548">
            <v>1043.829956</v>
          </cell>
        </row>
        <row r="3549">
          <cell r="L3549">
            <v>41480</v>
          </cell>
          <cell r="N3549">
            <v>0.78245354460687477</v>
          </cell>
          <cell r="O3549">
            <v>1054.1800539999999</v>
          </cell>
        </row>
        <row r="3550">
          <cell r="L3550">
            <v>41481</v>
          </cell>
          <cell r="N3550">
            <v>0.77707491504688131</v>
          </cell>
          <cell r="O3550">
            <v>1048.51001</v>
          </cell>
        </row>
        <row r="3551">
          <cell r="L3551">
            <v>41484</v>
          </cell>
          <cell r="N3551">
            <v>0.76958812338525473</v>
          </cell>
          <cell r="O3551">
            <v>1040.660034</v>
          </cell>
        </row>
        <row r="3552">
          <cell r="L3552">
            <v>41485</v>
          </cell>
          <cell r="N3552">
            <v>0.77232674686159364</v>
          </cell>
          <cell r="O3552">
            <v>1043.51001</v>
          </cell>
        </row>
        <row r="3553">
          <cell r="L3553">
            <v>41486</v>
          </cell>
          <cell r="N3553">
            <v>0.77400377916912266</v>
          </cell>
          <cell r="O3553">
            <v>1045.26001</v>
          </cell>
        </row>
        <row r="3554">
          <cell r="L3554">
            <v>41487</v>
          </cell>
          <cell r="N3554">
            <v>0.78799072486696864</v>
          </cell>
          <cell r="O3554">
            <v>1059.880005</v>
          </cell>
        </row>
        <row r="3555">
          <cell r="L3555">
            <v>41488</v>
          </cell>
          <cell r="N3555">
            <v>0.78797183593623543</v>
          </cell>
          <cell r="O3555">
            <v>1059.8599850000001</v>
          </cell>
        </row>
        <row r="3556">
          <cell r="L3556">
            <v>41491</v>
          </cell>
          <cell r="N3556">
            <v>0.79094395021980268</v>
          </cell>
          <cell r="O3556">
            <v>1063.01001</v>
          </cell>
        </row>
        <row r="3557">
          <cell r="L3557">
            <v>41492</v>
          </cell>
          <cell r="N3557">
            <v>0.78289516255363567</v>
          </cell>
          <cell r="O3557">
            <v>1052.1400149999999</v>
          </cell>
        </row>
        <row r="3558">
          <cell r="L3558">
            <v>41493</v>
          </cell>
          <cell r="N3558">
            <v>0.78289516255363567</v>
          </cell>
          <cell r="O3558">
            <v>1044.339966</v>
          </cell>
        </row>
        <row r="3559">
          <cell r="L3559">
            <v>41494</v>
          </cell>
          <cell r="N3559">
            <v>0.78289516255363567</v>
          </cell>
          <cell r="O3559">
            <v>1049.469971</v>
          </cell>
        </row>
        <row r="3560">
          <cell r="L3560">
            <v>41495</v>
          </cell>
          <cell r="N3560">
            <v>0.78289516255363567</v>
          </cell>
          <cell r="O3560">
            <v>1048.400024</v>
          </cell>
        </row>
        <row r="3561">
          <cell r="L3561">
            <v>41498</v>
          </cell>
          <cell r="N3561">
            <v>0.78289516255363567</v>
          </cell>
          <cell r="O3561">
            <v>1053.670044</v>
          </cell>
        </row>
        <row r="3562">
          <cell r="L3562">
            <v>41499</v>
          </cell>
          <cell r="N3562">
            <v>0.78289516255363567</v>
          </cell>
          <cell r="O3562">
            <v>1051.98999</v>
          </cell>
        </row>
        <row r="3563">
          <cell r="L3563">
            <v>41500</v>
          </cell>
          <cell r="N3563">
            <v>0.78289516255363567</v>
          </cell>
          <cell r="O3563">
            <v>1047.8000489999999</v>
          </cell>
        </row>
        <row r="3564">
          <cell r="L3564">
            <v>41501</v>
          </cell>
          <cell r="N3564">
            <v>0.78289516255363567</v>
          </cell>
          <cell r="O3564">
            <v>1027.6099850000001</v>
          </cell>
        </row>
        <row r="3565">
          <cell r="L3565">
            <v>41502</v>
          </cell>
          <cell r="N3565">
            <v>0.78289516255363567</v>
          </cell>
          <cell r="O3565">
            <v>1024.3000489999999</v>
          </cell>
        </row>
        <row r="3566">
          <cell r="L3566">
            <v>41505</v>
          </cell>
          <cell r="N3566">
            <v>0.78289516255363567</v>
          </cell>
          <cell r="O3566">
            <v>1013.25</v>
          </cell>
        </row>
        <row r="3567">
          <cell r="L3567">
            <v>41506</v>
          </cell>
          <cell r="N3567">
            <v>0.78289516255363567</v>
          </cell>
          <cell r="O3567">
            <v>1028.5699460000001</v>
          </cell>
        </row>
        <row r="3568">
          <cell r="L3568">
            <v>41507</v>
          </cell>
          <cell r="N3568">
            <v>0.78289516255363567</v>
          </cell>
          <cell r="O3568">
            <v>1021.580017</v>
          </cell>
        </row>
        <row r="3569">
          <cell r="L3569">
            <v>41508</v>
          </cell>
          <cell r="N3569">
            <v>0.78289516255363567</v>
          </cell>
          <cell r="O3569">
            <v>1036.1999510000001</v>
          </cell>
        </row>
        <row r="3570">
          <cell r="L3570">
            <v>41509</v>
          </cell>
          <cell r="N3570">
            <v>0.78289516255363567</v>
          </cell>
          <cell r="O3570">
            <v>1038.23999</v>
          </cell>
        </row>
        <row r="3571">
          <cell r="L3571">
            <v>41512</v>
          </cell>
          <cell r="N3571">
            <v>0.78289516255363567</v>
          </cell>
          <cell r="O3571">
            <v>1038.469971</v>
          </cell>
        </row>
        <row r="3572">
          <cell r="L3572">
            <v>41513</v>
          </cell>
          <cell r="N3572">
            <v>0.78289516255363567</v>
          </cell>
          <cell r="O3572">
            <v>1013.48999</v>
          </cell>
        </row>
        <row r="3573">
          <cell r="L3573">
            <v>41514</v>
          </cell>
          <cell r="N3573">
            <v>0.78289516255363567</v>
          </cell>
          <cell r="O3573">
            <v>1016.5</v>
          </cell>
        </row>
        <row r="3574">
          <cell r="L3574">
            <v>41515</v>
          </cell>
          <cell r="N3574">
            <v>0.78289516255363567</v>
          </cell>
          <cell r="O3574">
            <v>1026.9399410000001</v>
          </cell>
        </row>
        <row r="3575">
          <cell r="L3575">
            <v>41516</v>
          </cell>
          <cell r="N3575">
            <v>0.78289516255363567</v>
          </cell>
          <cell r="O3575">
            <v>1010.900024</v>
          </cell>
        </row>
        <row r="3576">
          <cell r="L3576">
            <v>41519</v>
          </cell>
          <cell r="N3576">
            <v>0.78289516255363567</v>
          </cell>
          <cell r="O3576">
            <v>1010.900024</v>
          </cell>
        </row>
        <row r="3577">
          <cell r="L3577">
            <v>41520</v>
          </cell>
          <cell r="N3577">
            <v>0.78289516255363567</v>
          </cell>
          <cell r="O3577">
            <v>1016.26001</v>
          </cell>
        </row>
        <row r="3578">
          <cell r="L3578">
            <v>41521</v>
          </cell>
          <cell r="N3578">
            <v>0.78289516255363567</v>
          </cell>
          <cell r="O3578">
            <v>1025.579956</v>
          </cell>
        </row>
        <row r="3579">
          <cell r="L3579">
            <v>41522</v>
          </cell>
          <cell r="N3579">
            <v>0.78289516255363567</v>
          </cell>
          <cell r="O3579">
            <v>1028.6899410000001</v>
          </cell>
        </row>
        <row r="3580">
          <cell r="L3580">
            <v>41523</v>
          </cell>
          <cell r="N3580">
            <v>0.78289516255363567</v>
          </cell>
          <cell r="O3580">
            <v>1029.5500489999999</v>
          </cell>
        </row>
        <row r="3581">
          <cell r="L3581">
            <v>41526</v>
          </cell>
          <cell r="N3581">
            <v>0.78289516255363567</v>
          </cell>
          <cell r="O3581">
            <v>1046.079956</v>
          </cell>
        </row>
        <row r="3582">
          <cell r="L3582">
            <v>41527</v>
          </cell>
          <cell r="N3582">
            <v>0.78289516255363567</v>
          </cell>
          <cell r="O3582">
            <v>1055.719971</v>
          </cell>
        </row>
        <row r="3583">
          <cell r="L3583">
            <v>41528</v>
          </cell>
          <cell r="N3583">
            <v>0.78253521388311842</v>
          </cell>
          <cell r="O3583">
            <v>1055.339966</v>
          </cell>
        </row>
        <row r="3584">
          <cell r="L3584">
            <v>41529</v>
          </cell>
          <cell r="N3584">
            <v>0.77603495214660811</v>
          </cell>
          <cell r="O3584">
            <v>1048.4799800000001</v>
          </cell>
        </row>
        <row r="3585">
          <cell r="L3585">
            <v>41530</v>
          </cell>
          <cell r="N3585">
            <v>0.7812806412440767</v>
          </cell>
          <cell r="O3585">
            <v>1053.9799800000001</v>
          </cell>
        </row>
        <row r="3586">
          <cell r="L3586">
            <v>41533</v>
          </cell>
          <cell r="N3586">
            <v>0.78343440131834297</v>
          </cell>
          <cell r="O3586">
            <v>1056.25</v>
          </cell>
        </row>
        <row r="3587">
          <cell r="L3587">
            <v>41534</v>
          </cell>
          <cell r="N3587">
            <v>0.79303441551952636</v>
          </cell>
          <cell r="O3587">
            <v>1066.3900149999999</v>
          </cell>
        </row>
        <row r="3588">
          <cell r="L3588">
            <v>41535</v>
          </cell>
          <cell r="N3588">
            <v>0.80295569746251227</v>
          </cell>
          <cell r="O3588">
            <v>1076.969971</v>
          </cell>
        </row>
        <row r="3589">
          <cell r="L3589">
            <v>41536</v>
          </cell>
          <cell r="N3589">
            <v>0.80137724026707013</v>
          </cell>
          <cell r="O3589">
            <v>1075.2700199999999</v>
          </cell>
        </row>
        <row r="3590">
          <cell r="L3590">
            <v>41537</v>
          </cell>
          <cell r="N3590">
            <v>0.79910798328546107</v>
          </cell>
          <cell r="O3590">
            <v>1072.829956</v>
          </cell>
        </row>
        <row r="3591">
          <cell r="L3591">
            <v>41540</v>
          </cell>
          <cell r="N3591">
            <v>0.79845554904265725</v>
          </cell>
          <cell r="O3591">
            <v>1072.130005</v>
          </cell>
        </row>
        <row r="3592">
          <cell r="L3592">
            <v>41541</v>
          </cell>
          <cell r="N3592">
            <v>0.80083403764768413</v>
          </cell>
          <cell r="O3592">
            <v>1074.6800539999999</v>
          </cell>
        </row>
        <row r="3593">
          <cell r="L3593">
            <v>41542</v>
          </cell>
          <cell r="N3593">
            <v>0.79974530058994775</v>
          </cell>
          <cell r="O3593">
            <v>1073.51001</v>
          </cell>
        </row>
        <row r="3594">
          <cell r="L3594">
            <v>41543</v>
          </cell>
          <cell r="N3594">
            <v>0.80430978900119232</v>
          </cell>
          <cell r="O3594">
            <v>1078.410034</v>
          </cell>
        </row>
        <row r="3595">
          <cell r="L3595">
            <v>41544</v>
          </cell>
          <cell r="N3595">
            <v>0.80039653442552139</v>
          </cell>
          <cell r="O3595">
            <v>1074.1899410000001</v>
          </cell>
        </row>
        <row r="3596">
          <cell r="L3596">
            <v>41547</v>
          </cell>
          <cell r="N3596">
            <v>0.80002425203417094</v>
          </cell>
          <cell r="O3596">
            <v>1073.790039</v>
          </cell>
        </row>
        <row r="3597">
          <cell r="L3597">
            <v>41548</v>
          </cell>
          <cell r="N3597">
            <v>0.81272693552404829</v>
          </cell>
          <cell r="O3597">
            <v>1087.4300539999999</v>
          </cell>
        </row>
        <row r="3598">
          <cell r="L3598">
            <v>41549</v>
          </cell>
          <cell r="N3598">
            <v>0.80823928596714167</v>
          </cell>
          <cell r="O3598">
            <v>1082.5500489999999</v>
          </cell>
        </row>
        <row r="3599">
          <cell r="L3599">
            <v>41550</v>
          </cell>
          <cell r="N3599">
            <v>0.79836931564579727</v>
          </cell>
          <cell r="O3599">
            <v>1070.900024</v>
          </cell>
        </row>
        <row r="3600">
          <cell r="L3600">
            <v>41551</v>
          </cell>
          <cell r="N3600">
            <v>0.79836931564579727</v>
          </cell>
          <cell r="O3600">
            <v>1078.25</v>
          </cell>
        </row>
        <row r="3601">
          <cell r="L3601">
            <v>41554</v>
          </cell>
          <cell r="N3601">
            <v>0.79836931564579727</v>
          </cell>
          <cell r="O3601">
            <v>1065.790039</v>
          </cell>
        </row>
        <row r="3602">
          <cell r="L3602">
            <v>41555</v>
          </cell>
          <cell r="N3602">
            <v>0.79836931564579727</v>
          </cell>
          <cell r="O3602">
            <v>1047.26001</v>
          </cell>
        </row>
        <row r="3603">
          <cell r="L3603">
            <v>41556</v>
          </cell>
          <cell r="N3603">
            <v>0.79836931564579727</v>
          </cell>
          <cell r="O3603">
            <v>1043.459961</v>
          </cell>
        </row>
        <row r="3604">
          <cell r="L3604">
            <v>41557</v>
          </cell>
          <cell r="N3604">
            <v>0.79836931564579727</v>
          </cell>
          <cell r="O3604">
            <v>1069.5</v>
          </cell>
        </row>
        <row r="3605">
          <cell r="L3605">
            <v>41558</v>
          </cell>
          <cell r="N3605">
            <v>0.79836931564579727</v>
          </cell>
          <cell r="O3605">
            <v>1084.3100589999999</v>
          </cell>
        </row>
        <row r="3606">
          <cell r="L3606">
            <v>41561</v>
          </cell>
          <cell r="N3606">
            <v>0.79836931564579727</v>
          </cell>
          <cell r="O3606">
            <v>1090.3000489999999</v>
          </cell>
        </row>
        <row r="3607">
          <cell r="L3607">
            <v>41562</v>
          </cell>
          <cell r="N3607">
            <v>0.78857379742143741</v>
          </cell>
          <cell r="O3607">
            <v>1079.619995</v>
          </cell>
        </row>
        <row r="3608">
          <cell r="L3608">
            <v>41563</v>
          </cell>
          <cell r="N3608">
            <v>0.80042986627833157</v>
          </cell>
          <cell r="O3608">
            <v>1092.420044</v>
          </cell>
        </row>
        <row r="3609">
          <cell r="L3609">
            <v>41564</v>
          </cell>
          <cell r="N3609">
            <v>0.80944652251244209</v>
          </cell>
          <cell r="O3609">
            <v>1102.2700199999999</v>
          </cell>
        </row>
        <row r="3610">
          <cell r="L3610">
            <v>41565</v>
          </cell>
          <cell r="N3610">
            <v>0.8207867565505591</v>
          </cell>
          <cell r="O3610">
            <v>1114.7700199999999</v>
          </cell>
        </row>
        <row r="3611">
          <cell r="L3611">
            <v>41568</v>
          </cell>
          <cell r="N3611">
            <v>0.81873248530275511</v>
          </cell>
          <cell r="O3611">
            <v>1112.4799800000001</v>
          </cell>
        </row>
        <row r="3612">
          <cell r="L3612">
            <v>41569</v>
          </cell>
          <cell r="N3612">
            <v>0.82156401940371038</v>
          </cell>
          <cell r="O3612">
            <v>1115.630005</v>
          </cell>
        </row>
        <row r="3613">
          <cell r="L3613">
            <v>41570</v>
          </cell>
          <cell r="N3613">
            <v>0.81735119707109483</v>
          </cell>
          <cell r="O3613">
            <v>1110.9300539999999</v>
          </cell>
        </row>
        <row r="3614">
          <cell r="L3614">
            <v>41571</v>
          </cell>
          <cell r="N3614">
            <v>0.82448028856653488</v>
          </cell>
          <cell r="O3614">
            <v>1118.849976</v>
          </cell>
        </row>
        <row r="3615">
          <cell r="L3615">
            <v>41572</v>
          </cell>
          <cell r="N3615">
            <v>0.82402445444137062</v>
          </cell>
          <cell r="O3615">
            <v>1118.339966</v>
          </cell>
        </row>
        <row r="3616">
          <cell r="L3616">
            <v>41575</v>
          </cell>
          <cell r="N3616">
            <v>0.82369361139609931</v>
          </cell>
          <cell r="O3616">
            <v>1117.969971</v>
          </cell>
        </row>
        <row r="3617">
          <cell r="L3617">
            <v>41576</v>
          </cell>
          <cell r="N3617">
            <v>0.82646647209934998</v>
          </cell>
          <cell r="O3617">
            <v>1121.0699460000001</v>
          </cell>
        </row>
        <row r="3618">
          <cell r="L3618">
            <v>41577</v>
          </cell>
          <cell r="N3618">
            <v>0.81518989149873144</v>
          </cell>
          <cell r="O3618">
            <v>1105.5</v>
          </cell>
        </row>
        <row r="3619">
          <cell r="L3619">
            <v>41578</v>
          </cell>
          <cell r="N3619">
            <v>0.81518989149873144</v>
          </cell>
          <cell r="O3619">
            <v>1100.150024</v>
          </cell>
        </row>
        <row r="3620">
          <cell r="L3620">
            <v>41579</v>
          </cell>
          <cell r="N3620">
            <v>0.81518989149873144</v>
          </cell>
          <cell r="O3620">
            <v>1095.670044</v>
          </cell>
        </row>
        <row r="3621">
          <cell r="L3621">
            <v>41582</v>
          </cell>
          <cell r="N3621">
            <v>0.81518989149873144</v>
          </cell>
          <cell r="O3621">
            <v>1108.280029</v>
          </cell>
        </row>
        <row r="3622">
          <cell r="L3622">
            <v>41583</v>
          </cell>
          <cell r="N3622">
            <v>0.81518989149873144</v>
          </cell>
          <cell r="O3622">
            <v>1103.589966</v>
          </cell>
        </row>
        <row r="3623">
          <cell r="L3623">
            <v>41584</v>
          </cell>
          <cell r="N3623">
            <v>0.81518989149873144</v>
          </cell>
          <cell r="O3623">
            <v>1098.630005</v>
          </cell>
        </row>
        <row r="3624">
          <cell r="L3624">
            <v>41585</v>
          </cell>
          <cell r="N3624">
            <v>0.81518989149873144</v>
          </cell>
          <cell r="O3624">
            <v>1079.089966</v>
          </cell>
        </row>
        <row r="3625">
          <cell r="L3625">
            <v>41586</v>
          </cell>
          <cell r="N3625">
            <v>0.81518989149873144</v>
          </cell>
          <cell r="O3625">
            <v>1099.969971</v>
          </cell>
        </row>
        <row r="3626">
          <cell r="L3626">
            <v>41589</v>
          </cell>
          <cell r="N3626">
            <v>0.81518989149873144</v>
          </cell>
          <cell r="O3626">
            <v>1101.5</v>
          </cell>
        </row>
        <row r="3627">
          <cell r="L3627">
            <v>41590</v>
          </cell>
          <cell r="N3627">
            <v>0.81518989149873144</v>
          </cell>
          <cell r="O3627">
            <v>1101.469971</v>
          </cell>
        </row>
        <row r="3628">
          <cell r="L3628">
            <v>41591</v>
          </cell>
          <cell r="N3628">
            <v>0.81518989149873144</v>
          </cell>
          <cell r="O3628">
            <v>1112.1800539999999</v>
          </cell>
        </row>
        <row r="3629">
          <cell r="L3629">
            <v>41592</v>
          </cell>
          <cell r="N3629">
            <v>0.81518989149873144</v>
          </cell>
          <cell r="O3629">
            <v>1111.4399410000001</v>
          </cell>
        </row>
        <row r="3630">
          <cell r="L3630">
            <v>41593</v>
          </cell>
          <cell r="N3630">
            <v>0.81518989149873144</v>
          </cell>
          <cell r="O3630">
            <v>1116.1999510000001</v>
          </cell>
        </row>
        <row r="3631">
          <cell r="L3631">
            <v>41596</v>
          </cell>
          <cell r="N3631">
            <v>0.81518989149873144</v>
          </cell>
          <cell r="O3631">
            <v>1107.290039</v>
          </cell>
        </row>
        <row r="3632">
          <cell r="L3632">
            <v>41597</v>
          </cell>
          <cell r="N3632">
            <v>0.81518989149873144</v>
          </cell>
          <cell r="O3632">
            <v>1101.380005</v>
          </cell>
        </row>
        <row r="3633">
          <cell r="L3633">
            <v>41598</v>
          </cell>
          <cell r="N3633">
            <v>0.81518989149873144</v>
          </cell>
          <cell r="O3633">
            <v>1099.790039</v>
          </cell>
        </row>
        <row r="3634">
          <cell r="L3634">
            <v>41599</v>
          </cell>
          <cell r="N3634">
            <v>0.81518989149873144</v>
          </cell>
          <cell r="O3634">
            <v>1119.619995</v>
          </cell>
        </row>
        <row r="3635">
          <cell r="L3635">
            <v>41600</v>
          </cell>
          <cell r="N3635">
            <v>0.81518989149873144</v>
          </cell>
          <cell r="O3635">
            <v>1124.920044</v>
          </cell>
        </row>
        <row r="3636">
          <cell r="L3636">
            <v>41603</v>
          </cell>
          <cell r="N3636">
            <v>0.8150120361915324</v>
          </cell>
          <cell r="O3636">
            <v>1124.719971</v>
          </cell>
        </row>
        <row r="3637">
          <cell r="L3637">
            <v>41604</v>
          </cell>
          <cell r="N3637">
            <v>0.82373425883623008</v>
          </cell>
          <cell r="O3637">
            <v>1134.530029</v>
          </cell>
        </row>
        <row r="3638">
          <cell r="L3638">
            <v>41605</v>
          </cell>
          <cell r="N3638">
            <v>0.82972786572735269</v>
          </cell>
          <cell r="O3638">
            <v>1141.329956</v>
          </cell>
        </row>
        <row r="3639">
          <cell r="L3639">
            <v>41606</v>
          </cell>
          <cell r="N3639">
            <v>0.82972786572735269</v>
          </cell>
          <cell r="O3639">
            <v>1141.329956</v>
          </cell>
        </row>
        <row r="3640">
          <cell r="L3640">
            <v>41607</v>
          </cell>
          <cell r="N3640">
            <v>0.83109474389593008</v>
          </cell>
          <cell r="O3640">
            <v>1142.8900149999999</v>
          </cell>
        </row>
        <row r="3641">
          <cell r="L3641">
            <v>41610</v>
          </cell>
          <cell r="N3641">
            <v>0.82070529700982719</v>
          </cell>
          <cell r="O3641">
            <v>1129.119995</v>
          </cell>
        </row>
        <row r="3642">
          <cell r="L3642">
            <v>41611</v>
          </cell>
          <cell r="N3642">
            <v>0.82070529700982719</v>
          </cell>
          <cell r="O3642">
            <v>1123.780029</v>
          </cell>
        </row>
        <row r="3643">
          <cell r="L3643">
            <v>41612</v>
          </cell>
          <cell r="N3643">
            <v>0.82070529700982719</v>
          </cell>
          <cell r="O3643">
            <v>1121.380005</v>
          </cell>
        </row>
        <row r="3644">
          <cell r="L3644">
            <v>41613</v>
          </cell>
          <cell r="N3644">
            <v>0.82070529700982719</v>
          </cell>
          <cell r="O3644">
            <v>1122.469971</v>
          </cell>
        </row>
        <row r="3645">
          <cell r="L3645">
            <v>41614</v>
          </cell>
          <cell r="N3645">
            <v>0.82070529700982719</v>
          </cell>
          <cell r="O3645">
            <v>1131.380005</v>
          </cell>
        </row>
        <row r="3646">
          <cell r="L3646">
            <v>41617</v>
          </cell>
          <cell r="N3646">
            <v>0.82070529700982719</v>
          </cell>
          <cell r="O3646">
            <v>1129.459961</v>
          </cell>
        </row>
        <row r="3647">
          <cell r="L3647">
            <v>41618</v>
          </cell>
          <cell r="N3647">
            <v>0.82070529700982719</v>
          </cell>
          <cell r="O3647">
            <v>1119.6899410000001</v>
          </cell>
        </row>
        <row r="3648">
          <cell r="L3648">
            <v>41619</v>
          </cell>
          <cell r="N3648">
            <v>0.82070529700982719</v>
          </cell>
          <cell r="O3648">
            <v>1101.5</v>
          </cell>
        </row>
        <row r="3649">
          <cell r="L3649">
            <v>41620</v>
          </cell>
          <cell r="N3649">
            <v>0.82070529700982719</v>
          </cell>
          <cell r="O3649">
            <v>1103.2700199999999</v>
          </cell>
        </row>
        <row r="3650">
          <cell r="L3650">
            <v>41621</v>
          </cell>
          <cell r="N3650">
            <v>0.82070529700982719</v>
          </cell>
          <cell r="O3650">
            <v>1107.0500489999999</v>
          </cell>
        </row>
        <row r="3651">
          <cell r="L3651">
            <v>41624</v>
          </cell>
          <cell r="N3651">
            <v>0.82070529700982719</v>
          </cell>
          <cell r="O3651">
            <v>1119.849976</v>
          </cell>
        </row>
        <row r="3652">
          <cell r="L3652">
            <v>41625</v>
          </cell>
          <cell r="N3652">
            <v>0.82070529700982719</v>
          </cell>
          <cell r="O3652">
            <v>1118.8900149999999</v>
          </cell>
        </row>
        <row r="3653">
          <cell r="L3653">
            <v>41626</v>
          </cell>
          <cell r="N3653">
            <v>0.82070529700982719</v>
          </cell>
          <cell r="O3653">
            <v>1133.719971</v>
          </cell>
        </row>
        <row r="3654">
          <cell r="L3654">
            <v>41627</v>
          </cell>
          <cell r="N3654">
            <v>0.82070529700982719</v>
          </cell>
          <cell r="O3654">
            <v>1125.4499510000001</v>
          </cell>
        </row>
        <row r="3655">
          <cell r="L3655">
            <v>41628</v>
          </cell>
          <cell r="N3655">
            <v>0.82070529700982719</v>
          </cell>
          <cell r="O3655">
            <v>1146.469971</v>
          </cell>
        </row>
        <row r="3656">
          <cell r="L3656">
            <v>41631</v>
          </cell>
          <cell r="N3656">
            <v>0.82070529700982719</v>
          </cell>
          <cell r="O3656">
            <v>1157.219971</v>
          </cell>
        </row>
        <row r="3657">
          <cell r="L3657">
            <v>41632</v>
          </cell>
          <cell r="N3657">
            <v>0.82070529700982719</v>
          </cell>
          <cell r="O3657">
            <v>1161.8000489999999</v>
          </cell>
        </row>
        <row r="3658">
          <cell r="L3658">
            <v>41633</v>
          </cell>
          <cell r="N3658">
            <v>0.82070529700982719</v>
          </cell>
          <cell r="O3658">
            <v>1161.8000489999999</v>
          </cell>
        </row>
        <row r="3659">
          <cell r="L3659">
            <v>41634</v>
          </cell>
          <cell r="N3659">
            <v>0.82070529700982719</v>
          </cell>
          <cell r="O3659">
            <v>1162.650024</v>
          </cell>
        </row>
        <row r="3660">
          <cell r="L3660">
            <v>41635</v>
          </cell>
          <cell r="N3660">
            <v>0.82070529700982719</v>
          </cell>
          <cell r="O3660">
            <v>1161.089966</v>
          </cell>
        </row>
        <row r="3661">
          <cell r="L3661">
            <v>41638</v>
          </cell>
          <cell r="N3661">
            <v>0.82070529700982719</v>
          </cell>
          <cell r="O3661">
            <v>1160.589966</v>
          </cell>
        </row>
        <row r="3662">
          <cell r="L3662">
            <v>41639</v>
          </cell>
          <cell r="N3662">
            <v>0.82070529700982719</v>
          </cell>
          <cell r="O3662">
            <v>1163.6400149999999</v>
          </cell>
        </row>
        <row r="3663">
          <cell r="L3663">
            <v>41640</v>
          </cell>
          <cell r="N3663">
            <v>0.82070529700982719</v>
          </cell>
          <cell r="O3663">
            <v>1163.6400149999999</v>
          </cell>
        </row>
        <row r="3664">
          <cell r="L3664">
            <v>41641</v>
          </cell>
          <cell r="N3664">
            <v>0.82070529700982719</v>
          </cell>
          <cell r="O3664">
            <v>1150.719971</v>
          </cell>
        </row>
        <row r="3665">
          <cell r="L3665">
            <v>41642</v>
          </cell>
          <cell r="N3665">
            <v>0.82070529700982719</v>
          </cell>
          <cell r="O3665">
            <v>1156.089966</v>
          </cell>
        </row>
        <row r="3666">
          <cell r="L3666">
            <v>41645</v>
          </cell>
          <cell r="N3666">
            <v>0.82070529700982719</v>
          </cell>
          <cell r="O3666">
            <v>1147.160034</v>
          </cell>
        </row>
        <row r="3667">
          <cell r="L3667">
            <v>41646</v>
          </cell>
          <cell r="N3667">
            <v>0.82070529700982719</v>
          </cell>
          <cell r="O3667">
            <v>1157.630005</v>
          </cell>
        </row>
        <row r="3668">
          <cell r="L3668">
            <v>41647</v>
          </cell>
          <cell r="N3668">
            <v>0.82070529700982719</v>
          </cell>
          <cell r="O3668">
            <v>1157.459961</v>
          </cell>
        </row>
        <row r="3669">
          <cell r="L3669">
            <v>41648</v>
          </cell>
          <cell r="N3669">
            <v>0.82070529700982719</v>
          </cell>
          <cell r="O3669">
            <v>1158.349976</v>
          </cell>
        </row>
        <row r="3670">
          <cell r="L3670">
            <v>41649</v>
          </cell>
          <cell r="N3670">
            <v>0.82070529700982719</v>
          </cell>
          <cell r="O3670">
            <v>1164.530029</v>
          </cell>
        </row>
        <row r="3671">
          <cell r="L3671">
            <v>41652</v>
          </cell>
          <cell r="N3671">
            <v>0.82070529700982719</v>
          </cell>
          <cell r="O3671">
            <v>1148.089966</v>
          </cell>
        </row>
        <row r="3672">
          <cell r="L3672">
            <v>41653</v>
          </cell>
          <cell r="N3672">
            <v>0.82070529700982719</v>
          </cell>
          <cell r="O3672">
            <v>1163.4300539999999</v>
          </cell>
        </row>
        <row r="3673">
          <cell r="L3673">
            <v>41654</v>
          </cell>
          <cell r="N3673">
            <v>0.82070529700982719</v>
          </cell>
          <cell r="O3673">
            <v>1171.349976</v>
          </cell>
        </row>
        <row r="3674">
          <cell r="L3674">
            <v>41655</v>
          </cell>
          <cell r="N3674">
            <v>0.82222493591918089</v>
          </cell>
          <cell r="O3674">
            <v>1173.130005</v>
          </cell>
        </row>
        <row r="3675">
          <cell r="L3675">
            <v>41656</v>
          </cell>
          <cell r="N3675">
            <v>0.81821860159990822</v>
          </cell>
          <cell r="O3675">
            <v>1168.4300539999999</v>
          </cell>
        </row>
        <row r="3676">
          <cell r="L3676">
            <v>41659</v>
          </cell>
          <cell r="N3676">
            <v>0.81821860159990822</v>
          </cell>
          <cell r="O3676">
            <v>1168.4300539999999</v>
          </cell>
        </row>
        <row r="3677">
          <cell r="L3677">
            <v>41660</v>
          </cell>
          <cell r="N3677">
            <v>0.82445767168805228</v>
          </cell>
          <cell r="O3677">
            <v>1175.719971</v>
          </cell>
        </row>
        <row r="3678">
          <cell r="L3678">
            <v>41661</v>
          </cell>
          <cell r="N3678">
            <v>0.82919525218118828</v>
          </cell>
          <cell r="O3678">
            <v>1181.290039</v>
          </cell>
        </row>
        <row r="3679">
          <cell r="L3679">
            <v>41662</v>
          </cell>
          <cell r="N3679">
            <v>0.82166956864327778</v>
          </cell>
          <cell r="O3679">
            <v>1172.400024</v>
          </cell>
        </row>
        <row r="3680">
          <cell r="L3680">
            <v>41663</v>
          </cell>
          <cell r="N3680">
            <v>0.81326501239900051</v>
          </cell>
          <cell r="O3680">
            <v>1144.130005</v>
          </cell>
        </row>
        <row r="3681">
          <cell r="L3681">
            <v>41666</v>
          </cell>
          <cell r="N3681">
            <v>0.81326501239900051</v>
          </cell>
          <cell r="O3681">
            <v>1127.7299800000001</v>
          </cell>
        </row>
        <row r="3682">
          <cell r="L3682">
            <v>41667</v>
          </cell>
          <cell r="N3682">
            <v>0.80394539672291476</v>
          </cell>
          <cell r="O3682">
            <v>1138.23999</v>
          </cell>
        </row>
        <row r="3683">
          <cell r="L3683">
            <v>41668</v>
          </cell>
          <cell r="N3683">
            <v>0.81781772517624907</v>
          </cell>
          <cell r="O3683">
            <v>1122.4499510000001</v>
          </cell>
        </row>
        <row r="3684">
          <cell r="L3684">
            <v>41669</v>
          </cell>
          <cell r="N3684">
            <v>0.80675108323472355</v>
          </cell>
          <cell r="O3684">
            <v>1139.3599850000001</v>
          </cell>
        </row>
        <row r="3685">
          <cell r="L3685">
            <v>41670</v>
          </cell>
          <cell r="N3685">
            <v>0.80675108323472355</v>
          </cell>
          <cell r="O3685">
            <v>1130.880005</v>
          </cell>
        </row>
        <row r="3686">
          <cell r="L3686">
            <v>41673</v>
          </cell>
          <cell r="N3686">
            <v>0.80675108323472355</v>
          </cell>
          <cell r="O3686">
            <v>1094.579956</v>
          </cell>
        </row>
        <row r="3687">
          <cell r="L3687">
            <v>41674</v>
          </cell>
          <cell r="N3687">
            <v>0.79920480033896779</v>
          </cell>
          <cell r="O3687">
            <v>1102.839966</v>
          </cell>
        </row>
        <row r="3688">
          <cell r="L3688">
            <v>41675</v>
          </cell>
          <cell r="N3688">
            <v>0.80759223667168412</v>
          </cell>
          <cell r="O3688">
            <v>1093.589966</v>
          </cell>
        </row>
        <row r="3689">
          <cell r="L3689">
            <v>41676</v>
          </cell>
          <cell r="N3689">
            <v>0.79813705847741012</v>
          </cell>
          <cell r="O3689">
            <v>1103.9300539999999</v>
          </cell>
        </row>
        <row r="3690">
          <cell r="L3690">
            <v>41677</v>
          </cell>
          <cell r="N3690">
            <v>0.7867051792978621</v>
          </cell>
          <cell r="O3690">
            <v>1116.5500489999999</v>
          </cell>
        </row>
        <row r="3691">
          <cell r="L3691">
            <v>41680</v>
          </cell>
          <cell r="N3691">
            <v>0.7847527983885132</v>
          </cell>
          <cell r="O3691">
            <v>1118.7299800000001</v>
          </cell>
        </row>
        <row r="3692">
          <cell r="L3692">
            <v>41681</v>
          </cell>
          <cell r="N3692">
            <v>0.77542967825544951</v>
          </cell>
          <cell r="O3692">
            <v>1129.160034</v>
          </cell>
        </row>
        <row r="3693">
          <cell r="L3693">
            <v>41682</v>
          </cell>
          <cell r="N3693">
            <v>0.7724362983108668</v>
          </cell>
          <cell r="O3693">
            <v>1132.540039</v>
          </cell>
        </row>
        <row r="3694">
          <cell r="L3694">
            <v>41683</v>
          </cell>
          <cell r="N3694">
            <v>0.75906457386095538</v>
          </cell>
          <cell r="O3694">
            <v>1147.790039</v>
          </cell>
        </row>
        <row r="3695">
          <cell r="L3695">
            <v>41684</v>
          </cell>
          <cell r="N3695">
            <v>0.75906457386095538</v>
          </cell>
          <cell r="O3695">
            <v>1149.209961</v>
          </cell>
        </row>
        <row r="3696">
          <cell r="L3696">
            <v>41687</v>
          </cell>
          <cell r="N3696">
            <v>0.75906457386095538</v>
          </cell>
          <cell r="O3696">
            <v>1149.209961</v>
          </cell>
        </row>
        <row r="3697">
          <cell r="L3697">
            <v>41688</v>
          </cell>
          <cell r="N3697">
            <v>0.75906457386095538</v>
          </cell>
          <cell r="O3697">
            <v>1161.4799800000001</v>
          </cell>
        </row>
        <row r="3698">
          <cell r="L3698">
            <v>41689</v>
          </cell>
          <cell r="N3698">
            <v>0.75906457386095538</v>
          </cell>
          <cell r="O3698">
            <v>1149.0699460000001</v>
          </cell>
        </row>
        <row r="3699">
          <cell r="L3699">
            <v>41690</v>
          </cell>
          <cell r="N3699">
            <v>0.75906457386095538</v>
          </cell>
          <cell r="O3699">
            <v>1162.119995</v>
          </cell>
        </row>
        <row r="3700">
          <cell r="L3700">
            <v>41691</v>
          </cell>
          <cell r="N3700">
            <v>0.75906457386095538</v>
          </cell>
          <cell r="O3700">
            <v>1164.630005</v>
          </cell>
        </row>
        <row r="3701">
          <cell r="L3701">
            <v>41694</v>
          </cell>
          <cell r="N3701">
            <v>0.76758233826459521</v>
          </cell>
          <cell r="O3701">
            <v>1174.5500489999999</v>
          </cell>
        </row>
        <row r="3702">
          <cell r="L3702">
            <v>41695</v>
          </cell>
          <cell r="N3702">
            <v>0.76707142091329905</v>
          </cell>
          <cell r="O3702">
            <v>1173.9499510000001</v>
          </cell>
        </row>
        <row r="3703">
          <cell r="L3703">
            <v>41696</v>
          </cell>
          <cell r="N3703">
            <v>0.77369011874908089</v>
          </cell>
          <cell r="O3703">
            <v>1181.719971</v>
          </cell>
        </row>
        <row r="3704">
          <cell r="L3704">
            <v>41697</v>
          </cell>
          <cell r="N3704">
            <v>0.77895360769116639</v>
          </cell>
          <cell r="O3704">
            <v>1187.9399410000001</v>
          </cell>
        </row>
        <row r="3705">
          <cell r="L3705">
            <v>41698</v>
          </cell>
          <cell r="N3705">
            <v>0.77482047618296324</v>
          </cell>
          <cell r="O3705">
            <v>1183.030029</v>
          </cell>
        </row>
        <row r="3706">
          <cell r="L3706">
            <v>41701</v>
          </cell>
          <cell r="N3706">
            <v>0.76918237415977275</v>
          </cell>
          <cell r="O3706">
            <v>1176.3599850000001</v>
          </cell>
        </row>
        <row r="3707">
          <cell r="L3707">
            <v>41702</v>
          </cell>
          <cell r="N3707">
            <v>0.79663148787643812</v>
          </cell>
          <cell r="O3707">
            <v>1208.650024</v>
          </cell>
        </row>
        <row r="3708">
          <cell r="L3708">
            <v>41703</v>
          </cell>
          <cell r="N3708">
            <v>0.79436450409652459</v>
          </cell>
          <cell r="O3708">
            <v>1205.910034</v>
          </cell>
        </row>
        <row r="3709">
          <cell r="L3709">
            <v>41704</v>
          </cell>
          <cell r="N3709">
            <v>0.79322843676034382</v>
          </cell>
          <cell r="O3709">
            <v>1204.540039</v>
          </cell>
        </row>
        <row r="3710">
          <cell r="L3710">
            <v>41705</v>
          </cell>
          <cell r="N3710">
            <v>0.79221552481014179</v>
          </cell>
          <cell r="O3710">
            <v>1203.3199460000001</v>
          </cell>
        </row>
        <row r="3711">
          <cell r="L3711">
            <v>41708</v>
          </cell>
          <cell r="N3711">
            <v>0.78990532708655137</v>
          </cell>
          <cell r="O3711">
            <v>1200.540039</v>
          </cell>
        </row>
        <row r="3712">
          <cell r="L3712">
            <v>41709</v>
          </cell>
          <cell r="N3712">
            <v>0.77890451636931712</v>
          </cell>
          <cell r="O3712">
            <v>1187.0500489999999</v>
          </cell>
        </row>
        <row r="3713">
          <cell r="L3713">
            <v>41710</v>
          </cell>
          <cell r="N3713">
            <v>0.77890451636931712</v>
          </cell>
          <cell r="O3713">
            <v>1191.369995</v>
          </cell>
        </row>
        <row r="3714">
          <cell r="L3714">
            <v>41711</v>
          </cell>
          <cell r="N3714">
            <v>0.77890451636931712</v>
          </cell>
          <cell r="O3714">
            <v>1176.73999</v>
          </cell>
        </row>
        <row r="3715">
          <cell r="L3715">
            <v>41712</v>
          </cell>
          <cell r="N3715">
            <v>0.77890451636931712</v>
          </cell>
          <cell r="O3715">
            <v>1181.410034</v>
          </cell>
        </row>
        <row r="3716">
          <cell r="L3716">
            <v>41715</v>
          </cell>
          <cell r="N3716">
            <v>0.77890451636931712</v>
          </cell>
          <cell r="O3716">
            <v>1188.2299800000001</v>
          </cell>
        </row>
        <row r="3717">
          <cell r="L3717">
            <v>41716</v>
          </cell>
          <cell r="N3717">
            <v>0.77890451636931712</v>
          </cell>
          <cell r="O3717">
            <v>1205.040039</v>
          </cell>
        </row>
        <row r="3718">
          <cell r="L3718">
            <v>41717</v>
          </cell>
          <cell r="N3718">
            <v>0.77890451636931712</v>
          </cell>
          <cell r="O3718">
            <v>1195.660034</v>
          </cell>
        </row>
        <row r="3719">
          <cell r="L3719">
            <v>41718</v>
          </cell>
          <cell r="N3719">
            <v>0.77890451636931712</v>
          </cell>
          <cell r="O3719">
            <v>1198.969971</v>
          </cell>
        </row>
        <row r="3720">
          <cell r="L3720">
            <v>41719</v>
          </cell>
          <cell r="N3720">
            <v>0.77890451636931712</v>
          </cell>
          <cell r="O3720">
            <v>1193.7299800000001</v>
          </cell>
        </row>
        <row r="3721">
          <cell r="L3721">
            <v>41722</v>
          </cell>
          <cell r="N3721">
            <v>0.77890451636931712</v>
          </cell>
          <cell r="O3721">
            <v>1178.2299800000001</v>
          </cell>
        </row>
        <row r="3722">
          <cell r="L3722">
            <v>41723</v>
          </cell>
          <cell r="N3722">
            <v>0.77890451636931712</v>
          </cell>
          <cell r="O3722">
            <v>1178.0500489999999</v>
          </cell>
        </row>
        <row r="3723">
          <cell r="L3723">
            <v>41724</v>
          </cell>
          <cell r="N3723">
            <v>0.77890451636931712</v>
          </cell>
          <cell r="O3723">
            <v>1155.48999</v>
          </cell>
        </row>
        <row r="3724">
          <cell r="L3724">
            <v>41725</v>
          </cell>
          <cell r="N3724">
            <v>0.77890451636931712</v>
          </cell>
          <cell r="O3724">
            <v>1151.4399410000001</v>
          </cell>
        </row>
        <row r="3725">
          <cell r="L3725">
            <v>41726</v>
          </cell>
          <cell r="N3725">
            <v>0.77890451636931712</v>
          </cell>
          <cell r="O3725">
            <v>1151.8100589999999</v>
          </cell>
        </row>
        <row r="3726">
          <cell r="L3726">
            <v>41729</v>
          </cell>
          <cell r="N3726">
            <v>0.77890451636931712</v>
          </cell>
          <cell r="O3726">
            <v>1173.040039</v>
          </cell>
        </row>
        <row r="3727">
          <cell r="L3727">
            <v>41730</v>
          </cell>
          <cell r="N3727">
            <v>0.77890451636931712</v>
          </cell>
          <cell r="O3727">
            <v>1188.6999510000001</v>
          </cell>
        </row>
        <row r="3728">
          <cell r="L3728">
            <v>41731</v>
          </cell>
          <cell r="N3728">
            <v>0.77890451636931712</v>
          </cell>
          <cell r="O3728">
            <v>1192.8100589999999</v>
          </cell>
        </row>
        <row r="3729">
          <cell r="L3729">
            <v>41732</v>
          </cell>
          <cell r="N3729">
            <v>0.77890451636931712</v>
          </cell>
          <cell r="O3729">
            <v>1181.119995</v>
          </cell>
        </row>
        <row r="3730">
          <cell r="L3730">
            <v>41733</v>
          </cell>
          <cell r="N3730">
            <v>0.77890451636931712</v>
          </cell>
          <cell r="O3730">
            <v>1153.380005</v>
          </cell>
        </row>
        <row r="3731">
          <cell r="L3731">
            <v>41736</v>
          </cell>
          <cell r="N3731">
            <v>0.77890451636931712</v>
          </cell>
          <cell r="O3731">
            <v>1135.780029</v>
          </cell>
        </row>
        <row r="3732">
          <cell r="L3732">
            <v>41737</v>
          </cell>
          <cell r="N3732">
            <v>0.77145592528302331</v>
          </cell>
          <cell r="O3732">
            <v>1144.23999</v>
          </cell>
        </row>
        <row r="3733">
          <cell r="L3733">
            <v>41738</v>
          </cell>
          <cell r="N3733">
            <v>0.75771757394293426</v>
          </cell>
          <cell r="O3733">
            <v>1159.959961</v>
          </cell>
        </row>
        <row r="3734">
          <cell r="L3734">
            <v>41739</v>
          </cell>
          <cell r="N3734">
            <v>0.78556329973174022</v>
          </cell>
          <cell r="O3734">
            <v>1127.660034</v>
          </cell>
        </row>
        <row r="3735">
          <cell r="L3735">
            <v>41740</v>
          </cell>
          <cell r="N3735">
            <v>0.79994714992678917</v>
          </cell>
          <cell r="O3735">
            <v>1111.4399410000001</v>
          </cell>
        </row>
        <row r="3736">
          <cell r="L3736">
            <v>41743</v>
          </cell>
          <cell r="N3736">
            <v>0.79642915956513094</v>
          </cell>
          <cell r="O3736">
            <v>1115.349976</v>
          </cell>
        </row>
        <row r="3737">
          <cell r="L3737">
            <v>41744</v>
          </cell>
          <cell r="N3737">
            <v>0.79271730760020098</v>
          </cell>
          <cell r="O3737">
            <v>1119.48999</v>
          </cell>
        </row>
        <row r="3738">
          <cell r="L3738">
            <v>41745</v>
          </cell>
          <cell r="N3738">
            <v>0.78174800004971545</v>
          </cell>
          <cell r="O3738">
            <v>1131.7700199999999</v>
          </cell>
        </row>
        <row r="3739">
          <cell r="L3739">
            <v>41746</v>
          </cell>
          <cell r="N3739">
            <v>0.77633170178092037</v>
          </cell>
          <cell r="O3739">
            <v>1137.900024</v>
          </cell>
        </row>
        <row r="3740">
          <cell r="L3740">
            <v>41747</v>
          </cell>
          <cell r="N3740">
            <v>0.77633170178092037</v>
          </cell>
          <cell r="O3740">
            <v>1137.900024</v>
          </cell>
        </row>
        <row r="3741">
          <cell r="L3741">
            <v>41750</v>
          </cell>
          <cell r="N3741">
            <v>0.77245611086169585</v>
          </cell>
          <cell r="O3741">
            <v>1142.3100589999999</v>
          </cell>
        </row>
        <row r="3742">
          <cell r="L3742">
            <v>41751</v>
          </cell>
          <cell r="N3742">
            <v>0.76081310212233211</v>
          </cell>
          <cell r="O3742">
            <v>1155.6099850000001</v>
          </cell>
        </row>
        <row r="3743">
          <cell r="L3743">
            <v>41752</v>
          </cell>
          <cell r="N3743">
            <v>0.76819451030564756</v>
          </cell>
          <cell r="O3743">
            <v>1147.079956</v>
          </cell>
        </row>
        <row r="3744">
          <cell r="L3744">
            <v>41753</v>
          </cell>
          <cell r="N3744">
            <v>0.77057444902371197</v>
          </cell>
          <cell r="O3744">
            <v>1144.349976</v>
          </cell>
        </row>
        <row r="3745">
          <cell r="L3745">
            <v>41754</v>
          </cell>
          <cell r="N3745">
            <v>0.78920506679549052</v>
          </cell>
          <cell r="O3745">
            <v>1123.030029</v>
          </cell>
        </row>
        <row r="3746">
          <cell r="L3746">
            <v>41757</v>
          </cell>
          <cell r="N3746">
            <v>0.79452101547525655</v>
          </cell>
          <cell r="O3746">
            <v>1117.0600589999999</v>
          </cell>
        </row>
        <row r="3747">
          <cell r="L3747">
            <v>41758</v>
          </cell>
          <cell r="N3747">
            <v>0.79114617723838065</v>
          </cell>
          <cell r="O3747">
            <v>1120.829956</v>
          </cell>
        </row>
        <row r="3748">
          <cell r="L3748">
            <v>41759</v>
          </cell>
          <cell r="N3748">
            <v>0.78576620950311427</v>
          </cell>
          <cell r="O3748">
            <v>1126.8599850000001</v>
          </cell>
        </row>
        <row r="3749">
          <cell r="L3749">
            <v>41760</v>
          </cell>
          <cell r="N3749">
            <v>0.78655602723721374</v>
          </cell>
          <cell r="O3749">
            <v>1125.969971</v>
          </cell>
        </row>
        <row r="3750">
          <cell r="L3750">
            <v>41761</v>
          </cell>
          <cell r="N3750">
            <v>0.78404256944269857</v>
          </cell>
          <cell r="O3750">
            <v>1128.8000489999999</v>
          </cell>
        </row>
        <row r="3751">
          <cell r="L3751">
            <v>41764</v>
          </cell>
          <cell r="N3751">
            <v>0.786257310664773</v>
          </cell>
          <cell r="O3751">
            <v>1126.3000489999999</v>
          </cell>
        </row>
        <row r="3752">
          <cell r="L3752">
            <v>41765</v>
          </cell>
          <cell r="N3752">
            <v>0.80249635728138202</v>
          </cell>
          <cell r="O3752">
            <v>1108.01001</v>
          </cell>
        </row>
        <row r="3753">
          <cell r="L3753">
            <v>41766</v>
          </cell>
          <cell r="N3753">
            <v>0.80200896186516191</v>
          </cell>
          <cell r="O3753">
            <v>1108.5500489999999</v>
          </cell>
        </row>
        <row r="3754">
          <cell r="L3754">
            <v>41767</v>
          </cell>
          <cell r="N3754">
            <v>0.81204007864697159</v>
          </cell>
          <cell r="O3754">
            <v>1097.4300539999999</v>
          </cell>
        </row>
        <row r="3755">
          <cell r="L3755">
            <v>41768</v>
          </cell>
          <cell r="N3755">
            <v>0.8031193123855439</v>
          </cell>
          <cell r="O3755">
            <v>1107.219971</v>
          </cell>
        </row>
        <row r="3756">
          <cell r="L3756">
            <v>41771</v>
          </cell>
          <cell r="N3756">
            <v>0.78659390842405785</v>
          </cell>
          <cell r="O3756">
            <v>1133.650024</v>
          </cell>
        </row>
        <row r="3757">
          <cell r="L3757">
            <v>41772</v>
          </cell>
          <cell r="N3757">
            <v>0.78659390842405785</v>
          </cell>
          <cell r="O3757">
            <v>1121.160034</v>
          </cell>
        </row>
        <row r="3758">
          <cell r="L3758">
            <v>41773</v>
          </cell>
          <cell r="N3758">
            <v>0.78659390842405785</v>
          </cell>
          <cell r="O3758">
            <v>1103.1400149999999</v>
          </cell>
        </row>
        <row r="3759">
          <cell r="L3759">
            <v>41774</v>
          </cell>
          <cell r="N3759">
            <v>0.78659390842405785</v>
          </cell>
          <cell r="O3759">
            <v>1095.98999</v>
          </cell>
        </row>
        <row r="3760">
          <cell r="L3760">
            <v>41775</v>
          </cell>
          <cell r="N3760">
            <v>0.78659390842405785</v>
          </cell>
          <cell r="O3760">
            <v>1102.910034</v>
          </cell>
        </row>
        <row r="3761">
          <cell r="L3761">
            <v>41778</v>
          </cell>
          <cell r="N3761">
            <v>0.78659390842405785</v>
          </cell>
          <cell r="O3761">
            <v>1114.4300539999999</v>
          </cell>
        </row>
        <row r="3762">
          <cell r="L3762">
            <v>41779</v>
          </cell>
          <cell r="N3762">
            <v>0.78659390842405785</v>
          </cell>
          <cell r="O3762">
            <v>1097.900024</v>
          </cell>
        </row>
        <row r="3763">
          <cell r="L3763">
            <v>41780</v>
          </cell>
          <cell r="N3763">
            <v>0.78659390842405785</v>
          </cell>
          <cell r="O3763">
            <v>1103.630005</v>
          </cell>
        </row>
        <row r="3764">
          <cell r="L3764">
            <v>41781</v>
          </cell>
          <cell r="N3764">
            <v>0.78659390842405785</v>
          </cell>
          <cell r="O3764">
            <v>1113.869995</v>
          </cell>
        </row>
        <row r="3765">
          <cell r="L3765">
            <v>41782</v>
          </cell>
          <cell r="N3765">
            <v>0.78659390842405785</v>
          </cell>
          <cell r="O3765">
            <v>1126.1899410000001</v>
          </cell>
        </row>
        <row r="3766">
          <cell r="L3766">
            <v>41785</v>
          </cell>
          <cell r="N3766">
            <v>0.78659390842405785</v>
          </cell>
          <cell r="O3766">
            <v>1126.1899410000001</v>
          </cell>
        </row>
        <row r="3767">
          <cell r="L3767">
            <v>41786</v>
          </cell>
          <cell r="N3767">
            <v>0.78659390842405785</v>
          </cell>
          <cell r="O3767">
            <v>1142.1999510000001</v>
          </cell>
        </row>
        <row r="3768">
          <cell r="L3768">
            <v>41787</v>
          </cell>
          <cell r="N3768">
            <v>0.78659390842405785</v>
          </cell>
          <cell r="O3768">
            <v>1136.6800539999999</v>
          </cell>
        </row>
        <row r="3769">
          <cell r="L3769">
            <v>41788</v>
          </cell>
          <cell r="N3769">
            <v>0.78659390842405785</v>
          </cell>
          <cell r="O3769">
            <v>1140.0699460000001</v>
          </cell>
        </row>
        <row r="3770">
          <cell r="L3770">
            <v>41789</v>
          </cell>
          <cell r="N3770">
            <v>0.78659390842405785</v>
          </cell>
          <cell r="O3770">
            <v>1134.5</v>
          </cell>
        </row>
        <row r="3771">
          <cell r="L3771">
            <v>41792</v>
          </cell>
          <cell r="N3771">
            <v>0.78659390842405785</v>
          </cell>
          <cell r="O3771">
            <v>1128.900024</v>
          </cell>
        </row>
        <row r="3772">
          <cell r="L3772">
            <v>41793</v>
          </cell>
          <cell r="N3772">
            <v>0.78659390842405785</v>
          </cell>
          <cell r="O3772">
            <v>1126.150024</v>
          </cell>
        </row>
        <row r="3773">
          <cell r="L3773">
            <v>41794</v>
          </cell>
          <cell r="N3773">
            <v>0.78659390842405785</v>
          </cell>
          <cell r="O3773">
            <v>1131.219971</v>
          </cell>
        </row>
        <row r="3774">
          <cell r="L3774">
            <v>41795</v>
          </cell>
          <cell r="N3774">
            <v>0.78659390842405785</v>
          </cell>
          <cell r="O3774">
            <v>1153.9399410000001</v>
          </cell>
        </row>
        <row r="3775">
          <cell r="L3775">
            <v>41796</v>
          </cell>
          <cell r="N3775">
            <v>0.79636046524349968</v>
          </cell>
          <cell r="O3775">
            <v>1165.209961</v>
          </cell>
        </row>
        <row r="3776">
          <cell r="L3776">
            <v>41799</v>
          </cell>
          <cell r="N3776">
            <v>0.80551765095005057</v>
          </cell>
          <cell r="O3776">
            <v>1175.880005</v>
          </cell>
        </row>
        <row r="3777">
          <cell r="L3777">
            <v>41800</v>
          </cell>
          <cell r="N3777">
            <v>0.8028217602243638</v>
          </cell>
          <cell r="O3777">
            <v>1172.709961</v>
          </cell>
        </row>
        <row r="3778">
          <cell r="L3778">
            <v>41801</v>
          </cell>
          <cell r="N3778">
            <v>0.79770540562728709</v>
          </cell>
          <cell r="O3778">
            <v>1166.709961</v>
          </cell>
        </row>
        <row r="3779">
          <cell r="L3779">
            <v>41802</v>
          </cell>
          <cell r="N3779">
            <v>0.79143997784801745</v>
          </cell>
          <cell r="O3779">
            <v>1159.400024</v>
          </cell>
        </row>
        <row r="3780">
          <cell r="L3780">
            <v>41803</v>
          </cell>
          <cell r="N3780">
            <v>0.79426905317327368</v>
          </cell>
          <cell r="O3780">
            <v>1162.6800539999999</v>
          </cell>
        </row>
        <row r="3781">
          <cell r="L3781">
            <v>41806</v>
          </cell>
          <cell r="N3781">
            <v>0.79782969910140977</v>
          </cell>
          <cell r="O3781">
            <v>1166.8199460000001</v>
          </cell>
        </row>
        <row r="3782">
          <cell r="L3782">
            <v>41807</v>
          </cell>
          <cell r="N3782">
            <v>0.80622863762966834</v>
          </cell>
          <cell r="O3782">
            <v>1176.619995</v>
          </cell>
        </row>
        <row r="3783">
          <cell r="L3783">
            <v>41808</v>
          </cell>
          <cell r="N3783">
            <v>0.81176144348683898</v>
          </cell>
          <cell r="O3783">
            <v>1183.130005</v>
          </cell>
        </row>
        <row r="3784">
          <cell r="L3784">
            <v>41809</v>
          </cell>
          <cell r="N3784">
            <v>0.81252215785989734</v>
          </cell>
          <cell r="O3784">
            <v>1184.030029</v>
          </cell>
        </row>
        <row r="3785">
          <cell r="L3785">
            <v>41810</v>
          </cell>
          <cell r="N3785">
            <v>0.81623830094092709</v>
          </cell>
          <cell r="O3785">
            <v>1188.4300539999999</v>
          </cell>
        </row>
        <row r="3786">
          <cell r="L3786">
            <v>41813</v>
          </cell>
          <cell r="N3786">
            <v>0.81330998135805677</v>
          </cell>
          <cell r="O3786">
            <v>1184.9499510000001</v>
          </cell>
        </row>
        <row r="3787">
          <cell r="L3787">
            <v>41814</v>
          </cell>
          <cell r="N3787">
            <v>0.80342774034853748</v>
          </cell>
          <cell r="O3787">
            <v>1173.23999</v>
          </cell>
        </row>
        <row r="3788">
          <cell r="L3788">
            <v>41815</v>
          </cell>
          <cell r="N3788">
            <v>0.81147388954261657</v>
          </cell>
          <cell r="O3788">
            <v>1182.6800539999999</v>
          </cell>
        </row>
        <row r="3789">
          <cell r="L3789">
            <v>41816</v>
          </cell>
          <cell r="N3789">
            <v>0.8098081025925985</v>
          </cell>
          <cell r="O3789">
            <v>1180.709961</v>
          </cell>
        </row>
        <row r="3790">
          <cell r="L3790">
            <v>41817</v>
          </cell>
          <cell r="N3790">
            <v>0.81725280898988784</v>
          </cell>
          <cell r="O3790">
            <v>1189.5</v>
          </cell>
        </row>
        <row r="3791">
          <cell r="L3791">
            <v>41820</v>
          </cell>
          <cell r="N3791">
            <v>0.8201615614068698</v>
          </cell>
          <cell r="O3791">
            <v>1192.959961</v>
          </cell>
        </row>
        <row r="3792">
          <cell r="L3792">
            <v>41821</v>
          </cell>
          <cell r="N3792">
            <v>0.83105043481810403</v>
          </cell>
          <cell r="O3792">
            <v>1205.9499510000001</v>
          </cell>
        </row>
        <row r="3793">
          <cell r="L3793">
            <v>41822</v>
          </cell>
          <cell r="N3793">
            <v>0.82570199478155726</v>
          </cell>
          <cell r="O3793">
            <v>1199.5</v>
          </cell>
        </row>
        <row r="3794">
          <cell r="L3794">
            <v>41823</v>
          </cell>
          <cell r="N3794">
            <v>0.83291335284741808</v>
          </cell>
          <cell r="O3794">
            <v>1208.150024</v>
          </cell>
        </row>
        <row r="3795">
          <cell r="L3795">
            <v>41824</v>
          </cell>
          <cell r="N3795">
            <v>0.83291335284741808</v>
          </cell>
          <cell r="O3795">
            <v>1208.150024</v>
          </cell>
        </row>
        <row r="3796">
          <cell r="L3796">
            <v>41827</v>
          </cell>
          <cell r="N3796">
            <v>0.8227431924133527</v>
          </cell>
          <cell r="O3796">
            <v>1186.73999</v>
          </cell>
        </row>
        <row r="3797">
          <cell r="L3797">
            <v>41828</v>
          </cell>
          <cell r="N3797">
            <v>0.8227431924133527</v>
          </cell>
          <cell r="O3797">
            <v>1172.150024</v>
          </cell>
        </row>
        <row r="3798">
          <cell r="L3798">
            <v>41829</v>
          </cell>
          <cell r="N3798">
            <v>0.8227431924133527</v>
          </cell>
          <cell r="O3798">
            <v>1173.8100589999999</v>
          </cell>
        </row>
        <row r="3799">
          <cell r="L3799">
            <v>41830</v>
          </cell>
          <cell r="N3799">
            <v>0.8227431924133527</v>
          </cell>
          <cell r="O3799">
            <v>1161.8599850000001</v>
          </cell>
        </row>
        <row r="3800">
          <cell r="L3800">
            <v>41831</v>
          </cell>
          <cell r="N3800">
            <v>0.8227431924133527</v>
          </cell>
          <cell r="O3800">
            <v>1159.9300539999999</v>
          </cell>
        </row>
        <row r="3801">
          <cell r="L3801">
            <v>41834</v>
          </cell>
          <cell r="N3801">
            <v>0.8227431924133527</v>
          </cell>
          <cell r="O3801">
            <v>1167.209961</v>
          </cell>
        </row>
        <row r="3802">
          <cell r="L3802">
            <v>41835</v>
          </cell>
          <cell r="N3802">
            <v>0.8227431924133527</v>
          </cell>
          <cell r="O3802">
            <v>1153.8100589999999</v>
          </cell>
        </row>
        <row r="3803">
          <cell r="L3803">
            <v>41836</v>
          </cell>
          <cell r="N3803">
            <v>0.8227431924133527</v>
          </cell>
          <cell r="O3803">
            <v>1151.5500489999999</v>
          </cell>
        </row>
        <row r="3804">
          <cell r="L3804">
            <v>41837</v>
          </cell>
          <cell r="N3804">
            <v>0.8227431924133527</v>
          </cell>
          <cell r="O3804">
            <v>1133.599976</v>
          </cell>
        </row>
        <row r="3805">
          <cell r="L3805">
            <v>41838</v>
          </cell>
          <cell r="N3805">
            <v>0.8227431924133527</v>
          </cell>
          <cell r="O3805">
            <v>1151.6099850000001</v>
          </cell>
        </row>
        <row r="3806">
          <cell r="L3806">
            <v>41841</v>
          </cell>
          <cell r="N3806">
            <v>0.8227431924133527</v>
          </cell>
          <cell r="O3806">
            <v>1146.660034</v>
          </cell>
        </row>
        <row r="3807">
          <cell r="L3807">
            <v>41842</v>
          </cell>
          <cell r="N3807">
            <v>0.8227431924133527</v>
          </cell>
          <cell r="O3807">
            <v>1156.150024</v>
          </cell>
        </row>
        <row r="3808">
          <cell r="L3808">
            <v>41843</v>
          </cell>
          <cell r="N3808">
            <v>0.8227431924133527</v>
          </cell>
          <cell r="O3808">
            <v>1158.1099850000001</v>
          </cell>
        </row>
        <row r="3809">
          <cell r="L3809">
            <v>41844</v>
          </cell>
          <cell r="N3809">
            <v>0.8227431924133527</v>
          </cell>
          <cell r="O3809">
            <v>1156.26001</v>
          </cell>
        </row>
        <row r="3810">
          <cell r="L3810">
            <v>41845</v>
          </cell>
          <cell r="N3810">
            <v>0.8227431924133527</v>
          </cell>
          <cell r="O3810">
            <v>1144.719971</v>
          </cell>
        </row>
        <row r="3811">
          <cell r="L3811">
            <v>41848</v>
          </cell>
          <cell r="N3811">
            <v>0.8227431924133527</v>
          </cell>
          <cell r="O3811">
            <v>1139.5</v>
          </cell>
        </row>
        <row r="3812">
          <cell r="L3812">
            <v>41849</v>
          </cell>
          <cell r="N3812">
            <v>0.8227431924133527</v>
          </cell>
          <cell r="O3812">
            <v>1141.6400149999999</v>
          </cell>
        </row>
        <row r="3813">
          <cell r="L3813">
            <v>41850</v>
          </cell>
          <cell r="N3813">
            <v>0.8227431924133527</v>
          </cell>
          <cell r="O3813">
            <v>1146.5699460000001</v>
          </cell>
        </row>
        <row r="3814">
          <cell r="L3814">
            <v>41851</v>
          </cell>
          <cell r="N3814">
            <v>0.8227431924133527</v>
          </cell>
          <cell r="O3814">
            <v>1120.0699460000001</v>
          </cell>
        </row>
        <row r="3815">
          <cell r="L3815">
            <v>41852</v>
          </cell>
          <cell r="N3815">
            <v>0.8227431924133527</v>
          </cell>
          <cell r="O3815">
            <v>1114.8599850000001</v>
          </cell>
        </row>
        <row r="3816">
          <cell r="L3816">
            <v>41855</v>
          </cell>
          <cell r="N3816">
            <v>0.8227431924133527</v>
          </cell>
          <cell r="O3816">
            <v>1124.8199460000001</v>
          </cell>
        </row>
        <row r="3817">
          <cell r="L3817">
            <v>41856</v>
          </cell>
          <cell r="N3817">
            <v>0.8227431924133527</v>
          </cell>
          <cell r="O3817">
            <v>1121.5600589999999</v>
          </cell>
        </row>
        <row r="3818">
          <cell r="L3818">
            <v>41857</v>
          </cell>
          <cell r="N3818">
            <v>0.8227431924133527</v>
          </cell>
          <cell r="O3818">
            <v>1125.5500489999999</v>
          </cell>
        </row>
        <row r="3819">
          <cell r="L3819">
            <v>41858</v>
          </cell>
          <cell r="N3819">
            <v>0.8227431924133527</v>
          </cell>
          <cell r="O3819">
            <v>1119.76001</v>
          </cell>
        </row>
        <row r="3820">
          <cell r="L3820">
            <v>41859</v>
          </cell>
          <cell r="N3820">
            <v>0.8227431924133527</v>
          </cell>
          <cell r="O3820">
            <v>1131.349976</v>
          </cell>
        </row>
        <row r="3821">
          <cell r="L3821">
            <v>41862</v>
          </cell>
          <cell r="N3821">
            <v>0.8227431924133527</v>
          </cell>
          <cell r="O3821">
            <v>1141.9300539999999</v>
          </cell>
        </row>
        <row r="3822">
          <cell r="L3822">
            <v>41863</v>
          </cell>
          <cell r="N3822">
            <v>0.8227431924133527</v>
          </cell>
          <cell r="O3822">
            <v>1133.030029</v>
          </cell>
        </row>
        <row r="3823">
          <cell r="L3823">
            <v>41864</v>
          </cell>
          <cell r="N3823">
            <v>0.8227431924133527</v>
          </cell>
          <cell r="O3823">
            <v>1141.780029</v>
          </cell>
        </row>
        <row r="3824">
          <cell r="L3824">
            <v>41865</v>
          </cell>
          <cell r="N3824">
            <v>0.8227431924133527</v>
          </cell>
          <cell r="O3824">
            <v>1143.339966</v>
          </cell>
        </row>
        <row r="3825">
          <cell r="L3825">
            <v>41866</v>
          </cell>
          <cell r="N3825">
            <v>0.8227431924133527</v>
          </cell>
          <cell r="O3825">
            <v>1141.650024</v>
          </cell>
        </row>
        <row r="3826">
          <cell r="L3826">
            <v>41869</v>
          </cell>
          <cell r="N3826">
            <v>0.8227431924133527</v>
          </cell>
          <cell r="O3826">
            <v>1158.400024</v>
          </cell>
        </row>
        <row r="3827">
          <cell r="L3827">
            <v>41870</v>
          </cell>
          <cell r="N3827">
            <v>0.826256613438627</v>
          </cell>
          <cell r="O3827">
            <v>1162.469971</v>
          </cell>
        </row>
        <row r="3828">
          <cell r="L3828">
            <v>41871</v>
          </cell>
          <cell r="N3828">
            <v>0.82198987010440283</v>
          </cell>
          <cell r="O3828">
            <v>1157.51001</v>
          </cell>
        </row>
        <row r="3829">
          <cell r="L3829">
            <v>41872</v>
          </cell>
          <cell r="N3829">
            <v>0.82416697352314561</v>
          </cell>
          <cell r="O3829">
            <v>1160.030029</v>
          </cell>
        </row>
        <row r="3830">
          <cell r="L3830">
            <v>41873</v>
          </cell>
          <cell r="N3830">
            <v>0.82443415367560013</v>
          </cell>
          <cell r="O3830">
            <v>1160.339966</v>
          </cell>
        </row>
        <row r="3831">
          <cell r="L3831">
            <v>41876</v>
          </cell>
          <cell r="N3831">
            <v>0.82863982196506081</v>
          </cell>
          <cell r="O3831">
            <v>1165.219971</v>
          </cell>
        </row>
        <row r="3832">
          <cell r="L3832">
            <v>41877</v>
          </cell>
          <cell r="N3832">
            <v>0.83717904481365379</v>
          </cell>
          <cell r="O3832">
            <v>1175.170044</v>
          </cell>
        </row>
        <row r="3833">
          <cell r="L3833">
            <v>41878</v>
          </cell>
          <cell r="N3833">
            <v>0.83508566010515117</v>
          </cell>
          <cell r="O3833">
            <v>1172.709961</v>
          </cell>
        </row>
        <row r="3834">
          <cell r="L3834">
            <v>41879</v>
          </cell>
          <cell r="N3834">
            <v>0.82932122539852049</v>
          </cell>
          <cell r="O3834">
            <v>1165.9499510000001</v>
          </cell>
        </row>
        <row r="3835">
          <cell r="L3835">
            <v>41880</v>
          </cell>
          <cell r="N3835">
            <v>0.83652567271874667</v>
          </cell>
          <cell r="O3835">
            <v>1174.349976</v>
          </cell>
        </row>
        <row r="3836">
          <cell r="L3836">
            <v>41883</v>
          </cell>
          <cell r="N3836">
            <v>0.83652567271874667</v>
          </cell>
          <cell r="O3836">
            <v>1174.349976</v>
          </cell>
        </row>
        <row r="3837">
          <cell r="L3837">
            <v>41884</v>
          </cell>
          <cell r="N3837">
            <v>0.8408855271953819</v>
          </cell>
          <cell r="O3837">
            <v>1179.469971</v>
          </cell>
        </row>
        <row r="3838">
          <cell r="L3838">
            <v>41885</v>
          </cell>
          <cell r="N3838">
            <v>0.8347217246580132</v>
          </cell>
          <cell r="O3838">
            <v>1172.1999510000001</v>
          </cell>
        </row>
        <row r="3839">
          <cell r="L3839">
            <v>41886</v>
          </cell>
          <cell r="N3839">
            <v>0.83046478027259241</v>
          </cell>
          <cell r="O3839">
            <v>1167.209961</v>
          </cell>
        </row>
        <row r="3840">
          <cell r="L3840">
            <v>41887</v>
          </cell>
          <cell r="N3840">
            <v>0.83296651012203471</v>
          </cell>
          <cell r="O3840">
            <v>1170.130005</v>
          </cell>
        </row>
        <row r="3841">
          <cell r="L3841">
            <v>41890</v>
          </cell>
          <cell r="N3841">
            <v>0.83482959712150007</v>
          </cell>
          <cell r="O3841">
            <v>1172.3100589999999</v>
          </cell>
        </row>
        <row r="3842">
          <cell r="L3842">
            <v>41891</v>
          </cell>
          <cell r="N3842">
            <v>0.82541491917195264</v>
          </cell>
          <cell r="O3842">
            <v>1158.5</v>
          </cell>
        </row>
        <row r="3843">
          <cell r="L3843">
            <v>41892</v>
          </cell>
          <cell r="N3843">
            <v>0.82541491917195264</v>
          </cell>
          <cell r="O3843">
            <v>1164.98999</v>
          </cell>
        </row>
        <row r="3844">
          <cell r="L3844">
            <v>41893</v>
          </cell>
          <cell r="N3844">
            <v>0.82541491917195264</v>
          </cell>
          <cell r="O3844">
            <v>1172.339966</v>
          </cell>
        </row>
        <row r="3845">
          <cell r="L3845">
            <v>41894</v>
          </cell>
          <cell r="N3845">
            <v>0.82541491917195264</v>
          </cell>
          <cell r="O3845">
            <v>1160.6099850000001</v>
          </cell>
        </row>
        <row r="3846">
          <cell r="L3846">
            <v>41897</v>
          </cell>
          <cell r="N3846">
            <v>0.82541491917195264</v>
          </cell>
          <cell r="O3846">
            <v>1146.5200199999999</v>
          </cell>
        </row>
        <row r="3847">
          <cell r="L3847">
            <v>41898</v>
          </cell>
          <cell r="N3847">
            <v>0.82541491917195264</v>
          </cell>
          <cell r="O3847">
            <v>1150.969971</v>
          </cell>
        </row>
        <row r="3848">
          <cell r="L3848">
            <v>41899</v>
          </cell>
          <cell r="N3848">
            <v>0.82541491917195264</v>
          </cell>
          <cell r="O3848">
            <v>1153.8900149999999</v>
          </cell>
        </row>
        <row r="3849">
          <cell r="L3849">
            <v>41900</v>
          </cell>
          <cell r="N3849">
            <v>0.82541491917195264</v>
          </cell>
          <cell r="O3849">
            <v>1159.2700199999999</v>
          </cell>
        </row>
        <row r="3850">
          <cell r="L3850">
            <v>41901</v>
          </cell>
          <cell r="N3850">
            <v>0.82541491917195264</v>
          </cell>
          <cell r="O3850">
            <v>1146.920044</v>
          </cell>
        </row>
        <row r="3851">
          <cell r="L3851">
            <v>41904</v>
          </cell>
          <cell r="N3851">
            <v>0.82541491917195264</v>
          </cell>
          <cell r="O3851">
            <v>1129.3599850000001</v>
          </cell>
        </row>
        <row r="3852">
          <cell r="L3852">
            <v>41905</v>
          </cell>
          <cell r="N3852">
            <v>0.82541491917195264</v>
          </cell>
          <cell r="O3852">
            <v>1118.719971</v>
          </cell>
        </row>
        <row r="3853">
          <cell r="L3853">
            <v>41906</v>
          </cell>
          <cell r="N3853">
            <v>0.82541491917195264</v>
          </cell>
          <cell r="O3853">
            <v>1128.3100589999999</v>
          </cell>
        </row>
        <row r="3854">
          <cell r="L3854">
            <v>41907</v>
          </cell>
          <cell r="N3854">
            <v>0.82541491917195264</v>
          </cell>
          <cell r="O3854">
            <v>1110.23999</v>
          </cell>
        </row>
        <row r="3855">
          <cell r="L3855">
            <v>41908</v>
          </cell>
          <cell r="N3855">
            <v>0.82541491917195264</v>
          </cell>
          <cell r="O3855">
            <v>1119.329956</v>
          </cell>
        </row>
        <row r="3856">
          <cell r="L3856">
            <v>41911</v>
          </cell>
          <cell r="N3856">
            <v>0.82541491917195264</v>
          </cell>
          <cell r="O3856">
            <v>1117.910034</v>
          </cell>
        </row>
        <row r="3857">
          <cell r="L3857">
            <v>41912</v>
          </cell>
          <cell r="N3857">
            <v>0.82541491917195264</v>
          </cell>
          <cell r="O3857">
            <v>1101.6800539999999</v>
          </cell>
        </row>
        <row r="3858">
          <cell r="L3858">
            <v>41913</v>
          </cell>
          <cell r="N3858">
            <v>0.82541491917195264</v>
          </cell>
          <cell r="O3858">
            <v>1085.410034</v>
          </cell>
        </row>
        <row r="3859">
          <cell r="L3859">
            <v>41914</v>
          </cell>
          <cell r="N3859">
            <v>0.82541491917195264</v>
          </cell>
          <cell r="O3859">
            <v>1096.380005</v>
          </cell>
        </row>
        <row r="3860">
          <cell r="L3860">
            <v>41915</v>
          </cell>
          <cell r="N3860">
            <v>0.82541491917195264</v>
          </cell>
          <cell r="O3860">
            <v>1104.73999</v>
          </cell>
        </row>
        <row r="3861">
          <cell r="L3861">
            <v>41918</v>
          </cell>
          <cell r="N3861">
            <v>0.82541491917195264</v>
          </cell>
          <cell r="O3861">
            <v>1094.650024</v>
          </cell>
        </row>
        <row r="3862">
          <cell r="L3862">
            <v>41919</v>
          </cell>
          <cell r="N3862">
            <v>0.82541491917195264</v>
          </cell>
          <cell r="O3862">
            <v>1076.3100589999999</v>
          </cell>
        </row>
        <row r="3863">
          <cell r="L3863">
            <v>41920</v>
          </cell>
          <cell r="N3863">
            <v>0.82541491917195264</v>
          </cell>
          <cell r="O3863">
            <v>1097.119995</v>
          </cell>
        </row>
        <row r="3864">
          <cell r="L3864">
            <v>41921</v>
          </cell>
          <cell r="N3864">
            <v>0.82541491917195264</v>
          </cell>
          <cell r="O3864">
            <v>1067.98999</v>
          </cell>
        </row>
        <row r="3865">
          <cell r="L3865">
            <v>41922</v>
          </cell>
          <cell r="N3865">
            <v>0.82541491917195264</v>
          </cell>
          <cell r="O3865">
            <v>1053.3199460000001</v>
          </cell>
        </row>
        <row r="3866">
          <cell r="L3866">
            <v>41925</v>
          </cell>
          <cell r="N3866">
            <v>0.82541491917195264</v>
          </cell>
          <cell r="O3866">
            <v>1049.3000489999999</v>
          </cell>
        </row>
        <row r="3867">
          <cell r="L3867">
            <v>41926</v>
          </cell>
          <cell r="N3867">
            <v>0.82541491917195264</v>
          </cell>
          <cell r="O3867">
            <v>1061.599976</v>
          </cell>
        </row>
        <row r="3868">
          <cell r="L3868">
            <v>41927</v>
          </cell>
          <cell r="N3868">
            <v>0.82541491917195264</v>
          </cell>
          <cell r="O3868">
            <v>1072.4499510000001</v>
          </cell>
        </row>
        <row r="3869">
          <cell r="L3869">
            <v>41928</v>
          </cell>
          <cell r="N3869">
            <v>0.82541491917195264</v>
          </cell>
          <cell r="O3869">
            <v>1086.1099850000001</v>
          </cell>
        </row>
        <row r="3870">
          <cell r="L3870">
            <v>41929</v>
          </cell>
          <cell r="N3870">
            <v>0.82541491917195264</v>
          </cell>
          <cell r="O3870">
            <v>1082.329956</v>
          </cell>
        </row>
        <row r="3871">
          <cell r="L3871">
            <v>41932</v>
          </cell>
          <cell r="N3871">
            <v>0.82541491917195264</v>
          </cell>
          <cell r="O3871">
            <v>1094.969971</v>
          </cell>
        </row>
        <row r="3872">
          <cell r="L3872">
            <v>41933</v>
          </cell>
          <cell r="N3872">
            <v>0.82541491917195264</v>
          </cell>
          <cell r="O3872">
            <v>1112.849976</v>
          </cell>
        </row>
        <row r="3873">
          <cell r="L3873">
            <v>41934</v>
          </cell>
          <cell r="N3873">
            <v>0.82541491917195264</v>
          </cell>
          <cell r="O3873">
            <v>1096.869995</v>
          </cell>
        </row>
        <row r="3874">
          <cell r="L3874">
            <v>41935</v>
          </cell>
          <cell r="N3874">
            <v>0.82541491917195264</v>
          </cell>
          <cell r="O3874">
            <v>1116.48999</v>
          </cell>
        </row>
        <row r="3875">
          <cell r="L3875">
            <v>41936</v>
          </cell>
          <cell r="N3875">
            <v>0.82541491917195264</v>
          </cell>
          <cell r="O3875">
            <v>1118.8199460000001</v>
          </cell>
        </row>
        <row r="3876">
          <cell r="L3876">
            <v>41939</v>
          </cell>
          <cell r="N3876">
            <v>0.82421725907946797</v>
          </cell>
          <cell r="O3876">
            <v>1117.4799800000001</v>
          </cell>
        </row>
        <row r="3877">
          <cell r="L3877">
            <v>41940</v>
          </cell>
          <cell r="N3877">
            <v>0.85282624677694763</v>
          </cell>
          <cell r="O3877">
            <v>1149.4499510000001</v>
          </cell>
        </row>
        <row r="3878">
          <cell r="L3878">
            <v>41941</v>
          </cell>
          <cell r="N3878">
            <v>0.85014674255206113</v>
          </cell>
          <cell r="O3878">
            <v>1146.369995</v>
          </cell>
        </row>
        <row r="3879">
          <cell r="L3879">
            <v>41942</v>
          </cell>
          <cell r="N3879">
            <v>0.85834656027321488</v>
          </cell>
          <cell r="O3879">
            <v>1155.7700199999999</v>
          </cell>
        </row>
        <row r="3880">
          <cell r="L3880">
            <v>41943</v>
          </cell>
          <cell r="N3880">
            <v>0.87369562599824535</v>
          </cell>
          <cell r="O3880">
            <v>1173.51001</v>
          </cell>
        </row>
        <row r="3881">
          <cell r="L3881">
            <v>41946</v>
          </cell>
          <cell r="N3881">
            <v>0.87087497771080558</v>
          </cell>
          <cell r="O3881">
            <v>1170.1999510000001</v>
          </cell>
        </row>
        <row r="3882">
          <cell r="L3882">
            <v>41947</v>
          </cell>
          <cell r="N3882">
            <v>0.86679028517948609</v>
          </cell>
          <cell r="O3882">
            <v>1165.420044</v>
          </cell>
        </row>
        <row r="3883">
          <cell r="L3883">
            <v>41948</v>
          </cell>
          <cell r="N3883">
            <v>0.86820599963239464</v>
          </cell>
          <cell r="O3883">
            <v>1167.0699460000001</v>
          </cell>
        </row>
        <row r="3884">
          <cell r="L3884">
            <v>41949</v>
          </cell>
          <cell r="N3884">
            <v>0.87231032861149072</v>
          </cell>
          <cell r="O3884">
            <v>1171.8599850000001</v>
          </cell>
        </row>
        <row r="3885">
          <cell r="L3885">
            <v>41950</v>
          </cell>
          <cell r="N3885">
            <v>0.87355617796097584</v>
          </cell>
          <cell r="O3885">
            <v>1173.3199460000001</v>
          </cell>
        </row>
        <row r="3886">
          <cell r="L3886">
            <v>41953</v>
          </cell>
          <cell r="N3886">
            <v>0.87888294328300687</v>
          </cell>
          <cell r="O3886">
            <v>1179.5699460000001</v>
          </cell>
        </row>
        <row r="3887">
          <cell r="L3887">
            <v>41954</v>
          </cell>
          <cell r="N3887">
            <v>0.87921358497265201</v>
          </cell>
          <cell r="O3887">
            <v>1179.959961</v>
          </cell>
        </row>
        <row r="3888">
          <cell r="L3888">
            <v>41955</v>
          </cell>
          <cell r="N3888">
            <v>0.8847307298039756</v>
          </cell>
          <cell r="O3888">
            <v>1186.469971</v>
          </cell>
        </row>
        <row r="3889">
          <cell r="L3889">
            <v>41956</v>
          </cell>
          <cell r="N3889">
            <v>0.87541744984739422</v>
          </cell>
          <cell r="O3889">
            <v>1175.420044</v>
          </cell>
        </row>
        <row r="3890">
          <cell r="L3890">
            <v>41957</v>
          </cell>
          <cell r="N3890">
            <v>0.87404773949727865</v>
          </cell>
          <cell r="O3890">
            <v>1173.8100589999999</v>
          </cell>
        </row>
        <row r="3891">
          <cell r="L3891">
            <v>41960</v>
          </cell>
          <cell r="N3891">
            <v>0.86588621546999156</v>
          </cell>
          <cell r="O3891">
            <v>1164.2299800000001</v>
          </cell>
        </row>
        <row r="3892">
          <cell r="L3892">
            <v>41961</v>
          </cell>
          <cell r="N3892">
            <v>0.86588621546999156</v>
          </cell>
          <cell r="O3892">
            <v>1170.280029</v>
          </cell>
        </row>
        <row r="3893">
          <cell r="L3893">
            <v>41962</v>
          </cell>
          <cell r="N3893">
            <v>0.86588621546999156</v>
          </cell>
          <cell r="O3893">
            <v>1157.6899410000001</v>
          </cell>
        </row>
        <row r="3894">
          <cell r="L3894">
            <v>41963</v>
          </cell>
          <cell r="N3894">
            <v>0.86588621546999156</v>
          </cell>
          <cell r="O3894">
            <v>1170.75</v>
          </cell>
        </row>
        <row r="3895">
          <cell r="L3895">
            <v>41964</v>
          </cell>
          <cell r="N3895">
            <v>0.86588621546999156</v>
          </cell>
          <cell r="O3895">
            <v>1172.420044</v>
          </cell>
        </row>
        <row r="3896">
          <cell r="L3896">
            <v>41967</v>
          </cell>
          <cell r="N3896">
            <v>0.86588621546999156</v>
          </cell>
          <cell r="O3896">
            <v>1186.9399410000001</v>
          </cell>
        </row>
        <row r="3897">
          <cell r="L3897">
            <v>41968</v>
          </cell>
          <cell r="N3897">
            <v>0.86588621546999156</v>
          </cell>
          <cell r="O3897">
            <v>1186.329956</v>
          </cell>
        </row>
        <row r="3898">
          <cell r="L3898">
            <v>41969</v>
          </cell>
          <cell r="N3898">
            <v>0.86588621546999156</v>
          </cell>
          <cell r="O3898">
            <v>1190.619995</v>
          </cell>
        </row>
        <row r="3899">
          <cell r="L3899">
            <v>41970</v>
          </cell>
          <cell r="N3899">
            <v>0.86588621546999156</v>
          </cell>
          <cell r="O3899">
            <v>1190.619995</v>
          </cell>
        </row>
        <row r="3900">
          <cell r="L3900">
            <v>41971</v>
          </cell>
          <cell r="N3900">
            <v>0.86588621546999156</v>
          </cell>
          <cell r="O3900">
            <v>1173.2299800000001</v>
          </cell>
        </row>
        <row r="3901">
          <cell r="L3901">
            <v>41974</v>
          </cell>
          <cell r="N3901">
            <v>0.86588621546999156</v>
          </cell>
          <cell r="O3901">
            <v>1154.0500489999999</v>
          </cell>
        </row>
        <row r="3902">
          <cell r="L3902">
            <v>41975</v>
          </cell>
          <cell r="N3902">
            <v>0.8556079203061222</v>
          </cell>
          <cell r="O3902">
            <v>1168.4499510000001</v>
          </cell>
        </row>
        <row r="3903">
          <cell r="L3903">
            <v>41976</v>
          </cell>
          <cell r="N3903">
            <v>0.8556079203061222</v>
          </cell>
          <cell r="O3903">
            <v>1179.01001</v>
          </cell>
        </row>
        <row r="3904">
          <cell r="L3904">
            <v>41977</v>
          </cell>
          <cell r="N3904">
            <v>0.8556079203061222</v>
          </cell>
          <cell r="O3904">
            <v>1173.01001</v>
          </cell>
        </row>
        <row r="3905">
          <cell r="L3905">
            <v>41978</v>
          </cell>
          <cell r="N3905">
            <v>0.8556079203061222</v>
          </cell>
          <cell r="O3905">
            <v>1182.4300539999999</v>
          </cell>
        </row>
        <row r="3906">
          <cell r="L3906">
            <v>41981</v>
          </cell>
          <cell r="N3906">
            <v>0.8556079203061222</v>
          </cell>
          <cell r="O3906">
            <v>1167.209961</v>
          </cell>
        </row>
        <row r="3907">
          <cell r="L3907">
            <v>41982</v>
          </cell>
          <cell r="N3907">
            <v>0.8556079203061222</v>
          </cell>
          <cell r="O3907">
            <v>1188.0600589999999</v>
          </cell>
        </row>
        <row r="3908">
          <cell r="L3908">
            <v>41983</v>
          </cell>
          <cell r="N3908">
            <v>0.8556079203061222</v>
          </cell>
          <cell r="O3908">
            <v>1161.8599850000001</v>
          </cell>
        </row>
        <row r="3909">
          <cell r="L3909">
            <v>41984</v>
          </cell>
          <cell r="N3909">
            <v>0.8556079203061222</v>
          </cell>
          <cell r="O3909">
            <v>1166.959961</v>
          </cell>
        </row>
        <row r="3910">
          <cell r="L3910">
            <v>41985</v>
          </cell>
          <cell r="N3910">
            <v>0.8556079203061222</v>
          </cell>
          <cell r="O3910">
            <v>1152.4399410000001</v>
          </cell>
        </row>
        <row r="3911">
          <cell r="L3911">
            <v>41988</v>
          </cell>
          <cell r="N3911">
            <v>0.86614199810757886</v>
          </cell>
          <cell r="O3911">
            <v>1140.3000489999999</v>
          </cell>
        </row>
        <row r="3912">
          <cell r="L3912">
            <v>41989</v>
          </cell>
          <cell r="N3912">
            <v>0.86695762027721357</v>
          </cell>
          <cell r="O3912">
            <v>1139.369995</v>
          </cell>
        </row>
        <row r="3913">
          <cell r="L3913">
            <v>41990</v>
          </cell>
          <cell r="N3913">
            <v>0.85213483389384903</v>
          </cell>
          <cell r="O3913">
            <v>1174.839966</v>
          </cell>
        </row>
        <row r="3914">
          <cell r="L3914">
            <v>41991</v>
          </cell>
          <cell r="N3914">
            <v>0.85213483389384903</v>
          </cell>
          <cell r="O3914">
            <v>1192.160034</v>
          </cell>
        </row>
        <row r="3915">
          <cell r="L3915">
            <v>41992</v>
          </cell>
          <cell r="N3915">
            <v>0.85532226418141732</v>
          </cell>
          <cell r="O3915">
            <v>1195.959961</v>
          </cell>
        </row>
        <row r="3916">
          <cell r="L3916">
            <v>41995</v>
          </cell>
          <cell r="N3916">
            <v>0.86025555977023171</v>
          </cell>
          <cell r="O3916">
            <v>1201.8599850000001</v>
          </cell>
        </row>
        <row r="3917">
          <cell r="L3917">
            <v>41996</v>
          </cell>
          <cell r="N3917">
            <v>0.86073810849241084</v>
          </cell>
          <cell r="O3917">
            <v>1202.4399410000001</v>
          </cell>
        </row>
        <row r="3918">
          <cell r="L3918">
            <v>41997</v>
          </cell>
          <cell r="N3918">
            <v>0.86434750955438022</v>
          </cell>
          <cell r="O3918">
            <v>1206.780029</v>
          </cell>
        </row>
        <row r="3919">
          <cell r="L3919">
            <v>41998</v>
          </cell>
          <cell r="N3919">
            <v>0.86434750955438022</v>
          </cell>
          <cell r="O3919">
            <v>1206.780029</v>
          </cell>
        </row>
        <row r="3920">
          <cell r="L3920">
            <v>41999</v>
          </cell>
          <cell r="N3920">
            <v>0.87133298478385135</v>
          </cell>
          <cell r="O3920">
            <v>1215.209961</v>
          </cell>
        </row>
        <row r="3921">
          <cell r="L3921">
            <v>42002</v>
          </cell>
          <cell r="N3921">
            <v>0.87454232648212926</v>
          </cell>
          <cell r="O3921">
            <v>1219.1099850000001</v>
          </cell>
        </row>
        <row r="3922">
          <cell r="L3922">
            <v>42003</v>
          </cell>
          <cell r="N3922">
            <v>0.86957153953545352</v>
          </cell>
          <cell r="O3922">
            <v>1213.0500489999999</v>
          </cell>
        </row>
        <row r="3923">
          <cell r="L3923">
            <v>42004</v>
          </cell>
          <cell r="N3923">
            <v>0.86268798348854236</v>
          </cell>
          <cell r="O3923">
            <v>1204.6999510000001</v>
          </cell>
        </row>
        <row r="3924">
          <cell r="L3924">
            <v>42005</v>
          </cell>
          <cell r="N3924">
            <v>0.86268798348854236</v>
          </cell>
          <cell r="O3924">
            <v>1204.6999510000001</v>
          </cell>
        </row>
        <row r="3925">
          <cell r="L3925">
            <v>42006</v>
          </cell>
          <cell r="N3925">
            <v>0.85779057978639839</v>
          </cell>
          <cell r="O3925">
            <v>1198.8000489999999</v>
          </cell>
        </row>
        <row r="3926">
          <cell r="L3926">
            <v>42009</v>
          </cell>
          <cell r="N3926">
            <v>0.84402261099438192</v>
          </cell>
          <cell r="O3926">
            <v>1181.349976</v>
          </cell>
        </row>
        <row r="3927">
          <cell r="L3927">
            <v>42010</v>
          </cell>
          <cell r="N3927">
            <v>0.84402261099438192</v>
          </cell>
          <cell r="O3927">
            <v>1161.3100589999999</v>
          </cell>
        </row>
        <row r="3928">
          <cell r="L3928">
            <v>42011</v>
          </cell>
          <cell r="N3928">
            <v>0.84402261099438192</v>
          </cell>
          <cell r="O3928">
            <v>1175.969971</v>
          </cell>
        </row>
        <row r="3929">
          <cell r="L3929">
            <v>42012</v>
          </cell>
          <cell r="N3929">
            <v>0.84402261099438192</v>
          </cell>
          <cell r="O3929">
            <v>1196.130005</v>
          </cell>
        </row>
        <row r="3930">
          <cell r="L3930">
            <v>42013</v>
          </cell>
          <cell r="N3930">
            <v>0.84402261099438192</v>
          </cell>
          <cell r="O3930">
            <v>1185.6800539999999</v>
          </cell>
        </row>
        <row r="3931">
          <cell r="L3931">
            <v>42016</v>
          </cell>
          <cell r="N3931">
            <v>0.84402261099438192</v>
          </cell>
          <cell r="O3931">
            <v>1180.089966</v>
          </cell>
        </row>
        <row r="3932">
          <cell r="L3932">
            <v>42017</v>
          </cell>
          <cell r="N3932">
            <v>0.84402261099438192</v>
          </cell>
          <cell r="O3932">
            <v>1180.6400149999999</v>
          </cell>
        </row>
        <row r="3933">
          <cell r="L3933">
            <v>42018</v>
          </cell>
          <cell r="N3933">
            <v>0.84402261099438192</v>
          </cell>
          <cell r="O3933">
            <v>1177.0600589999999</v>
          </cell>
        </row>
        <row r="3934">
          <cell r="L3934">
            <v>42019</v>
          </cell>
          <cell r="N3934">
            <v>0.84402261099438192</v>
          </cell>
          <cell r="O3934">
            <v>1154.709961</v>
          </cell>
        </row>
        <row r="3935">
          <cell r="L3935">
            <v>42020</v>
          </cell>
          <cell r="N3935">
            <v>0.82916347636576837</v>
          </cell>
          <cell r="O3935">
            <v>1176.650024</v>
          </cell>
        </row>
        <row r="3936">
          <cell r="L3936">
            <v>42023</v>
          </cell>
          <cell r="N3936">
            <v>0.82916347636576837</v>
          </cell>
          <cell r="O3936">
            <v>1176.650024</v>
          </cell>
        </row>
        <row r="3937">
          <cell r="L3937">
            <v>42024</v>
          </cell>
          <cell r="N3937">
            <v>0.82916347636576837</v>
          </cell>
          <cell r="O3937">
            <v>1170.25</v>
          </cell>
        </row>
        <row r="3938">
          <cell r="L3938">
            <v>42025</v>
          </cell>
          <cell r="N3938">
            <v>0.82916347636576837</v>
          </cell>
          <cell r="O3938">
            <v>1166.25</v>
          </cell>
        </row>
        <row r="3939">
          <cell r="L3939">
            <v>42026</v>
          </cell>
          <cell r="N3939">
            <v>0.82916347636576837</v>
          </cell>
          <cell r="O3939">
            <v>1190.369995</v>
          </cell>
        </row>
        <row r="3940">
          <cell r="L3940">
            <v>42027</v>
          </cell>
          <cell r="N3940">
            <v>0.82916347636576837</v>
          </cell>
          <cell r="O3940">
            <v>1188.9300539999999</v>
          </cell>
        </row>
        <row r="3941">
          <cell r="L3941">
            <v>42030</v>
          </cell>
          <cell r="N3941">
            <v>0.82916347636576837</v>
          </cell>
          <cell r="O3941">
            <v>1200.73999</v>
          </cell>
        </row>
        <row r="3942">
          <cell r="L3942">
            <v>42031</v>
          </cell>
          <cell r="N3942">
            <v>0.82916347636576837</v>
          </cell>
          <cell r="O3942">
            <v>1194.660034</v>
          </cell>
        </row>
        <row r="3943">
          <cell r="L3943">
            <v>42032</v>
          </cell>
          <cell r="N3943">
            <v>0.82916347636576837</v>
          </cell>
          <cell r="O3943">
            <v>1175.119995</v>
          </cell>
        </row>
        <row r="3944">
          <cell r="L3944">
            <v>42033</v>
          </cell>
          <cell r="N3944">
            <v>0.82916347636576837</v>
          </cell>
          <cell r="O3944">
            <v>1190.1800539999999</v>
          </cell>
        </row>
        <row r="3945">
          <cell r="L3945">
            <v>42034</v>
          </cell>
          <cell r="N3945">
            <v>0.82916347636576837</v>
          </cell>
          <cell r="O3945">
            <v>1165.3900149999999</v>
          </cell>
        </row>
        <row r="3946">
          <cell r="L3946">
            <v>42037</v>
          </cell>
          <cell r="N3946">
            <v>0.82916347636576837</v>
          </cell>
          <cell r="O3946">
            <v>1175.51001</v>
          </cell>
        </row>
        <row r="3947">
          <cell r="L3947">
            <v>42038</v>
          </cell>
          <cell r="N3947">
            <v>0.82916347636576837</v>
          </cell>
          <cell r="O3947">
            <v>1196.98999</v>
          </cell>
        </row>
        <row r="3948">
          <cell r="L3948">
            <v>42039</v>
          </cell>
          <cell r="N3948">
            <v>0.82916347636576837</v>
          </cell>
          <cell r="O3948">
            <v>1191.4399410000001</v>
          </cell>
        </row>
        <row r="3949">
          <cell r="L3949">
            <v>42040</v>
          </cell>
          <cell r="N3949">
            <v>0.82916347636576837</v>
          </cell>
          <cell r="O3949">
            <v>1208.709961</v>
          </cell>
        </row>
        <row r="3950">
          <cell r="L3950">
            <v>42041</v>
          </cell>
          <cell r="N3950">
            <v>0.82647465927576014</v>
          </cell>
          <cell r="O3950">
            <v>1205.459961</v>
          </cell>
        </row>
        <row r="3951">
          <cell r="L3951">
            <v>42044</v>
          </cell>
          <cell r="N3951">
            <v>0.81848600323445009</v>
          </cell>
          <cell r="O3951">
            <v>1195.829956</v>
          </cell>
        </row>
        <row r="3952">
          <cell r="L3952">
            <v>42045</v>
          </cell>
          <cell r="N3952">
            <v>0.82463244400817493</v>
          </cell>
          <cell r="O3952">
            <v>1203.1800539999999</v>
          </cell>
        </row>
        <row r="3953">
          <cell r="L3953">
            <v>42046</v>
          </cell>
          <cell r="N3953">
            <v>0.82327769664963868</v>
          </cell>
          <cell r="O3953">
            <v>1201.5500489999999</v>
          </cell>
        </row>
        <row r="3954">
          <cell r="L3954">
            <v>42047</v>
          </cell>
          <cell r="N3954">
            <v>0.83552851467611255</v>
          </cell>
          <cell r="O3954">
            <v>1216.2700199999999</v>
          </cell>
        </row>
        <row r="3955">
          <cell r="L3955">
            <v>42048</v>
          </cell>
          <cell r="N3955">
            <v>0.84116869727306576</v>
          </cell>
          <cell r="O3955">
            <v>1223.130005</v>
          </cell>
        </row>
        <row r="3956">
          <cell r="L3956">
            <v>42051</v>
          </cell>
          <cell r="N3956">
            <v>0.84116869727306576</v>
          </cell>
          <cell r="O3956">
            <v>1223.130005</v>
          </cell>
        </row>
        <row r="3957">
          <cell r="L3957">
            <v>42052</v>
          </cell>
          <cell r="N3957">
            <v>0.84270574157114908</v>
          </cell>
          <cell r="O3957">
            <v>1225.01001</v>
          </cell>
        </row>
        <row r="3958">
          <cell r="L3958">
            <v>42053</v>
          </cell>
          <cell r="N3958">
            <v>0.84510567379700918</v>
          </cell>
          <cell r="O3958">
            <v>1227.9499510000001</v>
          </cell>
        </row>
        <row r="3959">
          <cell r="L3959">
            <v>42054</v>
          </cell>
          <cell r="N3959">
            <v>0.84507316677181032</v>
          </cell>
          <cell r="O3959">
            <v>1227.910034</v>
          </cell>
        </row>
        <row r="3960">
          <cell r="L3960">
            <v>42055</v>
          </cell>
          <cell r="N3960">
            <v>0.84823301146121377</v>
          </cell>
          <cell r="O3960">
            <v>1231.790039</v>
          </cell>
        </row>
        <row r="3961">
          <cell r="L3961">
            <v>42058</v>
          </cell>
          <cell r="N3961">
            <v>0.84826541714622206</v>
          </cell>
          <cell r="O3961">
            <v>1231.829956</v>
          </cell>
        </row>
        <row r="3962">
          <cell r="L3962">
            <v>42059</v>
          </cell>
          <cell r="N3962">
            <v>0.85001080740039447</v>
          </cell>
          <cell r="O3962">
            <v>1233.9799800000001</v>
          </cell>
        </row>
        <row r="3963">
          <cell r="L3963">
            <v>42060</v>
          </cell>
          <cell r="N3963">
            <v>0.85091843638802178</v>
          </cell>
          <cell r="O3963">
            <v>1235.099976</v>
          </cell>
        </row>
        <row r="3964">
          <cell r="L3964">
            <v>42061</v>
          </cell>
          <cell r="N3964">
            <v>0.85416514440998048</v>
          </cell>
          <cell r="O3964">
            <v>1239.1099850000001</v>
          </cell>
        </row>
        <row r="3965">
          <cell r="L3965">
            <v>42062</v>
          </cell>
          <cell r="N3965">
            <v>0.84953279532920056</v>
          </cell>
          <cell r="O3965">
            <v>1233.369995</v>
          </cell>
        </row>
        <row r="3966">
          <cell r="L3966">
            <v>42065</v>
          </cell>
          <cell r="N3966">
            <v>0.85703257239325981</v>
          </cell>
          <cell r="O3966">
            <v>1242.619995</v>
          </cell>
        </row>
        <row r="3967">
          <cell r="L3967">
            <v>42066</v>
          </cell>
          <cell r="N3967">
            <v>0.85070723960316574</v>
          </cell>
          <cell r="O3967">
            <v>1234.76001</v>
          </cell>
        </row>
        <row r="3968">
          <cell r="L3968">
            <v>42067</v>
          </cell>
          <cell r="N3968">
            <v>0.84744342317943833</v>
          </cell>
          <cell r="O3968">
            <v>1230.7299800000001</v>
          </cell>
        </row>
        <row r="3969">
          <cell r="L3969">
            <v>42068</v>
          </cell>
          <cell r="N3969">
            <v>0.85035233013561706</v>
          </cell>
          <cell r="O3969">
            <v>1234.3100589999999</v>
          </cell>
        </row>
        <row r="3970">
          <cell r="L3970">
            <v>42069</v>
          </cell>
          <cell r="N3970">
            <v>0.84219166030711334</v>
          </cell>
          <cell r="O3970">
            <v>1217.5200199999999</v>
          </cell>
        </row>
        <row r="3971">
          <cell r="L3971">
            <v>42072</v>
          </cell>
          <cell r="N3971">
            <v>0.84219166030711334</v>
          </cell>
          <cell r="O3971">
            <v>1223.589966</v>
          </cell>
        </row>
        <row r="3972">
          <cell r="L3972">
            <v>42073</v>
          </cell>
          <cell r="N3972">
            <v>0.84219166030711334</v>
          </cell>
          <cell r="O3972">
            <v>1208.469971</v>
          </cell>
        </row>
        <row r="3973">
          <cell r="L3973">
            <v>42074</v>
          </cell>
          <cell r="N3973">
            <v>0.84219166030711334</v>
          </cell>
          <cell r="O3973">
            <v>1215.780029</v>
          </cell>
        </row>
        <row r="3974">
          <cell r="L3974">
            <v>42075</v>
          </cell>
          <cell r="N3974">
            <v>0.84219166030711334</v>
          </cell>
          <cell r="O3974">
            <v>1236.6400149999999</v>
          </cell>
        </row>
        <row r="3975">
          <cell r="L3975">
            <v>42076</v>
          </cell>
          <cell r="N3975">
            <v>0.84219166030711334</v>
          </cell>
          <cell r="O3975">
            <v>1232.1400149999999</v>
          </cell>
        </row>
        <row r="3976">
          <cell r="L3976">
            <v>42079</v>
          </cell>
          <cell r="N3976">
            <v>0.84219166030711334</v>
          </cell>
          <cell r="O3976">
            <v>1239.780029</v>
          </cell>
        </row>
        <row r="3977">
          <cell r="L3977">
            <v>42080</v>
          </cell>
          <cell r="N3977">
            <v>0.84219166030711334</v>
          </cell>
          <cell r="O3977">
            <v>1242.2299800000001</v>
          </cell>
        </row>
        <row r="3978">
          <cell r="L3978">
            <v>42081</v>
          </cell>
          <cell r="N3978">
            <v>0.84219166030711334</v>
          </cell>
          <cell r="O3978">
            <v>1252.1400149999999</v>
          </cell>
        </row>
        <row r="3979">
          <cell r="L3979">
            <v>42082</v>
          </cell>
          <cell r="N3979">
            <v>0.84219166030711334</v>
          </cell>
          <cell r="O3979">
            <v>1254.8599850000001</v>
          </cell>
        </row>
        <row r="3980">
          <cell r="L3980">
            <v>42083</v>
          </cell>
          <cell r="N3980">
            <v>0.84219166030711334</v>
          </cell>
          <cell r="O3980">
            <v>1266.369995</v>
          </cell>
        </row>
        <row r="3981">
          <cell r="L3981">
            <v>42086</v>
          </cell>
          <cell r="N3981">
            <v>0.84219166030711334</v>
          </cell>
          <cell r="O3981">
            <v>1264.709961</v>
          </cell>
        </row>
        <row r="3982">
          <cell r="L3982">
            <v>42087</v>
          </cell>
          <cell r="N3982">
            <v>0.84219166030711334</v>
          </cell>
          <cell r="O3982">
            <v>1263.459961</v>
          </cell>
        </row>
        <row r="3983">
          <cell r="L3983">
            <v>42088</v>
          </cell>
          <cell r="N3983">
            <v>0.84219166030711334</v>
          </cell>
          <cell r="O3983">
            <v>1233.849976</v>
          </cell>
        </row>
        <row r="3984">
          <cell r="L3984">
            <v>42089</v>
          </cell>
          <cell r="N3984">
            <v>0.84219166030711334</v>
          </cell>
          <cell r="O3984">
            <v>1231.98999</v>
          </cell>
        </row>
        <row r="3985">
          <cell r="L3985">
            <v>42090</v>
          </cell>
          <cell r="N3985">
            <v>0.84219166030711334</v>
          </cell>
          <cell r="O3985">
            <v>1240.410034</v>
          </cell>
        </row>
        <row r="3986">
          <cell r="L3986">
            <v>42093</v>
          </cell>
          <cell r="N3986">
            <v>0.84219166030711334</v>
          </cell>
          <cell r="O3986">
            <v>1257.8000489999999</v>
          </cell>
        </row>
        <row r="3987">
          <cell r="L3987">
            <v>42094</v>
          </cell>
          <cell r="N3987">
            <v>0.84219166030711334</v>
          </cell>
          <cell r="O3987">
            <v>1252.7700199999999</v>
          </cell>
        </row>
        <row r="3988">
          <cell r="L3988">
            <v>42095</v>
          </cell>
          <cell r="N3988">
            <v>0.84219166030711334</v>
          </cell>
          <cell r="O3988">
            <v>1251.709961</v>
          </cell>
        </row>
        <row r="3989">
          <cell r="L3989">
            <v>42096</v>
          </cell>
          <cell r="N3989">
            <v>0.84219166030711334</v>
          </cell>
          <cell r="O3989">
            <v>1255.660034</v>
          </cell>
        </row>
        <row r="3990">
          <cell r="L3990">
            <v>42097</v>
          </cell>
          <cell r="N3990">
            <v>0.84219166030711334</v>
          </cell>
          <cell r="O3990">
            <v>1255.660034</v>
          </cell>
        </row>
        <row r="3991">
          <cell r="L3991">
            <v>42100</v>
          </cell>
          <cell r="N3991">
            <v>0.84219166030711334</v>
          </cell>
          <cell r="O3991">
            <v>1260.540039</v>
          </cell>
        </row>
        <row r="3992">
          <cell r="L3992">
            <v>42101</v>
          </cell>
          <cell r="N3992">
            <v>0.84219166030711334</v>
          </cell>
          <cell r="O3992">
            <v>1253.3599850000001</v>
          </cell>
        </row>
        <row r="3993">
          <cell r="L3993">
            <v>42102</v>
          </cell>
          <cell r="N3993">
            <v>0.84219166030711334</v>
          </cell>
          <cell r="O3993">
            <v>1262.709961</v>
          </cell>
        </row>
        <row r="3994">
          <cell r="L3994">
            <v>42103</v>
          </cell>
          <cell r="N3994">
            <v>0.84219166030711334</v>
          </cell>
          <cell r="O3994">
            <v>1259.1099850000001</v>
          </cell>
        </row>
        <row r="3995">
          <cell r="L3995">
            <v>42104</v>
          </cell>
          <cell r="N3995">
            <v>0.84219166030711334</v>
          </cell>
          <cell r="O3995">
            <v>1264.7700199999999</v>
          </cell>
        </row>
        <row r="3996">
          <cell r="L3996">
            <v>42107</v>
          </cell>
          <cell r="N3996">
            <v>0.84219166030711334</v>
          </cell>
          <cell r="O3996">
            <v>1265.589966</v>
          </cell>
        </row>
        <row r="3997">
          <cell r="L3997">
            <v>42108</v>
          </cell>
          <cell r="N3997">
            <v>0.84219166030711334</v>
          </cell>
          <cell r="O3997">
            <v>1265.349976</v>
          </cell>
        </row>
        <row r="3998">
          <cell r="L3998">
            <v>42109</v>
          </cell>
          <cell r="N3998">
            <v>0.84219166030711334</v>
          </cell>
          <cell r="O3998">
            <v>1275.349976</v>
          </cell>
        </row>
        <row r="3999">
          <cell r="L3999">
            <v>42110</v>
          </cell>
          <cell r="N3999">
            <v>0.84219166030711334</v>
          </cell>
          <cell r="O3999">
            <v>1272.900024</v>
          </cell>
        </row>
        <row r="4000">
          <cell r="L4000">
            <v>42111</v>
          </cell>
          <cell r="N4000">
            <v>0.84219166030711334</v>
          </cell>
          <cell r="O4000">
            <v>1251.8599850000001</v>
          </cell>
        </row>
        <row r="4001">
          <cell r="L4001">
            <v>42114</v>
          </cell>
          <cell r="N4001">
            <v>0.84219166030711334</v>
          </cell>
          <cell r="O4001">
            <v>1264.920044</v>
          </cell>
        </row>
        <row r="4002">
          <cell r="L4002">
            <v>42115</v>
          </cell>
          <cell r="N4002">
            <v>0.84219166030711334</v>
          </cell>
          <cell r="O4002">
            <v>1264.150024</v>
          </cell>
        </row>
        <row r="4003">
          <cell r="L4003">
            <v>42116</v>
          </cell>
          <cell r="N4003">
            <v>0.84219166030711334</v>
          </cell>
          <cell r="O4003">
            <v>1265.4799800000001</v>
          </cell>
        </row>
        <row r="4004">
          <cell r="L4004">
            <v>42117</v>
          </cell>
          <cell r="N4004">
            <v>0.84219166030711334</v>
          </cell>
          <cell r="O4004">
            <v>1271.540039</v>
          </cell>
        </row>
        <row r="4005">
          <cell r="L4005">
            <v>42118</v>
          </cell>
          <cell r="N4005">
            <v>0.84219166030711334</v>
          </cell>
          <cell r="O4005">
            <v>1267.540039</v>
          </cell>
        </row>
        <row r="4006">
          <cell r="L4006">
            <v>42121</v>
          </cell>
          <cell r="N4006">
            <v>0.84219166030711334</v>
          </cell>
          <cell r="O4006">
            <v>1252.6999510000001</v>
          </cell>
        </row>
        <row r="4007">
          <cell r="L4007">
            <v>42122</v>
          </cell>
          <cell r="N4007">
            <v>0.84219166030711334</v>
          </cell>
          <cell r="O4007">
            <v>1259.3599850000001</v>
          </cell>
        </row>
        <row r="4008">
          <cell r="L4008">
            <v>42123</v>
          </cell>
          <cell r="N4008">
            <v>0.84219166030711334</v>
          </cell>
          <cell r="O4008">
            <v>1246.9499510000001</v>
          </cell>
        </row>
        <row r="4009">
          <cell r="L4009">
            <v>42124</v>
          </cell>
          <cell r="N4009">
            <v>0.86370009853953111</v>
          </cell>
          <cell r="O4009">
            <v>1220.130005</v>
          </cell>
        </row>
        <row r="4010">
          <cell r="L4010">
            <v>42125</v>
          </cell>
          <cell r="N4010">
            <v>0.85715982826726611</v>
          </cell>
          <cell r="O4010">
            <v>1228.1099850000001</v>
          </cell>
        </row>
        <row r="4011">
          <cell r="L4011">
            <v>42128</v>
          </cell>
          <cell r="N4011">
            <v>0.85299897454698637</v>
          </cell>
          <cell r="O4011">
            <v>1233.219971</v>
          </cell>
        </row>
        <row r="4012">
          <cell r="L4012">
            <v>42129</v>
          </cell>
          <cell r="N4012">
            <v>0.86743267446960948</v>
          </cell>
          <cell r="O4012">
            <v>1215.420044</v>
          </cell>
        </row>
        <row r="4013">
          <cell r="L4013">
            <v>42130</v>
          </cell>
          <cell r="N4013">
            <v>0.8641910453559134</v>
          </cell>
          <cell r="O4013">
            <v>1219.3599850000001</v>
          </cell>
        </row>
        <row r="4014">
          <cell r="L4014">
            <v>42131</v>
          </cell>
          <cell r="N4014">
            <v>0.85912276849262104</v>
          </cell>
          <cell r="O4014">
            <v>1225.540039</v>
          </cell>
        </row>
        <row r="4015">
          <cell r="L4015">
            <v>42132</v>
          </cell>
          <cell r="N4015">
            <v>0.85146082787772137</v>
          </cell>
          <cell r="O4015">
            <v>1234.9300539999999</v>
          </cell>
        </row>
        <row r="4016">
          <cell r="L4016">
            <v>42135</v>
          </cell>
          <cell r="N4016">
            <v>0.85073212101931639</v>
          </cell>
          <cell r="O4016">
            <v>1235.829956</v>
          </cell>
        </row>
        <row r="4017">
          <cell r="L4017">
            <v>42136</v>
          </cell>
          <cell r="N4017">
            <v>0.85291684796082778</v>
          </cell>
          <cell r="O4017">
            <v>1233.130005</v>
          </cell>
        </row>
        <row r="4018">
          <cell r="L4018">
            <v>42137</v>
          </cell>
          <cell r="N4018">
            <v>0.85360613132637198</v>
          </cell>
          <cell r="O4018">
            <v>1232.280029</v>
          </cell>
        </row>
        <row r="4019">
          <cell r="L4019">
            <v>42138</v>
          </cell>
          <cell r="N4019">
            <v>0.84319457251014129</v>
          </cell>
          <cell r="O4019">
            <v>1245.1099850000001</v>
          </cell>
        </row>
        <row r="4020">
          <cell r="L4020">
            <v>42139</v>
          </cell>
          <cell r="N4020">
            <v>0.84319457251014129</v>
          </cell>
          <cell r="O4020">
            <v>1243.9499510000001</v>
          </cell>
        </row>
        <row r="4021">
          <cell r="L4021">
            <v>42142</v>
          </cell>
          <cell r="N4021">
            <v>0.84319457251014129</v>
          </cell>
          <cell r="O4021">
            <v>1257.5200199999999</v>
          </cell>
        </row>
        <row r="4022">
          <cell r="L4022">
            <v>42143</v>
          </cell>
          <cell r="N4022">
            <v>0.84319457251014129</v>
          </cell>
          <cell r="O4022">
            <v>1255.660034</v>
          </cell>
        </row>
        <row r="4023">
          <cell r="L4023">
            <v>42144</v>
          </cell>
          <cell r="N4023">
            <v>0.84319457251014129</v>
          </cell>
          <cell r="O4023">
            <v>1257.73999</v>
          </cell>
        </row>
        <row r="4024">
          <cell r="L4024">
            <v>42145</v>
          </cell>
          <cell r="N4024">
            <v>0.84319457251014129</v>
          </cell>
          <cell r="O4024">
            <v>1256.73999</v>
          </cell>
        </row>
        <row r="4025">
          <cell r="L4025">
            <v>42146</v>
          </cell>
          <cell r="N4025">
            <v>0.84319457251014129</v>
          </cell>
          <cell r="O4025">
            <v>1252.219971</v>
          </cell>
        </row>
        <row r="4026">
          <cell r="L4026">
            <v>42149</v>
          </cell>
          <cell r="N4026">
            <v>0.84319457251014129</v>
          </cell>
          <cell r="O4026">
            <v>1252.219971</v>
          </cell>
        </row>
        <row r="4027">
          <cell r="L4027">
            <v>42150</v>
          </cell>
          <cell r="N4027">
            <v>0.84319457251014129</v>
          </cell>
          <cell r="O4027">
            <v>1238.76001</v>
          </cell>
        </row>
        <row r="4028">
          <cell r="L4028">
            <v>42151</v>
          </cell>
          <cell r="N4028">
            <v>0.84319457251014129</v>
          </cell>
          <cell r="O4028">
            <v>1254.3599850000001</v>
          </cell>
        </row>
        <row r="4029">
          <cell r="L4029">
            <v>42152</v>
          </cell>
          <cell r="N4029">
            <v>0.84319457251014129</v>
          </cell>
          <cell r="O4029">
            <v>1253.099976</v>
          </cell>
        </row>
        <row r="4030">
          <cell r="L4030">
            <v>42153</v>
          </cell>
          <cell r="N4030">
            <v>0.84319457251014129</v>
          </cell>
          <cell r="O4030">
            <v>1246.530029</v>
          </cell>
        </row>
        <row r="4031">
          <cell r="L4031">
            <v>42156</v>
          </cell>
          <cell r="N4031">
            <v>0.84319457251014129</v>
          </cell>
          <cell r="O4031">
            <v>1249.619995</v>
          </cell>
        </row>
        <row r="4032">
          <cell r="L4032">
            <v>42157</v>
          </cell>
          <cell r="N4032">
            <v>0.84319457251014129</v>
          </cell>
          <cell r="O4032">
            <v>1251.8000489999999</v>
          </cell>
        </row>
        <row r="4033">
          <cell r="L4033">
            <v>42158</v>
          </cell>
          <cell r="N4033">
            <v>0.84319457251014129</v>
          </cell>
          <cell r="O4033">
            <v>1264.579956</v>
          </cell>
        </row>
        <row r="4034">
          <cell r="L4034">
            <v>42159</v>
          </cell>
          <cell r="N4034">
            <v>0.84319457251014129</v>
          </cell>
          <cell r="O4034">
            <v>1251.290039</v>
          </cell>
        </row>
        <row r="4035">
          <cell r="L4035">
            <v>42160</v>
          </cell>
          <cell r="N4035">
            <v>0.84319457251014129</v>
          </cell>
          <cell r="O4035">
            <v>1261.01001</v>
          </cell>
        </row>
        <row r="4036">
          <cell r="L4036">
            <v>42163</v>
          </cell>
          <cell r="N4036">
            <v>0.84319457251014129</v>
          </cell>
          <cell r="O4036">
            <v>1253.6999510000001</v>
          </cell>
        </row>
        <row r="4037">
          <cell r="L4037">
            <v>42164</v>
          </cell>
          <cell r="N4037">
            <v>0.84319457251014129</v>
          </cell>
          <cell r="O4037">
            <v>1249.660034</v>
          </cell>
        </row>
        <row r="4038">
          <cell r="L4038">
            <v>42165</v>
          </cell>
          <cell r="N4038">
            <v>0.84319457251014129</v>
          </cell>
          <cell r="O4038">
            <v>1266.9300539999999</v>
          </cell>
        </row>
        <row r="4039">
          <cell r="L4039">
            <v>42166</v>
          </cell>
          <cell r="N4039">
            <v>0.84476529063598971</v>
          </cell>
          <cell r="O4039">
            <v>1268.920044</v>
          </cell>
        </row>
        <row r="4040">
          <cell r="L4040">
            <v>42167</v>
          </cell>
          <cell r="N4040">
            <v>0.84169179201923994</v>
          </cell>
          <cell r="O4040">
            <v>1265.0200199999999</v>
          </cell>
        </row>
        <row r="4041">
          <cell r="L4041">
            <v>42170</v>
          </cell>
          <cell r="N4041">
            <v>0.83854561177143649</v>
          </cell>
          <cell r="O4041">
            <v>1261.040039</v>
          </cell>
        </row>
        <row r="4042">
          <cell r="L4042">
            <v>42171</v>
          </cell>
          <cell r="N4042">
            <v>0.84527814185567762</v>
          </cell>
          <cell r="O4042">
            <v>1269.530029</v>
          </cell>
        </row>
        <row r="4043">
          <cell r="L4043">
            <v>42172</v>
          </cell>
          <cell r="N4043">
            <v>0.84433285267575542</v>
          </cell>
          <cell r="O4043">
            <v>1268.329956</v>
          </cell>
        </row>
        <row r="4044">
          <cell r="L4044">
            <v>42173</v>
          </cell>
          <cell r="N4044">
            <v>0.8572238972518561</v>
          </cell>
          <cell r="O4044">
            <v>1284.6800539999999</v>
          </cell>
        </row>
        <row r="4045">
          <cell r="L4045">
            <v>42174</v>
          </cell>
          <cell r="N4045">
            <v>0.85720831360522165</v>
          </cell>
          <cell r="O4045">
            <v>1284.660034</v>
          </cell>
        </row>
        <row r="4046">
          <cell r="L4046">
            <v>42177</v>
          </cell>
          <cell r="N4046">
            <v>0.86322545494644587</v>
          </cell>
          <cell r="O4046">
            <v>1292.3900149999999</v>
          </cell>
        </row>
        <row r="4047">
          <cell r="L4047">
            <v>42178</v>
          </cell>
          <cell r="N4047">
            <v>0.8658640036511106</v>
          </cell>
          <cell r="O4047">
            <v>1295.8000489999999</v>
          </cell>
        </row>
        <row r="4048">
          <cell r="L4048">
            <v>42179</v>
          </cell>
          <cell r="N4048">
            <v>0.85669591864511907</v>
          </cell>
          <cell r="O4048">
            <v>1283.920044</v>
          </cell>
        </row>
        <row r="4049">
          <cell r="L4049">
            <v>42180</v>
          </cell>
          <cell r="N4049">
            <v>0.85619743355409583</v>
          </cell>
          <cell r="O4049">
            <v>1283.280029</v>
          </cell>
        </row>
        <row r="4050">
          <cell r="L4050">
            <v>42181</v>
          </cell>
          <cell r="N4050">
            <v>0.85348564819052886</v>
          </cell>
          <cell r="O4050">
            <v>1279.8000489999999</v>
          </cell>
        </row>
        <row r="4051">
          <cell r="L4051">
            <v>42184</v>
          </cell>
          <cell r="N4051">
            <v>0.84404066474804118</v>
          </cell>
          <cell r="O4051">
            <v>1246.75</v>
          </cell>
        </row>
        <row r="4052">
          <cell r="L4052">
            <v>42185</v>
          </cell>
          <cell r="N4052">
            <v>0.84404066474804118</v>
          </cell>
          <cell r="O4052">
            <v>1253.9499510000001</v>
          </cell>
        </row>
        <row r="4053">
          <cell r="L4053">
            <v>42186</v>
          </cell>
          <cell r="N4053">
            <v>0.84404066474804118</v>
          </cell>
          <cell r="O4053">
            <v>1256.400024</v>
          </cell>
        </row>
        <row r="4054">
          <cell r="L4054">
            <v>42187</v>
          </cell>
          <cell r="N4054">
            <v>0.84404066474804118</v>
          </cell>
          <cell r="O4054">
            <v>1248.26001</v>
          </cell>
        </row>
        <row r="4055">
          <cell r="L4055">
            <v>42188</v>
          </cell>
          <cell r="N4055">
            <v>0.84404066474804118</v>
          </cell>
          <cell r="O4055">
            <v>1248.26001</v>
          </cell>
        </row>
        <row r="4056">
          <cell r="L4056">
            <v>42191</v>
          </cell>
          <cell r="N4056">
            <v>0.84404066474804118</v>
          </cell>
          <cell r="O4056">
            <v>1246.959961</v>
          </cell>
        </row>
        <row r="4057">
          <cell r="L4057">
            <v>42192</v>
          </cell>
          <cell r="N4057">
            <v>0.84404066474804118</v>
          </cell>
          <cell r="O4057">
            <v>1248.0500489999999</v>
          </cell>
        </row>
        <row r="4058">
          <cell r="L4058">
            <v>42193</v>
          </cell>
          <cell r="N4058">
            <v>0.84404066474804118</v>
          </cell>
          <cell r="O4058">
            <v>1228.959961</v>
          </cell>
        </row>
        <row r="4059">
          <cell r="L4059">
            <v>42194</v>
          </cell>
          <cell r="N4059">
            <v>0.84404066474804118</v>
          </cell>
          <cell r="O4059">
            <v>1234.150024</v>
          </cell>
        </row>
        <row r="4060">
          <cell r="L4060">
            <v>42195</v>
          </cell>
          <cell r="N4060">
            <v>0.84404066474804118</v>
          </cell>
          <cell r="O4060">
            <v>1252.0200199999999</v>
          </cell>
        </row>
        <row r="4061">
          <cell r="L4061">
            <v>42198</v>
          </cell>
          <cell r="N4061">
            <v>0.84404066474804118</v>
          </cell>
          <cell r="O4061">
            <v>1265.349976</v>
          </cell>
        </row>
        <row r="4062">
          <cell r="L4062">
            <v>42199</v>
          </cell>
          <cell r="N4062">
            <v>0.84404066474804118</v>
          </cell>
          <cell r="O4062">
            <v>1273.329956</v>
          </cell>
        </row>
        <row r="4063">
          <cell r="L4063">
            <v>42200</v>
          </cell>
          <cell r="N4063">
            <v>0.84404066474804118</v>
          </cell>
          <cell r="O4063">
            <v>1264.5200199999999</v>
          </cell>
        </row>
        <row r="4064">
          <cell r="L4064">
            <v>42201</v>
          </cell>
          <cell r="N4064">
            <v>0.84404066474804118</v>
          </cell>
          <cell r="O4064">
            <v>1272.829956</v>
          </cell>
        </row>
        <row r="4065">
          <cell r="L4065">
            <v>42202</v>
          </cell>
          <cell r="N4065">
            <v>0.84404066474804118</v>
          </cell>
          <cell r="O4065">
            <v>1267.089966</v>
          </cell>
        </row>
        <row r="4066">
          <cell r="L4066">
            <v>42205</v>
          </cell>
          <cell r="N4066">
            <v>0.84404066474804118</v>
          </cell>
          <cell r="O4066">
            <v>1260.219971</v>
          </cell>
        </row>
        <row r="4067">
          <cell r="L4067">
            <v>42206</v>
          </cell>
          <cell r="N4067">
            <v>0.84404066474804118</v>
          </cell>
          <cell r="O4067">
            <v>1254.5699460000001</v>
          </cell>
        </row>
        <row r="4068">
          <cell r="L4068">
            <v>42207</v>
          </cell>
          <cell r="N4068">
            <v>0.84404066474804118</v>
          </cell>
          <cell r="O4068">
            <v>1258.349976</v>
          </cell>
        </row>
        <row r="4069">
          <cell r="L4069">
            <v>42208</v>
          </cell>
          <cell r="N4069">
            <v>0.84404066474804118</v>
          </cell>
          <cell r="O4069">
            <v>1244.969971</v>
          </cell>
        </row>
        <row r="4070">
          <cell r="L4070">
            <v>42209</v>
          </cell>
          <cell r="N4070">
            <v>0.84404066474804118</v>
          </cell>
          <cell r="O4070">
            <v>1225.98999</v>
          </cell>
        </row>
        <row r="4071">
          <cell r="L4071">
            <v>42212</v>
          </cell>
          <cell r="N4071">
            <v>0.85332296321117951</v>
          </cell>
          <cell r="O4071">
            <v>1214.6099850000001</v>
          </cell>
        </row>
        <row r="4072">
          <cell r="L4072">
            <v>42213</v>
          </cell>
          <cell r="N4072">
            <v>0.84509810821791198</v>
          </cell>
          <cell r="O4072">
            <v>1224.599976</v>
          </cell>
        </row>
        <row r="4073">
          <cell r="L4073">
            <v>42214</v>
          </cell>
          <cell r="N4073">
            <v>0.84101514227148766</v>
          </cell>
          <cell r="O4073">
            <v>1229.599976</v>
          </cell>
        </row>
        <row r="4074">
          <cell r="L4074">
            <v>42215</v>
          </cell>
          <cell r="N4074">
            <v>0.83900638328628074</v>
          </cell>
          <cell r="O4074">
            <v>1232.0699460000001</v>
          </cell>
        </row>
        <row r="4075">
          <cell r="L4075">
            <v>42216</v>
          </cell>
          <cell r="N4075">
            <v>0.83364134048050487</v>
          </cell>
          <cell r="O4075">
            <v>1238.6800539999999</v>
          </cell>
        </row>
        <row r="4076">
          <cell r="L4076">
            <v>42219</v>
          </cell>
          <cell r="N4076">
            <v>0.83920372519619513</v>
          </cell>
          <cell r="O4076">
            <v>1231.790039</v>
          </cell>
        </row>
        <row r="4077">
          <cell r="L4077">
            <v>42220</v>
          </cell>
          <cell r="N4077">
            <v>0.84159054673794653</v>
          </cell>
          <cell r="O4077">
            <v>1228.849976</v>
          </cell>
        </row>
        <row r="4078">
          <cell r="L4078">
            <v>42221</v>
          </cell>
          <cell r="N4078">
            <v>0.83923059714553183</v>
          </cell>
          <cell r="O4078">
            <v>1231.75</v>
          </cell>
        </row>
        <row r="4079">
          <cell r="L4079">
            <v>42222</v>
          </cell>
          <cell r="N4079">
            <v>0.85213908019809936</v>
          </cell>
          <cell r="O4079">
            <v>1215.849976</v>
          </cell>
        </row>
        <row r="4080">
          <cell r="L4080">
            <v>42223</v>
          </cell>
          <cell r="N4080">
            <v>0.85950014626436211</v>
          </cell>
          <cell r="O4080">
            <v>1206.900024</v>
          </cell>
        </row>
        <row r="4081">
          <cell r="L4081">
            <v>42226</v>
          </cell>
          <cell r="N4081">
            <v>0.84772402983601436</v>
          </cell>
          <cell r="O4081">
            <v>1222.670044</v>
          </cell>
        </row>
        <row r="4082">
          <cell r="L4082">
            <v>42227</v>
          </cell>
          <cell r="N4082">
            <v>0.84772402983601436</v>
          </cell>
          <cell r="O4082">
            <v>1211.1400149999999</v>
          </cell>
        </row>
        <row r="4083">
          <cell r="L4083">
            <v>42228</v>
          </cell>
          <cell r="N4083">
            <v>0.84772402983601436</v>
          </cell>
          <cell r="O4083">
            <v>1208.9799800000001</v>
          </cell>
        </row>
        <row r="4084">
          <cell r="L4084">
            <v>42229</v>
          </cell>
          <cell r="N4084">
            <v>0.84772402983601436</v>
          </cell>
          <cell r="O4084">
            <v>1204.73999</v>
          </cell>
        </row>
        <row r="4085">
          <cell r="L4085">
            <v>42230</v>
          </cell>
          <cell r="N4085">
            <v>0.84772402983601436</v>
          </cell>
          <cell r="O4085">
            <v>1212.6899410000001</v>
          </cell>
        </row>
        <row r="4086">
          <cell r="L4086">
            <v>42233</v>
          </cell>
          <cell r="N4086">
            <v>0.84772402983601436</v>
          </cell>
          <cell r="O4086">
            <v>1225.089966</v>
          </cell>
        </row>
        <row r="4087">
          <cell r="L4087">
            <v>42234</v>
          </cell>
          <cell r="N4087">
            <v>0.84772402983601436</v>
          </cell>
          <cell r="O4087">
            <v>1214.8900149999999</v>
          </cell>
        </row>
        <row r="4088">
          <cell r="L4088">
            <v>42235</v>
          </cell>
          <cell r="N4088">
            <v>0.84772402983601436</v>
          </cell>
          <cell r="O4088">
            <v>1202.9799800000001</v>
          </cell>
        </row>
        <row r="4089">
          <cell r="L4089">
            <v>42236</v>
          </cell>
          <cell r="N4089">
            <v>0.84772402983601436</v>
          </cell>
          <cell r="O4089">
            <v>1172.5200199999999</v>
          </cell>
        </row>
        <row r="4090">
          <cell r="L4090">
            <v>42237</v>
          </cell>
          <cell r="N4090">
            <v>0.84772402983601436</v>
          </cell>
          <cell r="O4090">
            <v>1156.790039</v>
          </cell>
        </row>
        <row r="4091">
          <cell r="L4091">
            <v>42240</v>
          </cell>
          <cell r="N4091">
            <v>0.84772402983601436</v>
          </cell>
          <cell r="O4091">
            <v>1111.6899410000001</v>
          </cell>
        </row>
        <row r="4092">
          <cell r="L4092">
            <v>42241</v>
          </cell>
          <cell r="N4092">
            <v>0.84772402983601436</v>
          </cell>
          <cell r="O4092">
            <v>1104.099976</v>
          </cell>
        </row>
        <row r="4093">
          <cell r="L4093">
            <v>42242</v>
          </cell>
          <cell r="N4093">
            <v>0.84772402983601436</v>
          </cell>
          <cell r="O4093">
            <v>1132.1899410000001</v>
          </cell>
        </row>
        <row r="4094">
          <cell r="L4094">
            <v>42243</v>
          </cell>
          <cell r="N4094">
            <v>0.84772402983601436</v>
          </cell>
          <cell r="O4094">
            <v>1153.6099850000001</v>
          </cell>
        </row>
        <row r="4095">
          <cell r="L4095">
            <v>42244</v>
          </cell>
          <cell r="N4095">
            <v>0.84772402983601436</v>
          </cell>
          <cell r="O4095">
            <v>1162.910034</v>
          </cell>
        </row>
        <row r="4096">
          <cell r="L4096">
            <v>42247</v>
          </cell>
          <cell r="N4096">
            <v>0.84772402983601436</v>
          </cell>
          <cell r="O4096">
            <v>1159.4499510000001</v>
          </cell>
        </row>
        <row r="4097">
          <cell r="L4097">
            <v>42248</v>
          </cell>
          <cell r="N4097">
            <v>0.84772402983601436</v>
          </cell>
          <cell r="O4097">
            <v>1128.0500489999999</v>
          </cell>
        </row>
        <row r="4098">
          <cell r="L4098">
            <v>42249</v>
          </cell>
          <cell r="N4098">
            <v>0.84772402983601436</v>
          </cell>
          <cell r="O4098">
            <v>1146.030029</v>
          </cell>
        </row>
        <row r="4099">
          <cell r="L4099">
            <v>42250</v>
          </cell>
          <cell r="N4099">
            <v>0.84772402983601436</v>
          </cell>
          <cell r="O4099">
            <v>1145.150024</v>
          </cell>
        </row>
        <row r="4100">
          <cell r="L4100">
            <v>42251</v>
          </cell>
          <cell r="N4100">
            <v>0.84772402983601436</v>
          </cell>
          <cell r="O4100">
            <v>1136.170044</v>
          </cell>
        </row>
        <row r="4101">
          <cell r="L4101">
            <v>42254</v>
          </cell>
          <cell r="N4101">
            <v>0.84772402983601436</v>
          </cell>
          <cell r="O4101">
            <v>1136.170044</v>
          </cell>
        </row>
        <row r="4102">
          <cell r="L4102">
            <v>42255</v>
          </cell>
          <cell r="N4102">
            <v>0.84772402983601436</v>
          </cell>
          <cell r="O4102">
            <v>1161.76001</v>
          </cell>
        </row>
        <row r="4103">
          <cell r="L4103">
            <v>42256</v>
          </cell>
          <cell r="N4103">
            <v>0.84772402983601436</v>
          </cell>
          <cell r="O4103">
            <v>1148.2299800000001</v>
          </cell>
        </row>
        <row r="4104">
          <cell r="L4104">
            <v>42257</v>
          </cell>
          <cell r="N4104">
            <v>0.84772402983601436</v>
          </cell>
          <cell r="O4104">
            <v>1153.030029</v>
          </cell>
        </row>
        <row r="4105">
          <cell r="L4105">
            <v>42258</v>
          </cell>
          <cell r="N4105">
            <v>0.84772402983601436</v>
          </cell>
          <cell r="O4105">
            <v>1157.790039</v>
          </cell>
        </row>
        <row r="4106">
          <cell r="L4106">
            <v>42261</v>
          </cell>
          <cell r="N4106">
            <v>0.84772402983601436</v>
          </cell>
          <cell r="O4106">
            <v>1153.5</v>
          </cell>
        </row>
        <row r="4107">
          <cell r="L4107">
            <v>42262</v>
          </cell>
          <cell r="N4107">
            <v>0.84772402983601436</v>
          </cell>
          <cell r="O4107">
            <v>1166</v>
          </cell>
        </row>
        <row r="4108">
          <cell r="L4108">
            <v>42263</v>
          </cell>
          <cell r="N4108">
            <v>0.84772402983601436</v>
          </cell>
          <cell r="O4108">
            <v>1175.1999510000001</v>
          </cell>
        </row>
        <row r="4109">
          <cell r="L4109">
            <v>42264</v>
          </cell>
          <cell r="N4109">
            <v>0.84772402983601436</v>
          </cell>
          <cell r="O4109">
            <v>1180.6899410000001</v>
          </cell>
        </row>
        <row r="4110">
          <cell r="L4110">
            <v>42265</v>
          </cell>
          <cell r="N4110">
            <v>0.84772402983601436</v>
          </cell>
          <cell r="O4110">
            <v>1163.349976</v>
          </cell>
        </row>
        <row r="4111">
          <cell r="L4111">
            <v>42268</v>
          </cell>
          <cell r="N4111">
            <v>0.84772402983601436</v>
          </cell>
          <cell r="O4111">
            <v>1161.089966</v>
          </cell>
        </row>
        <row r="4112">
          <cell r="L4112">
            <v>42269</v>
          </cell>
          <cell r="N4112">
            <v>0.84772402983601436</v>
          </cell>
          <cell r="O4112">
            <v>1143.030029</v>
          </cell>
        </row>
        <row r="4113">
          <cell r="L4113">
            <v>42270</v>
          </cell>
          <cell r="N4113">
            <v>0.84772402983601436</v>
          </cell>
          <cell r="O4113">
            <v>1140.0500489999999</v>
          </cell>
        </row>
        <row r="4114">
          <cell r="L4114">
            <v>42271</v>
          </cell>
          <cell r="N4114">
            <v>0.84772402983601436</v>
          </cell>
          <cell r="O4114">
            <v>1137.540039</v>
          </cell>
        </row>
        <row r="4115">
          <cell r="L4115">
            <v>42272</v>
          </cell>
          <cell r="N4115">
            <v>0.84772402983601436</v>
          </cell>
          <cell r="O4115">
            <v>1122.790039</v>
          </cell>
        </row>
        <row r="4116">
          <cell r="L4116">
            <v>42275</v>
          </cell>
          <cell r="N4116">
            <v>0.87642048409802076</v>
          </cell>
          <cell r="O4116">
            <v>1090.5699460000001</v>
          </cell>
        </row>
        <row r="4117">
          <cell r="L4117">
            <v>42276</v>
          </cell>
          <cell r="N4117">
            <v>0.88252730193618634</v>
          </cell>
          <cell r="O4117">
            <v>1083.910034</v>
          </cell>
        </row>
        <row r="4118">
          <cell r="L4118">
            <v>42277</v>
          </cell>
          <cell r="N4118">
            <v>0.86704639810316586</v>
          </cell>
          <cell r="O4118">
            <v>1100.6899410000001</v>
          </cell>
        </row>
        <row r="4119">
          <cell r="L4119">
            <v>42278</v>
          </cell>
          <cell r="N4119">
            <v>0.86989905613431628</v>
          </cell>
          <cell r="O4119">
            <v>1097.5500489999999</v>
          </cell>
        </row>
        <row r="4120">
          <cell r="L4120">
            <v>42279</v>
          </cell>
          <cell r="N4120">
            <v>0.85480184392508973</v>
          </cell>
          <cell r="O4120">
            <v>1114.119995</v>
          </cell>
        </row>
        <row r="4121">
          <cell r="L4121">
            <v>42282</v>
          </cell>
          <cell r="N4121">
            <v>0.83768903819001261</v>
          </cell>
          <cell r="O4121">
            <v>1141.6400149999999</v>
          </cell>
        </row>
        <row r="4122">
          <cell r="L4122">
            <v>42283</v>
          </cell>
          <cell r="N4122">
            <v>0.83768903819001261</v>
          </cell>
          <cell r="O4122">
            <v>1133.6899410000001</v>
          </cell>
        </row>
        <row r="4123">
          <cell r="L4123">
            <v>42284</v>
          </cell>
          <cell r="N4123">
            <v>0.83768903819001261</v>
          </cell>
          <cell r="O4123">
            <v>1152.599976</v>
          </cell>
        </row>
        <row r="4124">
          <cell r="L4124">
            <v>42285</v>
          </cell>
          <cell r="N4124">
            <v>0.83768903819001261</v>
          </cell>
          <cell r="O4124">
            <v>1163.23999</v>
          </cell>
        </row>
        <row r="4125">
          <cell r="L4125">
            <v>42286</v>
          </cell>
          <cell r="N4125">
            <v>0.83768903819001261</v>
          </cell>
          <cell r="O4125">
            <v>1165.3599850000001</v>
          </cell>
        </row>
        <row r="4126">
          <cell r="L4126">
            <v>42289</v>
          </cell>
          <cell r="N4126">
            <v>0.83768903819001261</v>
          </cell>
          <cell r="O4126">
            <v>1164.400024</v>
          </cell>
        </row>
      </sheetData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556.679013657405" createdVersion="4" refreshedVersion="4" minRefreshableVersion="3" recordCount="2276">
  <cacheSource type="worksheet">
    <worksheetSource ref="A1:S2277" sheet="PNL"/>
  </cacheSource>
  <cacheFields count="19">
    <cacheField name="Index" numFmtId="0">
      <sharedItems containsSemiMixedTypes="0" containsString="0" containsNumber="1" containsInteger="1" minValue="0" maxValue="2275"/>
    </cacheField>
    <cacheField name="Trade" numFmtId="0">
      <sharedItems containsSemiMixedTypes="0" containsString="0" containsNumber="1" containsInteger="1" minValue="0" maxValue="1108"/>
    </cacheField>
    <cacheField name="Uni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2000-02-22T00:00:00" maxDate="2016-06-11T00:00:00" count="2276"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14T00:00:00"/>
        <d v="2000-04-17T00:00:00"/>
        <d v="2000-05-24T00:00:00"/>
        <d v="2000-05-25T00:00:00"/>
        <d v="2000-05-26T00:00:00"/>
        <d v="2000-05-30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31T00:00:00"/>
        <d v="2000-08-01T00:00:00"/>
        <d v="2000-08-02T00:00:00"/>
        <d v="2000-08-03T00:00:00"/>
        <d v="2000-08-04T00:00:00"/>
        <d v="2000-08-0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1-07T00:00:00"/>
        <d v="2000-11-08T00:00:00"/>
        <d v="2000-11-09T00:00:00"/>
        <d v="2000-11-1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18T00:00:00"/>
        <d v="2000-12-19T00:00:00"/>
        <d v="2000-12-20T00:00:00"/>
        <d v="2000-12-21T00:00:00"/>
        <d v="2000-12-22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4-04T00:00:00"/>
        <d v="2001-04-05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7T00:00:00"/>
        <d v="2001-05-18T00:00:00"/>
        <d v="2001-05-21T00:00:00"/>
        <d v="2001-05-22T00:00:00"/>
        <d v="2001-05-2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25T00:00:00"/>
        <d v="2001-08-03T00:00:00"/>
        <d v="2001-08-06T00:00:00"/>
        <d v="2001-08-07T00:00:00"/>
        <d v="2001-08-08T00:00:00"/>
        <d v="2001-08-20T00:00:00"/>
        <d v="2001-08-21T00:00:00"/>
        <d v="2001-08-22T00:00:00"/>
        <d v="2001-08-23T00:00:00"/>
        <d v="2001-08-24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2-06T00:00:00"/>
        <d v="2001-12-07T00:00:00"/>
        <d v="2001-12-10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2-01-07T00:00:00"/>
        <d v="2002-01-08T00:00:00"/>
        <d v="2002-01-09T00:00:00"/>
        <d v="2002-01-10T00:00:00"/>
        <d v="2002-01-11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7T00:00:00"/>
        <d v="2002-10-08T00:00:00"/>
        <d v="2002-10-09T00:00:00"/>
        <d v="2002-10-10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22T00:00:00"/>
        <d v="2002-11-25T00:00:00"/>
        <d v="2002-11-26T00:00:00"/>
        <d v="2002-11-29T00:00:00"/>
        <d v="2002-12-02T00:00:00"/>
        <d v="2002-12-03T00:00:00"/>
        <d v="2002-12-04T00:00:00"/>
        <d v="2002-12-05T00:00:00"/>
        <d v="2002-12-16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3-11T00:00:00"/>
        <d v="2003-03-12T00:00:00"/>
        <d v="2003-03-13T00:00:00"/>
        <d v="2003-03-18T00:00:00"/>
        <d v="2003-03-19T00:00:00"/>
        <d v="2003-03-20T00:00:00"/>
        <d v="2003-03-21T00:00:00"/>
        <d v="2003-03-24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8-06T00:00:00"/>
        <d v="2003-08-07T00:00:00"/>
        <d v="2003-08-08T00:00:00"/>
        <d v="2003-08-11T00:00:00"/>
        <d v="2003-08-12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9T00:00:00"/>
        <d v="2003-09-22T00:00:00"/>
        <d v="2003-09-29T00:00:00"/>
        <d v="2003-09-30T00:00:00"/>
        <d v="2003-10-01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3-11T00:00:00"/>
        <d v="2004-03-12T00:00:00"/>
        <d v="2004-03-16T00:00:00"/>
        <d v="2004-03-17T00:00:00"/>
        <d v="2004-03-23T00:00:00"/>
        <d v="2004-03-24T00:00:00"/>
        <d v="2004-03-25T00:00:00"/>
        <d v="2004-04-06T00:00:00"/>
        <d v="2004-04-07T00:00:00"/>
        <d v="2004-04-08T00:00:00"/>
        <d v="2004-04-12T00:00:00"/>
        <d v="2004-04-13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8-06T00:00:00"/>
        <d v="2004-08-09T00:00:00"/>
        <d v="2004-08-10T00:00:00"/>
        <d v="2004-08-13T00:00:00"/>
        <d v="2004-08-16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10-04T00:00:00"/>
        <d v="2004-10-05T00:00:00"/>
        <d v="2004-10-06T00:00:00"/>
        <d v="2004-10-07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2-02T00:00:00"/>
        <d v="2004-12-03T00:00:00"/>
        <d v="2004-12-06T00:00:00"/>
        <d v="2004-12-07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12T00:00:00"/>
        <d v="2005-01-13T00:00:00"/>
        <d v="2005-01-14T00:00:00"/>
        <d v="2005-01-18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7T00:00:00"/>
        <d v="2005-02-08T00:00:00"/>
        <d v="2005-02-09T00:00:00"/>
        <d v="2005-02-14T00:00:00"/>
        <d v="2005-02-15T00:00:00"/>
        <d v="2005-02-16T00:00:00"/>
        <d v="2005-02-17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22T00:00:00"/>
        <d v="2005-03-23T00:00:00"/>
        <d v="2005-03-24T00:00:00"/>
        <d v="2005-03-28T00:00:00"/>
        <d v="2005-03-29T00:00:00"/>
        <d v="2005-03-30T00:00:00"/>
        <d v="2005-04-15T00:00:00"/>
        <d v="2005-04-18T00:00:00"/>
        <d v="2005-04-19T00:00:00"/>
        <d v="2005-04-20T00:00:00"/>
        <d v="2005-04-21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8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3T00:00:00"/>
        <d v="2005-08-04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30T00:00:00"/>
        <d v="2006-01-03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2-08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4-06T00:00:00"/>
        <d v="2006-04-07T00:00:00"/>
        <d v="2006-04-12T00:00:00"/>
        <d v="2006-04-13T00:00:00"/>
        <d v="2006-04-17T00:00:00"/>
        <d v="2006-04-18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8T00:00:00"/>
        <d v="2006-05-19T00:00:00"/>
        <d v="2006-05-22T00:00:00"/>
        <d v="2006-05-23T00:00:00"/>
        <d v="2006-05-24T00:00:00"/>
        <d v="2006-05-25T00:00:00"/>
        <d v="2006-06-08T00:00:00"/>
        <d v="2006-06-09T00:00:00"/>
        <d v="2006-06-12T00:00:00"/>
        <d v="2006-06-13T00:00:00"/>
        <d v="2006-06-14T00:00:00"/>
        <d v="2006-06-15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7T00:00:00"/>
        <d v="2006-07-18T00:00:00"/>
        <d v="2006-07-19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2-02T00:00:00"/>
        <d v="2007-02-05T00:00:00"/>
        <d v="2007-02-06T00:00:00"/>
        <d v="2007-02-07T00:00:00"/>
        <d v="2007-02-08T00:00:00"/>
        <d v="2007-02-09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3-05T00:00:00"/>
        <d v="2007-03-0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3T00:00:00"/>
        <d v="2007-05-04T00:00:00"/>
        <d v="2007-05-07T00:00:00"/>
        <d v="2007-05-08T00:00:00"/>
        <d v="2007-05-09T00:00:00"/>
        <d v="2007-05-10T00:00:00"/>
        <d v="2007-05-17T00:00:00"/>
        <d v="2007-05-18T00:00:00"/>
        <d v="2007-05-21T00:00:00"/>
        <d v="2007-05-22T00:00:00"/>
        <d v="2007-05-23T00:00:00"/>
        <d v="2007-05-24T00:00:00"/>
        <d v="2007-05-31T00:00:00"/>
        <d v="2007-06-01T00:00:00"/>
        <d v="2007-06-04T00:00:00"/>
        <d v="2007-06-05T00:00:00"/>
        <d v="2007-06-06T00:00:00"/>
        <d v="2007-06-08T00:00:00"/>
        <d v="2007-07-13T00:00:00"/>
        <d v="2007-07-16T00:00:00"/>
        <d v="2007-07-17T00:00:00"/>
        <d v="2007-07-18T00:00:00"/>
        <d v="2007-07-19T00:00:00"/>
        <d v="2007-07-20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15T00:00:00"/>
        <d v="2007-08-16T00:00:00"/>
        <d v="2007-08-17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22T00:00:00"/>
        <d v="2007-10-23T00:00:00"/>
        <d v="2007-10-24T00:00:00"/>
        <d v="2007-10-25T00:00:00"/>
        <d v="2007-10-26T00:00:00"/>
        <d v="2007-11-08T00:00:00"/>
        <d v="2007-11-09T00:00:00"/>
        <d v="2007-11-12T00:00:00"/>
        <d v="2007-11-13T00:00:00"/>
        <d v="2007-11-20T00:00:00"/>
        <d v="2007-11-21T00:00:00"/>
        <d v="2007-11-23T00:00:00"/>
        <d v="2007-11-26T00:00:00"/>
        <d v="2007-11-27T00:00:00"/>
        <d v="2007-11-28T00:00:00"/>
        <d v="2007-12-06T00:00:00"/>
        <d v="2007-12-07T00:00:00"/>
        <d v="2007-12-10T00:00:00"/>
        <d v="2007-12-11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3-07T00:00:00"/>
        <d v="2008-03-10T00:00:00"/>
        <d v="2008-03-1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16T00:00:00"/>
        <d v="2008-05-19T00:00:00"/>
        <d v="2008-05-20T00:00:00"/>
        <d v="2008-05-21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9T00:00:00"/>
        <d v="2008-06-10T00:00:00"/>
        <d v="2008-06-11T00:00:00"/>
        <d v="2008-06-12T00:00:00"/>
        <d v="2008-06-13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9-05T00:00:00"/>
        <d v="2008-09-08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30T00:00:00"/>
        <d v="2008-10-06T00:00:00"/>
        <d v="2008-10-07T00:00:00"/>
        <d v="2008-10-08T00:00:00"/>
        <d v="2008-10-09T00:00:00"/>
        <d v="2008-10-10T00:00:00"/>
        <d v="2008-10-13T00:00:00"/>
        <d v="2008-10-23T00:00:00"/>
        <d v="2008-10-24T00:00:00"/>
        <d v="2008-10-27T00:00:00"/>
        <d v="2008-10-28T00:00:00"/>
        <d v="2008-11-05T00:00:00"/>
        <d v="2008-11-06T00:00:00"/>
        <d v="2008-11-07T00:00:00"/>
        <d v="2008-11-10T00:00:00"/>
        <d v="2008-11-11T00:00:00"/>
        <d v="2008-11-20T00:00:00"/>
        <d v="2008-11-21T00:00:00"/>
        <d v="2008-11-24T00:00:00"/>
        <d v="2008-12-17T00:00:00"/>
        <d v="2008-12-18T00:00:00"/>
        <d v="2008-12-19T00:00:00"/>
        <d v="2008-12-22T00:00:00"/>
        <d v="2008-12-23T00:00:00"/>
        <d v="2009-01-05T00:00:00"/>
        <d v="2009-01-06T00:00:00"/>
        <d v="2009-01-07T00:00:00"/>
        <d v="2009-01-15T00:00:00"/>
        <d v="2009-01-16T00:00:00"/>
        <d v="2009-01-20T00:00:00"/>
        <d v="2009-01-21T00:00:00"/>
        <d v="2009-02-18T00:00:00"/>
        <d v="2009-02-19T00:00:00"/>
        <d v="2009-02-20T00:00:00"/>
        <d v="2009-02-23T00:00:00"/>
        <d v="2009-02-24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23T00:00:00"/>
        <d v="2009-06-24T00:00:00"/>
        <d v="2009-06-25T00:00:00"/>
        <d v="2009-07-08T00:00:00"/>
        <d v="2009-07-09T00:00:00"/>
        <d v="2009-07-10T00:00:00"/>
        <d v="2009-07-13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1-02T00:00:00"/>
        <d v="2009-11-03T00:00:00"/>
        <d v="2009-11-04T00:00:00"/>
        <d v="2009-11-05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2-15T00:00:00"/>
        <d v="2009-12-16T00:00:00"/>
        <d v="2009-12-17T00:00:00"/>
        <d v="2009-12-23T00:00:00"/>
        <d v="2009-12-24T00:00:00"/>
        <d v="2009-12-28T00:00:00"/>
        <d v="2009-12-29T00:00:00"/>
        <d v="2009-12-30T00:00:00"/>
        <d v="2009-12-31T00:00:00"/>
        <d v="2010-01-05T00:00:00"/>
        <d v="2010-01-06T00:00:00"/>
        <d v="2010-01-07T00:00:00"/>
        <d v="2010-01-08T00:00:00"/>
        <d v="2010-01-11T00:00:00"/>
        <d v="2010-01-12T00:00:00"/>
        <d v="2010-01-15T00:00:00"/>
        <d v="2010-01-20T00:00:00"/>
        <d v="2010-01-25T00:00:00"/>
        <d v="2010-01-26T00:00:00"/>
        <d v="2010-01-27T00:00:00"/>
        <d v="2010-01-28T00:00:00"/>
        <d v="2010-01-29T00:00:00"/>
        <d v="2010-02-01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26T00:00:00"/>
        <d v="2010-04-27T00:00:00"/>
        <d v="2010-05-05T00:00:00"/>
        <d v="2010-05-06T00:00:00"/>
        <d v="2010-05-07T00:00:00"/>
        <d v="2010-05-10T00:00:00"/>
        <d v="2010-05-21T00:00:00"/>
        <d v="2010-05-24T00:00:00"/>
        <d v="2010-05-25T00:00:00"/>
        <d v="2010-05-26T00:00:00"/>
        <d v="2010-05-27T00:00:00"/>
        <d v="2010-06-07T00:00:00"/>
        <d v="2010-06-08T00:00:00"/>
        <d v="2010-06-09T00:00:00"/>
        <d v="2010-06-10T00:00:00"/>
        <d v="2010-06-18T00:00:00"/>
        <d v="2010-06-21T00:00:00"/>
        <d v="2010-06-22T00:00:00"/>
        <d v="2010-06-23T00:00:00"/>
        <d v="2010-06-24T00:00:00"/>
        <d v="2010-06-30T00:00:00"/>
        <d v="2010-07-01T00:00:00"/>
        <d v="2010-07-02T00:00:00"/>
        <d v="2010-07-06T00:00:00"/>
        <d v="2010-07-07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20T00:00:00"/>
        <d v="2010-08-23T00:00:00"/>
        <d v="2010-08-24T00:00:00"/>
        <d v="2010-08-25T00:00:00"/>
        <d v="2010-08-26T00:00:00"/>
        <d v="2010-08-27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7T00:00:00"/>
        <d v="2011-01-28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24T00:00:00"/>
        <d v="2011-05-25T00:00:00"/>
        <d v="2011-05-26T00:00:00"/>
        <d v="2011-05-27T00:00:00"/>
        <d v="2011-05-3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6T00:00:00"/>
        <d v="2011-06-17T00:00:00"/>
        <d v="2011-06-20T00:00:00"/>
        <d v="2011-06-21T00:00:00"/>
        <d v="2011-07-01T00:00:00"/>
        <d v="2011-07-05T00:00:00"/>
        <d v="2011-07-06T00:00:00"/>
        <d v="2011-07-07T00:00:00"/>
        <d v="2011-07-08T00:00:00"/>
        <d v="2011-07-11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9-01T00:00:00"/>
        <d v="2011-09-02T00:00:00"/>
        <d v="2011-09-06T00:00:00"/>
        <d v="2011-09-07T00:00:00"/>
        <d v="2011-09-08T00:00:00"/>
        <d v="2011-09-09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18T00:00:00"/>
        <d v="2011-11-21T00:00:00"/>
        <d v="2011-11-22T00:00:00"/>
        <d v="2011-11-23T00:00:00"/>
        <d v="2011-11-25T00:00:00"/>
        <d v="2011-11-28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11T00:00:00"/>
        <d v="2012-04-12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6-04T00:00:00"/>
        <d v="2012-06-05T00:00:00"/>
        <d v="2012-06-06T00:00:00"/>
        <d v="2012-06-18T00:00:00"/>
        <d v="2012-06-19T00:00:00"/>
        <d v="2012-06-20T00:00:00"/>
        <d v="2012-06-21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10-11T00:00:00"/>
        <d v="2012-10-12T00:00:00"/>
        <d v="2012-10-15T00:00:00"/>
        <d v="2012-10-16T00:00:00"/>
        <d v="2012-10-24T00:00:00"/>
        <d v="2012-10-25T00:00:00"/>
        <d v="2012-10-26T00:00:00"/>
        <d v="2012-10-31T00:00:00"/>
        <d v="2012-11-01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31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6T00:00:00"/>
        <d v="2013-02-27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7T00:00:00"/>
        <d v="2013-03-28T00:00:00"/>
        <d v="2013-04-01T00:00:00"/>
        <d v="2013-04-02T00:00:00"/>
        <d v="2013-04-03T00:00:00"/>
        <d v="2013-04-11T00:00:00"/>
        <d v="2013-04-12T00:00:00"/>
        <d v="2013-04-15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6-06T00:00:00"/>
        <d v="2013-06-07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6T00:00:00"/>
        <d v="2013-08-19T00:00:00"/>
        <d v="2013-08-20T00:00:00"/>
        <d v="2013-08-21T00:00:00"/>
        <d v="2013-08-22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10-08T00:00:00"/>
        <d v="2013-10-09T00:00:00"/>
        <d v="2013-10-10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10T00:00:00"/>
        <d v="2013-12-11T00:00:00"/>
        <d v="2013-12-13T00:00:00"/>
        <d v="2013-12-16T00:00:00"/>
        <d v="2013-12-17T00:00:00"/>
        <d v="2013-12-18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16T00:00:00"/>
        <d v="2014-01-17T00:00:00"/>
        <d v="2014-01-21T00:00:00"/>
        <d v="2014-01-22T00:00:00"/>
        <d v="2014-01-23T00:00:00"/>
        <d v="2014-01-27T00:00:00"/>
        <d v="2014-01-28T00:00:00"/>
        <d v="2014-01-29T00:00:00"/>
        <d v="2014-01-30T00:00:00"/>
        <d v="2014-02-04T00:00:00"/>
        <d v="2014-02-05T00:00:00"/>
        <d v="2014-02-06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4-02T00:00:00"/>
        <d v="2014-04-03T00:00:00"/>
        <d v="2014-04-04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9T00:00:00"/>
        <d v="2014-06-20T00:00:00"/>
        <d v="2014-06-23T00:00:00"/>
        <d v="2014-06-24T00:00:00"/>
        <d v="2014-07-02T00:00:00"/>
        <d v="2014-07-03T00:00:00"/>
        <d v="2014-07-07T00:00:00"/>
        <d v="2014-07-08T00:00:00"/>
        <d v="2014-07-24T00:00:00"/>
        <d v="2014-07-25T00:00:00"/>
        <d v="2014-07-28T00:00:00"/>
        <d v="2014-07-29T00:00:00"/>
        <d v="2014-07-30T00:00:00"/>
        <d v="2014-07-31T00:00:00"/>
        <d v="2014-08-04T00:00:00"/>
        <d v="2014-08-05T00:00:00"/>
        <d v="2014-08-06T00:00:00"/>
        <d v="2014-08-07T00:00:00"/>
        <d v="2014-08-08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9T00:00:00"/>
        <d v="2014-09-22T00:00:00"/>
        <d v="2014-09-24T00:00:00"/>
        <d v="2014-09-26T00:00:00"/>
        <d v="2014-10-02T00:00:00"/>
        <d v="2014-10-03T00:00:00"/>
        <d v="2014-10-08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4T00:00:00"/>
        <d v="2014-12-05T00:00:00"/>
        <d v="2014-12-08T00:00:00"/>
        <d v="2014-12-11T00:00:00"/>
        <d v="2014-12-12T00:00:00"/>
        <d v="2014-12-15T00:00:00"/>
        <d v="2014-12-16T00:00:00"/>
        <d v="2014-12-17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16T00:00:00"/>
        <d v="2015-01-20T00:00:00"/>
        <d v="2015-01-21T00:00:00"/>
        <d v="2015-01-22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11T00:00:00"/>
        <d v="2015-03-12T00:00:00"/>
        <d v="2015-04-23T00:00:00"/>
        <d v="2015-04-24T00:00:00"/>
        <d v="2015-04-27T00:00:00"/>
        <d v="2015-04-28T00:00:00"/>
        <d v="2015-04-29T00:00:00"/>
        <d v="2015-04-30T00:00:00"/>
        <d v="2015-05-07T00:00:00"/>
        <d v="2015-05-08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6-08T00:00:00"/>
        <d v="2015-06-09T00:00:00"/>
        <d v="2015-06-10T00:00:00"/>
        <d v="2015-06-24T00:00:00"/>
        <d v="2015-06-25T00:00:00"/>
        <d v="2015-06-26T00:00:00"/>
        <d v="2015-06-29T00:00:00"/>
        <d v="2015-07-09T00:00:00"/>
        <d v="2015-07-10T00:00:00"/>
        <d v="2015-07-17T00:00:00"/>
        <d v="2015-07-20T00:00:00"/>
        <d v="2015-07-21T00:00:00"/>
        <d v="2015-07-22T00:00:00"/>
        <d v="2015-07-23T00:00:00"/>
        <d v="2015-07-24T00:00:00"/>
        <d v="2015-08-21T00:00:00"/>
        <d v="2015-08-24T00:00:00"/>
        <d v="2015-08-25T00:00:00"/>
        <d v="2015-08-26T00:00:00"/>
        <d v="2015-09-29T00:00:00"/>
        <d v="2015-09-30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2-14T00:00:00"/>
        <d v="2015-12-15T00:00:00"/>
        <d v="2015-12-16T00:00:00"/>
        <d v="2015-12-21T00:00:00"/>
        <d v="2015-12-22T00:00:00"/>
        <d v="2015-12-23T00:00:00"/>
        <d v="2015-12-24T00:00:00"/>
        <d v="2015-12-28T00:00:00"/>
        <d v="2015-12-29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2-09T00:00:00"/>
        <d v="2016-02-10T00:00:00"/>
        <d v="2016-02-11T00:00:00"/>
        <d v="2016-02-12T00:00:00"/>
        <d v="2016-02-16T00:00:00"/>
        <d v="2016-02-17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5-16T00:00:00"/>
        <d v="2016-05-20T00:00:00"/>
        <d v="2016-05-23T00:00:00"/>
        <d v="2016-05-24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</sharedItems>
    </cacheField>
    <cacheField name="LastPrice" numFmtId="0">
      <sharedItems containsSemiMixedTypes="0" containsString="0" containsNumber="1" minValue="676.53002900000001" maxValue="2130.820068"/>
    </cacheField>
    <cacheField name="CurrentPrice" numFmtId="0">
      <sharedItems containsSemiMixedTypes="0" containsString="0" containsNumber="1" minValue="676.53002900000001" maxValue="2130.820068"/>
    </cacheField>
    <cacheField name="EntryPrice" numFmtId="0">
      <sharedItems containsSemiMixedTypes="0" containsString="0" containsNumber="1" minValue="676.53002900000001" maxValue="2130.820068"/>
    </cacheField>
    <cacheField name="ExitPrice" numFmtId="0">
      <sharedItems containsSemiMixedTypes="0" containsString="0" containsNumber="1" minValue="676.53002900000001" maxValue="2130.820068"/>
    </cacheField>
    <cacheField name="StopPrice" numFmtId="0">
      <sharedItems containsSemiMixedTypes="0" containsString="0" containsNumber="1" minValue="702.94042694749999" maxValue="2113.0609762449999"/>
    </cacheField>
    <cacheField name="StopInd" numFmtId="0">
      <sharedItems containsSemiMixedTypes="0" containsString="0" containsNumber="1" containsInteger="1" minValue="1" maxValue="1"/>
    </cacheField>
    <cacheField name="N" numFmtId="0">
      <sharedItems containsSemiMixedTypes="0" containsString="0" containsNumber="1" minValue="7.62618807749997" maxValue="69.285660759999999"/>
    </cacheField>
    <cacheField name="Direction" numFmtId="0">
      <sharedItems containsSemiMixedTypes="0" containsString="0" containsNumber="1" containsInteger="1" minValue="-1" maxValue="1" count="2">
        <n v="-1"/>
        <n v="1"/>
      </sharedItems>
    </cacheField>
    <cacheField name="StartPos" numFmtId="0">
      <sharedItems containsSemiMixedTypes="0" containsString="0" containsNumber="1" minValue="1.3960178472117399" maxValue="11.712770368336001"/>
    </cacheField>
    <cacheField name="PNL" numFmtId="0">
      <sharedItems containsSemiMixedTypes="0" containsString="0" containsNumber="1" minValue="-0.18796335689700699" maxValue="0.43968677178874099"/>
    </cacheField>
    <cacheField name="TxCost" numFmtId="0">
      <sharedItems containsSemiMixedTypes="0" containsString="0" containsNumber="1" minValue="0" maxValue="0.115914838992918"/>
    </cacheField>
    <cacheField name="EndPos" numFmtId="0">
      <sharedItems containsSemiMixedTypes="0" containsString="0" containsNumber="1" minValue="1.3711873519798099" maxValue="11.712770368336001"/>
    </cacheField>
    <cacheField name="Return" numFmtId="0">
      <sharedItems containsSemiMixedTypes="0" containsString="0" containsNumber="1" minValue="-8.1616244342783903E-2" maxValue="7.6167095302927895E-2"/>
    </cacheField>
    <cacheField name="RisktoEq%" numFmtId="11">
      <sharedItems containsSemiMixedTypes="0" containsString="0" containsNumber="1" minValue="1.39601589834863E-6" maxValue="1.1712633180953099E-5"/>
    </cacheField>
    <cacheField name="PrevTradeLos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6">
  <r>
    <n v="0"/>
    <n v="0"/>
    <n v="1"/>
    <x v="0"/>
    <n v="1346.089966"/>
    <n v="1352.170044"/>
    <n v="1346.089966"/>
    <n v="1352.170044"/>
    <n v="1373.67024618"/>
    <n v="1"/>
    <n v="27.5802801799999"/>
    <x v="0"/>
    <n v="3.6257789749545601"/>
    <n v="-1.6377076967590401E-2"/>
    <n v="3.6257789749545598E-2"/>
    <n v="3.57314410823742"/>
    <n v="-4.5168437129556802E-3"/>
    <n v="3.6257658287290499E-6"/>
    <x v="0"/>
  </r>
  <r>
    <n v="1"/>
    <n v="0"/>
    <n v="1"/>
    <x v="1"/>
    <n v="1352.170044"/>
    <n v="1360.6899410000001"/>
    <n v="1352.170044"/>
    <n v="1360.6899410000001"/>
    <n v="1380.3085944249999"/>
    <n v="1"/>
    <n v="28.138550424999998"/>
    <x v="0"/>
    <n v="3.57314410823742"/>
    <n v="-2.2514046885911E-2"/>
    <n v="0"/>
    <n v="3.55063006135151"/>
    <n v="-6.3009064856935897E-3"/>
    <n v="3.57313134092422E-6"/>
    <x v="0"/>
  </r>
  <r>
    <n v="2"/>
    <n v="0"/>
    <n v="1"/>
    <x v="2"/>
    <n v="1360.6899410000001"/>
    <n v="1353.4300539999999"/>
    <n v="1360.6899410000001"/>
    <n v="1353.4300539999999"/>
    <n v="1387.35959738"/>
    <n v="1"/>
    <n v="26.6696563799999"/>
    <x v="0"/>
    <n v="3.55063006135151"/>
    <n v="1.8944193124020101E-2"/>
    <n v="0"/>
    <n v="3.5695742544755298"/>
    <n v="5.3354454833881501E-3"/>
    <n v="3.5506174544224398E-6"/>
    <x v="0"/>
  </r>
  <r>
    <n v="3"/>
    <n v="0"/>
    <n v="1"/>
    <x v="3"/>
    <n v="1353.4300539999999"/>
    <n v="1333.3599850000001"/>
    <n v="1353.4300539999999"/>
    <n v="1333.3599850000001"/>
    <n v="1380.55246152"/>
    <n v="1"/>
    <n v="27.1224075199999"/>
    <x v="0"/>
    <n v="3.5695742544755298"/>
    <n v="5.2933360964028897E-2"/>
    <n v="0"/>
    <n v="3.6225076154395599"/>
    <n v="1.48290404374306E-2"/>
    <n v="3.5695615126606601E-6"/>
    <x v="0"/>
  </r>
  <r>
    <n v="4"/>
    <n v="0"/>
    <n v="1"/>
    <x v="4"/>
    <n v="1333.3599850000001"/>
    <n v="1348.0500489999999"/>
    <n v="1333.3599850000001"/>
    <n v="1348.0500489999999"/>
    <n v="1361.447519525"/>
    <n v="1"/>
    <n v="28.087534524999899"/>
    <x v="0"/>
    <n v="3.6225076154395599"/>
    <n v="-3.9910353775386501E-2"/>
    <n v="0"/>
    <n v="3.5825972616641701"/>
    <n v="-1.10173277773892E-2"/>
    <n v="3.6224944929256702E-6"/>
    <x v="0"/>
  </r>
  <r>
    <n v="5"/>
    <n v="0"/>
    <n v="1"/>
    <x v="5"/>
    <n v="1348.0500489999999"/>
    <n v="1366.420044"/>
    <n v="1348.0500489999999"/>
    <n v="1366.420044"/>
    <n v="1375.56878378499"/>
    <n v="1"/>
    <n v="27.5187347849999"/>
    <x v="0"/>
    <n v="3.5825972616641701"/>
    <n v="-4.8820363778484803E-2"/>
    <n v="0"/>
    <n v="3.5337768978856898"/>
    <n v="-1.36270867788825E-2"/>
    <n v="3.5825844267070199E-6"/>
    <x v="0"/>
  </r>
  <r>
    <n v="6"/>
    <n v="0"/>
    <n v="1"/>
    <x v="6"/>
    <n v="1366.420044"/>
    <n v="1379.1899410000001"/>
    <n v="1366.420044"/>
    <n v="1379.1899410000001"/>
    <n v="1392.9162964550001"/>
    <n v="1"/>
    <n v="26.496252455"/>
    <x v="0"/>
    <n v="3.5337768978856898"/>
    <n v="-3.30249597882653E-2"/>
    <n v="0"/>
    <n v="3.5007519380974199"/>
    <n v="-9.3455135235120893E-3"/>
    <n v="3.5337644103506498E-6"/>
    <x v="0"/>
  </r>
  <r>
    <n v="7"/>
    <n v="0"/>
    <n v="1"/>
    <x v="7"/>
    <n v="1379.1899410000001"/>
    <n v="1381.76001"/>
    <n v="1379.1899410000001"/>
    <n v="1381.76001"/>
    <n v="1404.3780910774999"/>
    <n v="1"/>
    <n v="25.188150077499898"/>
    <x v="0"/>
    <n v="3.5007519380974199"/>
    <n v="-6.5235206299942396E-3"/>
    <n v="0"/>
    <n v="3.4942284174674301"/>
    <n v="-1.86346269182946E-3"/>
    <n v="3.5007396828761899E-6"/>
    <x v="0"/>
  </r>
  <r>
    <n v="8"/>
    <n v="0"/>
    <n v="1"/>
    <x v="8"/>
    <n v="1381.76001"/>
    <n v="1409.170044"/>
    <n v="1381.76001"/>
    <n v="1406.4003167624901"/>
    <n v="1406.4003167624901"/>
    <n v="1"/>
    <n v="24.6403067624999"/>
    <x v="0"/>
    <n v="3.4942284174674301"/>
    <n v="-6.2311008772530999E-2"/>
    <n v="3.6257789749545598E-2"/>
    <n v="3.3956596189453498"/>
    <n v="-1.7832551661775199E-2"/>
    <n v="3.4942162078778598E-6"/>
    <x v="0"/>
  </r>
  <r>
    <n v="9"/>
    <n v="2"/>
    <n v="1"/>
    <x v="9"/>
    <n v="1458.469971"/>
    <n v="1464.469971"/>
    <n v="1458.469971"/>
    <n v="1464.469971"/>
    <n v="1426.6145140799999"/>
    <n v="1"/>
    <n v="31.855456919999899"/>
    <x v="1"/>
    <n v="3.1391795839291898"/>
    <n v="1.29142717217966E-2"/>
    <n v="3.13917958392919E-2"/>
    <n v="3.1207020598117001"/>
    <n v="4.1139002648686801E-3"/>
    <n v="3.1391697295116699E-6"/>
    <x v="0"/>
  </r>
  <r>
    <n v="10"/>
    <n v="2"/>
    <n v="1"/>
    <x v="10"/>
    <n v="1464.469971"/>
    <n v="1456.630005"/>
    <n v="1464.469971"/>
    <n v="1456.630005"/>
    <n v="1432.4809178875"/>
    <n v="1"/>
    <n v="31.989053112499899"/>
    <x v="1"/>
    <n v="3.1207020598117001"/>
    <n v="-1.6706520809263901E-2"/>
    <n v="0"/>
    <n v="3.1039955390024301"/>
    <n v="-5.3534494767731797E-3"/>
    <n v="3.1206923210607399E-6"/>
    <x v="0"/>
  </r>
  <r>
    <n v="11"/>
    <n v="2"/>
    <n v="1"/>
    <x v="11"/>
    <n v="1456.630005"/>
    <n v="1493.869995"/>
    <n v="1456.630005"/>
    <n v="1493.869995"/>
    <n v="1424.5514517649999"/>
    <n v="1"/>
    <n v="32.078553234999902"/>
    <x v="1"/>
    <n v="3.1039955390024301"/>
    <n v="7.9356296681871205E-2"/>
    <n v="0"/>
    <n v="3.1833518356843"/>
    <n v="2.5565853972642799E-2"/>
    <n v="3.1039859042440301E-6"/>
    <x v="0"/>
  </r>
  <r>
    <n v="12"/>
    <n v="2"/>
    <n v="1"/>
    <x v="12"/>
    <n v="1493.869995"/>
    <n v="1500.6400149999999"/>
    <n v="1493.869995"/>
    <n v="1500.6400149999999"/>
    <n v="1461.5082936125"/>
    <n v="1"/>
    <n v="32.361701387499899"/>
    <x v="1"/>
    <n v="3.1833518356843"/>
    <n v="1.44265268508985E-2"/>
    <n v="0"/>
    <n v="3.1977783625352001"/>
    <n v="4.5318669112166497E-3"/>
    <n v="3.1833417019876502E-6"/>
    <x v="0"/>
  </r>
  <r>
    <n v="13"/>
    <n v="2"/>
    <n v="1"/>
    <x v="13"/>
    <n v="1500.6400149999999"/>
    <n v="1527.349976"/>
    <n v="1500.6400149999999"/>
    <n v="1527.349976"/>
    <n v="1468.7563876249999"/>
    <n v="1"/>
    <n v="31.8836273749999"/>
    <x v="1"/>
    <n v="3.1977783625352001"/>
    <n v="5.6917404904706197E-2"/>
    <n v="0"/>
    <n v="3.2546957674399102"/>
    <n v="1.7799046228951801E-2"/>
    <n v="3.1977681367814499E-6"/>
    <x v="0"/>
  </r>
  <r>
    <n v="14"/>
    <n v="2"/>
    <n v="1"/>
    <x v="14"/>
    <n v="1527.349976"/>
    <n v="1527.459961"/>
    <n v="1527.349976"/>
    <n v="1527.459961"/>
    <n v="1494.8195514649999"/>
    <n v="1"/>
    <n v="32.530424534999902"/>
    <x v="1"/>
    <n v="3.2546957674399102"/>
    <n v="2.34371767837679E-4"/>
    <n v="0"/>
    <n v="3.2549301392077501"/>
    <n v="7.2010345846251699E-5"/>
    <n v="3.2546851744298499E-6"/>
    <x v="0"/>
  </r>
  <r>
    <n v="15"/>
    <n v="2"/>
    <n v="1"/>
    <x v="15"/>
    <n v="1527.459961"/>
    <n v="1523.8599850000001"/>
    <n v="1527.459961"/>
    <n v="1523.8599850000001"/>
    <n v="1494.8865115675001"/>
    <n v="1"/>
    <n v="32.573449432499999"/>
    <x v="1"/>
    <n v="3.2549301392077501"/>
    <n v="-7.6713437222621804E-3"/>
    <n v="0"/>
    <n v="3.2472587954854801"/>
    <n v="-2.3568382097839402E-3"/>
    <n v="3.25491954467202E-6"/>
    <x v="0"/>
  </r>
  <r>
    <n v="16"/>
    <n v="2"/>
    <n v="1"/>
    <x v="16"/>
    <n v="1523.8599850000001"/>
    <n v="1507.7299800000001"/>
    <n v="1523.8599850000001"/>
    <n v="1507.7299800000001"/>
    <n v="1492.1351580375001"/>
    <n v="1"/>
    <n v="31.7248269624999"/>
    <x v="1"/>
    <n v="3.2472587954854801"/>
    <n v="-3.4372121535479902E-2"/>
    <n v="0"/>
    <n v="3.2128866739499999"/>
    <n v="-1.0584965258471499E-2"/>
    <n v="3.2472482508300401E-6"/>
    <x v="0"/>
  </r>
  <r>
    <n v="17"/>
    <n v="2"/>
    <n v="1"/>
    <x v="17"/>
    <n v="1507.7299800000001"/>
    <n v="1508.5200199999999"/>
    <n v="1507.7299800000001"/>
    <n v="1508.5200199999999"/>
    <n v="1476.7302021974999"/>
    <n v="1"/>
    <n v="30.999777802499999"/>
    <x v="1"/>
    <n v="3.2128866739499999"/>
    <n v="1.6835302219615599E-3"/>
    <n v="0"/>
    <n v="3.2145702041719701"/>
    <n v="5.2399302957417595E-4"/>
    <n v="3.2128763513423898E-6"/>
    <x v="0"/>
  </r>
  <r>
    <n v="18"/>
    <n v="2"/>
    <n v="1"/>
    <x v="18"/>
    <n v="1508.5200199999999"/>
    <n v="1487.920044"/>
    <n v="1508.5200199999999"/>
    <n v="1487.920044"/>
    <n v="1477.3959651549901"/>
    <n v="1"/>
    <n v="31.124054845"/>
    <x v="1"/>
    <n v="3.2145702041719701"/>
    <n v="-4.38973750287103E-2"/>
    <n v="0"/>
    <n v="3.17067282914326"/>
    <n v="-1.36557524771861E-2"/>
    <n v="3.2145598707435899E-6"/>
    <x v="0"/>
  </r>
  <r>
    <n v="19"/>
    <n v="2"/>
    <n v="1"/>
    <x v="19"/>
    <n v="1487.920044"/>
    <n v="1498.579956"/>
    <n v="1487.920044"/>
    <n v="1498.579956"/>
    <n v="1455.5278852125"/>
    <n v="1"/>
    <n v="32.392158787499902"/>
    <x v="1"/>
    <n v="3.17067282914326"/>
    <n v="2.2715665049175202E-2"/>
    <n v="0"/>
    <n v="3.1933884941924302"/>
    <n v="7.1643043206426303E-3"/>
    <n v="3.1706627760089401E-6"/>
    <x v="0"/>
  </r>
  <r>
    <n v="20"/>
    <n v="2"/>
    <n v="1"/>
    <x v="20"/>
    <n v="1498.579956"/>
    <n v="1505.969971"/>
    <n v="1498.579956"/>
    <n v="1505.969971"/>
    <n v="1465.2931484549999"/>
    <n v="1"/>
    <n v="33.286807545000002"/>
    <x v="1"/>
    <n v="3.1933884941924302"/>
    <n v="1.57477008673601E-2"/>
    <n v="0"/>
    <n v="3.2091361950597901"/>
    <n v="4.9313451513961397E-3"/>
    <n v="3.1933782964949199E-6"/>
    <x v="0"/>
  </r>
  <r>
    <n v="21"/>
    <n v="2"/>
    <n v="1"/>
    <x v="21"/>
    <n v="1505.969971"/>
    <n v="1494.7299800000001"/>
    <n v="1505.969971"/>
    <n v="1494.7299800000001"/>
    <n v="1473.1434393525001"/>
    <n v="1"/>
    <n v="32.826531647499998"/>
    <x v="1"/>
    <n v="3.2091361950597901"/>
    <n v="-2.39517803441287E-2"/>
    <n v="0"/>
    <n v="3.1851844147156601"/>
    <n v="-7.4636222610310297E-3"/>
    <n v="3.2091258965377201E-6"/>
    <x v="0"/>
  </r>
  <r>
    <n v="22"/>
    <n v="2"/>
    <n v="1"/>
    <x v="22"/>
    <n v="1494.7299800000001"/>
    <n v="1487.369995"/>
    <n v="1494.7299800000001"/>
    <n v="1487.369995"/>
    <n v="1457.6390519775"/>
    <n v="1"/>
    <n v="37.090928022500002"/>
    <x v="1"/>
    <n v="3.1851844147156601"/>
    <n v="-1.5683708648528801E-2"/>
    <n v="3.13917958392919E-2"/>
    <n v="3.1381089102278401"/>
    <n v="-4.9239562318807899E-3"/>
    <n v="3.1851742693482201E-6"/>
    <x v="0"/>
  </r>
  <r>
    <n v="23"/>
    <n v="8"/>
    <n v="1"/>
    <x v="23"/>
    <n v="1440.51001"/>
    <n v="1356.5600589999999"/>
    <n v="1440.51001"/>
    <n v="1356.5600589999999"/>
    <n v="1474.9954659299999"/>
    <n v="1"/>
    <n v="34.485455929999901"/>
    <x v="0"/>
    <n v="2.8997731740297699"/>
    <n v="0.16899279712114901"/>
    <n v="2.89977317402977E-2"/>
    <n v="3.0397682394106198"/>
    <n v="5.8277936576088103E-2"/>
    <n v="2.8997647653696898E-6"/>
    <x v="1"/>
  </r>
  <r>
    <n v="24"/>
    <n v="8"/>
    <n v="1"/>
    <x v="24"/>
    <n v="1356.5600589999999"/>
    <n v="1401.4399410000001"/>
    <n v="1356.5600589999999"/>
    <n v="1392.85489118499"/>
    <n v="1392.85489118499"/>
    <n v="1"/>
    <n v="36.294832184999898"/>
    <x v="0"/>
    <n v="3.0397682394106198"/>
    <n v="-8.1329151185558293E-2"/>
    <n v="2.89977317402977E-2"/>
    <n v="2.9294413564847699"/>
    <n v="-2.67550499841155E-2"/>
    <n v="3.0397589992477598E-6"/>
    <x v="1"/>
  </r>
  <r>
    <n v="25"/>
    <n v="10"/>
    <n v="1"/>
    <x v="25"/>
    <n v="1373.8599850000001"/>
    <n v="1399.0500489999999"/>
    <n v="1373.8599850000001"/>
    <n v="1399.0500489999999"/>
    <n v="1403.3934365299999"/>
    <n v="1"/>
    <n v="29.533451530000001"/>
    <x v="0"/>
    <n v="3.3859909634476701"/>
    <n v="-6.20829851687308E-2"/>
    <n v="3.3859909634476701E-2"/>
    <n v="3.2900480686444702"/>
    <n v="-1.8335248333184201E-2"/>
    <n v="3.3859794985516902E-6"/>
    <x v="1"/>
  </r>
  <r>
    <n v="26"/>
    <n v="10"/>
    <n v="1"/>
    <x v="26"/>
    <n v="1399.0500489999999"/>
    <n v="1381.5200199999999"/>
    <n v="1399.0500489999999"/>
    <n v="1381.5200199999999"/>
    <n v="1428.2696745124999"/>
    <n v="1"/>
    <n v="29.219625512499999"/>
    <x v="0"/>
    <n v="3.2900480686444702"/>
    <n v="4.1224142121259799E-2"/>
    <n v="0"/>
    <n v="3.33127221076573"/>
    <n v="1.25299513141291E-2"/>
    <n v="3.2900372442637799E-6"/>
    <x v="1"/>
  </r>
  <r>
    <n v="27"/>
    <n v="10"/>
    <n v="1"/>
    <x v="27"/>
    <n v="1381.5200199999999"/>
    <n v="1378.0200199999999"/>
    <n v="1381.5200199999999"/>
    <n v="1378.0200199999999"/>
    <n v="1411.29089578"/>
    <n v="1"/>
    <n v="29.770875780000001"/>
    <x v="0"/>
    <n v="3.33127221076573"/>
    <n v="8.4395829006373695E-3"/>
    <n v="0"/>
    <n v="3.3397117936663601"/>
    <n v="2.5334413901580899E-3"/>
    <n v="3.3312611134281498E-6"/>
    <x v="1"/>
  </r>
  <r>
    <n v="28"/>
    <n v="10"/>
    <n v="1"/>
    <x v="28"/>
    <n v="1378.0200199999999"/>
    <n v="1422.4499510000001"/>
    <n v="1378.0200199999999"/>
    <n v="1407.1461027099999"/>
    <n v="1407.1461027099999"/>
    <n v="1"/>
    <n v="29.126082709999999"/>
    <x v="0"/>
    <n v="3.3397117936663601"/>
    <n v="-7.0588758158890305E-2"/>
    <n v="3.3859909634476701E-2"/>
    <n v="3.2352631258729998"/>
    <n v="-2.1136182557057501E-2"/>
    <n v="3.3397006400287502E-6"/>
    <x v="1"/>
  </r>
  <r>
    <n v="29"/>
    <n v="11"/>
    <n v="1"/>
    <x v="29"/>
    <n v="1477.26001"/>
    <n v="1467.630005"/>
    <n v="1477.26001"/>
    <n v="1467.630005"/>
    <n v="1448.076406635"/>
    <n v="1"/>
    <n v="29.183603365"/>
    <x v="1"/>
    <n v="3.4265816578336001"/>
    <n v="-2.2337298968680499E-2"/>
    <n v="3.4265816578336002E-2"/>
    <n v="3.3699785422865798"/>
    <n v="-6.5188287334739803E-3"/>
    <n v="3.4265699164119698E-6"/>
    <x v="0"/>
  </r>
  <r>
    <n v="30"/>
    <n v="11"/>
    <n v="1"/>
    <x v="30"/>
    <n v="1467.630005"/>
    <n v="1457.839966"/>
    <n v="1467.630005"/>
    <n v="1457.839966"/>
    <n v="1438.664830015"/>
    <n v="1"/>
    <n v="28.965174985000001"/>
    <x v="1"/>
    <n v="3.3699785422865798"/>
    <n v="-2.2479931076462699E-2"/>
    <n v="0"/>
    <n v="3.3474986112101202"/>
    <n v="-6.6706451671379998E-3"/>
    <n v="3.3699671855694799E-6"/>
    <x v="0"/>
  </r>
  <r>
    <n v="31"/>
    <n v="11"/>
    <n v="1"/>
    <x v="31"/>
    <n v="1457.839966"/>
    <n v="1471.3599850000001"/>
    <n v="1457.839966"/>
    <n v="1471.3599850000001"/>
    <n v="1429.54541967"/>
    <n v="1"/>
    <n v="28.294546329999999"/>
    <x v="1"/>
    <n v="3.3474986112101202"/>
    <n v="3.1044727735248599E-2"/>
    <n v="0"/>
    <n v="3.3785433389453599"/>
    <n v="9.2740076519481907E-3"/>
    <n v="3.34748740550068E-6"/>
    <x v="0"/>
  </r>
  <r>
    <n v="32"/>
    <n v="11"/>
    <n v="1"/>
    <x v="32"/>
    <n v="1471.3599850000001"/>
    <n v="1461.670044"/>
    <n v="1471.3599850000001"/>
    <n v="1461.670044"/>
    <n v="1442.8680387674999"/>
    <n v="1"/>
    <n v="28.491946232499998"/>
    <x v="1"/>
    <n v="3.3785433389453599"/>
    <n v="-2.2250085603846101E-2"/>
    <n v="0"/>
    <n v="3.3562932533415202"/>
    <n v="-6.5857037698358002E-3"/>
    <n v="3.3785319244288402E-6"/>
    <x v="0"/>
  </r>
  <r>
    <n v="33"/>
    <n v="11"/>
    <n v="1"/>
    <x v="33"/>
    <n v="1461.670044"/>
    <n v="1456.9499510000001"/>
    <n v="1461.670044"/>
    <n v="1456.9499510000001"/>
    <n v="1433.6194734749999"/>
    <n v="1"/>
    <n v="28.050570525000001"/>
    <x v="1"/>
    <n v="3.3562932533415202"/>
    <n v="-1.0838298531241099E-2"/>
    <n v="0"/>
    <n v="3.3454549548102799"/>
    <n v="-3.2292465863793499E-3"/>
    <n v="3.3562819886749199E-6"/>
    <x v="0"/>
  </r>
  <r>
    <n v="34"/>
    <n v="11"/>
    <n v="1"/>
    <x v="34"/>
    <n v="1456.9499510000001"/>
    <n v="1446"/>
    <n v="1456.9499510000001"/>
    <n v="1446"/>
    <n v="1429.8192764099999"/>
    <n v="1"/>
    <n v="27.130674590000002"/>
    <x v="1"/>
    <n v="3.3454549548102799"/>
    <n v="-2.5143326167612501E-2"/>
    <n v="0"/>
    <n v="3.3203116286426599"/>
    <n v="-7.5156672282973196E-3"/>
    <n v="3.34544376277887E-6"/>
    <x v="0"/>
  </r>
  <r>
    <n v="35"/>
    <n v="11"/>
    <n v="1"/>
    <x v="35"/>
    <n v="1446"/>
    <n v="1469.4399410000001"/>
    <n v="1446"/>
    <n v="1469.4399410000001"/>
    <n v="1419.3590705649999"/>
    <n v="1"/>
    <n v="26.640929435"/>
    <x v="1"/>
    <n v="3.3203116286426599"/>
    <n v="5.3822896733746801E-2"/>
    <n v="0"/>
    <n v="3.3741345253764101"/>
    <n v="1.62101943291839E-2"/>
    <n v="3.3203006042099598E-6"/>
    <x v="0"/>
  </r>
  <r>
    <n v="36"/>
    <n v="11"/>
    <n v="1"/>
    <x v="36"/>
    <n v="1469.4399410000001"/>
    <n v="1470.540039"/>
    <n v="1469.4399410000001"/>
    <n v="1470.540039"/>
    <n v="1442.4995572099999"/>
    <n v="1"/>
    <n v="26.940383789999998"/>
    <x v="1"/>
    <n v="3.3741345253764101"/>
    <n v="2.5260499184273501E-3"/>
    <n v="0"/>
    <n v="3.37666057529484"/>
    <n v="7.4865121690592597E-4"/>
    <n v="3.3741231406310299E-6"/>
    <x v="0"/>
  </r>
  <r>
    <n v="37"/>
    <n v="11"/>
    <n v="1"/>
    <x v="37"/>
    <n v="1470.540039"/>
    <n v="1478.7299800000001"/>
    <n v="1470.540039"/>
    <n v="1478.7299800000001"/>
    <n v="1444.5771274675001"/>
    <n v="1"/>
    <n v="25.962911532500001"/>
    <x v="1"/>
    <n v="3.37666057529484"/>
    <n v="1.8805778935129601E-2"/>
    <n v="0"/>
    <n v="3.3954663542299701"/>
    <n v="5.5693424067320097E-3"/>
    <n v="3.3766491734967001E-6"/>
    <x v="0"/>
  </r>
  <r>
    <n v="38"/>
    <n v="11"/>
    <n v="1"/>
    <x v="38"/>
    <n v="1478.7299800000001"/>
    <n v="1464.459961"/>
    <n v="1478.7299800000001"/>
    <n v="1464.459961"/>
    <n v="1452.8687420174999"/>
    <n v="1"/>
    <n v="25.8612379825"/>
    <x v="1"/>
    <n v="3.3954663542299701"/>
    <n v="-3.2766881069606998E-2"/>
    <n v="0"/>
    <n v="3.3626994731603599"/>
    <n v="-9.6501857627854203E-3"/>
    <n v="3.3954548250773501E-6"/>
    <x v="0"/>
  </r>
  <r>
    <n v="39"/>
    <n v="11"/>
    <n v="1"/>
    <x v="39"/>
    <n v="1464.459961"/>
    <n v="1486"/>
    <n v="1464.459961"/>
    <n v="1486"/>
    <n v="1438.78234909"/>
    <n v="1"/>
    <n v="25.67761191"/>
    <x v="1"/>
    <n v="3.3626994731603599"/>
    <n v="4.9460333314741499E-2"/>
    <n v="0"/>
    <n v="3.4121598064751"/>
    <n v="1.47085202556793E-2"/>
    <n v="3.3626881654506399E-6"/>
    <x v="0"/>
  </r>
  <r>
    <n v="40"/>
    <n v="11"/>
    <n v="1"/>
    <x v="40"/>
    <n v="1486"/>
    <n v="1475.9499510000001"/>
    <n v="1486"/>
    <n v="1475.9499510000001"/>
    <n v="1459.8981412475"/>
    <n v="1"/>
    <n v="26.1018587525"/>
    <x v="1"/>
    <n v="3.4121598064751"/>
    <n v="-2.3076967194417999E-2"/>
    <n v="0"/>
    <n v="3.3890828392806802"/>
    <n v="-6.7631554508748E-3"/>
    <n v="3.4121481636802799E-6"/>
    <x v="0"/>
  </r>
  <r>
    <n v="41"/>
    <n v="11"/>
    <n v="1"/>
    <x v="41"/>
    <n v="1475.9499510000001"/>
    <n v="1479.130005"/>
    <n v="1475.9499510000001"/>
    <n v="1479.130005"/>
    <n v="1450.7506212825001"/>
    <n v="1"/>
    <n v="25.1993297175"/>
    <x v="1"/>
    <n v="3.3890828392806802"/>
    <n v="7.3020541327191704E-3"/>
    <n v="0"/>
    <n v="3.3963848934134"/>
    <n v="2.1545811887764199E-3"/>
    <n v="3.3890713534371199E-6"/>
    <x v="0"/>
  </r>
  <r>
    <n v="42"/>
    <n v="11"/>
    <n v="1"/>
    <x v="42"/>
    <n v="1479.130005"/>
    <n v="1452.1800539999999"/>
    <n v="1479.130005"/>
    <n v="1455.25048124"/>
    <n v="1455.25048124"/>
    <n v="1"/>
    <n v="23.879523760000001"/>
    <x v="1"/>
    <n v="3.3963848934134"/>
    <n v="-5.4832268621560799E-2"/>
    <n v="3.4265816578336002E-2"/>
    <n v="3.3072868082135098"/>
    <n v="-1.6144303529289802E-2"/>
    <n v="3.39637335802224E-6"/>
    <x v="0"/>
  </r>
  <r>
    <n v="43"/>
    <n v="14"/>
    <n v="1"/>
    <x v="43"/>
    <n v="1492.920044"/>
    <n v="1495.839966"/>
    <n v="1492.920044"/>
    <n v="1495.839966"/>
    <n v="1472.811176855"/>
    <n v="1"/>
    <n v="20.108867145000001"/>
    <x v="1"/>
    <n v="4.9729305623695703"/>
    <n v="9.7262873600584207E-3"/>
    <n v="4.9729305623695701E-2"/>
    <n v="4.9329275441059304"/>
    <n v="1.9558462033750701E-3"/>
    <n v="4.97290583245417E-6"/>
    <x v="0"/>
  </r>
  <r>
    <n v="44"/>
    <n v="14"/>
    <n v="1"/>
    <x v="44"/>
    <n v="1495.839966"/>
    <n v="1509.9799800000001"/>
    <n v="1495.839966"/>
    <n v="1509.9799800000001"/>
    <n v="1476.5180259975"/>
    <n v="1"/>
    <n v="19.3219400025"/>
    <x v="1"/>
    <n v="4.9329275441059304"/>
    <n v="4.6630432479462199E-2"/>
    <n v="0"/>
    <n v="4.9795579765853999"/>
    <n v="9.4528922353984603E-3"/>
    <n v="4.9329032104518102E-6"/>
    <x v="0"/>
  </r>
  <r>
    <n v="45"/>
    <n v="14"/>
    <n v="1"/>
    <x v="45"/>
    <n v="1509.9799800000001"/>
    <n v="1510.48999"/>
    <n v="1509.9799800000001"/>
    <n v="1510.48999"/>
    <n v="1490.6716200400001"/>
    <n v="1"/>
    <n v="19.308359960000001"/>
    <x v="1"/>
    <n v="4.9795579765853999"/>
    <n v="1.6818927384970499E-3"/>
    <n v="0"/>
    <n v="4.9812398693238897"/>
    <n v="3.37759444996033E-4"/>
    <n v="4.9795331807112299E-6"/>
    <x v="0"/>
  </r>
  <r>
    <n v="46"/>
    <n v="14"/>
    <n v="1"/>
    <x v="46"/>
    <n v="1510.48999"/>
    <n v="1493.73999"/>
    <n v="1510.48999"/>
    <n v="1493.73999"/>
    <n v="1491.4446601575"/>
    <n v="1"/>
    <n v="19.045329842499999"/>
    <x v="1"/>
    <n v="4.9812398693238897"/>
    <n v="-5.5237550969255603E-2"/>
    <n v="0"/>
    <n v="4.92600231835464"/>
    <n v="-1.1089116850089099E-2"/>
    <n v="4.98121505669685E-6"/>
    <x v="0"/>
  </r>
  <r>
    <n v="47"/>
    <n v="14"/>
    <n v="1"/>
    <x v="47"/>
    <n v="1493.73999"/>
    <n v="1481.959961"/>
    <n v="1493.73999"/>
    <n v="1481.959961"/>
    <n v="1474.7344331575"/>
    <n v="1"/>
    <n v="19.005556842499999"/>
    <x v="1"/>
    <n v="4.92600231835464"/>
    <n v="-3.8847758346675101E-2"/>
    <n v="0"/>
    <n v="4.8871545600079598"/>
    <n v="-7.8862647307179606E-3"/>
    <n v="4.92597805297533E-6"/>
    <x v="0"/>
  </r>
  <r>
    <n v="48"/>
    <n v="14"/>
    <n v="1"/>
    <x v="48"/>
    <n v="1481.959961"/>
    <n v="1495.5699460000001"/>
    <n v="1481.959961"/>
    <n v="1495.5699460000001"/>
    <n v="1463.6360563799999"/>
    <n v="1"/>
    <n v="18.32390462"/>
    <x v="1"/>
    <n v="4.8871545600079598"/>
    <n v="4.4882521798704701E-2"/>
    <n v="0"/>
    <n v="4.9320370818066701"/>
    <n v="9.1837737578390703E-3"/>
    <n v="4.8871306758449897E-6"/>
    <x v="0"/>
  </r>
  <r>
    <n v="49"/>
    <n v="14"/>
    <n v="1"/>
    <x v="49"/>
    <n v="1495.5699460000001"/>
    <n v="1480.1899410000001"/>
    <n v="1495.5699460000001"/>
    <n v="1480.1899410000001"/>
    <n v="1477.1014570025"/>
    <n v="1"/>
    <n v="18.4684889975"/>
    <x v="1"/>
    <n v="4.9320370818066701"/>
    <n v="-5.0719630453427103E-2"/>
    <n v="0"/>
    <n v="4.8813174513532402"/>
    <n v="-1.0283708255260701E-2"/>
    <n v="4.9320127569368596E-6"/>
    <x v="0"/>
  </r>
  <r>
    <n v="50"/>
    <n v="14"/>
    <n v="1"/>
    <x v="50"/>
    <n v="1480.1899410000001"/>
    <n v="1464.290039"/>
    <n v="1480.1899410000001"/>
    <n v="1464.290039"/>
    <n v="1461.5623788075"/>
    <n v="1"/>
    <n v="18.627562192500001"/>
    <x v="1"/>
    <n v="4.8813174513532402"/>
    <n v="-5.24341281869357E-2"/>
    <n v="4.9729305623695701E-2"/>
    <n v="4.7791540175426102"/>
    <n v="-1.0741798440582701E-2"/>
    <n v="4.8812936242094898E-6"/>
    <x v="0"/>
  </r>
  <r>
    <n v="51"/>
    <n v="18"/>
    <n v="1"/>
    <x v="51"/>
    <n v="1419.8900149999999"/>
    <n v="1430.829956"/>
    <n v="1419.8900149999999"/>
    <n v="1430.829956"/>
    <n v="1439.418784445"/>
    <n v="1"/>
    <n v="19.528769444999998"/>
    <x v="0"/>
    <n v="5.1206503452066201"/>
    <n v="-3.9453487288725601E-2"/>
    <n v="5.1206503452066197E-2"/>
    <n v="5.0299903544658298"/>
    <n v="-7.7047805706276203E-3"/>
    <n v="5.1206241242809299E-6"/>
    <x v="0"/>
  </r>
  <r>
    <n v="52"/>
    <n v="18"/>
    <n v="1"/>
    <x v="52"/>
    <n v="1430.829956"/>
    <n v="1438.099976"/>
    <n v="1430.829956"/>
    <n v="1438.099976"/>
    <n v="1450.2245280225"/>
    <n v="1"/>
    <n v="19.3945720225"/>
    <x v="0"/>
    <n v="5.0299903544658298"/>
    <n v="-2.5557286051657701E-2"/>
    <n v="0"/>
    <n v="5.00443306841417"/>
    <n v="-5.0809811253349404E-3"/>
    <n v="5.0299650537901304E-6"/>
    <x v="0"/>
  </r>
  <r>
    <n v="53"/>
    <n v="18"/>
    <n v="1"/>
    <x v="53"/>
    <n v="1438.099976"/>
    <n v="1438.6999510000001"/>
    <n v="1438.099976"/>
    <n v="1438.6999510000001"/>
    <n v="1457.4176223474999"/>
    <n v="1"/>
    <n v="19.317646347499998"/>
    <x v="0"/>
    <n v="5.00443306841417"/>
    <n v="-2.0878483974201001E-3"/>
    <n v="0"/>
    <n v="5.0023452200167497"/>
    <n v="-4.1719978444665302E-4"/>
    <n v="5.0044080241891698E-6"/>
    <x v="0"/>
  </r>
  <r>
    <n v="54"/>
    <n v="18"/>
    <n v="1"/>
    <x v="54"/>
    <n v="1438.6999510000001"/>
    <n v="1452.5600589999999"/>
    <n v="1438.6999510000001"/>
    <n v="1452.5600589999999"/>
    <n v="1457.9964719024999"/>
    <n v="1"/>
    <n v="19.296520902499999"/>
    <x v="0"/>
    <n v="5.0023452200167497"/>
    <n v="-4.8191455733715402E-2"/>
    <n v="0"/>
    <n v="4.9541537642830402"/>
    <n v="-9.6337724835300308E-3"/>
    <n v="5.0023201966842302E-6"/>
    <x v="0"/>
  </r>
  <r>
    <n v="55"/>
    <n v="18"/>
    <n v="1"/>
    <x v="55"/>
    <n v="1452.5600589999999"/>
    <n v="1462.9300539999999"/>
    <n v="1452.5600589999999"/>
    <n v="1462.9300539999999"/>
    <n v="1471.96254513249"/>
    <n v="1"/>
    <n v="19.402486132500002"/>
    <x v="0"/>
    <n v="4.9541537642830402"/>
    <n v="-3.5368279229854901E-2"/>
    <n v="0"/>
    <n v="4.9187854850531796"/>
    <n v="-7.1391161664868799E-3"/>
    <n v="4.9541292207651099E-6"/>
    <x v="0"/>
  </r>
  <r>
    <n v="56"/>
    <n v="18"/>
    <n v="1"/>
    <x v="56"/>
    <n v="1462.9300539999999"/>
    <n v="1479.3199460000001"/>
    <n v="1462.9300539999999"/>
    <n v="1479.3199460000001"/>
    <n v="1481.7923668275"/>
    <n v="1"/>
    <n v="18.862312827499998"/>
    <x v="0"/>
    <n v="4.9187854850531796"/>
    <n v="-5.5107462349795702E-2"/>
    <n v="5.1206503452066197E-2"/>
    <n v="4.8124715192513197"/>
    <n v="-1.12034693355203E-2"/>
    <n v="4.9187612907215401E-6"/>
    <x v="0"/>
  </r>
  <r>
    <n v="57"/>
    <n v="19"/>
    <n v="1"/>
    <x v="57"/>
    <n v="1496.0699460000001"/>
    <n v="1491.719971"/>
    <n v="1496.0699460000001"/>
    <n v="1491.719971"/>
    <n v="1476.5263306700001"/>
    <n v="1"/>
    <n v="19.543615330000002"/>
    <x v="1"/>
    <n v="5.11676055384169"/>
    <n v="-1.48774999121587E-2"/>
    <n v="5.1167605538416899E-2"/>
    <n v="5.0507154483911201"/>
    <n v="-2.9076013535533898E-3"/>
    <n v="5.11673437273709E-6"/>
    <x v="0"/>
  </r>
  <r>
    <n v="58"/>
    <n v="19"/>
    <n v="1"/>
    <x v="58"/>
    <n v="1491.719971"/>
    <n v="1499.4799800000001"/>
    <n v="1491.719971"/>
    <n v="1499.4799800000001"/>
    <n v="1472.6491354875"/>
    <n v="1"/>
    <n v="19.0708355125"/>
    <x v="1"/>
    <n v="5.0507154483911201"/>
    <n v="2.6274098421891001E-2"/>
    <n v="0"/>
    <n v="5.0769895468130102"/>
    <n v="5.2020547762714397E-3"/>
    <n v="5.0506899387934203E-6"/>
    <x v="0"/>
  </r>
  <r>
    <n v="59"/>
    <n v="19"/>
    <n v="1"/>
    <x v="59"/>
    <n v="1499.4799800000001"/>
    <n v="1498.130005"/>
    <n v="1499.4799800000001"/>
    <n v="1498.130005"/>
    <n v="1480.68869221"/>
    <n v="1"/>
    <n v="18.791287789999998"/>
    <x v="1"/>
    <n v="5.0769895468130102"/>
    <n v="-4.5707905773171497E-3"/>
    <n v="0"/>
    <n v="5.0724187562356899"/>
    <n v="-9.0029544775926896E-4"/>
    <n v="5.0769637711210103E-6"/>
    <x v="0"/>
  </r>
  <r>
    <n v="60"/>
    <n v="19"/>
    <n v="1"/>
    <x v="60"/>
    <n v="1498.130005"/>
    <n v="1505.969971"/>
    <n v="1498.130005"/>
    <n v="1505.969971"/>
    <n v="1479.8652946724901"/>
    <n v="1"/>
    <n v="18.264710327500001"/>
    <x v="1"/>
    <n v="5.0724187562356899"/>
    <n v="2.65448195109406E-2"/>
    <n v="0"/>
    <n v="5.0989635757466303"/>
    <n v="5.2331679986610197E-3"/>
    <n v="5.0723930269341603E-6"/>
    <x v="0"/>
  </r>
  <r>
    <n v="61"/>
    <n v="19"/>
    <n v="1"/>
    <x v="61"/>
    <n v="1505.969971"/>
    <n v="1508.3100589999999"/>
    <n v="1505.969971"/>
    <n v="1508.3100589999999"/>
    <n v="1487.4159860875"/>
    <n v="1"/>
    <n v="18.553984912499999"/>
    <x v="1"/>
    <n v="5.0989635757466303"/>
    <n v="7.9231483401476302E-3"/>
    <n v="0"/>
    <n v="5.1068867240867801"/>
    <n v="1.5538742770853E-3"/>
    <n v="5.0989375764496503E-6"/>
    <x v="0"/>
  </r>
  <r>
    <n v="62"/>
    <n v="19"/>
    <n v="1"/>
    <x v="62"/>
    <n v="1508.3100589999999"/>
    <n v="1506.4499510000001"/>
    <n v="1508.3100589999999"/>
    <n v="1506.4499510000001"/>
    <n v="1490.3521437474999"/>
    <n v="1"/>
    <n v="17.957915252500001"/>
    <x v="1"/>
    <n v="5.1068867240867801"/>
    <n v="-6.2980159774741499E-3"/>
    <n v="0"/>
    <n v="5.10058870810931"/>
    <n v="-1.2332398029839501E-3"/>
    <n v="5.10686064392796E-6"/>
    <x v="0"/>
  </r>
  <r>
    <n v="63"/>
    <n v="19"/>
    <n v="1"/>
    <x v="63"/>
    <n v="1506.4499510000001"/>
    <n v="1514.089966"/>
    <n v="1506.4499510000001"/>
    <n v="1514.089966"/>
    <n v="1489.0278642875001"/>
    <n v="1"/>
    <n v="17.422086712500001"/>
    <x v="1"/>
    <n v="5.10058870810931"/>
    <n v="2.5867818717055801E-2"/>
    <n v="0"/>
    <n v="5.1264565268263604"/>
    <n v="5.0715358946564698E-3"/>
    <n v="5.1005626922368301E-6"/>
    <x v="0"/>
  </r>
  <r>
    <n v="64"/>
    <n v="19"/>
    <n v="1"/>
    <x v="64"/>
    <n v="1514.089966"/>
    <n v="1509.839966"/>
    <n v="1514.089966"/>
    <n v="1509.839966"/>
    <n v="1497.8463561525"/>
    <n v="1"/>
    <n v="16.2436098475"/>
    <x v="1"/>
    <n v="5.1264565268263604"/>
    <n v="-1.4389792369188701E-2"/>
    <n v="0"/>
    <n v="5.1120667344571702"/>
    <n v="-2.8069666238049701E-3"/>
    <n v="5.1264302464045696E-6"/>
    <x v="0"/>
  </r>
  <r>
    <n v="65"/>
    <n v="19"/>
    <n v="1"/>
    <x v="65"/>
    <n v="1509.839966"/>
    <n v="1502.589966"/>
    <n v="1509.839966"/>
    <n v="1502.589966"/>
    <n v="1494.0722542450001"/>
    <n v="1"/>
    <n v="15.767711755000001"/>
    <x v="1"/>
    <n v="5.1120667344571702"/>
    <n v="-2.4547292865086501E-2"/>
    <n v="0"/>
    <n v="5.0875194415920904"/>
    <n v="-4.8018334149726397E-3"/>
    <n v="5.1120406013644704E-6"/>
    <x v="0"/>
  </r>
  <r>
    <n v="66"/>
    <n v="19"/>
    <n v="1"/>
    <x v="66"/>
    <n v="1502.589966"/>
    <n v="1517.6800539999999"/>
    <n v="1502.589966"/>
    <n v="1517.6800539999999"/>
    <n v="1487.0181819950001"/>
    <n v="1"/>
    <n v="15.571784005"/>
    <x v="1"/>
    <n v="5.0875194415920904"/>
    <n v="5.1092525447714102E-2"/>
    <n v="0"/>
    <n v="5.1386119670398003"/>
    <n v="1.0042718467081701E-2"/>
    <n v="5.0874935588697001E-6"/>
    <x v="0"/>
  </r>
  <r>
    <n v="67"/>
    <n v="19"/>
    <n v="1"/>
    <x v="67"/>
    <n v="1517.6800539999999"/>
    <n v="1520.7700199999999"/>
    <n v="1517.6800539999999"/>
    <n v="1520.7700199999999"/>
    <n v="1501.863019165"/>
    <n v="1"/>
    <n v="15.817034834999999"/>
    <x v="1"/>
    <n v="5.1386119670398003"/>
    <n v="1.04621103924356E-2"/>
    <n v="0"/>
    <n v="5.1490740774322399"/>
    <n v="2.0359798442734999E-3"/>
    <n v="5.1385855618425401E-6"/>
    <x v="0"/>
  </r>
  <r>
    <n v="68"/>
    <n v="19"/>
    <n v="1"/>
    <x v="68"/>
    <n v="1520.7700199999999"/>
    <n v="1507.079956"/>
    <n v="1520.7700199999999"/>
    <n v="1507.079956"/>
    <n v="1505.64763293499"/>
    <n v="1"/>
    <n v="15.122387065"/>
    <x v="1"/>
    <n v="5.1490740774322399"/>
    <n v="-4.6352277289624502E-2"/>
    <n v="0"/>
    <n v="5.1027218001426098"/>
    <n v="-9.00206067976006E-3"/>
    <n v="5.1490475646048996E-6"/>
    <x v="0"/>
  </r>
  <r>
    <n v="69"/>
    <n v="19"/>
    <n v="1"/>
    <x v="69"/>
    <n v="1507.079956"/>
    <n v="1492.25"/>
    <n v="1507.079956"/>
    <n v="1492.25"/>
    <n v="1491.7179155900001"/>
    <n v="1"/>
    <n v="15.362040410000001"/>
    <x v="1"/>
    <n v="5.1027218001426098"/>
    <n v="-5.0211761808048302E-2"/>
    <n v="5.1167605538416899E-2"/>
    <n v="5.0013424327961502"/>
    <n v="-9.8401919161348293E-3"/>
    <n v="5.1026957625056998E-6"/>
    <x v="0"/>
  </r>
  <r>
    <n v="70"/>
    <n v="26"/>
    <n v="1"/>
    <x v="70"/>
    <n v="1480.869995"/>
    <n v="1465.8100589999999"/>
    <n v="1480.869995"/>
    <n v="1465.8100589999999"/>
    <n v="1496.0418389125"/>
    <n v="1"/>
    <n v="15.1718439125"/>
    <x v="0"/>
    <n v="6.5911566568128501"/>
    <n v="6.7029785026859301E-2"/>
    <n v="6.5911566568128493E-2"/>
    <n v="6.5922748752715803"/>
    <n v="1.01696543591593E-2"/>
    <n v="6.5911132137531197E-6"/>
    <x v="0"/>
  </r>
  <r>
    <n v="71"/>
    <n v="26"/>
    <n v="1"/>
    <x v="71"/>
    <n v="1465.8100589999999"/>
    <n v="1444.51001"/>
    <n v="1465.8100589999999"/>
    <n v="1444.51001"/>
    <n v="1481.0087034174901"/>
    <n v="1"/>
    <n v="15.198644417500001"/>
    <x v="0"/>
    <n v="6.5922748752715803"/>
    <n v="9.5793978901023202E-2"/>
    <n v="0"/>
    <n v="6.6880688541726103"/>
    <n v="1.4531247666925699E-2"/>
    <n v="6.5922314174700399E-6"/>
    <x v="0"/>
  </r>
  <r>
    <n v="72"/>
    <n v="26"/>
    <n v="1"/>
    <x v="72"/>
    <n v="1444.51001"/>
    <n v="1459.900024"/>
    <n v="1444.51001"/>
    <n v="1459.900024"/>
    <n v="1460.0244796674999"/>
    <n v="1"/>
    <n v="15.514469667499901"/>
    <x v="0"/>
    <n v="6.6880688541726103"/>
    <n v="-7.1255631727107804E-2"/>
    <n v="0"/>
    <n v="6.6168132224454999"/>
    <n v="-1.0654141469050801E-2"/>
    <n v="6.6880241242067701E-6"/>
    <x v="0"/>
  </r>
  <r>
    <n v="73"/>
    <n v="26"/>
    <n v="1"/>
    <x v="73"/>
    <n v="1459.900024"/>
    <n v="1451.339966"/>
    <n v="1459.900024"/>
    <n v="1451.339966"/>
    <n v="1475.68457083"/>
    <n v="1"/>
    <n v="15.78454683"/>
    <x v="0"/>
    <n v="6.6168132224454999"/>
    <n v="3.8797386141628303E-2"/>
    <n v="0"/>
    <n v="6.6556106085871303"/>
    <n v="5.8634549347743497E-3"/>
    <n v="6.6167694405179801E-6"/>
    <x v="0"/>
  </r>
  <r>
    <n v="74"/>
    <n v="26"/>
    <n v="1"/>
    <x v="74"/>
    <n v="1451.339966"/>
    <n v="1449.0500489999999"/>
    <n v="1451.339966"/>
    <n v="1449.0500489999999"/>
    <n v="1468.0036665724999"/>
    <n v="1"/>
    <n v="16.663700572499899"/>
    <x v="0"/>
    <n v="6.6556106085871303"/>
    <n v="1.05011894077368E-2"/>
    <n v="0"/>
    <n v="6.6661117979948603"/>
    <n v="1.57779504020083E-3"/>
    <n v="6.6555663117293798E-6"/>
    <x v="0"/>
  </r>
  <r>
    <n v="75"/>
    <n v="26"/>
    <n v="1"/>
    <x v="75"/>
    <n v="1449.0500489999999"/>
    <n v="1448.719971"/>
    <n v="1449.0500489999999"/>
    <n v="1448.719971"/>
    <n v="1465.9394774425"/>
    <n v="1"/>
    <n v="16.889428442499899"/>
    <x v="0"/>
    <n v="6.6661117979948603"/>
    <n v="1.5184684970517301E-3"/>
    <n v="0"/>
    <n v="6.66763026649192"/>
    <n v="2.2778923352417799E-4"/>
    <n v="6.66606736124458E-6"/>
    <x v="0"/>
  </r>
  <r>
    <n v="76"/>
    <n v="26"/>
    <n v="1"/>
    <x v="76"/>
    <n v="1448.719971"/>
    <n v="1439.030029"/>
    <n v="1448.719971"/>
    <n v="1439.030029"/>
    <n v="1466.0869299925"/>
    <n v="1"/>
    <n v="17.366958992499899"/>
    <x v="0"/>
    <n v="6.66763026649192"/>
    <n v="4.4597266451123399E-2"/>
    <n v="0"/>
    <n v="6.7122275329430403"/>
    <n v="6.6886231942473399E-3"/>
    <n v="6.6675858094949696E-6"/>
    <x v="0"/>
  </r>
  <r>
    <n v="77"/>
    <n v="26"/>
    <n v="1"/>
    <x v="77"/>
    <n v="1439.030029"/>
    <n v="1427.209961"/>
    <n v="1439.030029"/>
    <n v="1427.209961"/>
    <n v="1456.9328357674999"/>
    <n v="1"/>
    <n v="17.9028067674999"/>
    <x v="0"/>
    <n v="6.7122275329430403"/>
    <n v="5.5133655498483897E-2"/>
    <n v="0"/>
    <n v="6.7673611884415203"/>
    <n v="8.2139133734505602E-3"/>
    <n v="6.7121824792470003E-6"/>
    <x v="0"/>
  </r>
  <r>
    <n v="78"/>
    <n v="26"/>
    <n v="1"/>
    <x v="78"/>
    <n v="1427.209961"/>
    <n v="1426.5699460000001"/>
    <n v="1427.209961"/>
    <n v="1426.5699460000001"/>
    <n v="1445.800494505"/>
    <n v="1"/>
    <n v="18.5905335049999"/>
    <x v="0"/>
    <n v="6.7673611884415203"/>
    <n v="3.0347410607932E-3"/>
    <n v="0"/>
    <n v="6.7703959295023202"/>
    <n v="4.4843787353576698E-4"/>
    <n v="6.7673153915739902E-6"/>
    <x v="0"/>
  </r>
  <r>
    <n v="79"/>
    <n v="26"/>
    <n v="1"/>
    <x v="79"/>
    <n v="1426.5699460000001"/>
    <n v="1458.290039"/>
    <n v="1426.5699460000001"/>
    <n v="1445.1612559074999"/>
    <n v="1445.1612559074999"/>
    <n v="1"/>
    <n v="18.591309907499902"/>
    <x v="0"/>
    <n v="6.7703959295023202"/>
    <n v="-8.8232987996688703E-2"/>
    <n v="6.5911566568128493E-2"/>
    <n v="6.6162513749374998"/>
    <n v="-1.30321755057498E-2"/>
    <n v="6.77035009155162E-6"/>
    <x v="0"/>
  </r>
  <r>
    <n v="80"/>
    <n v="32"/>
    <n v="1"/>
    <x v="80"/>
    <n v="1426.459961"/>
    <n v="1434.3199460000001"/>
    <n v="1426.459961"/>
    <n v="1434.3199460000001"/>
    <n v="1447.2794358875001"/>
    <n v="1"/>
    <n v="20.819474887499901"/>
    <x v="0"/>
    <n v="4.8031951113253104"/>
    <n v="-2.6466246904416998E-2"/>
    <n v="4.8031951113253098E-2"/>
    <n v="4.7286969133076404"/>
    <n v="-5.5101336279288404E-3"/>
    <n v="4.8031720407528397E-6"/>
    <x v="1"/>
  </r>
  <r>
    <n v="81"/>
    <n v="32"/>
    <n v="1"/>
    <x v="81"/>
    <n v="1434.3199460000001"/>
    <n v="1436.280029"/>
    <n v="1434.3199460000001"/>
    <n v="1436.280029"/>
    <n v="1455.4629648425"/>
    <n v="1"/>
    <n v="21.143018842499998"/>
    <x v="0"/>
    <n v="4.7286969133076404"/>
    <n v="-6.4620438820327999E-3"/>
    <n v="0"/>
    <n v="4.7222348694256002"/>
    <n v="-1.36655911776606E-3"/>
    <n v="4.7286745528388702E-6"/>
    <x v="1"/>
  </r>
  <r>
    <n v="82"/>
    <n v="32"/>
    <n v="1"/>
    <x v="82"/>
    <n v="1436.280029"/>
    <n v="1408.98999"/>
    <n v="1436.280029"/>
    <n v="1408.98999"/>
    <n v="1457.0090732399999"/>
    <n v="1"/>
    <n v="20.72904424"/>
    <x v="0"/>
    <n v="4.7222348694256002"/>
    <n v="8.9724824652410898E-2"/>
    <n v="0"/>
    <n v="4.8119596940780101"/>
    <n v="1.9000500215129001E-2"/>
    <n v="4.7222125700287398E-6"/>
    <x v="1"/>
  </r>
  <r>
    <n v="83"/>
    <n v="32"/>
    <n v="1"/>
    <x v="83"/>
    <n v="1408.98999"/>
    <n v="1402.030029"/>
    <n v="1408.98999"/>
    <n v="1402.030029"/>
    <n v="1431.3783353675001"/>
    <n v="1"/>
    <n v="22.388345367500001"/>
    <x v="0"/>
    <n v="4.8119596940780101"/>
    <n v="2.3769545590848901E-2"/>
    <n v="0"/>
    <n v="4.8357292396688596"/>
    <n v="4.9396809412393097E-3"/>
    <n v="4.8119365392333399E-6"/>
    <x v="1"/>
  </r>
  <r>
    <n v="84"/>
    <n v="32"/>
    <n v="1"/>
    <x v="84"/>
    <n v="1402.030029"/>
    <n v="1387.0200199999999"/>
    <n v="1402.030029"/>
    <n v="1387.0200199999999"/>
    <n v="1424.5633472049999"/>
    <n v="1"/>
    <n v="22.533318205"/>
    <x v="0"/>
    <n v="4.8357292396688596"/>
    <n v="5.1770887860914001E-2"/>
    <n v="0"/>
    <n v="4.8875001275297798"/>
    <n v="1.07059112069846E-2"/>
    <n v="4.8357058555046604E-6"/>
    <x v="1"/>
  </r>
  <r>
    <n v="85"/>
    <n v="32"/>
    <n v="1"/>
    <x v="85"/>
    <n v="1387.0200199999999"/>
    <n v="1364.589966"/>
    <n v="1387.0200199999999"/>
    <n v="1364.589966"/>
    <n v="1409.6311873024999"/>
    <n v="1"/>
    <n v="22.6111673025"/>
    <x v="0"/>
    <n v="4.8875001275297798"/>
    <n v="7.9037714095503295E-2"/>
    <n v="0"/>
    <n v="4.9665378416252803"/>
    <n v="1.6171398881466601E-2"/>
    <n v="4.8874762399890297E-6"/>
    <x v="1"/>
  </r>
  <r>
    <n v="86"/>
    <n v="32"/>
    <n v="1"/>
    <x v="86"/>
    <n v="1364.589966"/>
    <n v="1329.780029"/>
    <n v="1364.589966"/>
    <n v="1329.780029"/>
    <n v="1388.1863316775"/>
    <n v="1"/>
    <n v="23.5963656775"/>
    <x v="0"/>
    <n v="4.9665378416252803"/>
    <n v="0.12669363961532401"/>
    <n v="0"/>
    <n v="5.0932314812405997"/>
    <n v="2.5509448161954301E-2"/>
    <n v="4.9665131752496501E-6"/>
    <x v="1"/>
  </r>
  <r>
    <n v="87"/>
    <n v="32"/>
    <n v="1"/>
    <x v="87"/>
    <n v="1329.780029"/>
    <n v="1374.170044"/>
    <n v="1329.780029"/>
    <n v="1354.9691211024999"/>
    <n v="1354.9691211024999"/>
    <n v="1"/>
    <n v="25.189092102499998"/>
    <x v="0"/>
    <n v="5.0932314812405997"/>
    <n v="-9.6477518147718294E-2"/>
    <n v="4.8031951113253098E-2"/>
    <n v="4.9487220119796298"/>
    <n v="-1.89422998940975E-2"/>
    <n v="5.0932055403658098E-6"/>
    <x v="1"/>
  </r>
  <r>
    <n v="88"/>
    <n v="38"/>
    <n v="1"/>
    <x v="88"/>
    <n v="1432.1899410000001"/>
    <n v="1431.869995"/>
    <n v="1432.1899410000001"/>
    <n v="1431.869995"/>
    <n v="1403.2828990725"/>
    <n v="1"/>
    <n v="28.9070419275"/>
    <x v="1"/>
    <n v="3.4593646852833899"/>
    <n v="-7.7280943114656805E-4"/>
    <n v="3.4593646852833899E-2"/>
    <n v="3.4239982289994102"/>
    <n v="-2.2339634628121201E-4"/>
    <n v="3.4593527181207599E-6"/>
    <x v="1"/>
  </r>
  <r>
    <n v="89"/>
    <n v="38"/>
    <n v="1"/>
    <x v="89"/>
    <n v="1431.869995"/>
    <n v="1409.280029"/>
    <n v="1431.869995"/>
    <n v="1409.280029"/>
    <n v="1403.16185322"/>
    <n v="1"/>
    <n v="28.708141779999998"/>
    <x v="1"/>
    <n v="3.4239982289994102"/>
    <n v="-5.4018873115053302E-2"/>
    <n v="0"/>
    <n v="3.36997935588436"/>
    <n v="-1.5776548205411599E-2"/>
    <n v="3.4239865052756798E-6"/>
    <x v="1"/>
  </r>
  <r>
    <n v="90"/>
    <n v="38"/>
    <n v="1"/>
    <x v="90"/>
    <n v="1409.280029"/>
    <n v="1400.1400149999999"/>
    <n v="1409.280029"/>
    <n v="1400.1400149999999"/>
    <n v="1380.3658361724999"/>
    <n v="1"/>
    <n v="28.914192827499999"/>
    <x v="1"/>
    <n v="3.36997935588436"/>
    <n v="-2.1856308085448799E-2"/>
    <n v="0"/>
    <n v="3.3481230477989099"/>
    <n v="-6.4855910904276703E-3"/>
    <n v="3.3699679991617702E-6"/>
    <x v="1"/>
  </r>
  <r>
    <n v="91"/>
    <n v="38"/>
    <n v="1"/>
    <x v="91"/>
    <n v="1400.1400149999999"/>
    <n v="1365.9799800000001"/>
    <n v="1400.1400149999999"/>
    <n v="1371.0911972824999"/>
    <n v="1371.0911972824999"/>
    <n v="1"/>
    <n v="29.0488177175"/>
    <x v="1"/>
    <n v="3.3481230477989099"/>
    <n v="-6.94637786716433E-2"/>
    <n v="3.4593646852833899E-2"/>
    <n v="3.2440656222744302"/>
    <n v="-2.0747080582151599E-2"/>
    <n v="3.3481118379084998E-6"/>
    <x v="1"/>
  </r>
  <r>
    <n v="92"/>
    <n v="39"/>
    <n v="1"/>
    <x v="92"/>
    <n v="1342.619995"/>
    <n v="1347.349976"/>
    <n v="1342.619995"/>
    <n v="1347.349976"/>
    <n v="1368.7512029075001"/>
    <n v="1"/>
    <n v="26.131207907499999"/>
    <x v="0"/>
    <n v="3.8268418495609802"/>
    <n v="-1.34817664758736E-2"/>
    <n v="3.8268418495609802E-2"/>
    <n v="3.7750916645895001"/>
    <n v="-3.5229484274141801E-3"/>
    <n v="3.8268272048984804E-6"/>
    <x v="0"/>
  </r>
  <r>
    <n v="93"/>
    <n v="39"/>
    <n v="1"/>
    <x v="93"/>
    <n v="1347.349976"/>
    <n v="1322.3599850000001"/>
    <n v="1347.349976"/>
    <n v="1322.3599850000001"/>
    <n v="1373.6160859424999"/>
    <n v="1"/>
    <n v="26.266109942500002"/>
    <x v="0"/>
    <n v="3.7750916645895001"/>
    <n v="7.0018561177653899E-2"/>
    <n v="0"/>
    <n v="3.8451102257671499"/>
    <n v="1.85475128549673E-2"/>
    <n v="3.7750774133262201E-6"/>
    <x v="0"/>
  </r>
  <r>
    <n v="94"/>
    <n v="39"/>
    <n v="1"/>
    <x v="94"/>
    <n v="1322.3599850000001"/>
    <n v="1341.7700199999999"/>
    <n v="1322.3599850000001"/>
    <n v="1341.7700199999999"/>
    <n v="1348.5367425175"/>
    <n v="1"/>
    <n v="26.1767575175"/>
    <x v="0"/>
    <n v="3.8451102257671499"/>
    <n v="-5.6439793178555901E-2"/>
    <n v="0"/>
    <n v="3.7886704325885998"/>
    <n v="-1.4678329063322299E-2"/>
    <n v="3.8450954409513504E-6"/>
    <x v="0"/>
  </r>
  <r>
    <n v="95"/>
    <n v="39"/>
    <n v="1"/>
    <x v="95"/>
    <n v="1341.7700199999999"/>
    <n v="1348.969971"/>
    <n v="1341.7700199999999"/>
    <n v="1348.969971"/>
    <n v="1367.250424075"/>
    <n v="1"/>
    <n v="25.480404074999999"/>
    <x v="0"/>
    <n v="3.7886704325885998"/>
    <n v="-2.0330042453762898E-2"/>
    <n v="0"/>
    <n v="3.76834039013483"/>
    <n v="-5.3660097428618299E-3"/>
    <n v="3.7886560786193301E-6"/>
    <x v="0"/>
  </r>
  <r>
    <n v="96"/>
    <n v="39"/>
    <n v="1"/>
    <x v="96"/>
    <n v="1348.969971"/>
    <n v="1336.089966"/>
    <n v="1348.969971"/>
    <n v="1336.089966"/>
    <n v="1373.7749783275001"/>
    <n v="1"/>
    <n v="24.8050073275"/>
    <x v="0"/>
    <n v="3.76834039013483"/>
    <n v="3.5980224993932497E-2"/>
    <n v="0"/>
    <n v="3.8043206151287698"/>
    <n v="9.5480294423840803E-3"/>
    <n v="3.7683261897990498E-6"/>
    <x v="0"/>
  </r>
  <r>
    <n v="97"/>
    <n v="39"/>
    <n v="1"/>
    <x v="97"/>
    <n v="1336.089966"/>
    <n v="1341.9300539999999"/>
    <n v="1336.089966"/>
    <n v="1341.9300539999999"/>
    <n v="1361.06425558"/>
    <n v="1"/>
    <n v="24.974289580000001"/>
    <x v="0"/>
    <n v="3.8043206151287698"/>
    <n v="-1.6628795768207898E-2"/>
    <n v="0"/>
    <n v="3.78769181936056"/>
    <n v="-4.3710290089851098E-3"/>
    <n v="3.80430614232848E-6"/>
    <x v="0"/>
  </r>
  <r>
    <n v="98"/>
    <n v="39"/>
    <n v="1"/>
    <x v="98"/>
    <n v="1341.9300539999999"/>
    <n v="1314.9499510000001"/>
    <n v="1341.9300539999999"/>
    <n v="1314.9499510000001"/>
    <n v="1366.59849216"/>
    <n v="1"/>
    <n v="24.668438160000001"/>
    <x v="0"/>
    <n v="3.78769181936056"/>
    <n v="7.6153235493900601E-2"/>
    <n v="0"/>
    <n v="3.8638450548544601"/>
    <n v="2.01054465689758E-2"/>
    <n v="3.7876774728055802E-6"/>
    <x v="0"/>
  </r>
  <r>
    <n v="99"/>
    <n v="39"/>
    <n v="1"/>
    <x v="99"/>
    <n v="1314.9499510000001"/>
    <n v="1315.2299800000001"/>
    <n v="1314.9499510000001"/>
    <n v="1315.2299800000001"/>
    <n v="1340.3180437125"/>
    <n v="1"/>
    <n v="25.368092712499902"/>
    <x v="0"/>
    <n v="3.8638450548544601"/>
    <n v="-8.2283638707578795E-4"/>
    <n v="0"/>
    <n v="3.8630222184673801"/>
    <n v="-2.12957915080469E-4"/>
    <n v="3.8638301256135298E-6"/>
    <x v="0"/>
  </r>
  <r>
    <n v="100"/>
    <n v="39"/>
    <n v="1"/>
    <x v="100"/>
    <n v="1315.2299800000001"/>
    <n v="1324.969971"/>
    <n v="1315.2299800000001"/>
    <n v="1324.969971"/>
    <n v="1340.9533726499999"/>
    <n v="1"/>
    <n v="25.723392650000001"/>
    <x v="0"/>
    <n v="3.8630222184673801"/>
    <n v="-2.8607773707128799E-2"/>
    <n v="0"/>
    <n v="3.8344144447602502"/>
    <n v="-7.4055421090688496E-3"/>
    <n v="3.8630072955843697E-6"/>
    <x v="0"/>
  </r>
  <r>
    <n v="101"/>
    <n v="39"/>
    <n v="1"/>
    <x v="101"/>
    <n v="1324.969971"/>
    <n v="1376.540039"/>
    <n v="1324.969971"/>
    <n v="1351.1371900224999"/>
    <n v="1351.1371900224999"/>
    <n v="1"/>
    <n v="26.1672190224999"/>
    <x v="0"/>
    <n v="3.8344144447602502"/>
    <n v="-7.5726971022107403E-2"/>
    <n v="3.8268418495609802E-2"/>
    <n v="3.72041905524254"/>
    <n v="-1.97492921313158E-2"/>
    <n v="3.8343997420825004E-6"/>
    <x v="0"/>
  </r>
  <r>
    <n v="102"/>
    <n v="42"/>
    <n v="1"/>
    <x v="102"/>
    <n v="1312.150024"/>
    <n v="1322.73999"/>
    <n v="1312.150024"/>
    <n v="1322.73999"/>
    <n v="1338.9999249299999"/>
    <n v="1"/>
    <n v="26.849900929999901"/>
    <x v="0"/>
    <n v="3.7244085280131398"/>
    <n v="-3.00585748278504E-2"/>
    <n v="3.72440852801314E-2"/>
    <n v="3.6571058679051598"/>
    <n v="-8.0706975622477604E-3"/>
    <n v="3.7243946568459199E-6"/>
    <x v="0"/>
  </r>
  <r>
    <n v="103"/>
    <n v="42"/>
    <n v="1"/>
    <x v="103"/>
    <n v="1322.73999"/>
    <n v="1305.599976"/>
    <n v="1322.73999"/>
    <n v="1305.599976"/>
    <n v="1349.351937145"/>
    <n v="1"/>
    <n v="26.611947144999899"/>
    <x v="0"/>
    <n v="3.6571058679051598"/>
    <n v="4.73886374111794E-2"/>
    <n v="0"/>
    <n v="3.7044945053163398"/>
    <n v="1.29579616021135E-2"/>
    <n v="3.6570924935307401E-6"/>
    <x v="0"/>
  </r>
  <r>
    <n v="104"/>
    <n v="42"/>
    <n v="1"/>
    <x v="104"/>
    <n v="1305.599976"/>
    <n v="1264.73999"/>
    <n v="1305.599976"/>
    <n v="1264.73999"/>
    <n v="1332.8317513074901"/>
    <n v="1"/>
    <n v="27.231775307499898"/>
    <x v="0"/>
    <n v="3.7044945053163398"/>
    <n v="0.115935659012529"/>
    <n v="0"/>
    <n v="3.8204301643288701"/>
    <n v="3.1295945734606798E-2"/>
    <n v="3.70448078208763E-6"/>
    <x v="0"/>
  </r>
  <r>
    <n v="105"/>
    <n v="42"/>
    <n v="1"/>
    <x v="105"/>
    <n v="1264.73999"/>
    <n v="1274.8599850000001"/>
    <n v="1264.73999"/>
    <n v="1274.8599850000001"/>
    <n v="1292.8532909"/>
    <n v="1"/>
    <n v="28.113300899999899"/>
    <x v="0"/>
    <n v="3.8204301643288701"/>
    <n v="-3.05697095581343E-2"/>
    <n v="0"/>
    <n v="3.78986045477073"/>
    <n v="-8.0016407166820704E-3"/>
    <n v="3.8204155686979903E-6"/>
    <x v="0"/>
  </r>
  <r>
    <n v="106"/>
    <n v="42"/>
    <n v="1"/>
    <x v="106"/>
    <n v="1274.8599850000001"/>
    <n v="1305.9499510000001"/>
    <n v="1274.8599850000001"/>
    <n v="1303.367316695"/>
    <n v="1303.367316695"/>
    <n v="1"/>
    <n v="28.507331694999898"/>
    <x v="0"/>
    <n v="3.78986045477073"/>
    <n v="-8.4745627232085799E-2"/>
    <n v="3.72440852801314E-2"/>
    <n v="3.66787074225851"/>
    <n v="-2.2361147130207999E-2"/>
    <n v="3.7898460917829E-6"/>
    <x v="0"/>
  </r>
  <r>
    <n v="107"/>
    <n v="45"/>
    <n v="1"/>
    <x v="107"/>
    <n v="1347.969971"/>
    <n v="1342.540039"/>
    <n v="1347.969971"/>
    <n v="1342.540039"/>
    <n v="1320.1144780225"/>
    <n v="1"/>
    <n v="27.8554929774999"/>
    <x v="1"/>
    <n v="3.5899562101009601"/>
    <n v="-1.44611664378284E-2"/>
    <n v="3.5899562101009599E-2"/>
    <n v="3.53959548156213"/>
    <n v="-4.0282292015538703E-3"/>
    <n v="3.5899433223616398E-6"/>
    <x v="1"/>
  </r>
  <r>
    <n v="108"/>
    <n v="45"/>
    <n v="1"/>
    <x v="108"/>
    <n v="1342.540039"/>
    <n v="1342.900024"/>
    <n v="1342.540039"/>
    <n v="1342.900024"/>
    <n v="1314.8153641849999"/>
    <n v="1"/>
    <n v="27.724674814999901"/>
    <x v="1"/>
    <n v="3.53959548156213"/>
    <n v="9.4909741416695495E-4"/>
    <n v="0"/>
    <n v="3.5405445789762902"/>
    <n v="2.6813725441532301E-4"/>
    <n v="3.5395829528703E-6"/>
    <x v="1"/>
  </r>
  <r>
    <n v="109"/>
    <n v="45"/>
    <n v="1"/>
    <x v="109"/>
    <n v="1342.900024"/>
    <n v="1360.400024"/>
    <n v="1342.900024"/>
    <n v="1360.400024"/>
    <n v="1316.1897724075"/>
    <n v="1"/>
    <n v="26.710251592499901"/>
    <x v="1"/>
    <n v="3.5405445789762902"/>
    <n v="4.6138602297087397E-2"/>
    <n v="0"/>
    <n v="3.5866831812733801"/>
    <n v="1.30314987618169E-2"/>
    <n v="3.5405320435647602E-6"/>
    <x v="1"/>
  </r>
  <r>
    <n v="110"/>
    <n v="45"/>
    <n v="1"/>
    <x v="110"/>
    <n v="1360.400024"/>
    <n v="1364.3000489999999"/>
    <n v="1360.400024"/>
    <n v="1364.3000489999999"/>
    <n v="1334.6866187749999"/>
    <n v="1"/>
    <n v="25.713405224999899"/>
    <x v="1"/>
    <n v="3.5866831812733801"/>
    <n v="1.0282382995639499E-2"/>
    <n v="0"/>
    <n v="3.5969655642690199"/>
    <n v="2.8668222075831601E-3"/>
    <n v="3.58667031702328E-6"/>
    <x v="1"/>
  </r>
  <r>
    <n v="111"/>
    <n v="45"/>
    <n v="1"/>
    <x v="111"/>
    <n v="1364.3000489999999"/>
    <n v="1357.51001"/>
    <n v="1364.3000489999999"/>
    <n v="1357.51001"/>
    <n v="1339.5052256399999"/>
    <n v="1"/>
    <n v="24.794823359999899"/>
    <x v="1"/>
    <n v="3.5969655642690199"/>
    <n v="-1.79018805144406E-2"/>
    <n v="0"/>
    <n v="3.5790636837545802"/>
    <n v="-4.9769396438685796E-3"/>
    <n v="3.5969526261542899E-6"/>
    <x v="1"/>
  </r>
  <r>
    <n v="112"/>
    <n v="45"/>
    <n v="1"/>
    <x v="112"/>
    <n v="1357.51001"/>
    <n v="1354.9499510000001"/>
    <n v="1357.51001"/>
    <n v="1354.9499510000001"/>
    <n v="1333.5880873525"/>
    <n v="1"/>
    <n v="23.921922647499901"/>
    <x v="1"/>
    <n v="3.5790636837545802"/>
    <n v="-6.7495739461757099E-3"/>
    <n v="0"/>
    <n v="3.5723141098084001"/>
    <n v="-1.8858490774590301E-3"/>
    <n v="3.5790508741035702E-6"/>
    <x v="1"/>
  </r>
  <r>
    <n v="113"/>
    <n v="45"/>
    <n v="1"/>
    <x v="113"/>
    <n v="1354.9499510000001"/>
    <n v="1364.170044"/>
    <n v="1354.9499510000001"/>
    <n v="1364.170044"/>
    <n v="1331.0010742649999"/>
    <n v="1"/>
    <n v="23.948876734999899"/>
    <x v="1"/>
    <n v="3.5723141098084001"/>
    <n v="2.4308697375380502E-2"/>
    <n v="0"/>
    <n v="3.5966228071837798"/>
    <n v="6.8047480227555399E-3"/>
    <n v="3.5723013484258902E-6"/>
    <x v="1"/>
  </r>
  <r>
    <n v="114"/>
    <n v="45"/>
    <n v="1"/>
    <x v="114"/>
    <n v="1364.170044"/>
    <n v="1373.7299800000001"/>
    <n v="1364.170044"/>
    <n v="1373.7299800000001"/>
    <n v="1340.49989282"/>
    <n v="1"/>
    <n v="23.670151179999898"/>
    <x v="1"/>
    <n v="3.5966228071837798"/>
    <n v="2.5204690576549501E-2"/>
    <n v="0"/>
    <n v="3.62182749776033"/>
    <n v="7.0078770913108903E-3"/>
    <n v="3.5966098715346899E-6"/>
    <x v="1"/>
  </r>
  <r>
    <n v="115"/>
    <n v="45"/>
    <n v="1"/>
    <x v="115"/>
    <n v="1373.7299800000001"/>
    <n v="1366.01001"/>
    <n v="1373.7299800000001"/>
    <n v="1366.01001"/>
    <n v="1349.6058999925001"/>
    <n v="1"/>
    <n v="24.124080007499899"/>
    <x v="1"/>
    <n v="3.62182749776033"/>
    <n v="-2.03536357471687E-2"/>
    <n v="0"/>
    <n v="3.6014738620131599"/>
    <n v="-5.6197142905770603E-3"/>
    <n v="3.6218143801734201E-6"/>
    <x v="1"/>
  </r>
  <r>
    <n v="116"/>
    <n v="45"/>
    <n v="1"/>
    <x v="116"/>
    <n v="1366.01001"/>
    <n v="1373.469971"/>
    <n v="1366.01001"/>
    <n v="1373.469971"/>
    <n v="1342.072155585"/>
    <n v="1"/>
    <n v="23.937854414999901"/>
    <x v="1"/>
    <n v="3.6014738620131599"/>
    <n v="1.96681242131873E-2"/>
    <n v="0"/>
    <n v="3.6211419862263501"/>
    <n v="5.4611320161555002E-3"/>
    <n v="3.6014608914459E-6"/>
    <x v="1"/>
  </r>
  <r>
    <n v="117"/>
    <n v="45"/>
    <n v="1"/>
    <x v="117"/>
    <n v="1373.469971"/>
    <n v="1349.469971"/>
    <n v="1373.469971"/>
    <n v="1350.9718138374999"/>
    <n v="1350.9718138374999"/>
    <n v="1"/>
    <n v="22.498157162499901"/>
    <x v="1"/>
    <n v="3.6211419862263501"/>
    <n v="-5.9316201470740501E-2"/>
    <n v="3.5899562101009599E-2"/>
    <n v="3.5259262226546002"/>
    <n v="-1.6380523518922999E-2"/>
    <n v="3.6211288736045498E-6"/>
    <x v="1"/>
  </r>
  <r>
    <n v="118"/>
    <n v="49"/>
    <n v="1"/>
    <x v="118"/>
    <n v="1314.76001"/>
    <n v="1330.3100589999999"/>
    <n v="1314.76001"/>
    <n v="1330.3100589999999"/>
    <n v="1333.0288488975"/>
    <n v="1"/>
    <n v="18.268838897499901"/>
    <x v="0"/>
    <n v="5.4738016225916004"/>
    <n v="-6.4740243694800095E-2"/>
    <n v="5.4738016225916002E-2"/>
    <n v="5.3543233626708799"/>
    <n v="-1.1827290822451901E-2"/>
    <n v="5.4737716602514003E-6"/>
    <x v="1"/>
  </r>
  <r>
    <n v="119"/>
    <n v="49"/>
    <n v="1"/>
    <x v="119"/>
    <n v="1330.3100589999999"/>
    <n v="1318.8000489999999"/>
    <n v="1330.3100589999999"/>
    <n v="1318.8000489999999"/>
    <n v="1348.32119649999"/>
    <n v="1"/>
    <n v="18.011137499999901"/>
    <x v="0"/>
    <n v="5.3543233626708799"/>
    <n v="4.6326279374224399E-2"/>
    <n v="0"/>
    <n v="5.40064964204511"/>
    <n v="8.6521258124230196E-3"/>
    <n v="5.3542946940457103E-6"/>
    <x v="1"/>
  </r>
  <r>
    <n v="120"/>
    <n v="49"/>
    <n v="1"/>
    <x v="120"/>
    <n v="1318.8000489999999"/>
    <n v="1315.920044"/>
    <n v="1318.8000489999999"/>
    <n v="1315.920044"/>
    <n v="1336.6964361225"/>
    <n v="1"/>
    <n v="17.896387122499899"/>
    <x v="0"/>
    <n v="5.40064964204511"/>
    <n v="1.17939773994792E-2"/>
    <n v="0"/>
    <n v="5.4124436194445904"/>
    <n v="2.18380716787491E-3"/>
    <n v="5.4006204751860697E-6"/>
    <x v="1"/>
  </r>
  <r>
    <n v="121"/>
    <n v="49"/>
    <n v="1"/>
    <x v="121"/>
    <n v="1315.920044"/>
    <n v="1326.6099850000001"/>
    <n v="1315.920044"/>
    <n v="1326.6099850000001"/>
    <n v="1333.8813517174999"/>
    <n v="1"/>
    <n v="17.961307717499899"/>
    <x v="0"/>
    <n v="5.4124436194445904"/>
    <n v="-4.3968251127034202E-2"/>
    <n v="0"/>
    <n v="5.3684753683175499"/>
    <n v="-8.1235490322846202E-3"/>
    <n v="5.4124143250572097E-6"/>
    <x v="1"/>
  </r>
  <r>
    <n v="122"/>
    <n v="49"/>
    <n v="1"/>
    <x v="122"/>
    <n v="1326.6099850000001"/>
    <n v="1301.530029"/>
    <n v="1326.6099850000001"/>
    <n v="1301.530029"/>
    <n v="1344.27804197"/>
    <n v="1"/>
    <n v="17.668056969999899"/>
    <x v="0"/>
    <n v="5.3684753683175499"/>
    <n v="0.10149262220763999"/>
    <n v="0"/>
    <n v="5.4699679905251903"/>
    <n v="1.8905297173682899E-2"/>
    <n v="5.3684465479444897E-6"/>
    <x v="1"/>
  </r>
  <r>
    <n v="123"/>
    <n v="49"/>
    <n v="1"/>
    <x v="123"/>
    <n v="1301.530029"/>
    <n v="1278.9399410000001"/>
    <n v="1301.530029"/>
    <n v="1278.9399410000001"/>
    <n v="1319.6294109999999"/>
    <n v="1"/>
    <n v="18.099381999999999"/>
    <x v="0"/>
    <n v="5.4699679905251903"/>
    <n v="9.4939844267816903E-2"/>
    <n v="0"/>
    <n v="5.5649078347930097"/>
    <n v="1.7356563042465099E-2"/>
    <n v="5.4699380701390398E-6"/>
    <x v="1"/>
  </r>
  <r>
    <n v="124"/>
    <n v="49"/>
    <n v="1"/>
    <x v="124"/>
    <n v="1278.9399410000001"/>
    <n v="1255.2700199999999"/>
    <n v="1278.9399410000001"/>
    <n v="1255.2700199999999"/>
    <n v="1297.5457750200001"/>
    <n v="1"/>
    <n v="18.6058340199999"/>
    <x v="0"/>
    <n v="5.5649078347930097"/>
    <n v="0.102992270863665"/>
    <n v="0"/>
    <n v="5.6679001056566802"/>
    <n v="1.8507453118942099E-2"/>
    <n v="5.5648768667661299E-6"/>
    <x v="1"/>
  </r>
  <r>
    <n v="125"/>
    <n v="49"/>
    <n v="1"/>
    <x v="125"/>
    <n v="1255.2700199999999"/>
    <n v="1252.8199460000001"/>
    <n v="1255.2700199999999"/>
    <n v="1252.8199460000001"/>
    <n v="1274.3549992599901"/>
    <n v="1"/>
    <n v="19.084979259999901"/>
    <x v="0"/>
    <n v="5.6679001056566802"/>
    <n v="1.10627788939515E-2"/>
    <n v="0"/>
    <n v="5.6789628845506304"/>
    <n v="1.9518302524264E-3"/>
    <n v="5.6678679807471498E-6"/>
    <x v="1"/>
  </r>
  <r>
    <n v="126"/>
    <n v="49"/>
    <n v="1"/>
    <x v="126"/>
    <n v="1252.8199460000001"/>
    <n v="1245.8599850000001"/>
    <n v="1252.8199460000001"/>
    <n v="1245.8599850000001"/>
    <n v="1272.305573765"/>
    <n v="1"/>
    <n v="19.485627764999901"/>
    <x v="0"/>
    <n v="5.6789628845506304"/>
    <n v="3.15491147176548E-2"/>
    <n v="0"/>
    <n v="5.71051199926828"/>
    <n v="5.5554359764320403E-3"/>
    <n v="5.6789306341143299E-6"/>
    <x v="1"/>
  </r>
  <r>
    <n v="127"/>
    <n v="49"/>
    <n v="1"/>
    <x v="127"/>
    <n v="1245.8599850000001"/>
    <n v="1267.650024"/>
    <n v="1245.8599850000001"/>
    <n v="1266.5432644299999"/>
    <n v="1266.5432644299999"/>
    <n v="1"/>
    <n v="20.683279429999899"/>
    <x v="0"/>
    <n v="5.71051199926828"/>
    <n v="-9.4803683231896196E-2"/>
    <n v="5.4738016225916002E-2"/>
    <n v="5.56097029981047"/>
    <n v="-1.6601608269808998E-2"/>
    <n v="5.7104793895072104E-6"/>
    <x v="1"/>
  </r>
  <r>
    <n v="128"/>
    <n v="55"/>
    <n v="1"/>
    <x v="128"/>
    <n v="1239.9399410000001"/>
    <n v="1241.2299800000001"/>
    <n v="1239.9399410000001"/>
    <n v="1241.2299800000001"/>
    <n v="1262.402215155"/>
    <n v="1"/>
    <n v="22.462274154999999"/>
    <x v="0"/>
    <n v="4.4519089790265198"/>
    <n v="-4.63178579662711E-3"/>
    <n v="4.4519089790265198E-2"/>
    <n v="4.4027581034396297"/>
    <n v="-1.0404044239107301E-3"/>
    <n v="4.4518891596212003E-6"/>
    <x v="1"/>
  </r>
  <r>
    <n v="129"/>
    <n v="55"/>
    <n v="1"/>
    <x v="129"/>
    <n v="1241.2299800000001"/>
    <n v="1234.1800539999999"/>
    <n v="1241.2299800000001"/>
    <n v="1234.1800539999999"/>
    <n v="1264.025398645"/>
    <n v="1"/>
    <n v="22.795418645000002"/>
    <x v="0"/>
    <n v="4.4027581034396297"/>
    <n v="2.5006742767484699E-2"/>
    <n v="0"/>
    <n v="4.4277648462071104"/>
    <n v="5.6797902996188398E-3"/>
    <n v="4.4027387192460603E-6"/>
    <x v="1"/>
  </r>
  <r>
    <n v="130"/>
    <n v="55"/>
    <n v="1"/>
    <x v="130"/>
    <n v="1234.1800539999999"/>
    <n v="1241.410034"/>
    <n v="1234.1800539999999"/>
    <n v="1241.410034"/>
    <n v="1257.5831005349901"/>
    <n v="1"/>
    <n v="23.403046535000001"/>
    <x v="0"/>
    <n v="4.4277648462071104"/>
    <n v="-2.5938396248608699E-2"/>
    <n v="0"/>
    <n v="4.4018264499584996"/>
    <n v="-5.85812416637887E-3"/>
    <n v="4.4277452411923901E-6"/>
    <x v="1"/>
  </r>
  <r>
    <n v="131"/>
    <n v="55"/>
    <n v="1"/>
    <x v="131"/>
    <n v="1241.410034"/>
    <n v="1253.8000489999999"/>
    <n v="1241.410034"/>
    <n v="1253.8000489999999"/>
    <n v="1264.48780437"/>
    <n v="1"/>
    <n v="23.07777037"/>
    <x v="0"/>
    <n v="4.4018264499584996"/>
    <n v="-4.3932862026779901E-2"/>
    <n v="0"/>
    <n v="4.3578935879317298"/>
    <n v="-9.9805984007375007E-3"/>
    <n v="4.4018070739677001E-6"/>
    <x v="1"/>
  </r>
  <r>
    <n v="132"/>
    <n v="55"/>
    <n v="1"/>
    <x v="132"/>
    <n v="1253.8000489999999"/>
    <n v="1261.8900149999999"/>
    <n v="1253.8000489999999"/>
    <n v="1261.8900149999999"/>
    <n v="1276.84319323"/>
    <n v="1"/>
    <n v="23.043144229999999"/>
    <x v="0"/>
    <n v="4.3578935879317298"/>
    <n v="-2.81186868560938E-2"/>
    <n v="0"/>
    <n v="4.3297749010756297"/>
    <n v="-6.4523573806305398E-3"/>
    <n v="4.3578745967779599E-6"/>
    <x v="1"/>
  </r>
  <r>
    <n v="133"/>
    <n v="55"/>
    <n v="1"/>
    <x v="133"/>
    <n v="1261.8900149999999"/>
    <n v="1264.73999"/>
    <n v="1261.8900149999999"/>
    <n v="1264.73999"/>
    <n v="1284.8923272524901"/>
    <n v="1"/>
    <n v="23.002312252500001"/>
    <x v="0"/>
    <n v="4.3297749010756297"/>
    <n v="-9.7787842656746199E-3"/>
    <n v="0"/>
    <n v="4.3199961168099597"/>
    <n v="-2.2584971480261698E-3"/>
    <n v="4.3297561542061098E-6"/>
    <x v="1"/>
  </r>
  <r>
    <n v="134"/>
    <n v="55"/>
    <n v="1"/>
    <x v="134"/>
    <n v="1264.73999"/>
    <n v="1233.420044"/>
    <n v="1264.73999"/>
    <n v="1233.420044"/>
    <n v="1287.5204281374999"/>
    <n v="1"/>
    <n v="22.780438137499999"/>
    <x v="0"/>
    <n v="4.3199961168099597"/>
    <n v="0.106980127273984"/>
    <n v="0"/>
    <n v="4.4269762440839404"/>
    <n v="2.4763940610433299E-2"/>
    <n v="4.3199774545241303E-6"/>
    <x v="1"/>
  </r>
  <r>
    <n v="135"/>
    <n v="55"/>
    <n v="1"/>
    <x v="135"/>
    <n v="1233.420044"/>
    <n v="1180.160034"/>
    <n v="1233.420044"/>
    <n v="1180.160034"/>
    <n v="1257.1392293775"/>
    <n v="1"/>
    <n v="23.719185377500001"/>
    <x v="0"/>
    <n v="4.4269762440839404"/>
    <n v="0.19116018113750799"/>
    <n v="0"/>
    <n v="4.6181364252214498"/>
    <n v="4.3180756027992602E-2"/>
    <n v="4.4269566460520398E-6"/>
    <x v="1"/>
  </r>
  <r>
    <n v="136"/>
    <n v="55"/>
    <n v="1"/>
    <x v="136"/>
    <n v="1180.160034"/>
    <n v="1197.660034"/>
    <n v="1180.160034"/>
    <n v="1197.660034"/>
    <n v="1205.7701749175001"/>
    <n v="1"/>
    <n v="25.610140917500001"/>
    <x v="0"/>
    <n v="4.6181364252214498"/>
    <n v="-6.8480023990861394E-2"/>
    <n v="0"/>
    <n v="4.5496564012305898"/>
    <n v="-1.48284974035988E-2"/>
    <n v="4.6181150981358999E-6"/>
    <x v="1"/>
  </r>
  <r>
    <n v="137"/>
    <n v="55"/>
    <n v="1"/>
    <x v="137"/>
    <n v="1197.660034"/>
    <n v="1166.709961"/>
    <n v="1197.660034"/>
    <n v="1166.709961"/>
    <n v="1223.3739453525"/>
    <n v="1"/>
    <n v="25.713911352499998"/>
    <x v="0"/>
    <n v="4.5496564012305898"/>
    <n v="0.117572761673204"/>
    <n v="0"/>
    <n v="4.6672291629037899"/>
    <n v="2.5842118899660899E-2"/>
    <n v="4.5496357019513902E-6"/>
    <x v="1"/>
  </r>
  <r>
    <n v="138"/>
    <n v="55"/>
    <n v="1"/>
    <x v="138"/>
    <n v="1166.709961"/>
    <n v="1173.5600589999999"/>
    <n v="1166.709961"/>
    <n v="1173.5600589999999"/>
    <n v="1193.6508529275"/>
    <n v="1"/>
    <n v="26.940891927500001"/>
    <x v="0"/>
    <n v="4.6672291629037899"/>
    <n v="-2.7402677806012601E-2"/>
    <n v="0"/>
    <n v="4.63982648509778"/>
    <n v="-5.8712946910375301E-3"/>
    <n v="4.6672073799774004E-6"/>
    <x v="1"/>
  </r>
  <r>
    <n v="139"/>
    <n v="55"/>
    <n v="1"/>
    <x v="139"/>
    <n v="1173.5600589999999"/>
    <n v="1150.530029"/>
    <n v="1173.5600589999999"/>
    <n v="1150.530029"/>
    <n v="1200.25395539499"/>
    <n v="1"/>
    <n v="26.693896394999999"/>
    <x v="0"/>
    <n v="4.63982648509778"/>
    <n v="9.10523004997702E-2"/>
    <n v="0"/>
    <n v="4.7308787855975503"/>
    <n v="1.9624074476106399E-2"/>
    <n v="4.6398049572078501E-6"/>
    <x v="1"/>
  </r>
  <r>
    <n v="140"/>
    <n v="55"/>
    <n v="1"/>
    <x v="140"/>
    <n v="1150.530029"/>
    <n v="1170.8100589999999"/>
    <n v="1150.530029"/>
    <n v="1170.8100589999999"/>
    <n v="1177.6711269724999"/>
    <n v="1"/>
    <n v="27.141097972499999"/>
    <x v="0"/>
    <n v="4.7308787855975503"/>
    <n v="-8.3389708464776904E-2"/>
    <n v="0"/>
    <n v="4.6474890771327697"/>
    <n v="-1.76266846486627E-2"/>
    <n v="4.7308564044893501E-6"/>
    <x v="1"/>
  </r>
  <r>
    <n v="141"/>
    <n v="55"/>
    <n v="1"/>
    <x v="141"/>
    <n v="1170.8100589999999"/>
    <n v="1142.619995"/>
    <n v="1170.8100589999999"/>
    <n v="1142.619995"/>
    <n v="1198.4747794"/>
    <n v="1"/>
    <n v="27.6647204"/>
    <x v="0"/>
    <n v="4.6474890771327697"/>
    <n v="0.111899460989917"/>
    <n v="0"/>
    <n v="4.7593885381226899"/>
    <n v="2.4077401610366499E-2"/>
    <n v="4.6474674780784301E-6"/>
    <x v="1"/>
  </r>
  <r>
    <n v="142"/>
    <n v="55"/>
    <n v="1"/>
    <x v="142"/>
    <n v="1142.619995"/>
    <n v="1122.1400149999999"/>
    <n v="1142.619995"/>
    <n v="1122.1400149999999"/>
    <n v="1170.5494997124999"/>
    <n v="1"/>
    <n v="27.929504712499899"/>
    <x v="0"/>
    <n v="4.7593885381226899"/>
    <n v="8.5305860653158302E-2"/>
    <n v="0"/>
    <n v="4.8446943987758502"/>
    <n v="1.79237017465286E-2"/>
    <n v="4.7593658864512397E-6"/>
    <x v="1"/>
  </r>
  <r>
    <n v="143"/>
    <n v="55"/>
    <n v="1"/>
    <x v="143"/>
    <n v="1122.1400149999999"/>
    <n v="1117.579956"/>
    <n v="1122.1400149999999"/>
    <n v="1117.579956"/>
    <n v="1150.1418912499901"/>
    <n v="1"/>
    <n v="28.001876249999999"/>
    <x v="0"/>
    <n v="4.8446943987758502"/>
    <n v="1.9687465022256399E-2"/>
    <n v="0"/>
    <n v="4.8643818637981102"/>
    <n v="4.0637165942254399E-3"/>
    <n v="4.8446709278257399E-6"/>
    <x v="1"/>
  </r>
  <r>
    <n v="144"/>
    <n v="55"/>
    <n v="1"/>
    <x v="144"/>
    <n v="1117.579956"/>
    <n v="1139.829956"/>
    <n v="1117.579956"/>
    <n v="1139.829956"/>
    <n v="1146.2432391299999"/>
    <n v="1"/>
    <n v="28.6632831299999"/>
    <x v="0"/>
    <n v="4.8643818637981102"/>
    <n v="-9.6845416641946E-2"/>
    <n v="0"/>
    <n v="4.7675364471561599"/>
    <n v="-1.99090900660354E-2"/>
    <n v="4.8643582017022901E-6"/>
    <x v="1"/>
  </r>
  <r>
    <n v="145"/>
    <n v="55"/>
    <n v="1"/>
    <x v="145"/>
    <n v="1139.829956"/>
    <n v="1152.6899410000001"/>
    <n v="1139.829956"/>
    <n v="1152.6899410000001"/>
    <n v="1168.0965646449999"/>
    <n v="1"/>
    <n v="28.266608644999899"/>
    <x v="0"/>
    <n v="4.7675364471561599"/>
    <n v="-5.3789117293019398E-2"/>
    <n v="0"/>
    <n v="4.71374732986314"/>
    <n v="-1.12823714908576E-2"/>
    <n v="4.76751371786075E-6"/>
    <x v="1"/>
  </r>
  <r>
    <n v="146"/>
    <n v="55"/>
    <n v="1"/>
    <x v="146"/>
    <n v="1152.6899410000001"/>
    <n v="1182.170044"/>
    <n v="1152.6899410000001"/>
    <n v="1180.1298776075"/>
    <n v="1180.1298776075"/>
    <n v="1"/>
    <n v="27.439936607499899"/>
    <x v="0"/>
    <n v="4.71374732986314"/>
    <n v="-0.112211379066087"/>
    <n v="4.4519089790265198E-2"/>
    <n v="4.5570168610067903"/>
    <n v="-2.3805132353020099E-2"/>
    <n v="4.7137251105539901E-6"/>
    <x v="1"/>
  </r>
  <r>
    <n v="147"/>
    <n v="64"/>
    <n v="1"/>
    <x v="147"/>
    <n v="1106.459961"/>
    <n v="1103.25"/>
    <n v="1106.459961"/>
    <n v="1103.25"/>
    <n v="1135.9524589350001"/>
    <n v="1"/>
    <n v="29.4924979349999"/>
    <x v="0"/>
    <n v="3.3906927863619698"/>
    <n v="9.8367695089178597E-3"/>
    <n v="3.3906927863619797E-2"/>
    <n v="3.3666226280072702"/>
    <n v="2.9011090442882998E-3"/>
    <n v="3.39068128960339E-6"/>
    <x v="1"/>
  </r>
  <r>
    <n v="148"/>
    <n v="64"/>
    <n v="1"/>
    <x v="148"/>
    <n v="1103.25"/>
    <n v="1151.4399410000001"/>
    <n v="1103.25"/>
    <n v="1132.6683228249999"/>
    <n v="1132.6683228249999"/>
    <n v="1"/>
    <n v="29.418322824999901"/>
    <x v="0"/>
    <n v="3.3666226280072702"/>
    <n v="-8.9771485430018297E-2"/>
    <n v="3.3906927863619797E-2"/>
    <n v="3.2429442147136398"/>
    <n v="-2.66651464536595E-2"/>
    <n v="3.36661129389751E-6"/>
    <x v="1"/>
  </r>
  <r>
    <n v="149"/>
    <n v="66"/>
    <n v="1"/>
    <x v="149"/>
    <n v="1183.5"/>
    <n v="1179.6800539999999"/>
    <n v="1183.5"/>
    <n v="1179.6800539999999"/>
    <n v="1153.90762589"/>
    <n v="1"/>
    <n v="29.592374109999898"/>
    <x v="1"/>
    <n v="3.3792489790877398"/>
    <n v="-1.0907096426421899E-2"/>
    <n v="3.37924897908774E-2"/>
    <n v="3.3345493928704402"/>
    <n v="-3.2276687790452302E-3"/>
    <n v="3.3792375598026702E-6"/>
    <x v="0"/>
  </r>
  <r>
    <n v="150"/>
    <n v="66"/>
    <n v="1"/>
    <x v="150"/>
    <n v="1179.6800539999999"/>
    <n v="1191.8100589999999"/>
    <n v="1179.6800539999999"/>
    <n v="1191.8100589999999"/>
    <n v="1150.01730817"/>
    <n v="1"/>
    <n v="29.662745829999899"/>
    <x v="1"/>
    <n v="3.3345493928704402"/>
    <n v="3.4287348227272203E-2"/>
    <n v="0"/>
    <n v="3.3688367410977098"/>
    <n v="1.0282453245581399E-2"/>
    <n v="3.33453827368786E-6"/>
    <x v="0"/>
  </r>
  <r>
    <n v="151"/>
    <n v="66"/>
    <n v="1"/>
    <x v="151"/>
    <n v="1191.8100589999999"/>
    <n v="1238.160034"/>
    <n v="1191.8100589999999"/>
    <n v="1238.160034"/>
    <n v="1162.2066664849999"/>
    <n v="1"/>
    <n v="29.6033925149999"/>
    <x v="1"/>
    <n v="3.3688367410977098"/>
    <n v="0.131015422759543"/>
    <n v="0"/>
    <n v="3.4998521638572599"/>
    <n v="3.8890404263654602E-2"/>
    <n v="3.3688253920749599E-6"/>
    <x v="0"/>
  </r>
  <r>
    <n v="152"/>
    <n v="66"/>
    <n v="1"/>
    <x v="152"/>
    <n v="1238.160034"/>
    <n v="1253.6899410000001"/>
    <n v="1238.160034"/>
    <n v="1253.6899410000001"/>
    <n v="1207.03471461"/>
    <n v="1"/>
    <n v="31.125319389999898"/>
    <x v="1"/>
    <n v="3.4998521638572599"/>
    <n v="4.3897700721982597E-2"/>
    <n v="0"/>
    <n v="3.5437498645792398"/>
    <n v="1.25427299973728E-2"/>
    <n v="3.4998399149349601E-6"/>
    <x v="0"/>
  </r>
  <r>
    <n v="153"/>
    <n v="66"/>
    <n v="1"/>
    <x v="153"/>
    <n v="1253.6899410000001"/>
    <n v="1242.9799800000001"/>
    <n v="1253.6899410000001"/>
    <n v="1242.9799800000001"/>
    <n v="1223.5127298775001"/>
    <n v="1"/>
    <n v="30.177211122499902"/>
    <x v="1"/>
    <n v="3.5437498645792398"/>
    <n v="-3.0273372707390198E-2"/>
    <n v="0"/>
    <n v="3.5134764918718502"/>
    <n v="-8.5427510022591992E-3"/>
    <n v="3.5437373064606399E-6"/>
    <x v="0"/>
  </r>
  <r>
    <n v="154"/>
    <n v="66"/>
    <n v="1"/>
    <x v="154"/>
    <n v="1242.9799800000001"/>
    <n v="1224.3599850000001"/>
    <n v="1242.9799800000001"/>
    <n v="1224.3599850000001"/>
    <n v="1213.3449490800001"/>
    <n v="1"/>
    <n v="29.635030919999899"/>
    <x v="1"/>
    <n v="3.5134764918718502"/>
    <n v="-5.2632315696083301E-2"/>
    <n v="0"/>
    <n v="3.4608441761757698"/>
    <n v="-1.49801246195453E-2"/>
    <n v="3.5134641473981601E-6"/>
    <x v="0"/>
  </r>
  <r>
    <n v="155"/>
    <n v="66"/>
    <n v="1"/>
    <x v="155"/>
    <n v="1224.3599850000001"/>
    <n v="1209.469971"/>
    <n v="1224.3599850000001"/>
    <n v="1209.469971"/>
    <n v="1195.5439821750001"/>
    <n v="1"/>
    <n v="28.816002824999899"/>
    <x v="1"/>
    <n v="3.4608441761757698"/>
    <n v="-4.2088943502245901E-2"/>
    <n v="0"/>
    <n v="3.41875523267352"/>
    <n v="-1.21614673645186E-2"/>
    <n v="3.4608321987748099E-6"/>
    <x v="0"/>
  </r>
  <r>
    <n v="156"/>
    <n v="66"/>
    <n v="1"/>
    <x v="156"/>
    <n v="1209.469971"/>
    <n v="1228.75"/>
    <n v="1209.469971"/>
    <n v="1228.75"/>
    <n v="1180.6371169975"/>
    <n v="1"/>
    <n v="28.8328540025"/>
    <x v="1"/>
    <n v="3.41875523267352"/>
    <n v="5.44980045890259E-2"/>
    <n v="0"/>
    <n v="3.4732532372625502"/>
    <n v="1.5940891020269798E-2"/>
    <n v="3.41874354482614E-6"/>
    <x v="0"/>
  </r>
  <r>
    <n v="157"/>
    <n v="66"/>
    <n v="1"/>
    <x v="157"/>
    <n v="1228.75"/>
    <n v="1234.5200199999999"/>
    <n v="1228.75"/>
    <n v="1234.5200199999999"/>
    <n v="1199.6888000975"/>
    <n v="1"/>
    <n v="29.0611999025"/>
    <x v="1"/>
    <n v="3.4732532372625502"/>
    <n v="1.6309860137594299E-2"/>
    <n v="0"/>
    <n v="3.4895630974001399"/>
    <n v="4.69584537131217E-3"/>
    <n v="3.4732411738163901E-6"/>
    <x v="0"/>
  </r>
  <r>
    <n v="158"/>
    <n v="66"/>
    <n v="1"/>
    <x v="158"/>
    <n v="1234.5200199999999"/>
    <n v="1253.0500489999999"/>
    <n v="1234.5200199999999"/>
    <n v="1253.0500489999999"/>
    <n v="1206.0822933099901"/>
    <n v="1"/>
    <n v="28.437726690000002"/>
    <x v="1"/>
    <n v="3.4895630974001399"/>
    <n v="5.2378012786017697E-2"/>
    <n v="0"/>
    <n v="3.5419411101861602"/>
    <n v="1.50099056311781E-2"/>
    <n v="3.4895509203920198E-6"/>
    <x v="0"/>
  </r>
  <r>
    <n v="159"/>
    <n v="66"/>
    <n v="1"/>
    <x v="159"/>
    <n v="1253.0500489999999"/>
    <n v="1249.459961"/>
    <n v="1253.0500489999999"/>
    <n v="1249.459961"/>
    <n v="1225.3648553124999"/>
    <n v="1"/>
    <n v="27.6851936875"/>
    <x v="1"/>
    <n v="3.5419411101861602"/>
    <n v="-1.01479428427729E-2"/>
    <n v="0"/>
    <n v="3.53179316734338"/>
    <n v="-2.8650794937241601E-3"/>
    <n v="3.5419285648837601E-6"/>
    <x v="0"/>
  </r>
  <r>
    <n v="160"/>
    <n v="66"/>
    <n v="1"/>
    <x v="160"/>
    <n v="1249.459961"/>
    <n v="1266.4399410000001"/>
    <n v="1249.459961"/>
    <n v="1266.4399410000001"/>
    <n v="1221.7635608999999"/>
    <n v="1"/>
    <n v="27.696400100000002"/>
    <x v="1"/>
    <n v="3.53179316734338"/>
    <n v="4.7996557887002203E-2"/>
    <n v="0"/>
    <n v="3.5797897252303899"/>
    <n v="1.3589855241467899E-2"/>
    <n v="3.5317806938244599E-6"/>
    <x v="0"/>
  </r>
  <r>
    <n v="161"/>
    <n v="66"/>
    <n v="1"/>
    <x v="161"/>
    <n v="1266.4399410000001"/>
    <n v="1267.4300539999999"/>
    <n v="1266.4399410000001"/>
    <n v="1267.4300539999999"/>
    <n v="1238.561899365"/>
    <n v="1"/>
    <n v="27.878041634999999"/>
    <x v="1"/>
    <n v="3.5797897252303899"/>
    <n v="2.7987085920689199E-3"/>
    <n v="0"/>
    <n v="3.5825884338224601"/>
    <n v="7.8180809681183095E-4"/>
    <n v="3.5797769103817801E-6"/>
    <x v="0"/>
  </r>
  <r>
    <n v="162"/>
    <n v="66"/>
    <n v="1"/>
    <x v="162"/>
    <n v="1267.4300539999999"/>
    <n v="1248.579956"/>
    <n v="1267.4300539999999"/>
    <n v="1248.579956"/>
    <n v="1240.3678070199901"/>
    <n v="1"/>
    <n v="27.062246980000001"/>
    <x v="1"/>
    <n v="3.5825884338224601"/>
    <n v="-5.3282737661213102E-2"/>
    <n v="0"/>
    <n v="3.5293056961612401"/>
    <n v="-1.48726929273209E-2"/>
    <n v="3.5825755989285501E-6"/>
    <x v="0"/>
  </r>
  <r>
    <n v="163"/>
    <n v="66"/>
    <n v="1"/>
    <x v="163"/>
    <n v="1248.579956"/>
    <n v="1266.6099850000001"/>
    <n v="1248.579956"/>
    <n v="1266.6099850000001"/>
    <n v="1222.3480843924999"/>
    <n v="1"/>
    <n v="26.2318716075"/>
    <x v="1"/>
    <n v="3.5293056961612401"/>
    <n v="5.0964684917344703E-2"/>
    <n v="0"/>
    <n v="3.5802703810785901"/>
    <n v="1.4440428034550199E-2"/>
    <n v="3.5292932402065099E-6"/>
    <x v="0"/>
  </r>
  <r>
    <n v="164"/>
    <n v="66"/>
    <n v="1"/>
    <x v="164"/>
    <n v="1266.6099850000001"/>
    <n v="1263.51001"/>
    <n v="1266.6099850000001"/>
    <n v="1263.51001"/>
    <n v="1239.8832134899999"/>
    <n v="1"/>
    <n v="26.726771509999999"/>
    <x v="1"/>
    <n v="3.5802703810785901"/>
    <n v="-8.7625621193759499E-3"/>
    <n v="0"/>
    <n v="3.5715078189592102"/>
    <n v="-2.4474582047448999E-3"/>
    <n v="3.5802575627884799E-6"/>
    <x v="0"/>
  </r>
  <r>
    <n v="165"/>
    <n v="66"/>
    <n v="1"/>
    <x v="165"/>
    <n v="1263.51001"/>
    <n v="1261.1999510000001"/>
    <n v="1263.51001"/>
    <n v="1261.1999510000001"/>
    <n v="1238.6219591874999"/>
    <n v="1"/>
    <n v="24.888050812500001"/>
    <x v="1"/>
    <n v="3.5715078189592102"/>
    <n v="-6.5297415259548503E-3"/>
    <n v="0"/>
    <n v="3.5649780774332598"/>
    <n v="-1.82828705884163E-3"/>
    <n v="3.5714950633366702E-6"/>
    <x v="0"/>
  </r>
  <r>
    <n v="166"/>
    <n v="66"/>
    <n v="1"/>
    <x v="166"/>
    <n v="1261.1999510000001"/>
    <n v="1255.540039"/>
    <n v="1261.1999510000001"/>
    <n v="1255.540039"/>
    <n v="1237.16554518"/>
    <n v="1"/>
    <n v="24.0344058199999"/>
    <x v="1"/>
    <n v="3.5649780774332598"/>
    <n v="-1.59986227276676E-2"/>
    <n v="0"/>
    <n v="3.5489794547055902"/>
    <n v="-4.4877198064529004E-3"/>
    <n v="3.5649653684098698E-6"/>
    <x v="0"/>
  </r>
  <r>
    <n v="167"/>
    <n v="66"/>
    <n v="1"/>
    <x v="167"/>
    <n v="1255.540039"/>
    <n v="1255.1800539999999"/>
    <n v="1255.540039"/>
    <n v="1255.1800539999999"/>
    <n v="1231.7877798049999"/>
    <n v="1"/>
    <n v="23.752259194999901"/>
    <x v="1"/>
    <n v="3.5489794547055902"/>
    <n v="-1.0175536656084399E-3"/>
    <n v="0"/>
    <n v="3.5479619010399799"/>
    <n v="-2.86717260157498E-4"/>
    <n v="3.54896685949512E-6"/>
    <x v="0"/>
  </r>
  <r>
    <n v="168"/>
    <n v="66"/>
    <n v="1"/>
    <x v="168"/>
    <n v="1255.1800539999999"/>
    <n v="1245.670044"/>
    <n v="1255.1800539999999"/>
    <n v="1245.670044"/>
    <n v="1232.5090258799901"/>
    <n v="1"/>
    <n v="22.671028119999999"/>
    <x v="1"/>
    <n v="3.5479619010399799"/>
    <n v="-2.6881524328707301E-2"/>
    <n v="3.37924897908774E-2"/>
    <n v="3.4872878869203898"/>
    <n v="-7.5766102000215298E-3"/>
    <n v="3.5479493130509901E-6"/>
    <x v="0"/>
  </r>
  <r>
    <n v="169"/>
    <n v="72"/>
    <n v="1"/>
    <x v="169"/>
    <n v="1284.98999"/>
    <n v="1288.48999"/>
    <n v="1284.98999"/>
    <n v="1288.48999"/>
    <n v="1262.4914902974999"/>
    <n v="1"/>
    <n v="22.498499702499998"/>
    <x v="1"/>
    <n v="4.4447408192684099"/>
    <n v="1.2106392258697401E-2"/>
    <n v="4.4447408192684099E-2"/>
    <n v="4.4123998033344201"/>
    <n v="2.72375662630652E-3"/>
    <n v="4.4447210636352601E-6"/>
    <x v="1"/>
  </r>
  <r>
    <n v="170"/>
    <n v="72"/>
    <n v="1"/>
    <x v="170"/>
    <n v="1288.48999"/>
    <n v="1291.959961"/>
    <n v="1288.48999"/>
    <n v="1291.959961"/>
    <n v="1268.0973917725"/>
    <n v="1"/>
    <n v="20.392598227499999"/>
    <x v="1"/>
    <n v="4.4123998033344201"/>
    <n v="1.1882823674847999E-2"/>
    <n v="0"/>
    <n v="4.4242826270092701"/>
    <n v="2.69305235347627E-3"/>
    <n v="4.4123803341482997E-6"/>
    <x v="1"/>
  </r>
  <r>
    <n v="171"/>
    <n v="72"/>
    <n v="1"/>
    <x v="171"/>
    <n v="1291.959961"/>
    <n v="1312.829956"/>
    <n v="1291.959961"/>
    <n v="1312.829956"/>
    <n v="1272.0216333475"/>
    <n v="1"/>
    <n v="19.9383276524999"/>
    <x v="1"/>
    <n v="4.4242826270092701"/>
    <n v="7.1468744459233804E-2"/>
    <n v="0"/>
    <n v="4.4957513714684998"/>
    <n v="1.6153747507659799E-2"/>
    <n v="4.42426305281911E-6"/>
    <x v="1"/>
  </r>
  <r>
    <n v="172"/>
    <n v="72"/>
    <n v="1"/>
    <x v="172"/>
    <n v="1312.829956"/>
    <n v="1309.380005"/>
    <n v="1312.829956"/>
    <n v="1309.380005"/>
    <n v="1292.5811766925001"/>
    <n v="1"/>
    <n v="20.248779307499898"/>
    <x v="1"/>
    <n v="4.4957513714684998"/>
    <n v="-1.18142657157265E-2"/>
    <n v="0"/>
    <n v="4.4839371057527799"/>
    <n v="-2.6278734608643399E-3"/>
    <n v="4.4957311597789798E-6"/>
    <x v="1"/>
  </r>
  <r>
    <n v="173"/>
    <n v="72"/>
    <n v="1"/>
    <x v="173"/>
    <n v="1309.380005"/>
    <n v="1289.0500489999999"/>
    <n v="1309.380005"/>
    <n v="1289.9536490600001"/>
    <n v="1289.9536490600001"/>
    <n v="1"/>
    <n v="19.426355939999901"/>
    <x v="1"/>
    <n v="4.4839371057527799"/>
    <n v="-6.6525040779835398E-2"/>
    <n v="4.4447408192684099E-2"/>
    <n v="4.37296465678026"/>
    <n v="-1.48363010476854E-2"/>
    <n v="4.4839170001509601E-6"/>
    <x v="1"/>
  </r>
  <r>
    <n v="174"/>
    <n v="76"/>
    <n v="1"/>
    <x v="174"/>
    <n v="1241.599976"/>
    <n v="1219.869995"/>
    <n v="1241.599976"/>
    <n v="1219.869995"/>
    <n v="1259.04321372"/>
    <n v="1"/>
    <n v="17.4432377199999"/>
    <x v="0"/>
    <n v="5.7328806500952796"/>
    <n v="0.100334560252792"/>
    <n v="5.7328806500952803E-2"/>
    <n v="5.77588640384712"/>
    <n v="1.7501595860211199E-2"/>
    <n v="5.7328477843631401E-6"/>
    <x v="1"/>
  </r>
  <r>
    <n v="175"/>
    <n v="76"/>
    <n v="1"/>
    <x v="175"/>
    <n v="1219.869995"/>
    <n v="1214.3599850000001"/>
    <n v="1219.869995"/>
    <n v="1214.3599850000001"/>
    <n v="1237.82855685"/>
    <n v="1"/>
    <n v="17.958561849999899"/>
    <x v="0"/>
    <n v="5.77588640384712"/>
    <n v="2.60890029056428E-2"/>
    <n v="0"/>
    <n v="5.80197540675276"/>
    <n v="4.5168829650572501E-3"/>
    <n v="5.7758530431760499E-6"/>
    <x v="1"/>
  </r>
  <r>
    <n v="176"/>
    <n v="76"/>
    <n v="1"/>
    <x v="176"/>
    <n v="1214.3599850000001"/>
    <n v="1208.4300539999999"/>
    <n v="1214.3599850000001"/>
    <n v="1208.4300539999999"/>
    <n v="1231.1252207575001"/>
    <n v="1"/>
    <n v="16.765235757499902"/>
    <x v="0"/>
    <n v="5.80197540675276"/>
    <n v="2.8332054951350799E-2"/>
    <n v="0"/>
    <n v="5.83030746170411"/>
    <n v="4.8831739132116896E-3"/>
    <n v="5.8019417440294498E-6"/>
    <x v="1"/>
  </r>
  <r>
    <n v="177"/>
    <n v="76"/>
    <n v="1"/>
    <x v="177"/>
    <n v="1208.4300539999999"/>
    <n v="1212.579956"/>
    <n v="1208.4300539999999"/>
    <n v="1212.579956"/>
    <n v="1225.1371931199999"/>
    <n v="1"/>
    <n v="16.707139119999901"/>
    <x v="0"/>
    <n v="5.83030746170411"/>
    <n v="-2.0022014940668399E-2"/>
    <n v="0"/>
    <n v="5.8102854467634399"/>
    <n v="-3.4341267715607398E-3"/>
    <n v="5.8302734694172003E-6"/>
    <x v="1"/>
  </r>
  <r>
    <n v="178"/>
    <n v="76"/>
    <n v="1"/>
    <x v="178"/>
    <n v="1212.579956"/>
    <n v="1223.1400149999999"/>
    <n v="1212.579956"/>
    <n v="1223.1400149999999"/>
    <n v="1229.6566195974999"/>
    <n v="1"/>
    <n v="17.076663597499898"/>
    <x v="0"/>
    <n v="5.8102854467634399"/>
    <n v="-5.06003392362376E-2"/>
    <n v="0"/>
    <n v="5.7596851075271998"/>
    <n v="-8.7087527282199099E-3"/>
    <n v="5.8102516875426202E-6"/>
    <x v="1"/>
  </r>
  <r>
    <n v="179"/>
    <n v="76"/>
    <n v="1"/>
    <x v="179"/>
    <n v="1223.1400149999999"/>
    <n v="1237.040039"/>
    <n v="1223.1400149999999"/>
    <n v="1237.040039"/>
    <n v="1239.7563825774901"/>
    <n v="1"/>
    <n v="16.616367577499901"/>
    <x v="0"/>
    <n v="5.7596851075271998"/>
    <n v="-6.5454289979280295E-2"/>
    <n v="0"/>
    <n v="5.6942308175479202"/>
    <n v="-1.1364213278559099E-2"/>
    <n v="5.7596519337457398E-6"/>
    <x v="1"/>
  </r>
  <r>
    <n v="180"/>
    <n v="76"/>
    <n v="1"/>
    <x v="180"/>
    <n v="1237.040039"/>
    <n v="1225.349976"/>
    <n v="1237.040039"/>
    <n v="1225.349976"/>
    <n v="1254.1876541274901"/>
    <n v="1"/>
    <n v="17.1476151274999"/>
    <x v="0"/>
    <n v="5.6942308175479202"/>
    <n v="5.3810640638186198E-2"/>
    <n v="0"/>
    <n v="5.7480414581861101"/>
    <n v="9.4500279954156108E-3"/>
    <n v="5.6941983934679502E-6"/>
    <x v="1"/>
  </r>
  <r>
    <n v="181"/>
    <n v="76"/>
    <n v="1"/>
    <x v="181"/>
    <n v="1225.349976"/>
    <n v="1218.599976"/>
    <n v="1225.349976"/>
    <n v="1218.599976"/>
    <n v="1242.2813108875"/>
    <n v="1"/>
    <n v="16.931334887499901"/>
    <x v="0"/>
    <n v="5.7480414581861101"/>
    <n v="3.16638353145536E-2"/>
    <n v="0"/>
    <n v="5.7797052935006601"/>
    <n v="5.5086302951867696E-3"/>
    <n v="5.7480084183954201E-6"/>
    <x v="1"/>
  </r>
  <r>
    <n v="182"/>
    <n v="76"/>
    <n v="1"/>
    <x v="182"/>
    <n v="1218.599976"/>
    <n v="1216.76001"/>
    <n v="1218.599976"/>
    <n v="1216.76001"/>
    <n v="1235.7290589924901"/>
    <n v="1"/>
    <n v="17.1290829924999"/>
    <x v="0"/>
    <n v="5.7797052935006601"/>
    <n v="8.7267860163333794E-3"/>
    <n v="0"/>
    <n v="5.7884320795170003"/>
    <n v="1.50990155607877E-3"/>
    <n v="5.7796718887004501E-6"/>
    <x v="1"/>
  </r>
  <r>
    <n v="183"/>
    <n v="76"/>
    <n v="1"/>
    <x v="183"/>
    <n v="1216.76001"/>
    <n v="1211.0699460000001"/>
    <n v="1216.76001"/>
    <n v="1211.0699460000001"/>
    <n v="1233.8517147324901"/>
    <n v="1"/>
    <n v="17.091704732499899"/>
    <x v="0"/>
    <n v="5.7884320795170003"/>
    <n v="2.7069059404824E-2"/>
    <n v="0"/>
    <n v="5.8155011389218201"/>
    <n v="4.67640615506415E-3"/>
    <n v="5.7883985737649996E-6"/>
    <x v="1"/>
  </r>
  <r>
    <n v="184"/>
    <n v="76"/>
    <n v="1"/>
    <x v="184"/>
    <n v="1211.0699460000001"/>
    <n v="1226.1999510000001"/>
    <n v="1211.0699460000001"/>
    <n v="1226.1999510000001"/>
    <n v="1228.1350256675"/>
    <n v="1"/>
    <n v="17.065079667499901"/>
    <x v="0"/>
    <n v="5.8155011389218201"/>
    <n v="-7.2653575129996803E-2"/>
    <n v="0"/>
    <n v="5.7428475637918197"/>
    <n v="-1.2493089313273901E-2"/>
    <n v="5.8154673190649998E-6"/>
    <x v="1"/>
  </r>
  <r>
    <n v="185"/>
    <n v="76"/>
    <n v="1"/>
    <x v="185"/>
    <n v="1226.1999510000001"/>
    <n v="1224.380005"/>
    <n v="1226.1999510000001"/>
    <n v="1224.380005"/>
    <n v="1243.3583759875"/>
    <n v="1"/>
    <n v="17.158424987499998"/>
    <x v="0"/>
    <n v="5.7428475637918197"/>
    <n v="8.5236281764724496E-3"/>
    <n v="0"/>
    <n v="5.7513711919682997"/>
    <n v="1.4842163372423801E-3"/>
    <n v="5.7428145836830799E-6"/>
    <x v="1"/>
  </r>
  <r>
    <n v="186"/>
    <n v="76"/>
    <n v="1"/>
    <x v="186"/>
    <n v="1224.380005"/>
    <n v="1236.719971"/>
    <n v="1224.380005"/>
    <n v="1236.719971"/>
    <n v="1241.6301020200001"/>
    <n v="1"/>
    <n v="17.250097019999998"/>
    <x v="0"/>
    <n v="5.7513711919682997"/>
    <n v="-5.7965439383558102E-2"/>
    <n v="0"/>
    <n v="5.6934057525847397"/>
    <n v="-1.0078542568162799E-2"/>
    <n v="5.7513381138879497E-6"/>
    <x v="1"/>
  </r>
  <r>
    <n v="187"/>
    <n v="76"/>
    <n v="1"/>
    <x v="187"/>
    <n v="1236.719971"/>
    <n v="1234.4499510000001"/>
    <n v="1236.719971"/>
    <n v="1234.4499510000001"/>
    <n v="1253.8403448125"/>
    <n v="1"/>
    <n v="17.120373812499999"/>
    <x v="0"/>
    <n v="5.6934057525847397"/>
    <n v="1.04503406021911E-2"/>
    <n v="0"/>
    <n v="5.7038560931869302"/>
    <n v="1.8355165706303001E-3"/>
    <n v="5.6933733379002204E-6"/>
    <x v="1"/>
  </r>
  <r>
    <n v="188"/>
    <n v="76"/>
    <n v="1"/>
    <x v="188"/>
    <n v="1234.4499510000001"/>
    <n v="1219.23999"/>
    <n v="1234.4499510000001"/>
    <n v="1219.23999"/>
    <n v="1251.38196786"/>
    <n v="1"/>
    <n v="16.932016860000001"/>
    <x v="0"/>
    <n v="5.7038560931869302"/>
    <n v="7.0278611665630694E-2"/>
    <n v="0"/>
    <n v="5.7741347048525604"/>
    <n v="1.2321245577982899E-2"/>
    <n v="5.7038235593981698E-6"/>
    <x v="1"/>
  </r>
  <r>
    <n v="189"/>
    <n v="76"/>
    <n v="1"/>
    <x v="189"/>
    <n v="1219.23999"/>
    <n v="1190.589966"/>
    <n v="1219.23999"/>
    <n v="1190.589966"/>
    <n v="1235.9920529425001"/>
    <n v="1"/>
    <n v="16.7520629425"/>
    <x v="0"/>
    <n v="5.7741347048525604"/>
    <n v="0.13568214562356901"/>
    <n v="0"/>
    <n v="5.9098168504761297"/>
    <n v="2.34982646853635E-2"/>
    <n v="5.7741013644134798E-6"/>
    <x v="1"/>
  </r>
  <r>
    <n v="190"/>
    <n v="76"/>
    <n v="1"/>
    <x v="190"/>
    <n v="1190.589966"/>
    <n v="1198.780029"/>
    <n v="1190.589966"/>
    <n v="1198.780029"/>
    <n v="1208.12388074"/>
    <n v="1"/>
    <n v="17.53391474"/>
    <x v="0"/>
    <n v="5.9098168504761297"/>
    <n v="-4.0653603428623002E-2"/>
    <n v="0"/>
    <n v="5.8691632470475099"/>
    <n v="-6.8789954844958798E-3"/>
    <n v="5.9097819247473302E-6"/>
    <x v="1"/>
  </r>
  <r>
    <n v="191"/>
    <n v="76"/>
    <n v="1"/>
    <x v="191"/>
    <n v="1198.780029"/>
    <n v="1181.5200199999999"/>
    <n v="1198.780029"/>
    <n v="1181.5200199999999"/>
    <n v="1216.26819424"/>
    <n v="1"/>
    <n v="17.488165240000001"/>
    <x v="0"/>
    <n v="5.8691632470475099"/>
    <n v="8.45040858338406E-2"/>
    <n v="0"/>
    <n v="5.9536673328813503"/>
    <n v="1.43979784301195E-2"/>
    <n v="5.8691288001724599E-6"/>
    <x v="1"/>
  </r>
  <r>
    <n v="192"/>
    <n v="76"/>
    <n v="1"/>
    <x v="192"/>
    <n v="1181.5200199999999"/>
    <n v="1180.1800539999999"/>
    <n v="1181.5200199999999"/>
    <n v="1180.1800539999999"/>
    <n v="1199.3399604525"/>
    <n v="1"/>
    <n v="17.819940452499999"/>
    <x v="0"/>
    <n v="5.9536673328813503"/>
    <n v="6.7520750104356304E-3"/>
    <n v="0"/>
    <n v="5.9604194078917798"/>
    <n v="1.13410350846188E-3"/>
    <n v="5.9536318869376696E-6"/>
    <x v="1"/>
  </r>
  <r>
    <n v="193"/>
    <n v="76"/>
    <n v="1"/>
    <x v="193"/>
    <n v="1180.1800539999999"/>
    <n v="1208.1400149999999"/>
    <n v="1180.1800539999999"/>
    <n v="1198.017575005"/>
    <n v="1198.017575005"/>
    <n v="1"/>
    <n v="17.837521004999999"/>
    <x v="0"/>
    <n v="5.9604194078917798"/>
    <n v="-9.0087191379426404E-2"/>
    <n v="5.7328806500952803E-2"/>
    <n v="5.8130034100114001"/>
    <n v="-1.51142369713359E-2"/>
    <n v="5.9603838815040202E-6"/>
    <x v="1"/>
  </r>
  <r>
    <n v="194"/>
    <n v="83"/>
    <n v="1"/>
    <x v="194"/>
    <n v="1171.650024"/>
    <n v="1190.48999"/>
    <n v="1171.650024"/>
    <n v="1189.9983844875001"/>
    <n v="1189.9983844875001"/>
    <n v="1"/>
    <n v="18.348360487499999"/>
    <x v="0"/>
    <n v="5.4500782273231296"/>
    <n v="-8.5349718731367305E-2"/>
    <n v="5.4500782273231303E-2"/>
    <n v="5.31022772631853"/>
    <n v="-1.5660274067898598E-2"/>
    <n v="5.45004852413233E-6"/>
    <x v="1"/>
  </r>
  <r>
    <n v="195"/>
    <n v="84"/>
    <n v="1"/>
    <x v="195"/>
    <n v="1220.75"/>
    <n v="1214.349976"/>
    <n v="1220.75"/>
    <n v="1214.349976"/>
    <n v="1202.6982576974999"/>
    <n v="1"/>
    <n v="18.051742302499999"/>
    <x v="1"/>
    <n v="5.5396314840008998"/>
    <n v="-2.9042616791940701E-2"/>
    <n v="5.5396314840009002E-2"/>
    <n v="5.45519255236895"/>
    <n v="-5.2426983411837302E-3"/>
    <n v="5.5396007966539198E-6"/>
    <x v="0"/>
  </r>
  <r>
    <n v="196"/>
    <n v="84"/>
    <n v="1"/>
    <x v="196"/>
    <n v="1214.349976"/>
    <n v="1200.4799800000001"/>
    <n v="1214.349976"/>
    <n v="1200.4799800000001"/>
    <n v="1196.2803830825001"/>
    <n v="1"/>
    <n v="18.0695929175"/>
    <x v="1"/>
    <n v="5.45519255236895"/>
    <n v="-6.2307819307427001E-2"/>
    <n v="0"/>
    <n v="5.3928847330615204"/>
    <n v="-1.14217451921783E-2"/>
    <n v="5.4551627934055102E-6"/>
    <x v="0"/>
  </r>
  <r>
    <n v="197"/>
    <n v="84"/>
    <n v="1"/>
    <x v="197"/>
    <n v="1200.4799800000001"/>
    <n v="1204.400024"/>
    <n v="1200.4799800000001"/>
    <n v="1204.400024"/>
    <n v="1183.0477369350001"/>
    <n v="1"/>
    <n v="17.432243065000002"/>
    <x v="1"/>
    <n v="5.3928847330615204"/>
    <n v="1.7609910862927399E-2"/>
    <n v="0"/>
    <n v="5.4104946439244497"/>
    <n v="3.2653972288649801E-3"/>
    <n v="5.3928556500126203E-6"/>
    <x v="0"/>
  </r>
  <r>
    <n v="198"/>
    <n v="84"/>
    <n v="1"/>
    <x v="198"/>
    <n v="1204.400024"/>
    <n v="1183.530029"/>
    <n v="1204.400024"/>
    <n v="1186.9847542099999"/>
    <n v="1186.9847542099999"/>
    <n v="1"/>
    <n v="17.41526979"/>
    <x v="1"/>
    <n v="5.4104946439244497"/>
    <n v="-7.8234159783854298E-2"/>
    <n v="5.5396314840009002E-2"/>
    <n v="5.2768641693005902"/>
    <n v="-1.44597056152167E-2"/>
    <n v="5.4104653706305403E-6"/>
    <x v="0"/>
  </r>
  <r>
    <n v="199"/>
    <n v="85"/>
    <n v="1"/>
    <x v="199"/>
    <n v="1161.969971"/>
    <n v="1171.410034"/>
    <n v="1161.969971"/>
    <n v="1171.410034"/>
    <n v="1178.39103976"/>
    <n v="1"/>
    <n v="16.421068760000001"/>
    <x v="0"/>
    <n v="6.0897376085282202"/>
    <n v="-4.9474175850260899E-2"/>
    <n v="6.0897376085282201E-2"/>
    <n v="5.9793660565926796"/>
    <n v="-8.1241884348146592E-3"/>
    <n v="6.0897005238499203E-6"/>
    <x v="0"/>
  </r>
  <r>
    <n v="200"/>
    <n v="85"/>
    <n v="1"/>
    <x v="200"/>
    <n v="1171.410034"/>
    <n v="1157.26001"/>
    <n v="1171.410034"/>
    <n v="1157.26001"/>
    <n v="1187.8797618450001"/>
    <n v="1"/>
    <n v="16.469727844999898"/>
    <x v="0"/>
    <n v="5.9793660565926796"/>
    <n v="7.2227632297686403E-2"/>
    <n v="0"/>
    <n v="6.0515936888903701"/>
    <n v="1.20794799338385E-2"/>
    <n v="5.9793303039880199E-6"/>
    <x v="0"/>
  </r>
  <r>
    <n v="201"/>
    <n v="85"/>
    <n v="1"/>
    <x v="201"/>
    <n v="1157.26001"/>
    <n v="1165.3100589999999"/>
    <n v="1157.26001"/>
    <n v="1165.3100589999999"/>
    <n v="1173.69385984"/>
    <n v="1"/>
    <n v="16.433849839999901"/>
    <x v="0"/>
    <n v="6.0515936888903701"/>
    <n v="-4.2095661564990901E-2"/>
    <n v="0"/>
    <n v="6.00949802732538"/>
    <n v="-6.9561282083876403E-3"/>
    <n v="6.0515570673258104E-6"/>
    <x v="0"/>
  </r>
  <r>
    <n v="202"/>
    <n v="85"/>
    <n v="1"/>
    <x v="202"/>
    <n v="1165.3100589999999"/>
    <n v="1162.089966"/>
    <n v="1165.3100589999999"/>
    <n v="1162.089966"/>
    <n v="1181.2359141724901"/>
    <n v="1"/>
    <n v="15.925855172499899"/>
    <x v="0"/>
    <n v="6.00949802732538"/>
    <n v="1.6606003167869102E-2"/>
    <n v="0"/>
    <n v="6.0261040304932401"/>
    <n v="2.76329288941623E-3"/>
    <n v="6.0094619134758598E-6"/>
    <x v="0"/>
  </r>
  <r>
    <n v="203"/>
    <n v="85"/>
    <n v="1"/>
    <x v="203"/>
    <n v="1162.089966"/>
    <n v="1184.9300539999999"/>
    <n v="1162.089966"/>
    <n v="1177.5088725675"/>
    <n v="1177.5088725675"/>
    <n v="1"/>
    <n v="15.418906567499899"/>
    <x v="0"/>
    <n v="6.0261040304932401"/>
    <n v="-7.9955887866440298E-2"/>
    <n v="6.0897376085282201E-2"/>
    <n v="5.8852507665415201"/>
    <n v="-1.32682554867702E-2"/>
    <n v="6.02606771678229E-6"/>
    <x v="0"/>
  </r>
  <r>
    <n v="204"/>
    <n v="87"/>
    <n v="1"/>
    <x v="204"/>
    <n v="1148.5600589999999"/>
    <n v="1129.030029"/>
    <n v="1148.5600589999999"/>
    <n v="1129.030029"/>
    <n v="1164.3980408499999"/>
    <n v="1"/>
    <n v="15.837981849999901"/>
    <x v="0"/>
    <n v="6.3139357619607299"/>
    <n v="0.107361695091963"/>
    <n v="6.3139357619607303E-2"/>
    <n v="6.3581580994330897"/>
    <n v="1.7003925782517498E-2"/>
    <n v="6.3138958964276298E-6"/>
    <x v="0"/>
  </r>
  <r>
    <n v="205"/>
    <n v="87"/>
    <n v="1"/>
    <x v="205"/>
    <n v="1129.030029"/>
    <n v="1133.579956"/>
    <n v="1129.030029"/>
    <n v="1133.579956"/>
    <n v="1145.6020583825"/>
    <n v="1"/>
    <n v="16.572029382499998"/>
    <x v="0"/>
    <n v="6.3581580994330897"/>
    <n v="-2.5623016628267301E-2"/>
    <n v="0"/>
    <n v="6.3325350828048199"/>
    <n v="-4.0299432992318904E-3"/>
    <n v="6.3581176735157001E-6"/>
    <x v="0"/>
  </r>
  <r>
    <n v="206"/>
    <n v="87"/>
    <n v="1"/>
    <x v="206"/>
    <n v="1133.579956"/>
    <n v="1132.9399410000001"/>
    <n v="1133.579956"/>
    <n v="1132.9399410000001"/>
    <n v="1150.3366847724999"/>
    <n v="1"/>
    <n v="16.756728772500001"/>
    <x v="0"/>
    <n v="6.3325350828048199"/>
    <n v="3.5753256041349398E-3"/>
    <n v="0"/>
    <n v="6.3361104084089499"/>
    <n v="5.6459625685190097E-4"/>
    <n v="6.3324949820581799E-6"/>
    <x v="0"/>
  </r>
  <r>
    <n v="207"/>
    <n v="87"/>
    <n v="1"/>
    <x v="207"/>
    <n v="1132.9399410000001"/>
    <n v="1131.73999"/>
    <n v="1132.9399410000001"/>
    <n v="1131.73999"/>
    <n v="1150.2416459475"/>
    <n v="1"/>
    <n v="17.301704947499999"/>
    <x v="0"/>
    <n v="6.3361104084089499"/>
    <n v="6.7108782606516504E-3"/>
    <n v="0"/>
    <n v="6.3428212866696096"/>
    <n v="1.0591479358922299E-3"/>
    <n v="6.3360702623682197E-6"/>
    <x v="0"/>
  </r>
  <r>
    <n v="208"/>
    <n v="87"/>
    <n v="1"/>
    <x v="208"/>
    <n v="1131.73999"/>
    <n v="1106.400024"/>
    <n v="1131.73999"/>
    <n v="1106.400024"/>
    <n v="1149.2013467849999"/>
    <n v="1"/>
    <n v="17.461356785"/>
    <x v="0"/>
    <n v="6.3428212866696096"/>
    <n v="0.14201749268246999"/>
    <n v="0"/>
    <n v="6.4848387793520796"/>
    <n v="2.23902718149952E-2"/>
    <n v="6.3427810555429101E-6"/>
    <x v="0"/>
  </r>
  <r>
    <n v="209"/>
    <n v="87"/>
    <n v="1"/>
    <x v="209"/>
    <n v="1106.400024"/>
    <n v="1085.780029"/>
    <n v="1106.400024"/>
    <n v="1085.780029"/>
    <n v="1124.5390303075001"/>
    <n v="1"/>
    <n v="18.139006307500001"/>
    <x v="0"/>
    <n v="6.4848387793520796"/>
    <n v="0.120858044383092"/>
    <n v="0"/>
    <n v="6.6056968237351699"/>
    <n v="1.8637016045473201E-2"/>
    <n v="6.4847967264907899E-6"/>
    <x v="0"/>
  </r>
  <r>
    <n v="210"/>
    <n v="87"/>
    <n v="1"/>
    <x v="210"/>
    <n v="1085.780029"/>
    <n v="1092.540039"/>
    <n v="1085.780029"/>
    <n v="1092.540039"/>
    <n v="1103.8560607700001"/>
    <n v="1"/>
    <n v="18.07603177"/>
    <x v="0"/>
    <n v="6.6056968237351699"/>
    <n v="-4.1126724928385601E-2"/>
    <n v="0"/>
    <n v="6.5645700988067803"/>
    <n v="-6.2259480000068602E-3"/>
    <n v="6.6056531887928797E-6"/>
    <x v="0"/>
  </r>
  <r>
    <n v="211"/>
    <n v="87"/>
    <n v="1"/>
    <x v="211"/>
    <n v="1092.540039"/>
    <n v="1038.7700199999999"/>
    <n v="1092.540039"/>
    <n v="1038.7700199999999"/>
    <n v="1111.268445965"/>
    <n v="1"/>
    <n v="18.728406964999898"/>
    <x v="0"/>
    <n v="6.5645700988067803"/>
    <n v="0.32307928894098198"/>
    <n v="0"/>
    <n v="6.8876493877477598"/>
    <n v="4.9215604994408899E-2"/>
    <n v="6.5645270055090897E-6"/>
    <x v="0"/>
  </r>
  <r>
    <n v="212"/>
    <n v="87"/>
    <n v="1"/>
    <x v="212"/>
    <n v="1038.7700199999999"/>
    <n v="1032.73999"/>
    <n v="1038.7700199999999"/>
    <n v="1032.73999"/>
    <n v="1059.06341049"/>
    <n v="1"/>
    <n v="20.293390489999901"/>
    <x v="0"/>
    <n v="6.8876493877477598"/>
    <n v="3.99826060032034E-2"/>
    <n v="0"/>
    <n v="6.9276319937509703"/>
    <n v="5.8049711523248098E-3"/>
    <n v="6.8876019483604199E-6"/>
    <x v="0"/>
  </r>
  <r>
    <n v="213"/>
    <n v="87"/>
    <n v="1"/>
    <x v="213"/>
    <n v="1032.73999"/>
    <n v="1016.099976"/>
    <n v="1032.73999"/>
    <n v="1016.099976"/>
    <n v="1053.3409348225"/>
    <n v="1"/>
    <n v="20.600944822499901"/>
    <x v="0"/>
    <n v="6.9276319937509703"/>
    <n v="0.111621409531032"/>
    <n v="0"/>
    <n v="7.0392534032820002"/>
    <n v="1.61124911992611E-2"/>
    <n v="6.9275840019983997E-6"/>
    <x v="0"/>
  </r>
  <r>
    <n v="214"/>
    <n v="87"/>
    <n v="1"/>
    <x v="214"/>
    <n v="1016.099976"/>
    <n v="984.53997800000002"/>
    <n v="1016.099976"/>
    <n v="984.53997800000002"/>
    <n v="1038.6823212849999"/>
    <n v="1"/>
    <n v="22.582345284999899"/>
    <x v="0"/>
    <n v="7.0392534032820002"/>
    <n v="0.218638744785358"/>
    <n v="0"/>
    <n v="7.2578921480673602"/>
    <n v="3.1059933811079899E-2"/>
    <n v="7.0392038525423199E-6"/>
    <x v="0"/>
  </r>
  <r>
    <n v="215"/>
    <n v="87"/>
    <n v="1"/>
    <x v="215"/>
    <n v="984.53997800000002"/>
    <n v="965.79998799999998"/>
    <n v="984.53997800000002"/>
    <n v="965.79998799999998"/>
    <n v="1007.9210986275"/>
    <n v="1"/>
    <n v="23.3811206274999"/>
    <x v="0"/>
    <n v="7.2578921480673602"/>
    <n v="0.138148606775885"/>
    <n v="0"/>
    <n v="7.3960407548432396"/>
    <n v="1.9034260079584E-2"/>
    <n v="7.2578394714512499E-6"/>
    <x v="0"/>
  </r>
  <r>
    <n v="216"/>
    <n v="87"/>
    <n v="1"/>
    <x v="216"/>
    <n v="965.79998799999998"/>
    <n v="1003.450012"/>
    <n v="965.79998799999998"/>
    <n v="990.34487814499903"/>
    <n v="990.34487814499903"/>
    <n v="1"/>
    <n v="24.544890144999901"/>
    <x v="0"/>
    <n v="7.3960407548432396"/>
    <n v="-0.18796335689700699"/>
    <n v="6.3139357619607303E-2"/>
    <n v="7.1449380403266298"/>
    <n v="-2.5414050993961899E-2"/>
    <n v="7.3959860538289701E-6"/>
    <x v="0"/>
  </r>
  <r>
    <n v="217"/>
    <n v="96"/>
    <n v="1"/>
    <x v="217"/>
    <n v="1097.4300539999999"/>
    <n v="1091.650024"/>
    <n v="1097.4300539999999"/>
    <n v="1091.650024"/>
    <n v="1071.7678765624901"/>
    <n v="1"/>
    <n v="25.662177437499999"/>
    <x v="1"/>
    <n v="3.8967854634918999"/>
    <n v="-2.0523892889985299E-2"/>
    <n v="3.8967854634919002E-2"/>
    <n v="3.8372937159670002"/>
    <n v="-5.26687781051049E-3"/>
    <n v="3.8967702786141299E-6"/>
    <x v="1"/>
  </r>
  <r>
    <n v="218"/>
    <n v="96"/>
    <n v="1"/>
    <x v="218"/>
    <n v="1091.650024"/>
    <n v="1089.9799800000001"/>
    <n v="1091.650024"/>
    <n v="1089.9799800000001"/>
    <n v="1065.9225715499999"/>
    <n v="1"/>
    <n v="25.727452449999902"/>
    <x v="1"/>
    <n v="3.8372937159670002"/>
    <n v="-5.8704247750634804E-3"/>
    <n v="0"/>
    <n v="3.8314232911919301"/>
    <n v="-1.5298346203306201E-3"/>
    <n v="3.8372789912004404E-6"/>
    <x v="1"/>
  </r>
  <r>
    <n v="219"/>
    <n v="96"/>
    <n v="1"/>
    <x v="219"/>
    <n v="1089.9799800000001"/>
    <n v="1097.540039"/>
    <n v="1089.9799800000001"/>
    <n v="1097.540039"/>
    <n v="1064.7727445324999"/>
    <n v="1"/>
    <n v="25.207235467499899"/>
    <x v="1"/>
    <n v="3.8314232911919301"/>
    <n v="2.6574603815553401E-2"/>
    <n v="0"/>
    <n v="3.85799789500749"/>
    <n v="6.9359613375650202E-3"/>
    <n v="3.8314086114437397E-6"/>
    <x v="1"/>
  </r>
  <r>
    <n v="220"/>
    <n v="96"/>
    <n v="1"/>
    <x v="220"/>
    <n v="1097.540039"/>
    <n v="1077.089966"/>
    <n v="1097.540039"/>
    <n v="1077.089966"/>
    <n v="1074.2562559949999"/>
    <n v="1"/>
    <n v="23.283783004999901"/>
    <x v="1"/>
    <n v="3.85799789500749"/>
    <n v="-7.1884701954594898E-2"/>
    <n v="0"/>
    <n v="3.78611319305289"/>
    <n v="-1.8632644161786199E-2"/>
    <n v="3.8579830109171496E-6"/>
    <x v="1"/>
  </r>
  <r>
    <n v="221"/>
    <n v="96"/>
    <n v="1"/>
    <x v="221"/>
    <n v="1077.089966"/>
    <n v="1068.6099850000001"/>
    <n v="1077.089966"/>
    <n v="1068.6099850000001"/>
    <n v="1053.1305827075"/>
    <n v="1"/>
    <n v="23.959383292499901"/>
    <x v="1"/>
    <n v="3.78611319305289"/>
    <n v="-2.9808250893071399E-2"/>
    <n v="0"/>
    <n v="3.75630494215982"/>
    <n v="-7.8730479975522797E-3"/>
    <n v="3.7860988584540498E-6"/>
    <x v="1"/>
  </r>
  <r>
    <n v="222"/>
    <n v="96"/>
    <n v="1"/>
    <x v="222"/>
    <n v="1068.6099850000001"/>
    <n v="1073.4799800000001"/>
    <n v="1068.6099850000001"/>
    <n v="1073.4799800000001"/>
    <n v="1046.6357585825001"/>
    <n v="1"/>
    <n v="21.974226417499899"/>
    <x v="1"/>
    <n v="3.75630494215982"/>
    <n v="1.7118674299860099E-2"/>
    <n v="0"/>
    <n v="3.7734236164596799"/>
    <n v="4.5573175137418797E-3"/>
    <n v="3.7562908323859998E-6"/>
    <x v="1"/>
  </r>
  <r>
    <n v="223"/>
    <n v="96"/>
    <n v="1"/>
    <x v="223"/>
    <n v="1073.4799800000001"/>
    <n v="1089.900024"/>
    <n v="1073.4799800000001"/>
    <n v="1089.900024"/>
    <n v="1052.1267261725"/>
    <n v="1"/>
    <n v="21.353253827499898"/>
    <x v="1"/>
    <n v="3.7734236164596799"/>
    <n v="5.7718618853895502E-2"/>
    <n v="0"/>
    <n v="3.83114223531358"/>
    <n v="1.52960877761316E-2"/>
    <n v="3.7734093777876201E-6"/>
    <x v="1"/>
  </r>
  <r>
    <n v="224"/>
    <n v="96"/>
    <n v="1"/>
    <x v="224"/>
    <n v="1089.900024"/>
    <n v="1084.780029"/>
    <n v="1089.900024"/>
    <n v="1084.780029"/>
    <n v="1069.4934988524999"/>
    <n v="1"/>
    <n v="20.406525147499998"/>
    <x v="1"/>
    <n v="3.83114223531358"/>
    <n v="-1.7997457250349201E-2"/>
    <n v="0"/>
    <n v="3.8131447780632302"/>
    <n v="-4.6976739950966798E-3"/>
    <n v="3.8311275577189797E-6"/>
    <x v="1"/>
  </r>
  <r>
    <n v="225"/>
    <n v="96"/>
    <n v="1"/>
    <x v="225"/>
    <n v="1084.780029"/>
    <n v="1085.1999510000001"/>
    <n v="1084.780029"/>
    <n v="1085.1999510000001"/>
    <n v="1065.5753562350001"/>
    <n v="1"/>
    <n v="19.204672764999899"/>
    <x v="1"/>
    <n v="3.8131447780632302"/>
    <n v="1.47608117654019E-3"/>
    <n v="0"/>
    <n v="3.8146208592397701"/>
    <n v="3.87103365451002E-4"/>
    <n v="3.8131302380455701E-6"/>
    <x v="1"/>
  </r>
  <r>
    <n v="226"/>
    <n v="96"/>
    <n v="1"/>
    <x v="226"/>
    <n v="1085.1999510000001"/>
    <n v="1100.089966"/>
    <n v="1085.1999510000001"/>
    <n v="1100.089966"/>
    <n v="1066.4184015425001"/>
    <n v="1"/>
    <n v="18.781549457499899"/>
    <x v="1"/>
    <n v="3.8146208592397701"/>
    <n v="5.2340365258082597E-2"/>
    <n v="0"/>
    <n v="3.86696122449785"/>
    <n v="1.37209875343977E-2"/>
    <n v="3.8146063079629799E-6"/>
    <x v="1"/>
  </r>
  <r>
    <n v="227"/>
    <n v="96"/>
    <n v="1"/>
    <x v="227"/>
    <n v="1100.089966"/>
    <n v="1104.6099850000001"/>
    <n v="1100.089966"/>
    <n v="1104.6099850000001"/>
    <n v="1080.45094326"/>
    <n v="1"/>
    <n v="19.639022739999898"/>
    <x v="1"/>
    <n v="3.86696122449785"/>
    <n v="1.5888462532339599E-2"/>
    <n v="0"/>
    <n v="3.8828496870301898"/>
    <n v="4.10877213655092E-3"/>
    <n v="3.8669462711665597E-6"/>
    <x v="1"/>
  </r>
  <r>
    <n v="228"/>
    <n v="96"/>
    <n v="1"/>
    <x v="228"/>
    <n v="1104.6099850000001"/>
    <n v="1078.3000489999999"/>
    <n v="1104.6099850000001"/>
    <n v="1085.220887055"/>
    <n v="1085.220887055"/>
    <n v="1"/>
    <n v="19.3890979449999"/>
    <x v="1"/>
    <n v="3.8828496870301898"/>
    <n v="-6.8155234797683803E-2"/>
    <n v="3.8967854634919002E-2"/>
    <n v="3.7757265975975902"/>
    <n v="-1.75528903488954E-2"/>
    <n v="3.8828346105670397E-6"/>
    <x v="1"/>
  </r>
  <r>
    <n v="229"/>
    <n v="100"/>
    <n v="1"/>
    <x v="229"/>
    <n v="1118.8599850000001"/>
    <n v="1115.8000489999999"/>
    <n v="1118.8599850000001"/>
    <n v="1115.8000489999999"/>
    <n v="1098.4742842999999"/>
    <n v="1"/>
    <n v="20.385700699999902"/>
    <x v="1"/>
    <n v="4.9053992046493597"/>
    <n v="-1.3415626460784201E-2"/>
    <n v="4.9053992046493598E-2"/>
    <n v="4.8429295861420796"/>
    <n v="-2.73486945732548E-3"/>
    <n v="4.9053751418260401E-6"/>
    <x v="0"/>
  </r>
  <r>
    <n v="230"/>
    <n v="100"/>
    <n v="1"/>
    <x v="230"/>
    <n v="1115.8000489999999"/>
    <n v="1118.540039"/>
    <n v="1115.8000489999999"/>
    <n v="1118.540039"/>
    <n v="1095.2464243899999"/>
    <n v="1"/>
    <n v="20.5536246099999"/>
    <x v="1"/>
    <n v="4.8429295861420796"/>
    <n v="1.18924341763796E-2"/>
    <n v="0"/>
    <n v="4.8548220203184602"/>
    <n v="2.4556281409520101E-3"/>
    <n v="4.8429061322886896E-6"/>
    <x v="0"/>
  </r>
  <r>
    <n v="231"/>
    <n v="100"/>
    <n v="1"/>
    <x v="231"/>
    <n v="1118.540039"/>
    <n v="1120.3100589999999"/>
    <n v="1118.540039"/>
    <n v="1120.3100589999999"/>
    <n v="1098.3748659149901"/>
    <n v="1"/>
    <n v="20.1651730849999"/>
    <x v="1"/>
    <n v="4.8548220203184602"/>
    <n v="7.6824537100037404E-3"/>
    <n v="0"/>
    <n v="4.8625044740284702"/>
    <n v="1.5824377655557699E-3"/>
    <n v="4.8547984511360403E-6"/>
    <x v="0"/>
  </r>
  <r>
    <n v="232"/>
    <n v="100"/>
    <n v="1"/>
    <x v="232"/>
    <n v="1120.3100589999999"/>
    <n v="1118.329956"/>
    <n v="1120.3100589999999"/>
    <n v="1118.329956"/>
    <n v="1100.4642871449901"/>
    <n v="1"/>
    <n v="19.845771854999899"/>
    <x v="1"/>
    <n v="4.8625044740284702"/>
    <n v="-8.5942812163363799E-3"/>
    <n v="0"/>
    <n v="4.8539101928121298"/>
    <n v="-1.76745980641046E-3"/>
    <n v="4.8624808301936797E-6"/>
    <x v="0"/>
  </r>
  <r>
    <n v="233"/>
    <n v="100"/>
    <n v="1"/>
    <x v="233"/>
    <n v="1118.329956"/>
    <n v="1139.089966"/>
    <n v="1118.329956"/>
    <n v="1139.089966"/>
    <n v="1098.5452098574999"/>
    <n v="1"/>
    <n v="19.784746142499898"/>
    <x v="1"/>
    <n v="4.8539101928121298"/>
    <n v="9.0105092509819296E-2"/>
    <n v="0"/>
    <n v="4.9440152853219503"/>
    <n v="1.8563403303845701E-2"/>
    <n v="4.8538866324823302E-6"/>
    <x v="0"/>
  </r>
  <r>
    <n v="234"/>
    <n v="100"/>
    <n v="1"/>
    <x v="234"/>
    <n v="1139.089966"/>
    <n v="1141.209961"/>
    <n v="1139.089966"/>
    <n v="1141.209961"/>
    <n v="1118.9625458875"/>
    <n v="1"/>
    <n v="20.127420112499902"/>
    <x v="1"/>
    <n v="4.9440152853219503"/>
    <n v="9.2014573015791901E-3"/>
    <n v="0"/>
    <n v="4.9532167426235301"/>
    <n v="1.8611304315536701E-3"/>
    <n v="4.9439908421556601E-6"/>
    <x v="0"/>
  </r>
  <r>
    <n v="235"/>
    <n v="100"/>
    <n v="1"/>
    <x v="235"/>
    <n v="1141.209961"/>
    <n v="1142.23999"/>
    <n v="1141.209961"/>
    <n v="1142.23999"/>
    <n v="1121.0542407124999"/>
    <n v="1"/>
    <n v="20.1557202874999"/>
    <x v="1"/>
    <n v="4.9532167426235301"/>
    <n v="4.4706557623425498E-3"/>
    <n v="0"/>
    <n v="4.95768739838587"/>
    <n v="9.0257624381173695E-4"/>
    <n v="4.9531922083889499E-6"/>
    <x v="0"/>
  </r>
  <r>
    <n v="236"/>
    <n v="100"/>
    <n v="1"/>
    <x v="236"/>
    <n v="1142.23999"/>
    <n v="1138.650024"/>
    <n v="1142.23999"/>
    <n v="1138.650024"/>
    <n v="1123.0039270249999"/>
    <n v="1"/>
    <n v="19.236062974999999"/>
    <x v="1"/>
    <n v="4.95768739838587"/>
    <n v="-1.55816022505341E-2"/>
    <n v="0"/>
    <n v="4.9421057961353396"/>
    <n v="-3.1429174529251599E-3"/>
    <n v="4.9576628198433796E-6"/>
    <x v="0"/>
  </r>
  <r>
    <n v="237"/>
    <n v="100"/>
    <n v="1"/>
    <x v="237"/>
    <n v="1138.650024"/>
    <n v="1151.0600589999999"/>
    <n v="1138.650024"/>
    <n v="1151.0600589999999"/>
    <n v="1119.3989573250001"/>
    <n v="1"/>
    <n v="19.251066674999901"/>
    <x v="1"/>
    <n v="4.9421057961353396"/>
    <n v="5.38635266420915E-2"/>
    <n v="0"/>
    <n v="4.9959693227774302"/>
    <n v="1.08989019790333E-2"/>
    <n v="4.94208137184634E-6"/>
    <x v="0"/>
  </r>
  <r>
    <n v="238"/>
    <n v="100"/>
    <n v="1"/>
    <x v="238"/>
    <n v="1151.0600589999999"/>
    <n v="1142.660034"/>
    <n v="1151.0600589999999"/>
    <n v="1142.660034"/>
    <n v="1132.0907919399999"/>
    <n v="1"/>
    <n v="18.9692670599999"/>
    <x v="1"/>
    <n v="4.9959693227774302"/>
    <n v="-3.6458798897967E-2"/>
    <n v="0"/>
    <n v="4.9595105238794597"/>
    <n v="-7.2976426680094698E-3"/>
    <n v="4.99594436319265E-6"/>
    <x v="0"/>
  </r>
  <r>
    <n v="239"/>
    <n v="100"/>
    <n v="1"/>
    <x v="239"/>
    <n v="1142.660034"/>
    <n v="1137.030029"/>
    <n v="1142.660034"/>
    <n v="1137.030029"/>
    <n v="1124.14734226"/>
    <n v="1"/>
    <n v="18.512691739999902"/>
    <x v="1"/>
    <n v="4.9595105238794597"/>
    <n v="-2.44360249034438E-2"/>
    <n v="0"/>
    <n v="4.9350744989760198"/>
    <n v="-4.92710415388519E-3"/>
    <n v="4.9594859272568102E-6"/>
    <x v="0"/>
  </r>
  <r>
    <n v="240"/>
    <n v="100"/>
    <n v="1"/>
    <x v="240"/>
    <n v="1137.030029"/>
    <n v="1150.339966"/>
    <n v="1137.030029"/>
    <n v="1150.339966"/>
    <n v="1118.728384925"/>
    <n v="1"/>
    <n v="18.301644074999899"/>
    <x v="1"/>
    <n v="4.9350744989760198"/>
    <n v="5.7769389546770598E-2"/>
    <n v="0"/>
    <n v="4.9928438885227902"/>
    <n v="1.1705879933272901E-2"/>
    <n v="4.9350501441358996E-6"/>
    <x v="0"/>
  </r>
  <r>
    <n v="241"/>
    <n v="100"/>
    <n v="1"/>
    <x v="241"/>
    <n v="1150.339966"/>
    <n v="1157.420044"/>
    <n v="1150.339966"/>
    <n v="1157.420044"/>
    <n v="1131.8013221125"/>
    <n v="1"/>
    <n v="18.538643887499902"/>
    <x v="1"/>
    <n v="4.9928438885227902"/>
    <n v="3.0729806159377301E-2"/>
    <n v="0"/>
    <n v="5.0235736946821703"/>
    <n v="6.1547700760315998E-3"/>
    <n v="4.9928189601571602E-6"/>
    <x v="0"/>
  </r>
  <r>
    <n v="242"/>
    <n v="100"/>
    <n v="1"/>
    <x v="242"/>
    <n v="1157.420044"/>
    <n v="1149.5"/>
    <n v="1157.420044"/>
    <n v="1149.5"/>
    <n v="1139.9701497975"/>
    <n v="1"/>
    <n v="17.449894202499902"/>
    <x v="1"/>
    <n v="5.0235736946821703"/>
    <n v="-3.4375527627483402E-2"/>
    <n v="0"/>
    <n v="4.9891981670546803"/>
    <n v="-6.8428433057272598E-3"/>
    <n v="5.0235484585162798E-6"/>
    <x v="0"/>
  </r>
  <r>
    <n v="243"/>
    <n v="100"/>
    <n v="1"/>
    <x v="243"/>
    <n v="1149.5"/>
    <n v="1128.5200199999999"/>
    <n v="1149.5"/>
    <n v="1131.7284581624999"/>
    <n v="1131.7284581624999"/>
    <n v="1"/>
    <n v="17.7715418374999"/>
    <x v="1"/>
    <n v="4.9891981670546803"/>
    <n v="-7.7134183524481204E-2"/>
    <n v="4.9053992046493598E-2"/>
    <n v="4.8630099914837102"/>
    <n v="-1.5460236483253601E-2"/>
    <n v="4.98917327508052E-6"/>
    <x v="0"/>
  </r>
  <r>
    <n v="244"/>
    <n v="107"/>
    <n v="1"/>
    <x v="244"/>
    <n v="1170.349976"/>
    <n v="1167.099976"/>
    <n v="1170.349976"/>
    <n v="1167.099976"/>
    <n v="1153.979064695"/>
    <n v="1"/>
    <n v="16.370911305"/>
    <x v="1"/>
    <n v="6.10839544219251"/>
    <n v="-1.6962691155833699E-2"/>
    <n v="6.1083954421925102E-2"/>
    <n v="6.03034879661476"/>
    <n v="-2.7769471240626201E-3"/>
    <n v="6.1083581299255502E-6"/>
    <x v="1"/>
  </r>
  <r>
    <n v="245"/>
    <n v="107"/>
    <n v="1"/>
    <x v="245"/>
    <n v="1167.099976"/>
    <n v="1158.3100589999999"/>
    <n v="1167.099976"/>
    <n v="1158.3100589999999"/>
    <n v="1151.5152682949999"/>
    <n v="1"/>
    <n v="15.584707705"/>
    <x v="1"/>
    <n v="6.03034879661476"/>
    <n v="-4.5417073509813798E-2"/>
    <n v="0"/>
    <n v="5.9849317231049399"/>
    <n v="-7.5314173427761802E-3"/>
    <n v="6.0303124317274399E-6"/>
    <x v="1"/>
  </r>
  <r>
    <n v="246"/>
    <n v="107"/>
    <n v="1"/>
    <x v="246"/>
    <n v="1158.3100589999999"/>
    <n v="1139.9300539999999"/>
    <n v="1158.3100589999999"/>
    <n v="1142.6735547124999"/>
    <n v="1142.6735547124999"/>
    <n v="1"/>
    <n v="15.636504287499999"/>
    <x v="1"/>
    <n v="5.9849317231049399"/>
    <n v="-8.0793056938069194E-2"/>
    <n v="6.1083954421925102E-2"/>
    <n v="5.8430547117449496"/>
    <n v="-1.34994116350845E-2"/>
    <n v="5.9848959039115897E-6"/>
    <x v="1"/>
  </r>
  <r>
    <n v="247"/>
    <n v="108"/>
    <n v="1"/>
    <x v="247"/>
    <n v="1119.380005"/>
    <n v="1123.089966"/>
    <n v="1119.380005"/>
    <n v="1123.089966"/>
    <n v="1134.7239826949999"/>
    <n v="1"/>
    <n v="15.343977695"/>
    <x v="0"/>
    <n v="6.5172148961469096"/>
    <n v="-2.1600004453647601E-2"/>
    <n v="6.5172148961469098E-2"/>
    <n v="6.4304427427317901"/>
    <n v="-3.3142998654866998E-3"/>
    <n v="6.51717242233371E-6"/>
    <x v="0"/>
  </r>
  <r>
    <n v="248"/>
    <n v="108"/>
    <n v="1"/>
    <x v="248"/>
    <n v="1123.089966"/>
    <n v="1134.3599850000001"/>
    <n v="1123.089966"/>
    <n v="1134.3599850000001"/>
    <n v="1138.341417155"/>
    <n v="1"/>
    <n v="15.251451155"/>
    <x v="0"/>
    <n v="6.4304427427317901"/>
    <n v="-6.4528411866338301E-2"/>
    <n v="0"/>
    <n v="6.3659143308654498"/>
    <n v="-1.00348318845189E-2"/>
    <n v="6.4304013924038198E-6"/>
    <x v="0"/>
  </r>
  <r>
    <n v="249"/>
    <n v="108"/>
    <n v="1"/>
    <x v="249"/>
    <n v="1134.3599850000001"/>
    <n v="1142.920044"/>
    <n v="1134.3599850000001"/>
    <n v="1142.920044"/>
    <n v="1149.76756656"/>
    <n v="1"/>
    <n v="15.407581560000001"/>
    <x v="0"/>
    <n v="6.3659143308654498"/>
    <n v="-4.8038191563283102E-2"/>
    <n v="0"/>
    <n v="6.3178761393021698"/>
    <n v="-7.5461574043445001E-3"/>
    <n v="6.3658738062581599E-6"/>
    <x v="0"/>
  </r>
  <r>
    <n v="250"/>
    <n v="108"/>
    <n v="1"/>
    <x v="250"/>
    <n v="1142.920044"/>
    <n v="1149.5600589999999"/>
    <n v="1142.920044"/>
    <n v="1149.5600589999999"/>
    <n v="1158.1820262125"/>
    <n v="1"/>
    <n v="15.2619822125"/>
    <x v="0"/>
    <n v="6.3178761393021698"/>
    <n v="-3.6704923107558997E-2"/>
    <n v="0"/>
    <n v="6.2811712161946103"/>
    <n v="-5.8096933681914802E-3"/>
    <n v="6.3178362239954303E-6"/>
    <x v="0"/>
  </r>
  <r>
    <n v="251"/>
    <n v="108"/>
    <n v="1"/>
    <x v="251"/>
    <n v="1149.5600589999999"/>
    <n v="1139.9300539999999"/>
    <n v="1149.5600589999999"/>
    <n v="1139.9300539999999"/>
    <n v="1165.0902116225"/>
    <n v="1"/>
    <n v="15.530152622499999"/>
    <x v="0"/>
    <n v="6.2811712161946103"/>
    <n v="5.2618138342792102E-2"/>
    <n v="0"/>
    <n v="6.3337893545373998"/>
    <n v="8.3771221212897099E-3"/>
    <n v="6.2811317633305699E-6"/>
    <x v="0"/>
  </r>
  <r>
    <n v="252"/>
    <n v="108"/>
    <n v="1"/>
    <x v="252"/>
    <n v="1139.9300539999999"/>
    <n v="1144.8900149999999"/>
    <n v="1139.9300539999999"/>
    <n v="1144.8900149999999"/>
    <n v="1155.5021856874901"/>
    <n v="1"/>
    <n v="15.572131687500001"/>
    <x v="0"/>
    <n v="6.3337893545373998"/>
    <n v="-2.7559013880267599E-2"/>
    <n v="0"/>
    <n v="6.3062303406571303"/>
    <n v="-4.3511099497688301E-3"/>
    <n v="6.3337492379039E-6"/>
    <x v="0"/>
  </r>
  <r>
    <n v="253"/>
    <n v="108"/>
    <n v="1"/>
    <x v="253"/>
    <n v="1144.8900149999999"/>
    <n v="1144.650024"/>
    <n v="1144.8900149999999"/>
    <n v="1144.650024"/>
    <n v="1160.1981168249999"/>
    <n v="1"/>
    <n v="15.308101825"/>
    <x v="0"/>
    <n v="6.3062303406571303"/>
    <n v="1.3219073499246101E-3"/>
    <n v="0"/>
    <n v="6.3075522480070596"/>
    <n v="2.0961926198637099E-4"/>
    <n v="6.3061905723668101E-6"/>
    <x v="0"/>
  </r>
  <r>
    <n v="254"/>
    <n v="108"/>
    <n v="1"/>
    <x v="254"/>
    <n v="1144.650024"/>
    <n v="1149.369995"/>
    <n v="1144.650024"/>
    <n v="1149.369995"/>
    <n v="1159.3801729199999"/>
    <n v="1"/>
    <n v="14.73014892"/>
    <x v="0"/>
    <n v="6.3075522480070596"/>
    <n v="-2.6009228207186999E-2"/>
    <n v="0"/>
    <n v="6.2815430197998703"/>
    <n v="-4.1235057887003502E-3"/>
    <n v="6.3075124630426398E-6"/>
    <x v="0"/>
  </r>
  <r>
    <n v="255"/>
    <n v="108"/>
    <n v="1"/>
    <x v="255"/>
    <n v="1149.369995"/>
    <n v="1157.130005"/>
    <n v="1149.369995"/>
    <n v="1157.130005"/>
    <n v="1164.2623973699999"/>
    <n v="1"/>
    <n v="14.892402369999999"/>
    <x v="0"/>
    <n v="6.2815430197998703"/>
    <n v="-4.2410047992488903E-2"/>
    <n v="6.5172148961469098E-2"/>
    <n v="6.1739608228459097"/>
    <n v="-6.7515334781294003E-3"/>
    <n v="6.2815035622650196E-6"/>
    <x v="0"/>
  </r>
  <r>
    <n v="256"/>
    <n v="109"/>
    <n v="1"/>
    <x v="256"/>
    <n v="1172.51001"/>
    <n v="1164.8900149999999"/>
    <n v="1172.51001"/>
    <n v="1164.8900149999999"/>
    <n v="1158.7962455325001"/>
    <n v="1"/>
    <n v="13.7137644674999"/>
    <x v="1"/>
    <n v="7.2919438157909298"/>
    <n v="-4.7389425201246498E-2"/>
    <n v="7.29194381579093E-2"/>
    <n v="7.17163495243177"/>
    <n v="-6.4988741546010403E-3"/>
    <n v="7.2918906437340401E-6"/>
    <x v="0"/>
  </r>
  <r>
    <n v="257"/>
    <n v="109"/>
    <n v="1"/>
    <x v="257"/>
    <n v="1164.8900149999999"/>
    <n v="1160.709961"/>
    <n v="1164.8900149999999"/>
    <n v="1160.709961"/>
    <n v="1151.9559532574999"/>
    <n v="1"/>
    <n v="12.9340617424999"/>
    <x v="1"/>
    <n v="7.17163495243177"/>
    <n v="-2.5734465042566001E-2"/>
    <n v="0"/>
    <n v="7.14590048738921"/>
    <n v="-3.5883679542054701E-3"/>
    <n v="7.1715835204527302E-6"/>
    <x v="0"/>
  </r>
  <r>
    <n v="258"/>
    <n v="109"/>
    <n v="1"/>
    <x v="258"/>
    <n v="1160.709961"/>
    <n v="1155.1400149999999"/>
    <n v="1160.709961"/>
    <n v="1155.1400149999999"/>
    <n v="1147.7261446074999"/>
    <n v="1"/>
    <n v="12.9838163924999"/>
    <x v="1"/>
    <n v="7.14590048738921"/>
    <n v="-3.4291322702047697E-2"/>
    <n v="0"/>
    <n v="7.1116091646871604"/>
    <n v="-4.7987405873568499E-3"/>
    <n v="7.14584942386032E-6"/>
    <x v="0"/>
  </r>
  <r>
    <n v="259"/>
    <n v="109"/>
    <n v="1"/>
    <x v="259"/>
    <n v="1155.1400149999999"/>
    <n v="1156.5500489999999"/>
    <n v="1155.1400149999999"/>
    <n v="1156.5500489999999"/>
    <n v="1141.74894614"/>
    <n v="1"/>
    <n v="13.391068859999899"/>
    <x v="1"/>
    <n v="7.1116091646871604"/>
    <n v="8.6808617022242508E-3"/>
    <n v="0"/>
    <n v="7.1202900263893802"/>
    <n v="1.2206606832851901E-3"/>
    <n v="7.1115585900619102E-6"/>
    <x v="0"/>
  </r>
  <r>
    <n v="260"/>
    <n v="109"/>
    <n v="1"/>
    <x v="260"/>
    <n v="1156.5500489999999"/>
    <n v="1145.599976"/>
    <n v="1156.5500489999999"/>
    <n v="1145.599976"/>
    <n v="1143.6467774149901"/>
    <n v="1"/>
    <n v="12.903271584999899"/>
    <x v="1"/>
    <n v="7.1202900263893802"/>
    <n v="-6.7414026429335305E-2"/>
    <n v="7.29194381579093E-2"/>
    <n v="6.9799565618021404"/>
    <n v="-9.46787647405988E-3"/>
    <n v="7.1202393282203103E-6"/>
    <x v="0"/>
  </r>
  <r>
    <n v="261"/>
    <n v="110"/>
    <n v="1"/>
    <x v="261"/>
    <n v="1127.5699460000001"/>
    <n v="1138.880005"/>
    <n v="1127.5699460000001"/>
    <n v="1138.880005"/>
    <n v="1139.87644488"/>
    <n v="1"/>
    <n v="12.3064988799999"/>
    <x v="0"/>
    <n v="8.1257879251519594"/>
    <n v="-8.1505489908609702E-2"/>
    <n v="8.1257879251519602E-2"/>
    <n v="7.9630245559918302"/>
    <n v="-1.0030472202741499E-2"/>
    <n v="8.1257218972590804E-6"/>
    <x v="0"/>
  </r>
  <r>
    <n v="262"/>
    <n v="110"/>
    <n v="1"/>
    <x v="262"/>
    <n v="1138.880005"/>
    <n v="1127.579956"/>
    <n v="1138.880005"/>
    <n v="1127.579956"/>
    <n v="1151.02935699"/>
    <n v="1"/>
    <n v="12.1493519899999"/>
    <x v="0"/>
    <n v="7.9630245559918302"/>
    <n v="7.9009700122806406E-2"/>
    <n v="0"/>
    <n v="8.0420342561146398"/>
    <n v="9.9220716409011908E-3"/>
    <n v="7.9629611467366808E-6"/>
    <x v="0"/>
  </r>
  <r>
    <n v="263"/>
    <n v="110"/>
    <n v="1"/>
    <x v="263"/>
    <n v="1127.579956"/>
    <n v="1119.3100589999999"/>
    <n v="1127.579956"/>
    <n v="1119.3100589999999"/>
    <n v="1139.9114109325001"/>
    <n v="1"/>
    <n v="12.3314549324999"/>
    <x v="0"/>
    <n v="8.0420342561146398"/>
    <n v="5.8981888259585502E-2"/>
    <n v="0"/>
    <n v="8.1010161443742206"/>
    <n v="7.3342000768946702E-3"/>
    <n v="8.0419695823197696E-6"/>
    <x v="0"/>
  </r>
  <r>
    <n v="264"/>
    <n v="110"/>
    <n v="1"/>
    <x v="264"/>
    <n v="1119.3100589999999"/>
    <n v="1128.1800539999999"/>
    <n v="1119.3100589999999"/>
    <n v="1128.1800539999999"/>
    <n v="1131.6326654"/>
    <n v="1"/>
    <n v="12.3226063999999"/>
    <x v="0"/>
    <n v="8.1010161443742206"/>
    <n v="-6.4196664827362193E-2"/>
    <n v="0"/>
    <n v="8.0368194795468604"/>
    <n v="-7.9245200457900202E-3"/>
    <n v="8.1009505184432908E-6"/>
    <x v="0"/>
  </r>
  <r>
    <n v="265"/>
    <n v="110"/>
    <n v="1"/>
    <x v="265"/>
    <n v="1128.1800539999999"/>
    <n v="1132.150024"/>
    <n v="1128.1800539999999"/>
    <n v="1132.150024"/>
    <n v="1140.6390052849999"/>
    <n v="1"/>
    <n v="12.4589512849999"/>
    <x v="0"/>
    <n v="8.0368194795468604"/>
    <n v="-2.82808866511104E-2"/>
    <n v="0"/>
    <n v="8.00853859289575"/>
    <n v="-3.51891525286629E-3"/>
    <n v="8.0367548895986092E-6"/>
    <x v="0"/>
  </r>
  <r>
    <n v="266"/>
    <n v="110"/>
    <n v="1"/>
    <x v="266"/>
    <n v="1132.150024"/>
    <n v="1133.280029"/>
    <n v="1132.150024"/>
    <n v="1133.280029"/>
    <n v="1144.7810272849999"/>
    <n v="1"/>
    <n v="12.631003284999901"/>
    <x v="0"/>
    <n v="8.00853859289575"/>
    <n v="-7.9933652438494707E-3"/>
    <n v="0"/>
    <n v="8.0005452276518998"/>
    <n v="-9.9810535357103204E-4"/>
    <n v="8.0084744567189897E-6"/>
    <x v="0"/>
  </r>
  <r>
    <n v="267"/>
    <n v="110"/>
    <n v="1"/>
    <x v="267"/>
    <n v="1133.280029"/>
    <n v="1133.0600589999999"/>
    <n v="1133.280029"/>
    <n v="1133.0600589999999"/>
    <n v="1146.2547649225"/>
    <n v="1"/>
    <n v="12.974735922499899"/>
    <x v="0"/>
    <n v="8.0005452276518998"/>
    <n v="1.5529082739422499E-3"/>
    <n v="0"/>
    <n v="8.0020981359258396"/>
    <n v="1.9410030563604599E-4"/>
    <n v="8.0004812194400603E-6"/>
    <x v="0"/>
  </r>
  <r>
    <n v="268"/>
    <n v="110"/>
    <n v="1"/>
    <x v="268"/>
    <n v="1133.0600589999999"/>
    <n v="1100.6400149999999"/>
    <n v="1133.0600589999999"/>
    <n v="1100.6400149999999"/>
    <n v="1145.9168917649999"/>
    <n v="1"/>
    <n v="12.856832764999901"/>
    <x v="0"/>
    <n v="8.0020981359258396"/>
    <n v="0.228962596994193"/>
    <n v="0"/>
    <n v="8.2310607329200298"/>
    <n v="2.8612820425964601E-2"/>
    <n v="8.0020341028636594E-6"/>
    <x v="0"/>
  </r>
  <r>
    <n v="269"/>
    <n v="110"/>
    <n v="1"/>
    <x v="269"/>
    <n v="1100.6400149999999"/>
    <n v="1113.5699460000001"/>
    <n v="1100.6400149999999"/>
    <n v="1113.5699460000001"/>
    <n v="1115.0348214124999"/>
    <n v="1"/>
    <n v="14.3948064124999"/>
    <x v="0"/>
    <n v="8.2310607329200298"/>
    <n v="-9.6695600635114107E-2"/>
    <n v="0"/>
    <n v="8.1343651322849198"/>
    <n v="-1.1747647572126501E-2"/>
    <n v="8.2309929831169008E-6"/>
    <x v="0"/>
  </r>
  <r>
    <n v="270"/>
    <n v="110"/>
    <n v="1"/>
    <x v="270"/>
    <n v="1113.5699460000001"/>
    <n v="1130.1999510000001"/>
    <n v="1113.5699460000001"/>
    <n v="1129.117702235"/>
    <n v="1129.117702235"/>
    <n v="1"/>
    <n v="15.5477562349999"/>
    <x v="0"/>
    <n v="8.1343651322849198"/>
    <n v="-0.11357268275561699"/>
    <n v="8.1257879251519602E-2"/>
    <n v="7.9395345702777798"/>
    <n v="-1.3962083199935599E-2"/>
    <n v="8.1342989649270405E-6"/>
    <x v="0"/>
  </r>
  <r>
    <n v="271"/>
    <n v="113"/>
    <n v="1"/>
    <x v="271"/>
    <n v="1094.4399410000001"/>
    <n v="1090.0200199999999"/>
    <n v="1094.4399410000001"/>
    <n v="1090.0200199999999"/>
    <n v="1110.7294095125001"/>
    <n v="1"/>
    <n v="16.289468512499901"/>
    <x v="0"/>
    <n v="6.1389357131734101"/>
    <n v="2.47922337807901E-2"/>
    <n v="6.1389357131734101E-2"/>
    <n v="6.1023385898224696"/>
    <n v="4.0385231152671999E-3"/>
    <n v="6.1388980268730699E-6"/>
    <x v="0"/>
  </r>
  <r>
    <n v="272"/>
    <n v="113"/>
    <n v="1"/>
    <x v="272"/>
    <n v="1090.0200199999999"/>
    <n v="1083.51001"/>
    <n v="1090.0200199999999"/>
    <n v="1083.51001"/>
    <n v="1106.5299386474901"/>
    <n v="1"/>
    <n v="16.509918647499902"/>
    <x v="0"/>
    <n v="6.1023385898224696"/>
    <n v="3.6445463857746302E-2"/>
    <n v="0"/>
    <n v="6.1387840536802099"/>
    <n v="5.9723765440564602E-3"/>
    <n v="6.1023013515134404E-6"/>
    <x v="0"/>
  </r>
  <r>
    <n v="273"/>
    <n v="113"/>
    <n v="1"/>
    <x v="273"/>
    <n v="1083.51001"/>
    <n v="1080.170044"/>
    <n v="1083.51001"/>
    <n v="1080.170044"/>
    <n v="1100.12652869"/>
    <n v="1"/>
    <n v="16.6165186899999"/>
    <x v="0"/>
    <n v="6.1387840536802099"/>
    <n v="1.89230646984371E-2"/>
    <n v="0"/>
    <n v="6.1577071183786503"/>
    <n v="3.0825428184092498E-3"/>
    <n v="6.1387463692418899E-6"/>
    <x v="0"/>
  </r>
  <r>
    <n v="274"/>
    <n v="113"/>
    <n v="1"/>
    <x v="274"/>
    <n v="1080.170044"/>
    <n v="1096.219971"/>
    <n v="1080.170044"/>
    <n v="1096.219971"/>
    <n v="1097.04491656"/>
    <n v="1"/>
    <n v="16.874872559999901"/>
    <x v="0"/>
    <n v="6.1577071183786503"/>
    <n v="-9.1495547655973702E-2"/>
    <n v="0"/>
    <n v="6.06621157072267"/>
    <n v="-1.48587040430829E-2"/>
    <n v="6.1576692012551796E-6"/>
    <x v="0"/>
  </r>
  <r>
    <n v="275"/>
    <n v="113"/>
    <n v="1"/>
    <x v="275"/>
    <n v="1096.219971"/>
    <n v="1111.9399410000001"/>
    <n v="1096.219971"/>
    <n v="1111.9399410000001"/>
    <n v="1112.8127943274999"/>
    <n v="1"/>
    <n v="16.5928233274999"/>
    <x v="0"/>
    <n v="6.06621157072267"/>
    <n v="-8.6990445739118794E-2"/>
    <n v="0"/>
    <n v="5.9792211249835603"/>
    <n v="-1.4340160201296E-2"/>
    <n v="6.06617477202308E-6"/>
    <x v="0"/>
  </r>
  <r>
    <n v="276"/>
    <n v="113"/>
    <n v="1"/>
    <x v="276"/>
    <n v="1111.9399410000001"/>
    <n v="1107.5"/>
    <n v="1111.9399410000001"/>
    <n v="1107.5"/>
    <n v="1128.9269833850001"/>
    <n v="1"/>
    <n v="16.987042384999899"/>
    <x v="0"/>
    <n v="5.9792211249835603"/>
    <n v="2.3874840755343199E-2"/>
    <n v="0"/>
    <n v="6.0030959657388996"/>
    <n v="3.9929683576318499E-3"/>
    <n v="5.9791853741120599E-6"/>
    <x v="0"/>
  </r>
  <r>
    <n v="277"/>
    <n v="113"/>
    <n v="1"/>
    <x v="277"/>
    <n v="1107.5"/>
    <n v="1118.51001"/>
    <n v="1107.5"/>
    <n v="1118.51001"/>
    <n v="1124.2656172525001"/>
    <n v="1"/>
    <n v="16.765617252499901"/>
    <x v="0"/>
    <n v="6.0030959657388996"/>
    <n v="-5.9678687687354202E-2"/>
    <n v="0"/>
    <n v="5.9434172780515402"/>
    <n v="-9.9413182844243497E-3"/>
    <n v="6.00305992879406E-6"/>
    <x v="0"/>
  </r>
  <r>
    <n v="278"/>
    <n v="113"/>
    <n v="1"/>
    <x v="278"/>
    <n v="1118.51001"/>
    <n v="1116.4799800000001"/>
    <n v="1118.51001"/>
    <n v="1116.4799800000001"/>
    <n v="1135.5505072975"/>
    <n v="1"/>
    <n v="17.0404972974999"/>
    <x v="0"/>
    <n v="5.9434172780515402"/>
    <n v="1.0786953419364099E-2"/>
    <n v="0"/>
    <n v="5.9542042314709098"/>
    <n v="1.81494128961789E-3"/>
    <n v="5.94338195405255E-6"/>
    <x v="0"/>
  </r>
  <r>
    <n v="279"/>
    <n v="113"/>
    <n v="1"/>
    <x v="279"/>
    <n v="1116.4799800000001"/>
    <n v="1104.1800539999999"/>
    <n v="1116.4799800000001"/>
    <n v="1104.1800539999999"/>
    <n v="1133.5421456849999"/>
    <n v="1"/>
    <n v="17.062165684999901"/>
    <x v="0"/>
    <n v="5.9542042314709098"/>
    <n v="6.5595687112974296E-2"/>
    <n v="0"/>
    <n v="6.01979991858388"/>
    <n v="1.1016700899554E-2"/>
    <n v="5.9541687791339701E-6"/>
    <x v="0"/>
  </r>
  <r>
    <n v="280"/>
    <n v="113"/>
    <n v="1"/>
    <x v="280"/>
    <n v="1104.1800539999999"/>
    <n v="1083.339966"/>
    <n v="1104.1800539999999"/>
    <n v="1083.339966"/>
    <n v="1121.01592150749"/>
    <n v="1"/>
    <n v="16.835867507499898"/>
    <x v="0"/>
    <n v="6.01979991858388"/>
    <n v="0.11361657873751101"/>
    <n v="0"/>
    <n v="6.1334164973213898"/>
    <n v="1.88738131290314E-2"/>
    <n v="6.0197636808109696E-6"/>
    <x v="0"/>
  </r>
  <r>
    <n v="281"/>
    <n v="113"/>
    <n v="1"/>
    <x v="281"/>
    <n v="1083.339966"/>
    <n v="1097.9799800000001"/>
    <n v="1083.339966"/>
    <n v="1097.9799800000001"/>
    <n v="1100.6824332275"/>
    <n v="1"/>
    <n v="17.342467227499899"/>
    <x v="0"/>
    <n v="6.1334164973213898"/>
    <n v="-8.28856187408646E-2"/>
    <n v="0"/>
    <n v="6.0505308785805303"/>
    <n v="-1.35137763393473E-2"/>
    <n v="6.1333788787542001E-6"/>
    <x v="0"/>
  </r>
  <r>
    <n v="282"/>
    <n v="113"/>
    <n v="1"/>
    <x v="282"/>
    <n v="1097.9799800000001"/>
    <n v="1080.9499510000001"/>
    <n v="1097.9799800000001"/>
    <n v="1080.9499510000001"/>
    <n v="1115.7801675525"/>
    <n v="1"/>
    <n v="17.800187552499899"/>
    <x v="0"/>
    <n v="6.0505308785805303"/>
    <n v="9.3845715044478098E-2"/>
    <n v="0"/>
    <n v="6.1443765936250099"/>
    <n v="1.55103274287387E-2"/>
    <n v="6.0504942698781201E-6"/>
    <x v="0"/>
  </r>
  <r>
    <n v="283"/>
    <n v="113"/>
    <n v="1"/>
    <x v="283"/>
    <n v="1080.9499510000001"/>
    <n v="1089.839966"/>
    <n v="1080.9499510000001"/>
    <n v="1089.839966"/>
    <n v="1098.92911529"/>
    <n v="1"/>
    <n v="17.9791642899999"/>
    <x v="0"/>
    <n v="6.1443765936250099"/>
    <n v="-5.0532959488495802E-2"/>
    <n v="0"/>
    <n v="6.0938436341365101"/>
    <n v="-8.2242614394640798E-3"/>
    <n v="6.1443388404932502E-6"/>
    <x v="0"/>
  </r>
  <r>
    <n v="284"/>
    <n v="113"/>
    <n v="1"/>
    <x v="284"/>
    <n v="1089.839966"/>
    <n v="1109.4300539999999"/>
    <n v="1089.839966"/>
    <n v="1108.0537625825"/>
    <n v="1108.0537625825"/>
    <n v="1"/>
    <n v="18.213796582499899"/>
    <x v="0"/>
    <n v="6.0938436341365101"/>
    <n v="-0.101842501486795"/>
    <n v="6.1389357131734101E-2"/>
    <n v="5.9306117755179804"/>
    <n v="-1.67123588331499E-2"/>
    <n v="6.0938064994325704E-6"/>
    <x v="0"/>
  </r>
  <r>
    <n v="285"/>
    <n v="117"/>
    <n v="1"/>
    <x v="285"/>
    <n v="1131.780029"/>
    <n v="1153.839966"/>
    <n v="1131.780029"/>
    <n v="1153.839966"/>
    <n v="1113.9200761449999"/>
    <n v="1"/>
    <n v="17.8599528549999"/>
    <x v="1"/>
    <n v="5.5991189233181196"/>
    <n v="0.10913446742211801"/>
    <n v="5.59911892331812E-2"/>
    <n v="5.6522622015070603"/>
    <n v="1.9491364430145701E-2"/>
    <n v="5.5990875733609402E-6"/>
    <x v="0"/>
  </r>
  <r>
    <n v="286"/>
    <n v="117"/>
    <n v="1"/>
    <x v="286"/>
    <n v="1153.839966"/>
    <n v="1146.1400149999999"/>
    <n v="1153.839966"/>
    <n v="1146.1400149999999"/>
    <n v="1135.7003885125"/>
    <n v="1"/>
    <n v="18.139577487499899"/>
    <x v="1"/>
    <n v="5.6522622015070603"/>
    <n v="-3.77193920068781E-2"/>
    <n v="0"/>
    <n v="5.6145428095001799"/>
    <n v="-6.6733266543829101E-3"/>
    <n v="5.6522302536196404E-6"/>
    <x v="0"/>
  </r>
  <r>
    <n v="287"/>
    <n v="117"/>
    <n v="1"/>
    <x v="287"/>
    <n v="1146.1400149999999"/>
    <n v="1162.7700199999999"/>
    <n v="1146.1400149999999"/>
    <n v="1162.7700199999999"/>
    <n v="1127.9649864400001"/>
    <n v="1"/>
    <n v="18.175028559999902"/>
    <x v="1"/>
    <n v="5.6145428095001799"/>
    <n v="8.1464632394587205E-2"/>
    <n v="0"/>
    <n v="5.6960074418947704"/>
    <n v="1.45095754291415E-2"/>
    <n v="5.6145112865862102E-6"/>
    <x v="0"/>
  </r>
  <r>
    <n v="288"/>
    <n v="117"/>
    <n v="1"/>
    <x v="288"/>
    <n v="1162.7700199999999"/>
    <n v="1157.540039"/>
    <n v="1162.7700199999999"/>
    <n v="1157.540039"/>
    <n v="1145.0410113149901"/>
    <n v="1"/>
    <n v="17.729008684999901"/>
    <x v="1"/>
    <n v="5.6960074418947704"/>
    <n v="-2.5619864792324101E-2"/>
    <n v="0"/>
    <n v="5.6703875771024403"/>
    <n v="-4.4978636446095701E-3"/>
    <n v="5.6959749975787903E-6"/>
    <x v="0"/>
  </r>
  <r>
    <n v="289"/>
    <n v="117"/>
    <n v="1"/>
    <x v="289"/>
    <n v="1157.540039"/>
    <n v="1164.3100589999999"/>
    <n v="1157.540039"/>
    <n v="1164.3100589999999"/>
    <n v="1139.8720306875"/>
    <n v="1"/>
    <n v="17.6680083124999"/>
    <x v="1"/>
    <n v="5.6703875771024403"/>
    <n v="3.3163982247991199E-2"/>
    <n v="0"/>
    <n v="5.7035515593504398"/>
    <n v="5.8486270642081799E-3"/>
    <n v="5.6703554239894901E-6"/>
    <x v="0"/>
  </r>
  <r>
    <n v="290"/>
    <n v="117"/>
    <n v="1"/>
    <x v="290"/>
    <n v="1164.3100589999999"/>
    <n v="1168.26001"/>
    <n v="1164.3100589999999"/>
    <n v="1168.26001"/>
    <n v="1146.6746736699999"/>
    <n v="1"/>
    <n v="17.635385329999899"/>
    <x v="1"/>
    <n v="5.7035515593504398"/>
    <n v="1.9349441337608499E-2"/>
    <n v="0"/>
    <n v="5.7229010006880401"/>
    <n v="3.3925250146791199E-3"/>
    <n v="5.7035190290355796E-6"/>
    <x v="0"/>
  </r>
  <r>
    <n v="291"/>
    <n v="117"/>
    <n v="1"/>
    <x v="291"/>
    <n v="1168.26001"/>
    <n v="1165.579956"/>
    <n v="1168.26001"/>
    <n v="1165.579956"/>
    <n v="1150.7307001275001"/>
    <n v="1"/>
    <n v="17.529309872499901"/>
    <x v="1"/>
    <n v="5.7229010006880401"/>
    <n v="-1.3128655938927199E-2"/>
    <n v="0"/>
    <n v="5.70977234474912"/>
    <n v="-2.2940560980084699E-3"/>
    <n v="5.72286824927961E-6"/>
    <x v="0"/>
  </r>
  <r>
    <n v="292"/>
    <n v="117"/>
    <n v="1"/>
    <x v="292"/>
    <n v="1165.579956"/>
    <n v="1154.089966"/>
    <n v="1165.579956"/>
    <n v="1154.089966"/>
    <n v="1148.1667948224999"/>
    <n v="1"/>
    <n v="17.413161177499902"/>
    <x v="1"/>
    <n v="5.70977234474912"/>
    <n v="-5.62854798641063E-2"/>
    <n v="0"/>
    <n v="5.6534868648850098"/>
    <n v="-9.8577450142768308E-3"/>
    <n v="5.7097397434350298E-6"/>
    <x v="0"/>
  </r>
  <r>
    <n v="293"/>
    <n v="117"/>
    <n v="1"/>
    <x v="293"/>
    <n v="1154.089966"/>
    <n v="1153.040039"/>
    <n v="1154.089966"/>
    <n v="1153.040039"/>
    <n v="1136.8062805425"/>
    <n v="1"/>
    <n v="17.283685457499899"/>
    <x v="1"/>
    <n v="5.6534868648850098"/>
    <n v="-5.1432285856889397E-3"/>
    <n v="0"/>
    <n v="5.6483436362993196"/>
    <n v="-9.0974450080261095E-4"/>
    <n v="5.6534549031519702E-6"/>
    <x v="0"/>
  </r>
  <r>
    <n v="294"/>
    <n v="117"/>
    <n v="1"/>
    <x v="294"/>
    <n v="1153.040039"/>
    <n v="1166.160034"/>
    <n v="1153.040039"/>
    <n v="1166.160034"/>
    <n v="1135.9160319225"/>
    <n v="1"/>
    <n v="17.1240070774999"/>
    <x v="1"/>
    <n v="5.6483436362993196"/>
    <n v="6.4270309581616197E-2"/>
    <n v="0"/>
    <n v="5.71261394588094"/>
    <n v="1.1378611805517601E-2"/>
    <n v="5.6483117326936899E-6"/>
    <x v="0"/>
  </r>
  <r>
    <n v="295"/>
    <n v="117"/>
    <n v="1"/>
    <x v="295"/>
    <n v="1166.160034"/>
    <n v="1165.5500489999999"/>
    <n v="1166.160034"/>
    <n v="1165.5500489999999"/>
    <n v="1149.001257675"/>
    <n v="1"/>
    <n v="17.158776324999899"/>
    <x v="1"/>
    <n v="5.71261394588094"/>
    <n v="-2.9881051623987498E-3"/>
    <n v="0"/>
    <n v="5.7096258407185401"/>
    <n v="-5.2307143292140701E-4"/>
    <n v="5.7125813121092699E-6"/>
    <x v="0"/>
  </r>
  <r>
    <n v="296"/>
    <n v="117"/>
    <n v="1"/>
    <x v="296"/>
    <n v="1165.5500489999999"/>
    <n v="1170.290039"/>
    <n v="1165.5500489999999"/>
    <n v="1170.290039"/>
    <n v="1148.3353205725"/>
    <n v="1"/>
    <n v="17.2147284274999"/>
    <x v="1"/>
    <n v="5.7096258407185401"/>
    <n v="2.3219568659421E-2"/>
    <n v="0"/>
    <n v="5.7328454093779602"/>
    <n v="4.0667408525842897E-3"/>
    <n v="5.7095932410774297E-6"/>
    <x v="0"/>
  </r>
  <r>
    <n v="297"/>
    <n v="117"/>
    <n v="1"/>
    <x v="297"/>
    <n v="1170.290039"/>
    <n v="1151.849976"/>
    <n v="1170.290039"/>
    <n v="1153.34814022"/>
    <n v="1153.34814022"/>
    <n v="1"/>
    <n v="16.941898779999999"/>
    <x v="1"/>
    <n v="5.7328454093779602"/>
    <n v="-8.2992491955294803E-2"/>
    <n v="5.59911892331812E-2"/>
    <n v="5.5938617281894798"/>
    <n v="-1.44766666513513E-2"/>
    <n v="5.7328125440498802E-6"/>
    <x v="0"/>
  </r>
  <r>
    <n v="298"/>
    <n v="123"/>
    <n v="1"/>
    <x v="298"/>
    <n v="1125.400024"/>
    <n v="1126.339966"/>
    <n v="1125.400024"/>
    <n v="1126.339966"/>
    <n v="1139.5521205274999"/>
    <n v="1"/>
    <n v="14.152096527499999"/>
    <x v="0"/>
    <n v="7.0660908654546297"/>
    <n v="-5.9016486925698199E-3"/>
    <n v="7.0660908654546301E-2"/>
    <n v="6.9895283081075101"/>
    <n v="-8.3520701968642298E-4"/>
    <n v="7.0660409361673102E-6"/>
    <x v="1"/>
  </r>
  <r>
    <n v="299"/>
    <n v="123"/>
    <n v="1"/>
    <x v="299"/>
    <n v="1126.339966"/>
    <n v="1122.7299800000001"/>
    <n v="1126.339966"/>
    <n v="1122.7299800000001"/>
    <n v="1140.3480341750001"/>
    <n v="1"/>
    <n v="14.008068175"/>
    <x v="0"/>
    <n v="6.9895283081075101"/>
    <n v="2.2401850329859498E-2"/>
    <n v="0"/>
    <n v="7.0119301584373703"/>
    <n v="3.2050589599693599E-3"/>
    <n v="6.989479454943E-6"/>
    <x v="1"/>
  </r>
  <r>
    <n v="300"/>
    <n v="123"/>
    <n v="1"/>
    <x v="300"/>
    <n v="1122.7299800000001"/>
    <n v="1125.290039"/>
    <n v="1122.7299800000001"/>
    <n v="1125.290039"/>
    <n v="1136.4445243299999"/>
    <n v="1"/>
    <n v="13.714544330000001"/>
    <x v="0"/>
    <n v="7.0119301584373703"/>
    <n v="-1.5988666223625801E-2"/>
    <n v="0"/>
    <n v="6.9959414922137402"/>
    <n v="-2.2802089955769001E-3"/>
    <n v="7.0118809916175801E-6"/>
    <x v="1"/>
  </r>
  <r>
    <n v="301"/>
    <n v="123"/>
    <n v="1"/>
    <x v="301"/>
    <n v="1125.290039"/>
    <n v="1117.8000489999999"/>
    <n v="1125.290039"/>
    <n v="1117.8000489999999"/>
    <n v="1138.8316579074999"/>
    <n v="1"/>
    <n v="13.5416189075"/>
    <x v="0"/>
    <n v="6.9959414922137402"/>
    <n v="4.6565356486965102E-2"/>
    <n v="0"/>
    <n v="7.0425068487007101"/>
    <n v="6.6560528756266502E-3"/>
    <n v="6.9958925493587796E-6"/>
    <x v="1"/>
  </r>
  <r>
    <n v="302"/>
    <n v="123"/>
    <n v="1"/>
    <x v="302"/>
    <n v="1117.8000489999999"/>
    <n v="1130.469971"/>
    <n v="1117.8000489999999"/>
    <n v="1130.469971"/>
    <n v="1131.1626722475"/>
    <n v="1"/>
    <n v="13.3626232475"/>
    <x v="0"/>
    <n v="7.0425068487007101"/>
    <n v="-7.9824663218908298E-2"/>
    <n v="0"/>
    <n v="6.9626821854817997"/>
    <n v="-1.1334694439613499E-2"/>
    <n v="7.0424572521472798E-6"/>
    <x v="1"/>
  </r>
  <r>
    <n v="303"/>
    <n v="123"/>
    <n v="1"/>
    <x v="303"/>
    <n v="1130.469971"/>
    <n v="1103.6899410000001"/>
    <n v="1130.469971"/>
    <n v="1103.6899410000001"/>
    <n v="1143.8628136825"/>
    <n v="1"/>
    <n v="13.3928426825"/>
    <x v="0"/>
    <n v="6.9626821854817997"/>
    <n v="0.16494099143803601"/>
    <n v="0"/>
    <n v="7.1276231769198404"/>
    <n v="2.3689289133713699E-2"/>
    <n v="6.9626337068761304E-6"/>
    <x v="1"/>
  </r>
  <r>
    <n v="304"/>
    <n v="123"/>
    <n v="1"/>
    <x v="304"/>
    <n v="1103.6899410000001"/>
    <n v="1111.01001"/>
    <n v="1103.6899410000001"/>
    <n v="1111.01001"/>
    <n v="1117.78917804"/>
    <n v="1"/>
    <n v="14.09923704"/>
    <x v="0"/>
    <n v="7.1276231769198404"/>
    <n v="-4.7272962743303601E-2"/>
    <n v="0"/>
    <n v="7.08035021417653"/>
    <n v="-6.6323599845148299E-3"/>
    <n v="7.1275723742697903E-6"/>
    <x v="1"/>
  </r>
  <r>
    <n v="305"/>
    <n v="123"/>
    <n v="1"/>
    <x v="305"/>
    <n v="1111.01001"/>
    <n v="1102.5500489999999"/>
    <n v="1111.01001"/>
    <n v="1102.5500489999999"/>
    <n v="1124.8485512875"/>
    <n v="1"/>
    <n v="13.8385412875"/>
    <x v="0"/>
    <n v="7.08035021417653"/>
    <n v="5.3914443739598202E-2"/>
    <n v="0"/>
    <n v="7.1342646579161304"/>
    <n v="7.6146577653247701E-3"/>
    <n v="7.0803000831723197E-6"/>
    <x v="1"/>
  </r>
  <r>
    <n v="306"/>
    <n v="123"/>
    <n v="1"/>
    <x v="306"/>
    <n v="1102.5500489999999"/>
    <n v="1128.369995"/>
    <n v="1102.5500489999999"/>
    <n v="1116.8153877625"/>
    <n v="1116.8153877625"/>
    <n v="1"/>
    <n v="14.265338762500001"/>
    <x v="0"/>
    <n v="7.1342646579161304"/>
    <n v="-9.2306650622174496E-2"/>
    <n v="7.0660908654546301E-2"/>
    <n v="6.9712970986394103"/>
    <n v="-1.2938495422895701E-2"/>
    <n v="7.1342137605470403E-6"/>
    <x v="1"/>
  </r>
  <r>
    <n v="307"/>
    <n v="128"/>
    <n v="1"/>
    <x v="307"/>
    <n v="1100.959961"/>
    <n v="1093.1400149999999"/>
    <n v="1100.959961"/>
    <n v="1093.1400149999999"/>
    <n v="1115.8860596899999"/>
    <n v="1"/>
    <n v="14.9260986899999"/>
    <x v="0"/>
    <n v="6.6996743138913297"/>
    <n v="4.7586736310220201E-2"/>
    <n v="6.6996743138913295E-2"/>
    <n v="6.6802643070626297"/>
    <n v="7.1028432250135297E-3"/>
    <n v="6.6996294285561303E-6"/>
    <x v="1"/>
  </r>
  <r>
    <n v="308"/>
    <n v="128"/>
    <n v="1"/>
    <x v="308"/>
    <n v="1093.1400149999999"/>
    <n v="1091.4799800000001"/>
    <n v="1093.1400149999999"/>
    <n v="1091.4799800000001"/>
    <n v="1107.9224588924999"/>
    <n v="1"/>
    <n v="14.7824438924999"/>
    <x v="0"/>
    <n v="6.6802643070626297"/>
    <n v="1.0144603991075699E-2"/>
    <n v="0"/>
    <n v="6.6904089110537104"/>
    <n v="1.5185932060128801E-3"/>
    <n v="6.6802196814295301E-6"/>
    <x v="1"/>
  </r>
  <r>
    <n v="309"/>
    <n v="128"/>
    <n v="1"/>
    <x v="309"/>
    <n v="1091.4799800000001"/>
    <n v="1076.3199460000001"/>
    <n v="1091.4799800000001"/>
    <n v="1076.3199460000001"/>
    <n v="1105.9690196025001"/>
    <n v="1"/>
    <n v="14.4890396025"/>
    <x v="0"/>
    <n v="6.6904089110537104"/>
    <n v="9.2925961468827797E-2"/>
    <n v="0"/>
    <n v="6.7833348725225404"/>
    <n v="1.3889429286646099E-2"/>
    <n v="6.6903641497817799E-6"/>
    <x v="1"/>
  </r>
  <r>
    <n v="310"/>
    <n v="128"/>
    <n v="1"/>
    <x v="310"/>
    <n v="1076.3199460000001"/>
    <n v="1065.4499510000001"/>
    <n v="1076.3199460000001"/>
    <n v="1065.4499510000001"/>
    <n v="1091.2561590749999"/>
    <n v="1"/>
    <n v="14.936213075"/>
    <x v="0"/>
    <n v="6.7833348725225404"/>
    <n v="6.8506410590709305E-2"/>
    <n v="0"/>
    <n v="6.8518412831132496"/>
    <n v="1.00992228569181E-2"/>
    <n v="6.7832888592026698E-6"/>
    <x v="1"/>
  </r>
  <r>
    <n v="311"/>
    <n v="128"/>
    <n v="1"/>
    <x v="311"/>
    <n v="1065.4499510000001"/>
    <n v="1076.920044"/>
    <n v="1065.4499510000001"/>
    <n v="1076.920044"/>
    <n v="1080.6326872100001"/>
    <n v="1"/>
    <n v="15.18273621"/>
    <x v="0"/>
    <n v="6.8518412831132496"/>
    <n v="-7.3763443008077995E-2"/>
    <n v="0"/>
    <n v="6.77807784010517"/>
    <n v="-1.0765492071433701E-2"/>
    <n v="6.8517943357059499E-6"/>
    <x v="1"/>
  </r>
  <r>
    <n v="312"/>
    <n v="128"/>
    <n v="1"/>
    <x v="312"/>
    <n v="1076.920044"/>
    <n v="1086.459961"/>
    <n v="1076.920044"/>
    <n v="1086.459961"/>
    <n v="1092.3113833974901"/>
    <n v="1"/>
    <n v="15.391339397499999"/>
    <x v="0"/>
    <n v="6.77807784010517"/>
    <n v="-6.00437333991563E-2"/>
    <n v="0"/>
    <n v="6.7180341067060096"/>
    <n v="-8.8585193052643698E-3"/>
    <n v="6.77803189807736E-6"/>
    <x v="1"/>
  </r>
  <r>
    <n v="313"/>
    <n v="128"/>
    <n v="1"/>
    <x v="313"/>
    <n v="1086.459961"/>
    <n v="1084.5600589999999"/>
    <n v="1086.459961"/>
    <n v="1084.5600589999999"/>
    <n v="1102.4404669574999"/>
    <n v="1"/>
    <n v="15.9805059575"/>
    <x v="0"/>
    <n v="6.7180341067060096"/>
    <n v="1.17478847758473E-2"/>
    <n v="0"/>
    <n v="6.7297819914818602"/>
    <n v="1.7487087128837901E-3"/>
    <n v="6.7179889750269503E-6"/>
    <x v="1"/>
  </r>
  <r>
    <n v="314"/>
    <n v="128"/>
    <n v="1"/>
    <x v="314"/>
    <n v="1084.5600589999999"/>
    <n v="1073.4300539999999"/>
    <n v="1084.5600589999999"/>
    <n v="1073.4300539999999"/>
    <n v="1100.170423045"/>
    <n v="1"/>
    <n v="15.610364045000001"/>
    <x v="0"/>
    <n v="6.7297819914818602"/>
    <n v="6.9062572047107695E-2"/>
    <n v="0"/>
    <n v="6.79884456352897"/>
    <n v="1.02622302081289E-2"/>
    <n v="6.7297367018209902E-6"/>
    <x v="1"/>
  </r>
  <r>
    <n v="315"/>
    <n v="128"/>
    <n v="1"/>
    <x v="315"/>
    <n v="1073.4300539999999"/>
    <n v="1052.670044"/>
    <n v="1073.4300539999999"/>
    <n v="1052.670044"/>
    <n v="1089.3005001674901"/>
    <n v="1"/>
    <n v="15.870446167500001"/>
    <x v="0"/>
    <n v="6.79884456352897"/>
    <n v="0.13148884792386001"/>
    <n v="0"/>
    <n v="6.9303334114528301"/>
    <n v="1.9339881460035901E-2"/>
    <n v="6.79879833955584E-6"/>
    <x v="1"/>
  </r>
  <r>
    <n v="316"/>
    <n v="128"/>
    <n v="1"/>
    <x v="316"/>
    <n v="1052.670044"/>
    <n v="1049.48999"/>
    <n v="1052.670044"/>
    <n v="1049.48999"/>
    <n v="1069.0103586299999"/>
    <n v="1"/>
    <n v="16.340314630000002"/>
    <x v="0"/>
    <n v="6.9303334114528301"/>
    <n v="2.0936127718310799E-2"/>
    <n v="0"/>
    <n v="6.9512695391711397"/>
    <n v="3.0209409093814301E-3"/>
    <n v="6.9302853822644904E-6"/>
    <x v="1"/>
  </r>
  <r>
    <n v="317"/>
    <n v="128"/>
    <n v="1"/>
    <x v="317"/>
    <n v="1049.48999"/>
    <n v="1088.849976"/>
    <n v="1049.48999"/>
    <n v="1065.610584175"/>
    <n v="1065.610584175"/>
    <n v="1"/>
    <n v="16.120594175000001"/>
    <x v="0"/>
    <n v="6.9512695391711397"/>
    <n v="-0.106774334495573"/>
    <n v="6.6996743138913295E-2"/>
    <n v="6.7774984615366503"/>
    <n v="-1.5360407749100901E-2"/>
    <n v="6.9512212193588104E-6"/>
    <x v="1"/>
  </r>
  <r>
    <n v="318"/>
    <n v="135"/>
    <n v="1"/>
    <x v="318"/>
    <n v="1040.6800539999999"/>
    <n v="1040.6899410000001"/>
    <n v="1040.6800539999999"/>
    <n v="1040.6899410000001"/>
    <n v="1058.2380933699999"/>
    <n v="1"/>
    <n v="17.5580393699999"/>
    <x v="0"/>
    <n v="5.6953967292533703"/>
    <n v="-5.4109221413899598E-5"/>
    <n v="5.69539672925337E-2"/>
    <n v="5.6383886527394296"/>
    <n v="-9.5005183986529506E-6"/>
    <n v="5.69536429189421E-6"/>
    <x v="1"/>
  </r>
  <r>
    <n v="319"/>
    <n v="135"/>
    <n v="1"/>
    <x v="319"/>
    <n v="1040.6899410000001"/>
    <n v="1049.900024"/>
    <n v="1040.6899410000001"/>
    <n v="1049.900024"/>
    <n v="1058.2035553149999"/>
    <n v="1"/>
    <n v="17.513614314999899"/>
    <x v="0"/>
    <n v="5.6383886527394296"/>
    <n v="-4.98996150842861E-2"/>
    <n v="0"/>
    <n v="5.5884890376551404"/>
    <n v="-8.8499779205610807E-3"/>
    <n v="5.6383568614920798E-6"/>
    <x v="1"/>
  </r>
  <r>
    <n v="320"/>
    <n v="135"/>
    <n v="1"/>
    <x v="320"/>
    <n v="1049.900024"/>
    <n v="1029.150024"/>
    <n v="1049.900024"/>
    <n v="1029.150024"/>
    <n v="1066.83106716"/>
    <n v="1"/>
    <n v="16.931043159999899"/>
    <x v="0"/>
    <n v="5.5884890376551404"/>
    <n v="0.110449704620012"/>
    <n v="0"/>
    <n v="5.6989387422751498"/>
    <n v="1.9763786575549201E-2"/>
    <n v="5.5884578066199498E-6"/>
    <x v="1"/>
  </r>
  <r>
    <n v="321"/>
    <n v="135"/>
    <n v="1"/>
    <x v="321"/>
    <n v="1029.150024"/>
    <n v="1027.530029"/>
    <n v="1029.150024"/>
    <n v="1027.530029"/>
    <n v="1046.74116267"/>
    <n v="1"/>
    <n v="17.591138669999999"/>
    <x v="0"/>
    <n v="5.6989387422751498"/>
    <n v="8.9707545571532307E-3"/>
    <n v="0"/>
    <n v="5.7079094968323103"/>
    <n v="1.5741096654728799E-3"/>
    <n v="5.6989062645574498E-6"/>
    <x v="1"/>
  </r>
  <r>
    <n v="322"/>
    <n v="135"/>
    <n v="1"/>
    <x v="322"/>
    <n v="1027.530029"/>
    <n v="1030.73999"/>
    <n v="1027.530029"/>
    <n v="1030.73999"/>
    <n v="1044.21726663"/>
    <n v="1"/>
    <n v="16.687237629999998"/>
    <x v="0"/>
    <n v="5.7079094968323103"/>
    <n v="-1.78312714560688E-2"/>
    <n v="0"/>
    <n v="5.6900782253762401"/>
    <n v="-3.1239583364039902E-3"/>
    <n v="5.7078769167874498E-6"/>
    <x v="1"/>
  </r>
  <r>
    <n v="323"/>
    <n v="135"/>
    <n v="1"/>
    <x v="323"/>
    <n v="1030.73999"/>
    <n v="1013.599976"/>
    <n v="1030.73999"/>
    <n v="1013.599976"/>
    <n v="1047.222957895"/>
    <n v="1"/>
    <n v="16.482967894999899"/>
    <x v="0"/>
    <n v="5.6900782253762401"/>
    <n v="9.4619420406929403E-2"/>
    <n v="0"/>
    <n v="5.7846976457831696"/>
    <n v="1.6628843516588498E-2"/>
    <n v="5.6900458485702497E-6"/>
    <x v="1"/>
  </r>
  <r>
    <n v="324"/>
    <n v="135"/>
    <n v="1"/>
    <x v="324"/>
    <n v="1013.599976"/>
    <n v="1020.26001"/>
    <n v="1013.599976"/>
    <n v="1020.26001"/>
    <n v="1030.3348704875"/>
    <n v="1"/>
    <n v="16.734894487499901"/>
    <x v="0"/>
    <n v="5.7846976457831696"/>
    <n v="-3.8009356662254003E-2"/>
    <n v="0"/>
    <n v="5.7466882891209101"/>
    <n v="-6.5706730048304901E-3"/>
    <n v="5.7846641832498799E-6"/>
    <x v="1"/>
  </r>
  <r>
    <n v="325"/>
    <n v="135"/>
    <n v="1"/>
    <x v="325"/>
    <n v="1020.26001"/>
    <n v="1009.559998"/>
    <n v="1020.26001"/>
    <n v="1009.559998"/>
    <n v="1036.8985051"/>
    <n v="1"/>
    <n v="16.638495099999901"/>
    <x v="0"/>
    <n v="5.7466882891209101"/>
    <n v="6.0268591389613997E-2"/>
    <n v="0"/>
    <n v="5.8069568805105298"/>
    <n v="1.04875344472239E-2"/>
    <n v="5.7466552648843997E-6"/>
    <x v="1"/>
  </r>
  <r>
    <n v="326"/>
    <n v="135"/>
    <n v="1"/>
    <x v="326"/>
    <n v="1009.559998"/>
    <n v="1007.27002"/>
    <n v="1009.559998"/>
    <n v="1007.27002"/>
    <n v="1025.8181966575"/>
    <n v="1"/>
    <n v="16.2581986574999"/>
    <x v="0"/>
    <n v="5.8069568805105298"/>
    <n v="1.3171880353481401E-2"/>
    <n v="0"/>
    <n v="5.8201287608640104"/>
    <n v="2.2682931222873701E-3"/>
    <n v="5.8069231599581299E-6"/>
    <x v="1"/>
  </r>
  <r>
    <n v="327"/>
    <n v="135"/>
    <n v="1"/>
    <x v="327"/>
    <n v="1007.27002"/>
    <n v="1036.170044"/>
    <n v="1007.27002"/>
    <n v="1024.1600665149999"/>
    <n v="1024.1600665149999"/>
    <n v="1"/>
    <n v="16.890046514999899"/>
    <x v="0"/>
    <n v="5.8201287608640104"/>
    <n v="-9.7592744291427502E-2"/>
    <n v="5.69539672925337E-2"/>
    <n v="5.6655820492800499"/>
    <n v="-1.6768141788832101E-2"/>
    <n v="5.8200948871623696E-6"/>
    <x v="1"/>
  </r>
  <r>
    <n v="328"/>
    <n v="141"/>
    <n v="1"/>
    <x v="328"/>
    <n v="1006.289978"/>
    <n v="989.14001499999995"/>
    <n v="1006.289978"/>
    <n v="989.14001499999995"/>
    <n v="1024.14931933"/>
    <n v="1"/>
    <n v="17.8593413299999"/>
    <x v="0"/>
    <n v="5.5993106437817302"/>
    <n v="9.5427732031296397E-2"/>
    <n v="5.5993106437817297E-2"/>
    <n v="5.6387452693752103"/>
    <n v="1.70427643869469E-2"/>
    <n v="5.5992792916775902E-6"/>
    <x v="1"/>
  </r>
  <r>
    <n v="329"/>
    <n v="141"/>
    <n v="1"/>
    <x v="329"/>
    <n v="989.14001499999995"/>
    <n v="992.71997099999999"/>
    <n v="989.14001499999995"/>
    <n v="992.71997099999999"/>
    <n v="1007.4914538175"/>
    <n v="1"/>
    <n v="18.351438817499901"/>
    <x v="0"/>
    <n v="5.6387452693752103"/>
    <n v="-2.0408091527437999E-2"/>
    <n v="0"/>
    <n v="5.6183371778477698"/>
    <n v="-3.61926112149046E-3"/>
    <n v="5.6387134741062801E-6"/>
    <x v="1"/>
  </r>
  <r>
    <n v="330"/>
    <n v="141"/>
    <n v="1"/>
    <x v="330"/>
    <n v="992.71997099999999"/>
    <n v="976.14001499999995"/>
    <n v="992.71997099999999"/>
    <n v="976.14001499999995"/>
    <n v="1011.79668885"/>
    <n v="1"/>
    <n v="19.076717849999898"/>
    <x v="0"/>
    <n v="5.6183371778477698"/>
    <n v="9.3834904024390098E-2"/>
    <n v="0"/>
    <n v="5.7121720818721604"/>
    <n v="1.6701543722645599E-2"/>
    <n v="5.6183056123124701E-6"/>
    <x v="1"/>
  </r>
  <r>
    <n v="331"/>
    <n v="141"/>
    <n v="1"/>
    <x v="331"/>
    <n v="976.14001499999995"/>
    <n v="973.53002900000001"/>
    <n v="976.14001499999995"/>
    <n v="973.53002900000001"/>
    <n v="996.01480626499995"/>
    <n v="1"/>
    <n v="19.874791264999999"/>
    <x v="0"/>
    <n v="5.7121720818721604"/>
    <n v="1.5273105224845301E-2"/>
    <n v="0"/>
    <n v="5.7274451870969996"/>
    <n v="2.6737824081517398E-3"/>
    <n v="5.7121394531486498E-6"/>
    <x v="1"/>
  </r>
  <r>
    <n v="332"/>
    <n v="141"/>
    <n v="1"/>
    <x v="332"/>
    <n v="973.53002900000001"/>
    <n v="990.64001499999995"/>
    <n v="973.53002900000001"/>
    <n v="990.64001499999995"/>
    <n v="993.80682456"/>
    <n v="1"/>
    <n v="20.276795559999901"/>
    <x v="0"/>
    <n v="5.7274451870969996"/>
    <n v="-0.100661000737345"/>
    <n v="0"/>
    <n v="5.6267841863596599"/>
    <n v="-1.7575201062441901E-2"/>
    <n v="5.72741238365651E-6"/>
    <x v="1"/>
  </r>
  <r>
    <n v="333"/>
    <n v="141"/>
    <n v="1"/>
    <x v="333"/>
    <n v="990.64001499999995"/>
    <n v="989.82000700000003"/>
    <n v="990.64001499999995"/>
    <n v="989.82000700000003"/>
    <n v="1011.86146389"/>
    <n v="1"/>
    <n v="21.221448889999898"/>
    <x v="0"/>
    <n v="5.6267841863596599"/>
    <n v="4.65760314263872E-3"/>
    <n v="0"/>
    <n v="5.6314417895022997"/>
    <n v="8.2775578170024501E-4"/>
    <n v="5.6267525258375298E-6"/>
    <x v="1"/>
  </r>
  <r>
    <n v="334"/>
    <n v="141"/>
    <n v="1"/>
    <x v="334"/>
    <n v="989.82000700000003"/>
    <n v="968.65002400000003"/>
    <n v="989.82000700000003"/>
    <n v="968.65002400000003"/>
    <n v="1010.9242303825"/>
    <n v="1"/>
    <n v="21.104223382499899"/>
    <x v="0"/>
    <n v="5.6314417895022997"/>
    <n v="0.120443642385633"/>
    <n v="0"/>
    <n v="5.7518854318879296"/>
    <n v="2.13877097353922E-2"/>
    <n v="5.6314100765442599E-6"/>
    <x v="1"/>
  </r>
  <r>
    <n v="335"/>
    <n v="141"/>
    <n v="1"/>
    <x v="335"/>
    <n v="968.65002400000003"/>
    <n v="948.09002699999996"/>
    <n v="968.65002400000003"/>
    <n v="948.09002699999996"/>
    <n v="990.34672293250003"/>
    <n v="1"/>
    <n v="21.696698932499899"/>
    <x v="0"/>
    <n v="5.7518854318879296"/>
    <n v="0.122086144937689"/>
    <n v="0"/>
    <n v="5.8739715768256202"/>
    <n v="2.1225413194229201E-2"/>
    <n v="5.7518523478922103E-6"/>
    <x v="1"/>
  </r>
  <r>
    <n v="336"/>
    <n v="141"/>
    <n v="1"/>
    <x v="336"/>
    <n v="948.09002699999996"/>
    <n v="953.98999000000003"/>
    <n v="948.09002699999996"/>
    <n v="953.98999000000003"/>
    <n v="969.40975477500001"/>
    <n v="1"/>
    <n v="21.319727774999901"/>
    <x v="0"/>
    <n v="5.8739715768256202"/>
    <n v="-3.6553717452323498E-2"/>
    <n v="0"/>
    <n v="5.8374178593732999"/>
    <n v="-6.2229986941948401E-3"/>
    <n v="5.8739370734862104E-6"/>
    <x v="1"/>
  </r>
  <r>
    <n v="337"/>
    <n v="141"/>
    <n v="1"/>
    <x v="337"/>
    <n v="953.98999000000003"/>
    <n v="989.03002900000001"/>
    <n v="953.98999000000003"/>
    <n v="975.48529045750001"/>
    <n v="975.48529045750001"/>
    <n v="1"/>
    <n v="21.495300457499901"/>
    <x v="0"/>
    <n v="5.8374178593732999"/>
    <n v="-0.13152868698675299"/>
    <n v="5.5993106437817297E-2"/>
    <n v="5.6498960659487301"/>
    <n v="-2.2531997906497899E-2"/>
    <n v="5.8373837841249397E-6"/>
    <x v="1"/>
  </r>
  <r>
    <n v="338"/>
    <n v="147"/>
    <n v="1"/>
    <x v="338"/>
    <n v="920.46997099999999"/>
    <n v="927.36999500000002"/>
    <n v="920.46997099999999"/>
    <n v="927.36999500000002"/>
    <n v="944.48536836749997"/>
    <n v="1"/>
    <n v="24.015397367499901"/>
    <x v="0"/>
    <n v="4.1639952264679101"/>
    <n v="-3.12141274606706E-2"/>
    <n v="4.1639952264679099E-2"/>
    <n v="4.0911411467425598"/>
    <n v="-7.4961967444779898E-3"/>
    <n v="4.1639778876838599E-6"/>
    <x v="1"/>
  </r>
  <r>
    <n v="339"/>
    <n v="147"/>
    <n v="1"/>
    <x v="339"/>
    <n v="927.36999500000002"/>
    <n v="921.39001499999995"/>
    <n v="927.36999500000002"/>
    <n v="921.39001499999995"/>
    <n v="951.46651403750002"/>
    <n v="1"/>
    <n v="24.096519037499899"/>
    <x v="0"/>
    <n v="4.0911411467425598"/>
    <n v="2.63809939577547E-2"/>
    <n v="0"/>
    <n v="4.1175221407003102"/>
    <n v="6.4483216324031601E-3"/>
    <n v="4.0911244093751496E-6"/>
    <x v="1"/>
  </r>
  <r>
    <n v="340"/>
    <n v="147"/>
    <n v="1"/>
    <x v="340"/>
    <n v="921.39001499999995"/>
    <n v="917.92999299999997"/>
    <n v="921.39001499999995"/>
    <n v="917.92999299999997"/>
    <n v="945.53065985749902"/>
    <n v="1"/>
    <n v="24.1406448574999"/>
    <x v="0"/>
    <n v="4.1175221407003102"/>
    <n v="1.54622005452381E-2"/>
    <n v="0"/>
    <n v="4.1329843412455496"/>
    <n v="3.7552197697735502E-3"/>
    <n v="4.1175051867815403E-6"/>
    <x v="1"/>
  </r>
  <r>
    <n v="341"/>
    <n v="147"/>
    <n v="1"/>
    <x v="341"/>
    <n v="917.92999299999997"/>
    <n v="900.94000200000005"/>
    <n v="917.92999299999997"/>
    <n v="900.94000200000005"/>
    <n v="943.53651370749901"/>
    <n v="1"/>
    <n v="25.6065207075"/>
    <x v="0"/>
    <n v="4.1329843412455496"/>
    <n v="7.64975186521685E-2"/>
    <n v="0"/>
    <n v="4.2094818598977204"/>
    <n v="1.8509026973258399E-2"/>
    <n v="4.13296725975658E-6"/>
    <x v="1"/>
  </r>
  <r>
    <n v="342"/>
    <n v="147"/>
    <n v="1"/>
    <x v="342"/>
    <n v="900.94000200000005"/>
    <n v="906.03997800000002"/>
    <n v="900.94000200000005"/>
    <n v="906.03997800000002"/>
    <n v="926.18352400749995"/>
    <n v="1"/>
    <n v="25.243522007499902"/>
    <x v="0"/>
    <n v="4.2094818598977204"/>
    <n v="-2.38287304484825E-2"/>
    <n v="0"/>
    <n v="4.1856531294492303"/>
    <n v="-5.6607276718520999E-3"/>
    <n v="4.2094641402347798E-6"/>
    <x v="1"/>
  </r>
  <r>
    <n v="343"/>
    <n v="147"/>
    <n v="1"/>
    <x v="343"/>
    <n v="906.03997800000002"/>
    <n v="881.55999799999995"/>
    <n v="906.03997800000002"/>
    <n v="881.55999799999995"/>
    <n v="931.43144837"/>
    <n v="1"/>
    <n v="25.39147037"/>
    <x v="0"/>
    <n v="4.1856531294492303"/>
    <n v="0.11309071054683099"/>
    <n v="0"/>
    <n v="4.29874383999607"/>
    <n v="2.7018653254172499E-2"/>
    <n v="4.1856356098304498E-6"/>
    <x v="1"/>
  </r>
  <r>
    <n v="344"/>
    <n v="147"/>
    <n v="1"/>
    <x v="344"/>
    <n v="881.55999799999995"/>
    <n v="847.75"/>
    <n v="881.55999799999995"/>
    <n v="847.75"/>
    <n v="907.76202317249999"/>
    <n v="1"/>
    <n v="26.202025172500001"/>
    <x v="0"/>
    <n v="4.29874383999607"/>
    <n v="0.16486741794377399"/>
    <n v="0"/>
    <n v="4.4636112579398404"/>
    <n v="3.8352463901157902E-2"/>
    <n v="4.2987253608768999E-6"/>
    <x v="1"/>
  </r>
  <r>
    <n v="345"/>
    <n v="147"/>
    <n v="1"/>
    <x v="345"/>
    <n v="847.75"/>
    <n v="819.84997599999997"/>
    <n v="847.75"/>
    <n v="819.84997599999997"/>
    <n v="874.92135064249999"/>
    <n v="1"/>
    <n v="27.171350642499899"/>
    <x v="0"/>
    <n v="4.4636112579398404"/>
    <n v="0.146900455586189"/>
    <n v="0"/>
    <n v="4.6105117135260301"/>
    <n v="3.2910674137422602E-2"/>
    <n v="4.46359133420331E-6"/>
    <x v="1"/>
  </r>
  <r>
    <n v="346"/>
    <n v="147"/>
    <n v="1"/>
    <x v="346"/>
    <n v="819.84997599999997"/>
    <n v="797.70001200000002"/>
    <n v="819.84997599999997"/>
    <n v="797.70001200000002"/>
    <n v="848.07595188999903"/>
    <n v="1"/>
    <n v="28.225975889999901"/>
    <x v="0"/>
    <n v="4.6105117135260301"/>
    <n v="0.12456262909761801"/>
    <n v="0"/>
    <n v="4.7350743426236503"/>
    <n v="2.70170941616273E-2"/>
    <n v="4.61049045680577E-6"/>
    <x v="1"/>
  </r>
  <r>
    <n v="347"/>
    <n v="147"/>
    <n v="1"/>
    <x v="347"/>
    <n v="797.70001200000002"/>
    <n v="843.42999299999997"/>
    <n v="797.70001200000002"/>
    <n v="826.4214149375"/>
    <n v="826.4214149375"/>
    <n v="1"/>
    <n v="28.721402937499999"/>
    <x v="0"/>
    <n v="4.7350743426236503"/>
    <n v="-0.170487622022891"/>
    <n v="4.1639952264679099E-2"/>
    <n v="4.5229467683360802"/>
    <n v="-3.6005268278095498E-2"/>
    <n v="4.73505192180078E-6"/>
    <x v="1"/>
  </r>
  <r>
    <n v="348"/>
    <n v="154"/>
    <n v="1"/>
    <x v="348"/>
    <n v="919.61999500000002"/>
    <n v="930.25"/>
    <n v="919.61999500000002"/>
    <n v="930.25"/>
    <n v="887.00856745750002"/>
    <n v="1"/>
    <n v="32.611427542499897"/>
    <x v="1"/>
    <n v="3.0664097690810199"/>
    <n v="3.5445022242453501E-2"/>
    <n v="3.0664097690810199E-2"/>
    <n v="3.0711906936326598"/>
    <n v="1.1559127746020701E-2"/>
    <n v="3.0664003662409799E-6"/>
    <x v="1"/>
  </r>
  <r>
    <n v="349"/>
    <n v="154"/>
    <n v="1"/>
    <x v="349"/>
    <n v="930.25"/>
    <n v="928.77002000000005"/>
    <n v="930.25"/>
    <n v="928.77002000000005"/>
    <n v="898.48837230499998"/>
    <n v="1"/>
    <n v="31.761627694999898"/>
    <x v="1"/>
    <n v="3.0711906936326598"/>
    <n v="-4.8861067484680899E-3"/>
    <n v="0"/>
    <n v="3.0663045868842"/>
    <n v="-1.5909486697124301E-3"/>
    <n v="3.0711812614493502E-6"/>
    <x v="1"/>
  </r>
  <r>
    <n v="350"/>
    <n v="154"/>
    <n v="1"/>
    <x v="350"/>
    <n v="928.77002000000005"/>
    <n v="950.70001200000002"/>
    <n v="928.77002000000005"/>
    <n v="950.70001200000002"/>
    <n v="897.37969371250006"/>
    <n v="1"/>
    <n v="31.390326287499899"/>
    <x v="1"/>
    <n v="3.0663045868842"/>
    <n v="7.2401168870560098E-2"/>
    <n v="0"/>
    <n v="3.13870575575476"/>
    <n v="2.3611864646535301E-2"/>
    <n v="3.06629518468921E-6"/>
    <x v="1"/>
  </r>
  <r>
    <n v="351"/>
    <n v="154"/>
    <n v="1"/>
    <x v="351"/>
    <n v="950.70001200000002"/>
    <n v="937.42999299999997"/>
    <n v="950.70001200000002"/>
    <n v="937.42999299999997"/>
    <n v="920.03538719250002"/>
    <n v="1"/>
    <n v="30.664624807499901"/>
    <x v="1"/>
    <n v="3.13870575575476"/>
    <n v="-4.3810544323707498E-2"/>
    <n v="0"/>
    <n v="3.0948952114310502"/>
    <n v="-1.3958155919324901E-2"/>
    <n v="3.1386959043118598E-6"/>
    <x v="1"/>
  </r>
  <r>
    <n v="352"/>
    <n v="154"/>
    <n v="1"/>
    <x v="352"/>
    <n v="937.42999299999997"/>
    <n v="949.35998500000005"/>
    <n v="937.42999299999997"/>
    <n v="949.35998500000005"/>
    <n v="907.82459150749901"/>
    <n v="1"/>
    <n v="29.605401492499901"/>
    <x v="1"/>
    <n v="3.0948952114310502"/>
    <n v="3.9386487939276897E-2"/>
    <n v="0"/>
    <n v="3.13428169937032"/>
    <n v="1.27262751235655E-2"/>
    <n v="3.0948856330843201E-6"/>
    <x v="1"/>
  </r>
  <r>
    <n v="353"/>
    <n v="154"/>
    <n v="1"/>
    <x v="353"/>
    <n v="949.35998500000005"/>
    <n v="962.70001200000002"/>
    <n v="949.35998500000005"/>
    <n v="962.70001200000002"/>
    <n v="920.28728243249998"/>
    <n v="1"/>
    <n v="29.072702567499899"/>
    <x v="1"/>
    <n v="3.13428169937032"/>
    <n v="4.40416735019706E-2"/>
    <n v="0"/>
    <n v="3.1783233728722999"/>
    <n v="1.4051600247297E-2"/>
    <n v="3.1342718756793398E-6"/>
    <x v="1"/>
  </r>
  <r>
    <n v="354"/>
    <n v="154"/>
    <n v="1"/>
    <x v="354"/>
    <n v="962.70001200000002"/>
    <n v="940.85998500000005"/>
    <n v="962.70001200000002"/>
    <n v="940.85998500000005"/>
    <n v="936.00988479750004"/>
    <n v="1"/>
    <n v="26.690127202499902"/>
    <x v="1"/>
    <n v="3.1783233728722999"/>
    <n v="-7.2104152293561999E-2"/>
    <n v="0"/>
    <n v="3.1062192205787298"/>
    <n v="-2.2686222839685501E-2"/>
    <n v="3.1783132711649399E-6"/>
    <x v="1"/>
  </r>
  <r>
    <n v="355"/>
    <n v="154"/>
    <n v="1"/>
    <x v="355"/>
    <n v="940.85998500000005"/>
    <n v="947.95001200000002"/>
    <n v="940.85998500000005"/>
    <n v="947.95001200000002"/>
    <n v="914.73148288499999"/>
    <n v="1"/>
    <n v="26.1285021149999"/>
    <x v="1"/>
    <n v="3.1062192205787298"/>
    <n v="2.34074979199182E-2"/>
    <n v="0"/>
    <n v="3.1296267184986499"/>
    <n v="7.5356876825831602E-3"/>
    <n v="3.1062095720108598E-6"/>
    <x v="1"/>
  </r>
  <r>
    <n v="356"/>
    <n v="154"/>
    <n v="1"/>
    <x v="356"/>
    <n v="947.95001200000002"/>
    <n v="934.82000700000003"/>
    <n v="947.95001200000002"/>
    <n v="934.82000700000003"/>
    <n v="921.67050937500005"/>
    <n v="1"/>
    <n v="26.2795026249999"/>
    <x v="1"/>
    <n v="3.1296267184986499"/>
    <n v="-4.3348292570115902E-2"/>
    <n v="0"/>
    <n v="3.0862784259285401"/>
    <n v="-1.38509466045557E-2"/>
    <n v="3.1296169239659099E-6"/>
    <x v="1"/>
  </r>
  <r>
    <n v="357"/>
    <n v="154"/>
    <n v="1"/>
    <x v="357"/>
    <n v="934.82000700000003"/>
    <n v="917.86999500000002"/>
    <n v="934.82000700000003"/>
    <n v="917.86999500000002"/>
    <n v="909.50915305000001"/>
    <n v="1"/>
    <n v="25.310853949999899"/>
    <x v="1"/>
    <n v="3.0862784259285401"/>
    <n v="-5.5959923796143098E-2"/>
    <n v="3.0664097690810199E-2"/>
    <n v="2.9996544044415798"/>
    <n v="-1.8131845567143499E-2"/>
    <n v="3.08626890084341E-6"/>
    <x v="1"/>
  </r>
  <r>
    <n v="358"/>
    <n v="158"/>
    <n v="1"/>
    <x v="358"/>
    <n v="873.52002000000005"/>
    <n v="869.46002199999998"/>
    <n v="873.52002000000005"/>
    <n v="869.46002199999998"/>
    <n v="894.90000703500004"/>
    <n v="1"/>
    <n v="21.379987034999999"/>
    <x v="0"/>
    <n v="4.6772713115445503"/>
    <n v="2.1739298167806599E-2"/>
    <n v="4.6772713115445501E-2"/>
    <n v="4.65223789659691"/>
    <n v="4.6478591297770501E-3"/>
    <n v="4.6772494347799499E-6"/>
    <x v="0"/>
  </r>
  <r>
    <n v="359"/>
    <n v="158"/>
    <n v="1"/>
    <x v="359"/>
    <n v="869.46002199999998"/>
    <n v="843.32000700000003"/>
    <n v="869.46002199999998"/>
    <n v="843.32000700000003"/>
    <n v="890.67916076749998"/>
    <n v="1"/>
    <n v="21.219138767499999"/>
    <x v="0"/>
    <n v="4.65223789659691"/>
    <n v="0.13986792414086499"/>
    <n v="0"/>
    <n v="4.7921058207377802"/>
    <n v="3.0064654312536E-2"/>
    <n v="4.6522162533801498E-6"/>
    <x v="0"/>
  </r>
  <r>
    <n v="360"/>
    <n v="158"/>
    <n v="1"/>
    <x v="360"/>
    <n v="843.32000700000003"/>
    <n v="845.39001499999995"/>
    <n v="843.32000700000003"/>
    <n v="845.39001499999995"/>
    <n v="864.91009424250001"/>
    <n v="1"/>
    <n v="21.590087242500001"/>
    <x v="0"/>
    <n v="4.7921058207377802"/>
    <n v="-1.1762672892181801E-2"/>
    <n v="0"/>
    <n v="4.7803431478455902"/>
    <n v="-2.4545937281432702E-3"/>
    <n v="4.7920828565696202E-6"/>
    <x v="0"/>
  </r>
  <r>
    <n v="361"/>
    <n v="158"/>
    <n v="1"/>
    <x v="361"/>
    <n v="845.39001499999995"/>
    <n v="833.70001200000002"/>
    <n v="845.39001499999995"/>
    <n v="833.70001200000002"/>
    <n v="866.46285030499996"/>
    <n v="1"/>
    <n v="21.072835305000002"/>
    <x v="0"/>
    <n v="4.7803431478455902"/>
    <n v="6.6102301597853894E-2"/>
    <n v="0"/>
    <n v="4.8464454494434497"/>
    <n v="1.3827940704977301E-2"/>
    <n v="4.7803202962742199E-6"/>
    <x v="0"/>
  </r>
  <r>
    <n v="362"/>
    <n v="158"/>
    <n v="1"/>
    <x v="362"/>
    <n v="833.70001200000002"/>
    <n v="819.28997800000002"/>
    <n v="833.70001200000002"/>
    <n v="819.28997800000002"/>
    <n v="854.84669727250002"/>
    <n v="1"/>
    <n v="21.146685272500001"/>
    <x v="0"/>
    <n v="4.8464454494434497"/>
    <n v="8.3768073288243095E-2"/>
    <n v="0"/>
    <n v="4.9302135227316901"/>
    <n v="1.7284435399528199E-2"/>
    <n v="4.8464219615237902E-6"/>
    <x v="0"/>
  </r>
  <r>
    <n v="363"/>
    <n v="158"/>
    <n v="1"/>
    <x v="363"/>
    <n v="819.28997800000002"/>
    <n v="839.65997300000004"/>
    <n v="819.28997800000002"/>
    <n v="839.65997300000004"/>
    <n v="839.99091223250002"/>
    <n v="1"/>
    <n v="20.7009342325"/>
    <x v="0"/>
    <n v="4.9302135227316901"/>
    <n v="-0.122579828270494"/>
    <n v="0"/>
    <n v="4.8076336944611997"/>
    <n v="-2.4862985691251799E-2"/>
    <n v="4.9301892158461497E-6"/>
    <x v="0"/>
  </r>
  <r>
    <n v="364"/>
    <n v="158"/>
    <n v="1"/>
    <x v="364"/>
    <n v="839.65997300000004"/>
    <n v="854.95001200000002"/>
    <n v="839.65997300000004"/>
    <n v="854.95001200000002"/>
    <n v="860.64005442749999"/>
    <n v="1"/>
    <n v="20.9800814275"/>
    <x v="0"/>
    <n v="4.8076336944611997"/>
    <n v="-8.7546041314065695E-2"/>
    <n v="0"/>
    <n v="4.7200876531471296"/>
    <n v="-1.8209798599033399E-2"/>
    <n v="4.8076105812305798E-6"/>
    <x v="0"/>
  </r>
  <r>
    <n v="365"/>
    <n v="158"/>
    <n v="1"/>
    <x v="365"/>
    <n v="854.95001200000002"/>
    <n v="827.36999500000002"/>
    <n v="854.95001200000002"/>
    <n v="827.36999500000002"/>
    <n v="875.50334266000004"/>
    <n v="1"/>
    <n v="20.55333066"/>
    <x v="0"/>
    <n v="4.7200876531471296"/>
    <n v="0.15226632655487601"/>
    <n v="0"/>
    <n v="4.8723539797020097"/>
    <n v="3.2259215875652801E-2"/>
    <n v="4.72006537402484E-6"/>
    <x v="0"/>
  </r>
  <r>
    <n v="366"/>
    <n v="158"/>
    <n v="1"/>
    <x v="366"/>
    <n v="827.36999500000002"/>
    <n v="815.28002900000001"/>
    <n v="827.36999500000002"/>
    <n v="815.28002900000001"/>
    <n v="848.26000061499997"/>
    <n v="1"/>
    <n v="20.890005615"/>
    <x v="0"/>
    <n v="4.8723539797020097"/>
    <n v="7.1197401779795E-2"/>
    <n v="0"/>
    <n v="4.9435513814818002"/>
    <n v="1.4612526527505901E-2"/>
    <n v="4.87233023998437E-6"/>
    <x v="0"/>
  </r>
  <r>
    <n v="367"/>
    <n v="158"/>
    <n v="1"/>
    <x v="367"/>
    <n v="815.28002900000001"/>
    <n v="847.90997300000004"/>
    <n v="815.28002900000001"/>
    <n v="836.44840832750003"/>
    <n v="836.44840832750003"/>
    <n v="1"/>
    <n v="21.168379327499999"/>
    <x v="0"/>
    <n v="4.9435513814818002"/>
    <n v="-0.12835708854116001"/>
    <n v="4.6772713115445501E-2"/>
    <n v="4.7684215798252003"/>
    <n v="-2.5964550307290699E-2"/>
    <n v="4.94352694290235E-6"/>
    <x v="0"/>
  </r>
  <r>
    <n v="368"/>
    <n v="164"/>
    <n v="1"/>
    <x v="368"/>
    <n v="800.580017"/>
    <n v="785.28002900000001"/>
    <n v="800.580017"/>
    <n v="785.28002900000001"/>
    <n v="822.48672096749999"/>
    <n v="1"/>
    <n v="21.9067039675"/>
    <x v="0"/>
    <n v="4.5648126778157199"/>
    <n v="8.7238724062267098E-2"/>
    <n v="4.5648126778157203E-2"/>
    <n v="4.6064032750998303"/>
    <n v="1.9111129025345001E-2"/>
    <n v="4.5647918403960497E-6"/>
    <x v="1"/>
  </r>
  <r>
    <n v="369"/>
    <n v="164"/>
    <n v="1"/>
    <x v="369"/>
    <n v="785.28002900000001"/>
    <n v="798.54998799999998"/>
    <n v="785.28002900000001"/>
    <n v="798.54998799999998"/>
    <n v="807.42353365500003"/>
    <n v="1"/>
    <n v="22.143504655000001"/>
    <x v="0"/>
    <n v="4.6064032750998303"/>
    <n v="-7.7840745136331796E-2"/>
    <n v="0"/>
    <n v="4.5285625299634997"/>
    <n v="-1.6898378298119101E-2"/>
    <n v="4.6063820562464398E-6"/>
    <x v="1"/>
  </r>
  <r>
    <n v="370"/>
    <n v="164"/>
    <n v="1"/>
    <x v="370"/>
    <n v="798.54998799999998"/>
    <n v="776.76000999999997"/>
    <n v="798.54998799999998"/>
    <n v="776.76000999999997"/>
    <n v="820.93841481499999"/>
    <n v="1"/>
    <n v="22.388426814999999"/>
    <x v="0"/>
    <n v="4.5285625299634997"/>
    <n v="0.123570570887703"/>
    <n v="0"/>
    <n v="4.6521331008512004"/>
    <n v="2.7286930470782199E-2"/>
    <n v="4.5285420221777796E-6"/>
    <x v="1"/>
  </r>
  <r>
    <n v="371"/>
    <n v="164"/>
    <n v="1"/>
    <x v="371"/>
    <n v="776.76000999999997"/>
    <n v="803.919983"/>
    <n v="776.76000999999997"/>
    <n v="799.76651113999901"/>
    <n v="799.76651113999901"/>
    <n v="1"/>
    <n v="23.006501140000001"/>
    <x v="0"/>
    <n v="4.6521331008512004"/>
    <n v="-0.137789412573086"/>
    <n v="4.5648126778157203E-2"/>
    <n v="4.4686955614999597"/>
    <n v="-2.9618544780645802E-2"/>
    <n v="4.6521114586094899E-6"/>
    <x v="1"/>
  </r>
  <r>
    <n v="372"/>
    <n v="167"/>
    <n v="1"/>
    <x v="372"/>
    <n v="881.27002000000005"/>
    <n v="860.02002000000005"/>
    <n v="881.27002000000005"/>
    <n v="860.02002000000005"/>
    <n v="855.16704476500001"/>
    <n v="1"/>
    <n v="26.102975234999999"/>
    <x v="1"/>
    <n v="3.8309809169153799"/>
    <n v="-9.2376164667954896E-2"/>
    <n v="3.8309809169153802E-2"/>
    <n v="3.7002949430782701"/>
    <n v="-2.4112927386319E-2"/>
    <n v="3.8309662405568197E-6"/>
    <x v="0"/>
  </r>
  <r>
    <n v="373"/>
    <n v="167"/>
    <n v="1"/>
    <x v="373"/>
    <n v="860.02002000000005"/>
    <n v="879.20001200000002"/>
    <n v="860.02002000000005"/>
    <n v="879.20001200000002"/>
    <n v="834.20636968999997"/>
    <n v="1"/>
    <n v="25.81365031"/>
    <x v="1"/>
    <n v="3.7002949430782701"/>
    <n v="8.2523227082413206E-2"/>
    <n v="0"/>
    <n v="3.7828181701606902"/>
    <n v="2.23017971139787E-2"/>
    <n v="3.70028125094627E-6"/>
    <x v="0"/>
  </r>
  <r>
    <n v="374"/>
    <n v="167"/>
    <n v="1"/>
    <x v="374"/>
    <n v="879.20001200000002"/>
    <n v="884.39001499999995"/>
    <n v="879.20001200000002"/>
    <n v="884.39001499999995"/>
    <n v="853.18268872500005"/>
    <n v="1"/>
    <n v="26.017323274999999"/>
    <x v="1"/>
    <n v="3.7828181701606902"/>
    <n v="2.2330342793021301E-2"/>
    <n v="0"/>
    <n v="3.8051485129537101"/>
    <n v="5.9030970531879197E-3"/>
    <n v="3.78280386050151E-6"/>
    <x v="0"/>
  </r>
  <r>
    <n v="375"/>
    <n v="167"/>
    <n v="1"/>
    <x v="375"/>
    <n v="884.39001499999995"/>
    <n v="899.71997099999999"/>
    <n v="884.39001499999995"/>
    <n v="899.71997099999999"/>
    <n v="858.68359257749898"/>
    <n v="1"/>
    <n v="25.706422422499902"/>
    <x v="1"/>
    <n v="3.8051485129537101"/>
    <n v="6.5958183932058795E-2"/>
    <n v="0"/>
    <n v="3.8711066968857701"/>
    <n v="1.7333931568641801E-2"/>
    <n v="3.8051340338535999E-6"/>
    <x v="0"/>
  </r>
  <r>
    <n v="376"/>
    <n v="167"/>
    <n v="1"/>
    <x v="376"/>
    <n v="899.71997099999999"/>
    <n v="890.15997300000004"/>
    <n v="899.71997099999999"/>
    <n v="890.15997300000004"/>
    <n v="873.16822236749999"/>
    <n v="1"/>
    <n v="26.551748632500001"/>
    <x v="1"/>
    <n v="3.8711066968857701"/>
    <n v="-4.1132545094983097E-2"/>
    <n v="0"/>
    <n v="3.8299741517907901"/>
    <n v="-1.06255260615971E-2"/>
    <n v="3.8710917114767197E-6"/>
    <x v="0"/>
  </r>
  <r>
    <n v="377"/>
    <n v="167"/>
    <n v="1"/>
    <x v="377"/>
    <n v="890.15997300000004"/>
    <n v="896.14001499999995"/>
    <n v="890.15997300000004"/>
    <n v="896.14001499999995"/>
    <n v="863.74372726499996"/>
    <n v="1"/>
    <n v="26.416245735"/>
    <x v="1"/>
    <n v="3.8299741517907901"/>
    <n v="2.5729539612340101E-2"/>
    <n v="0"/>
    <n v="3.85570369140313"/>
    <n v="6.7179407987152297E-3"/>
    <n v="3.8299594831449598E-6"/>
    <x v="0"/>
  </r>
  <r>
    <n v="378"/>
    <n v="167"/>
    <n v="1"/>
    <x v="378"/>
    <n v="896.14001499999995"/>
    <n v="882.5"/>
    <n v="896.14001499999995"/>
    <n v="882.5"/>
    <n v="869.42626906499902"/>
    <n v="1"/>
    <n v="26.713745934999999"/>
    <x v="1"/>
    <n v="3.85570369140313"/>
    <n v="-5.8687097223634098E-2"/>
    <n v="0"/>
    <n v="3.7970165941794898"/>
    <n v="-1.5220852513766999E-2"/>
    <n v="3.8556888250094899E-6"/>
    <x v="0"/>
  </r>
  <r>
    <n v="379"/>
    <n v="167"/>
    <n v="1"/>
    <x v="379"/>
    <n v="882.5"/>
    <n v="897.65002400000003"/>
    <n v="882.5"/>
    <n v="897.65002400000003"/>
    <n v="855.86865156249996"/>
    <n v="1"/>
    <n v="26.631348437499899"/>
    <x v="1"/>
    <n v="3.7970165941794898"/>
    <n v="6.5184014198547205E-2"/>
    <n v="0"/>
    <n v="3.86220060837804"/>
    <n v="1.7167166005665799E-2"/>
    <n v="3.79700217689922E-6"/>
    <x v="0"/>
  </r>
  <r>
    <n v="380"/>
    <n v="167"/>
    <n v="1"/>
    <x v="380"/>
    <n v="897.65002400000003"/>
    <n v="890.22997999999995"/>
    <n v="897.65002400000003"/>
    <n v="890.22997999999995"/>
    <n v="870.84917605999999"/>
    <n v="1"/>
    <n v="26.800847940000001"/>
    <x v="1"/>
    <n v="3.86220060837804"/>
    <n v="-3.19252466827675E-2"/>
    <n v="0"/>
    <n v="3.8302753616952701"/>
    <n v="-8.2660767577722397E-3"/>
    <n v="3.8621856918421099E-6"/>
    <x v="0"/>
  </r>
  <r>
    <n v="381"/>
    <n v="167"/>
    <n v="1"/>
    <x v="381"/>
    <n v="890.22997999999995"/>
    <n v="882.15002400000003"/>
    <n v="890.22997999999995"/>
    <n v="882.15002400000003"/>
    <n v="863.75155742999902"/>
    <n v="1"/>
    <n v="26.478422569999999"/>
    <x v="1"/>
    <n v="3.8302753616952701"/>
    <n v="-3.4764563186674098E-2"/>
    <n v="0"/>
    <n v="3.7955107985085998"/>
    <n v="-9.0762569016153895E-3"/>
    <n v="3.8302606907421202E-6"/>
    <x v="0"/>
  </r>
  <r>
    <n v="382"/>
    <n v="167"/>
    <n v="1"/>
    <x v="382"/>
    <n v="882.15002400000003"/>
    <n v="890.71002199999998"/>
    <n v="882.15002400000003"/>
    <n v="890.71002199999998"/>
    <n v="855.87889846749999"/>
    <n v="1"/>
    <n v="26.271125532499902"/>
    <x v="1"/>
    <n v="3.7955107985085998"/>
    <n v="3.6829976716309797E-2"/>
    <n v="0"/>
    <n v="3.8323407752249099"/>
    <n v="9.7035626221328997E-3"/>
    <n v="3.7954963926610499E-6"/>
    <x v="0"/>
  </r>
  <r>
    <n v="383"/>
    <n v="167"/>
    <n v="1"/>
    <x v="383"/>
    <n v="890.71002199999998"/>
    <n v="885.76000999999997"/>
    <n v="890.71002199999998"/>
    <n v="885.76000999999997"/>
    <n v="865.35894455749997"/>
    <n v="1"/>
    <n v="25.3510774424999"/>
    <x v="1"/>
    <n v="3.8323407752249099"/>
    <n v="-2.12977651052551E-2"/>
    <n v="0"/>
    <n v="3.8110430101196502"/>
    <n v="-5.5573776849229201E-3"/>
    <n v="3.8323260884453703E-6"/>
    <x v="0"/>
  </r>
  <r>
    <n v="384"/>
    <n v="167"/>
    <n v="1"/>
    <x v="384"/>
    <n v="885.76000999999997"/>
    <n v="900.96002199999998"/>
    <n v="885.76000999999997"/>
    <n v="900.96002199999998"/>
    <n v="860.70308144249998"/>
    <n v="1"/>
    <n v="25.056928557499901"/>
    <x v="1"/>
    <n v="3.8110430101196502"/>
    <n v="6.5399090986660399E-2"/>
    <n v="0"/>
    <n v="3.8764421011063099"/>
    <n v="1.71604179782287E-2"/>
    <n v="3.8110284861261802E-6"/>
    <x v="0"/>
  </r>
  <r>
    <n v="385"/>
    <n v="167"/>
    <n v="1"/>
    <x v="385"/>
    <n v="900.96002199999998"/>
    <n v="908.34997599999997"/>
    <n v="900.96002199999998"/>
    <n v="908.34997599999997"/>
    <n v="875.74687138499996"/>
    <n v="1"/>
    <n v="25.213150614999901"/>
    <x v="1"/>
    <n v="3.8764421011063099"/>
    <n v="3.1795782400252701E-2"/>
    <n v="0"/>
    <n v="3.9082378835065601"/>
    <n v="8.2023106681197097E-3"/>
    <n v="3.8764270743611999E-6"/>
    <x v="0"/>
  </r>
  <r>
    <n v="386"/>
    <n v="167"/>
    <n v="1"/>
    <x v="386"/>
    <n v="908.34997599999997"/>
    <n v="915.39001499999995"/>
    <n v="908.34997599999997"/>
    <n v="915.39001499999995"/>
    <n v="883.53060281749902"/>
    <n v="1"/>
    <n v="24.819373182499898"/>
    <x v="1"/>
    <n v="3.9082378835065601"/>
    <n v="3.0290249186029301E-2"/>
    <n v="0"/>
    <n v="3.9385281326925901"/>
    <n v="7.7503596477224096E-3"/>
    <n v="3.9082226092429099E-6"/>
    <x v="0"/>
  </r>
  <r>
    <n v="387"/>
    <n v="167"/>
    <n v="1"/>
    <x v="387"/>
    <n v="915.39001499999995"/>
    <n v="923.76000999999997"/>
    <n v="915.39001499999995"/>
    <n v="923.76000999999997"/>
    <n v="891.28306460499903"/>
    <n v="1"/>
    <n v="24.106950394999899"/>
    <x v="1"/>
    <n v="3.9385281326925901"/>
    <n v="3.6012475816656397E-2"/>
    <n v="0"/>
    <n v="3.9745406085092498"/>
    <n v="9.1436380808675999E-3"/>
    <n v="3.9385126207498403E-6"/>
    <x v="0"/>
  </r>
  <r>
    <n v="388"/>
    <n v="167"/>
    <n v="1"/>
    <x v="388"/>
    <n v="923.76000999999997"/>
    <n v="902.65002400000003"/>
    <n v="923.76000999999997"/>
    <n v="902.65002400000003"/>
    <n v="900.04196035249902"/>
    <n v="1"/>
    <n v="23.7180496474999"/>
    <x v="1"/>
    <n v="3.9745406085092498"/>
    <n v="-9.0827158237843306E-2"/>
    <n v="0"/>
    <n v="3.8837134502714101"/>
    <n v="-2.2852240594394099E-2"/>
    <n v="3.9745248115989896E-6"/>
    <x v="0"/>
  </r>
  <r>
    <n v="389"/>
    <n v="167"/>
    <n v="1"/>
    <x v="389"/>
    <n v="902.65002400000003"/>
    <n v="894.73999000000003"/>
    <n v="902.65002400000003"/>
    <n v="894.73999000000003"/>
    <n v="878.81024843499995"/>
    <n v="1"/>
    <n v="23.839775564999901"/>
    <x v="1"/>
    <n v="3.8837134502714101"/>
    <n v="-3.4033462162633199E-2"/>
    <n v="0"/>
    <n v="3.84967998810877"/>
    <n v="-8.7631239014955807E-3"/>
    <n v="3.8836983670998197E-6"/>
    <x v="0"/>
  </r>
  <r>
    <n v="390"/>
    <n v="167"/>
    <n v="1"/>
    <x v="390"/>
    <n v="894.73999000000003"/>
    <n v="876.19000200000005"/>
    <n v="894.73999000000003"/>
    <n v="876.19000200000005"/>
    <n v="871.837715215"/>
    <n v="1"/>
    <n v="22.9022747849999"/>
    <x v="1"/>
    <n v="3.84967998810877"/>
    <n v="-7.9812591793575693E-2"/>
    <n v="3.8309809169153802E-2"/>
    <n v="3.7315575871460398"/>
    <n v="-2.0732266588419701E-2"/>
    <n v="3.8496651681298201E-6"/>
    <x v="0"/>
  </r>
  <r>
    <n v="391"/>
    <n v="174"/>
    <n v="1"/>
    <x v="391"/>
    <n v="933.76000999999997"/>
    <n v="930.54998799999998"/>
    <n v="933.76000999999997"/>
    <n v="930.54998799999998"/>
    <n v="914.07010790999902"/>
    <n v="1"/>
    <n v="19.68990209"/>
    <x v="1"/>
    <n v="5.0787454169610804"/>
    <n v="-1.7459394647714999E-2"/>
    <n v="5.07874541696108E-2"/>
    <n v="5.0104985681437499"/>
    <n v="-3.4377377116417899E-3"/>
    <n v="5.0787196234370697E-6"/>
    <x v="0"/>
  </r>
  <r>
    <n v="392"/>
    <n v="174"/>
    <n v="1"/>
    <x v="392"/>
    <n v="930.54998799999998"/>
    <n v="932.86999500000002"/>
    <n v="930.54998799999998"/>
    <n v="932.86999500000002"/>
    <n v="911.60618315750003"/>
    <n v="1"/>
    <n v="18.943804842500001"/>
    <x v="1"/>
    <n v="5.0104985681437499"/>
    <n v="1.24919584132903E-2"/>
    <n v="0"/>
    <n v="5.0229905265570398"/>
    <n v="2.4931567674149001E-3"/>
    <n v="5.0104734631736398E-6"/>
    <x v="0"/>
  </r>
  <r>
    <n v="393"/>
    <n v="174"/>
    <n v="1"/>
    <x v="393"/>
    <n v="932.86999500000002"/>
    <n v="913.30999799999995"/>
    <n v="932.86999500000002"/>
    <n v="914.23866366499999"/>
    <n v="914.23866366499999"/>
    <n v="1"/>
    <n v="18.631331334999999"/>
    <x v="1"/>
    <n v="5.0229905265570398"/>
    <n v="-0.100319445683158"/>
    <n v="5.07874541696108E-2"/>
    <n v="4.8718836267042702"/>
    <n v="-1.9972055522055901E-2"/>
    <n v="5.0229652962499496E-6"/>
    <x v="0"/>
  </r>
  <r>
    <n v="394"/>
    <n v="175"/>
    <n v="1"/>
    <x v="394"/>
    <n v="938.86999500000002"/>
    <n v="936.30999799999995"/>
    <n v="938.86999500000002"/>
    <n v="936.30999799999995"/>
    <n v="920.02264002749996"/>
    <n v="1"/>
    <n v="18.8473549725"/>
    <x v="1"/>
    <n v="5.3057842941839297"/>
    <n v="-1.4467170053462E-2"/>
    <n v="5.3057842941839302E-2"/>
    <n v="5.2382592811886299"/>
    <n v="-2.7266788944512099E-3"/>
    <n v="5.3057561429863102E-6"/>
    <x v="0"/>
  </r>
  <r>
    <n v="395"/>
    <n v="175"/>
    <n v="1"/>
    <x v="395"/>
    <n v="936.30999799999995"/>
    <n v="934.53002900000001"/>
    <n v="936.30999799999995"/>
    <n v="934.53002900000001"/>
    <n v="917.98266974749902"/>
    <n v="1"/>
    <n v="18.327328252499999"/>
    <x v="1"/>
    <n v="5.2382592811886299"/>
    <n v="-9.9581753419209391E-3"/>
    <n v="0"/>
    <n v="5.2283011058467004"/>
    <n v="-1.9010466659568001E-3"/>
    <n v="5.23823184197206E-6"/>
    <x v="0"/>
  </r>
  <r>
    <n v="396"/>
    <n v="175"/>
    <n v="1"/>
    <x v="396"/>
    <n v="934.53002900000001"/>
    <n v="920.75"/>
    <n v="934.53002900000001"/>
    <n v="920.75"/>
    <n v="915.79659862999995"/>
    <n v="1"/>
    <n v="18.733430370000001"/>
    <x v="1"/>
    <n v="5.2283011058467004"/>
    <n v="-7.70934465705648E-2"/>
    <n v="0"/>
    <n v="5.1512076592761398"/>
    <n v="-1.4745410604670901E-2"/>
    <n v="5.2282737708571702E-6"/>
    <x v="0"/>
  </r>
  <r>
    <n v="397"/>
    <n v="175"/>
    <n v="1"/>
    <x v="397"/>
    <n v="920.75"/>
    <n v="917.580017"/>
    <n v="920.75"/>
    <n v="917.580017"/>
    <n v="902.51419047249999"/>
    <n v="1"/>
    <n v="18.235809527499999"/>
    <x v="1"/>
    <n v="5.1512076592761398"/>
    <n v="-1.7734717034347199E-2"/>
    <n v="0"/>
    <n v="5.1334729422417897"/>
    <n v="-3.4428270431713301E-3"/>
    <n v="5.1511811244724797E-6"/>
    <x v="0"/>
  </r>
  <r>
    <n v="398"/>
    <n v="175"/>
    <n v="1"/>
    <x v="398"/>
    <n v="917.580017"/>
    <n v="906.54998799999998"/>
    <n v="917.580017"/>
    <n v="906.54998799999998"/>
    <n v="899.71865785749901"/>
    <n v="1"/>
    <n v="17.8613591425"/>
    <x v="1"/>
    <n v="5.1334729422417897"/>
    <n v="-6.1708357172780601E-2"/>
    <n v="5.3057842941839302E-2"/>
    <n v="5.0187067421271703"/>
    <n v="-1.20207816164766E-2"/>
    <n v="5.13344658983262E-6"/>
    <x v="0"/>
  </r>
  <r>
    <n v="399"/>
    <n v="176"/>
    <n v="1"/>
    <x v="399"/>
    <n v="889.47997999999995"/>
    <n v="910.40002400000003"/>
    <n v="889.47997999999995"/>
    <n v="906.02468840500001"/>
    <n v="906.02468840500001"/>
    <n v="1"/>
    <n v="16.544708405000002"/>
    <x v="0"/>
    <n v="6.0442286169140704"/>
    <n v="-0.112425239745137"/>
    <n v="6.0442286169140699E-2"/>
    <n v="5.8713610909997902"/>
    <n v="-1.8600428089455098E-2"/>
    <n v="6.0441920844353099E-6"/>
    <x v="0"/>
  </r>
  <r>
    <n v="400"/>
    <n v="177"/>
    <n v="1"/>
    <x v="400"/>
    <n v="884.25"/>
    <n v="895.76000999999997"/>
    <n v="884.25"/>
    <n v="895.76000999999997"/>
    <n v="900.76495578250001"/>
    <n v="1"/>
    <n v="16.5149557825"/>
    <x v="0"/>
    <n v="6.0551176350084104"/>
    <n v="-7.8817601956599107E-2"/>
    <n v="6.0551176350084099E-2"/>
    <n v="5.91574885670172"/>
    <n v="-1.30166921119592E-2"/>
    <n v="6.0550809707808399E-6"/>
    <x v="0"/>
  </r>
  <r>
    <n v="401"/>
    <n v="177"/>
    <n v="1"/>
    <x v="401"/>
    <n v="895.76000999999997"/>
    <n v="897.38000499999998"/>
    <n v="895.76000999999997"/>
    <n v="897.38000499999998"/>
    <n v="911.95098888749999"/>
    <n v="1"/>
    <n v="16.190978887499998"/>
    <x v="0"/>
    <n v="5.91574885670172"/>
    <n v="-1.06987178062487E-2"/>
    <n v="0"/>
    <n v="5.9050501388954801"/>
    <n v="-1.80851453728103E-3"/>
    <n v="5.9157138608242196E-6"/>
    <x v="0"/>
  </r>
  <r>
    <n v="402"/>
    <n v="177"/>
    <n v="1"/>
    <x v="402"/>
    <n v="897.38000499999998"/>
    <n v="892.46997099999999"/>
    <n v="897.38000499999998"/>
    <n v="892.46997099999999"/>
    <n v="913.04908399500005"/>
    <n v="1"/>
    <n v="15.669078995"/>
    <x v="0"/>
    <n v="5.9050501388954801"/>
    <n v="3.23096088525857E-2"/>
    <n v="0"/>
    <n v="5.9373597477480597"/>
    <n v="5.4715215099984098E-3"/>
    <n v="5.9050152694842399E-6"/>
    <x v="0"/>
  </r>
  <r>
    <n v="403"/>
    <n v="177"/>
    <n v="1"/>
    <x v="403"/>
    <n v="892.46997099999999"/>
    <n v="889.65997300000004"/>
    <n v="892.46997099999999"/>
    <n v="889.65997300000004"/>
    <n v="907.94679872749998"/>
    <n v="1"/>
    <n v="15.4768277275"/>
    <x v="0"/>
    <n v="5.9373597477480597"/>
    <n v="1.86941516897851E-2"/>
    <n v="0"/>
    <n v="5.9560538994378502"/>
    <n v="3.1485630792164E-3"/>
    <n v="5.9373244957165902E-6"/>
    <x v="0"/>
  </r>
  <r>
    <n v="404"/>
    <n v="177"/>
    <n v="1"/>
    <x v="404"/>
    <n v="889.65997300000004"/>
    <n v="875.40002400000003"/>
    <n v="889.65997300000004"/>
    <n v="875.40002400000003"/>
    <n v="905.28717617500001"/>
    <n v="1"/>
    <n v="15.627203175"/>
    <x v="0"/>
    <n v="5.9560538994378502"/>
    <n v="9.5466838370658197E-2"/>
    <n v="0"/>
    <n v="6.0515207378084996"/>
    <n v="1.6028538354844E-2"/>
    <n v="5.9560184250710801E-6"/>
    <x v="0"/>
  </r>
  <r>
    <n v="405"/>
    <n v="177"/>
    <n v="1"/>
    <x v="405"/>
    <n v="875.40002400000003"/>
    <n v="879.39001499999995"/>
    <n v="875.40002400000003"/>
    <n v="879.39001499999995"/>
    <n v="890.84162753500004"/>
    <n v="1"/>
    <n v="15.441603535"/>
    <x v="0"/>
    <n v="6.0515207378084996"/>
    <n v="-2.7582262529351202E-2"/>
    <n v="0"/>
    <n v="6.0239384752791496"/>
    <n v="-4.5579059751086302E-3"/>
    <n v="6.0514841171268799E-6"/>
    <x v="0"/>
  </r>
  <r>
    <n v="406"/>
    <n v="177"/>
    <n v="1"/>
    <x v="406"/>
    <n v="879.39001499999995"/>
    <n v="879.82000700000003"/>
    <n v="879.39001499999995"/>
    <n v="879.82000700000003"/>
    <n v="894.09576945499998"/>
    <n v="1"/>
    <n v="14.705754454999999"/>
    <x v="0"/>
    <n v="6.0239384752791496"/>
    <n v="-2.9455023467176299E-3"/>
    <n v="0"/>
    <n v="6.0209929729324401"/>
    <n v="-4.8896620687699499E-4"/>
    <n v="6.0239021876629901E-6"/>
    <x v="0"/>
  </r>
  <r>
    <n v="407"/>
    <n v="177"/>
    <n v="1"/>
    <x v="407"/>
    <n v="879.82000700000003"/>
    <n v="909.03002900000001"/>
    <n v="879.82000700000003"/>
    <n v="894.82368598999994"/>
    <n v="894.82368598999994"/>
    <n v="1"/>
    <n v="15.003678989999999"/>
    <x v="0"/>
    <n v="6.0209929729324401"/>
    <n v="-0.102676735068749"/>
    <n v="6.0551176350084099E-2"/>
    <n v="5.8577650615136001"/>
    <n v="-1.7053123219099499E-2"/>
    <n v="6.0209567207943299E-6"/>
    <x v="0"/>
  </r>
  <r>
    <n v="408"/>
    <n v="179"/>
    <n v="1"/>
    <x v="408"/>
    <n v="929.01000999999997"/>
    <n v="922.92999299999997"/>
    <n v="929.01000999999997"/>
    <n v="922.92999299999997"/>
    <n v="913.86226020749996"/>
    <n v="1"/>
    <n v="15.147749792500001"/>
    <x v="1"/>
    <n v="6.6016405980980899"/>
    <n v="-4.3205225597436003E-2"/>
    <n v="6.6016405980980894E-2"/>
    <n v="6.4924189665196703"/>
    <n v="-6.5446194707847703E-3"/>
    <n v="6.6015970167272098E-6"/>
    <x v="0"/>
  </r>
  <r>
    <n v="409"/>
    <n v="179"/>
    <n v="1"/>
    <x v="409"/>
    <n v="922.92999299999997"/>
    <n v="909.92999299999997"/>
    <n v="922.92999299999997"/>
    <n v="909.92999299999997"/>
    <n v="908.03671632499902"/>
    <n v="1"/>
    <n v="14.893276674999999"/>
    <x v="1"/>
    <n v="6.4924189665196703"/>
    <n v="-9.1449456843857899E-2"/>
    <n v="0"/>
    <n v="6.4009695096758099"/>
    <n v="-1.40855753942324E-2"/>
    <n v="6.4923768152893E-6"/>
    <x v="0"/>
  </r>
  <r>
    <n v="410"/>
    <n v="179"/>
    <n v="1"/>
    <x v="410"/>
    <n v="909.92999299999997"/>
    <n v="927.57000700000003"/>
    <n v="909.92999299999997"/>
    <n v="927.57000700000003"/>
    <n v="895.26061504249901"/>
    <n v="1"/>
    <n v="14.6693779575"/>
    <x v="1"/>
    <n v="6.4009695096758099"/>
    <n v="0.124089976847543"/>
    <n v="0"/>
    <n v="6.52505948652336"/>
    <n v="1.93861221585209E-2"/>
    <n v="6.4009285375274098E-6"/>
    <x v="0"/>
  </r>
  <r>
    <n v="411"/>
    <n v="179"/>
    <n v="1"/>
    <x v="411"/>
    <n v="927.57000700000003"/>
    <n v="927.57000700000003"/>
    <n v="927.57000700000003"/>
    <n v="927.57000700000003"/>
    <n v="912.98050418499997"/>
    <n v="1"/>
    <n v="14.589502814999999"/>
    <x v="1"/>
    <n v="6.52505948652336"/>
    <n v="0"/>
    <n v="0"/>
    <n v="6.52505948652336"/>
    <n v="0"/>
    <n v="6.5250169103998698E-6"/>
    <x v="0"/>
  </r>
  <r>
    <n v="412"/>
    <n v="179"/>
    <n v="1"/>
    <x v="412"/>
    <n v="927.57000700000003"/>
    <n v="926.26000999999997"/>
    <n v="927.57000700000003"/>
    <n v="926.26000999999997"/>
    <n v="912.88007766750002"/>
    <n v="1"/>
    <n v="14.689929332499901"/>
    <x v="1"/>
    <n v="6.52505948652336"/>
    <n v="-9.2152703166992894E-3"/>
    <n v="0"/>
    <n v="6.5158442162066601"/>
    <n v="-1.41228908881707E-3"/>
    <n v="6.5250169103998698E-6"/>
    <x v="0"/>
  </r>
  <r>
    <n v="413"/>
    <n v="179"/>
    <n v="1"/>
    <x v="413"/>
    <n v="926.26000999999997"/>
    <n v="931.65997300000004"/>
    <n v="926.26000999999997"/>
    <n v="931.65997300000004"/>
    <n v="911.59750681749995"/>
    <n v="1"/>
    <n v="14.662503182499901"/>
    <x v="1"/>
    <n v="6.5158442162066601"/>
    <n v="3.7986437178994498E-2"/>
    <n v="0"/>
    <n v="6.5538306533856501"/>
    <n v="5.82985656478896E-3"/>
    <n v="6.5158017602574497E-6"/>
    <x v="0"/>
  </r>
  <r>
    <n v="414"/>
    <n v="179"/>
    <n v="1"/>
    <x v="414"/>
    <n v="931.65997300000004"/>
    <n v="918.21997099999999"/>
    <n v="931.65997300000004"/>
    <n v="918.21997099999999"/>
    <n v="917.07304448000002"/>
    <n v="1"/>
    <n v="14.586928519999899"/>
    <x v="1"/>
    <n v="6.5538306533856501"/>
    <n v="-9.4544683298489904E-2"/>
    <n v="0"/>
    <n v="6.4592859700871603"/>
    <n v="-1.44258660772152E-2"/>
    <n v="6.5537877009709197E-6"/>
    <x v="0"/>
  </r>
  <r>
    <n v="415"/>
    <n v="179"/>
    <n v="1"/>
    <x v="415"/>
    <n v="918.21997099999999"/>
    <n v="914.59997599999997"/>
    <n v="918.21997099999999"/>
    <n v="914.59997599999997"/>
    <n v="903.4856434925"/>
    <n v="1"/>
    <n v="14.7343275074999"/>
    <x v="1"/>
    <n v="6.4592859700871603"/>
    <n v="-2.5465121271344902E-2"/>
    <n v="0"/>
    <n v="6.4338208488158202"/>
    <n v="-3.9424049948049104E-3"/>
    <n v="6.4592442479814198E-6"/>
    <x v="0"/>
  </r>
  <r>
    <n v="416"/>
    <n v="179"/>
    <n v="1"/>
    <x v="416"/>
    <n v="914.59997599999997"/>
    <n v="901.78002900000001"/>
    <n v="914.59997599999997"/>
    <n v="901.78002900000001"/>
    <n v="900.19752122249997"/>
    <n v="1"/>
    <n v="14.4024547774999"/>
    <x v="1"/>
    <n v="6.4338208488158202"/>
    <n v="-9.0182860762849898E-2"/>
    <n v="6.6016405980980894E-2"/>
    <n v="6.2776215820719896"/>
    <n v="-1.40169990557708E-2"/>
    <n v="6.4337794550314197E-6"/>
    <x v="0"/>
  </r>
  <r>
    <n v="417"/>
    <n v="181"/>
    <n v="1"/>
    <x v="417"/>
    <n v="861.40002400000003"/>
    <n v="847.47997999999995"/>
    <n v="861.40002400000003"/>
    <n v="847.47997999999995"/>
    <n v="876.77787895250003"/>
    <n v="1"/>
    <n v="15.3778549524999"/>
    <x v="0"/>
    <n v="6.5028575382513196"/>
    <n v="0.105084816039186"/>
    <n v="6.5028575382513207E-2"/>
    <n v="6.5429137789079901"/>
    <n v="1.6159790587607501E-2"/>
    <n v="6.50281525137014E-6"/>
    <x v="0"/>
  </r>
  <r>
    <n v="418"/>
    <n v="181"/>
    <n v="1"/>
    <x v="418"/>
    <n v="847.47997999999995"/>
    <n v="858.53997800000002"/>
    <n v="847.47997999999995"/>
    <n v="858.53997800000002"/>
    <n v="863.53198425749997"/>
    <n v="1"/>
    <n v="16.052004257499899"/>
    <x v="0"/>
    <n v="6.5429137789079901"/>
    <n v="-8.5387991476677499E-2"/>
    <n v="0"/>
    <n v="6.4575257874313099"/>
    <n v="-1.3050453416020499E-2"/>
    <n v="6.5428709694673696E-6"/>
    <x v="0"/>
  </r>
  <r>
    <n v="419"/>
    <n v="181"/>
    <n v="1"/>
    <x v="419"/>
    <n v="858.53997800000002"/>
    <n v="864.35998500000005"/>
    <n v="858.53997800000002"/>
    <n v="864.35998500000005"/>
    <n v="874.42725706500005"/>
    <n v="1"/>
    <n v="15.8872790649999"/>
    <x v="0"/>
    <n v="6.4575257874313099"/>
    <n v="-4.3775300217331697E-2"/>
    <n v="0"/>
    <n v="6.4137504872139797"/>
    <n v="-6.7789586380799698E-3"/>
    <n v="6.4574840880612899E-6"/>
    <x v="0"/>
  </r>
  <r>
    <n v="420"/>
    <n v="181"/>
    <n v="1"/>
    <x v="420"/>
    <n v="864.35998500000005"/>
    <n v="844.60998500000005"/>
    <n v="864.35998500000005"/>
    <n v="844.60998500000005"/>
    <n v="880.55716200749998"/>
    <n v="1"/>
    <n v="16.197177007499899"/>
    <x v="0"/>
    <n v="6.4137504872139797"/>
    <n v="0.146549556111711"/>
    <n v="0"/>
    <n v="6.5603000433256904"/>
    <n v="2.2849276161251202E-2"/>
    <n v="6.4137093512825099E-6"/>
    <x v="0"/>
  </r>
  <r>
    <n v="421"/>
    <n v="181"/>
    <n v="1"/>
    <x v="421"/>
    <n v="844.60998500000005"/>
    <n v="855.70001200000002"/>
    <n v="844.60998500000005"/>
    <n v="855.70001200000002"/>
    <n v="861.27318673249999"/>
    <n v="1"/>
    <n v="16.6632017324999"/>
    <x v="0"/>
    <n v="6.5603000433256904"/>
    <n v="-8.6139053410057995E-2"/>
    <n v="0"/>
    <n v="6.4741609899156396"/>
    <n v="-1.31303527035617E-2"/>
    <n v="6.5602570060713699E-6"/>
    <x v="0"/>
  </r>
  <r>
    <n v="422"/>
    <n v="181"/>
    <n v="1"/>
    <x v="422"/>
    <n v="855.70001200000002"/>
    <n v="860.32000700000003"/>
    <n v="855.70001200000002"/>
    <n v="860.32000700000003"/>
    <n v="872.61556415999996"/>
    <n v="1"/>
    <n v="16.915552159999901"/>
    <x v="0"/>
    <n v="6.4741609899156396"/>
    <n v="-3.4954529605178503E-2"/>
    <n v="0"/>
    <n v="6.4392064603104604"/>
    <n v="-5.3990825466998498E-3"/>
    <n v="6.4741190754264703E-6"/>
    <x v="0"/>
  </r>
  <r>
    <n v="423"/>
    <n v="181"/>
    <n v="1"/>
    <x v="423"/>
    <n v="860.32000700000003"/>
    <n v="848.20001200000002"/>
    <n v="860.32000700000003"/>
    <n v="848.20001200000002"/>
    <n v="876.25010828999996"/>
    <n v="1"/>
    <n v="15.9301012899999"/>
    <x v="0"/>
    <n v="6.4392064603104604"/>
    <n v="9.0714094136986098E-2"/>
    <n v="0"/>
    <n v="6.5299205544474397"/>
    <n v="1.40877753642663E-2"/>
    <n v="6.4391649971976103E-6"/>
    <x v="0"/>
  </r>
  <r>
    <n v="424"/>
    <n v="181"/>
    <n v="1"/>
    <x v="424"/>
    <n v="848.20001200000002"/>
    <n v="843.59002699999996"/>
    <n v="848.20001200000002"/>
    <n v="843.59002699999996"/>
    <n v="864.72571386499999"/>
    <n v="1"/>
    <n v="16.525701864999899"/>
    <x v="0"/>
    <n v="6.5299205544474397"/>
    <n v="3.5490256285441599E-2"/>
    <n v="0"/>
    <n v="6.5654108107328897"/>
    <n v="5.4350211445175402E-3"/>
    <n v="6.5298779148634299E-6"/>
    <x v="0"/>
  </r>
  <r>
    <n v="425"/>
    <n v="181"/>
    <n v="1"/>
    <x v="425"/>
    <n v="843.59002699999996"/>
    <n v="838.15002400000003"/>
    <n v="843.59002699999996"/>
    <n v="838.15002400000003"/>
    <n v="859.94035518499902"/>
    <n v="1"/>
    <n v="16.350328184999899"/>
    <x v="0"/>
    <n v="6.5654108107328897"/>
    <n v="4.2337928808420099E-2"/>
    <n v="0"/>
    <n v="6.6077487395413099"/>
    <n v="6.4486336086094697E-3"/>
    <n v="6.5653677063967699E-6"/>
    <x v="0"/>
  </r>
  <r>
    <n v="426"/>
    <n v="181"/>
    <n v="1"/>
    <x v="426"/>
    <n v="838.15002400000003"/>
    <n v="829.69000200000005"/>
    <n v="838.15002400000003"/>
    <n v="829.69000200000005"/>
    <n v="854.48375089750004"/>
    <n v="1"/>
    <n v="16.333726897499901"/>
    <x v="0"/>
    <n v="6.6077487395413099"/>
    <n v="6.6696531773877105E-2"/>
    <n v="0"/>
    <n v="6.6744452713151796"/>
    <n v="1.00936846122431E-2"/>
    <n v="6.6077050774864103E-6"/>
    <x v="0"/>
  </r>
  <r>
    <n v="427"/>
    <n v="181"/>
    <n v="1"/>
    <x v="427"/>
    <n v="829.69000200000005"/>
    <n v="835.96997099999999"/>
    <n v="829.69000200000005"/>
    <n v="835.96997099999999"/>
    <n v="846.25380301250004"/>
    <n v="1"/>
    <n v="16.563801012499901"/>
    <x v="0"/>
    <n v="6.6744452713151796"/>
    <n v="-5.0519241276882898E-2"/>
    <n v="0"/>
    <n v="6.6239260300382998"/>
    <n v="-7.5690546889342E-3"/>
    <n v="6.6744007233928397E-6"/>
    <x v="0"/>
  </r>
  <r>
    <n v="428"/>
    <n v="181"/>
    <n v="1"/>
    <x v="428"/>
    <n v="835.96997099999999"/>
    <n v="829.20001200000002"/>
    <n v="835.96997099999999"/>
    <n v="829.20001200000002"/>
    <n v="852.29464405499903"/>
    <n v="1"/>
    <n v="16.324673054999899"/>
    <x v="0"/>
    <n v="6.6239260300382998"/>
    <n v="5.3642725454299399E-2"/>
    <n v="0"/>
    <n v="6.6775687554926"/>
    <n v="8.0983279721179493E-3"/>
    <n v="6.6238821539328799E-6"/>
    <x v="0"/>
  </r>
  <r>
    <n v="429"/>
    <n v="181"/>
    <n v="1"/>
    <x v="429"/>
    <n v="829.20001200000002"/>
    <n v="818.67999299999997"/>
    <n v="829.20001200000002"/>
    <n v="818.67999299999997"/>
    <n v="845.66368284999999"/>
    <n v="1"/>
    <n v="16.4636708499999"/>
    <x v="0"/>
    <n v="6.6775687554926"/>
    <n v="8.4717980179658606E-2"/>
    <n v="0"/>
    <n v="6.7622867356722596"/>
    <n v="1.2686949888756099E-2"/>
    <n v="6.6775241658658696E-6"/>
    <x v="0"/>
  </r>
  <r>
    <n v="430"/>
    <n v="181"/>
    <n v="1"/>
    <x v="430"/>
    <n v="818.67999299999997"/>
    <n v="817.36999500000002"/>
    <n v="818.67999299999997"/>
    <n v="817.36999500000002"/>
    <n v="835.16283911749997"/>
    <n v="1"/>
    <n v="16.4828461174999"/>
    <x v="0"/>
    <n v="6.7622867356722596"/>
    <n v="1.0820567468242901E-2"/>
    <n v="0"/>
    <n v="6.7731073031404998"/>
    <n v="1.60013437631423E-3"/>
    <n v="6.7622410074595904E-6"/>
    <x v="0"/>
  </r>
  <r>
    <n v="431"/>
    <n v="181"/>
    <n v="1"/>
    <x v="431"/>
    <n v="817.36999500000002"/>
    <n v="834.89001499999995"/>
    <n v="817.36999500000002"/>
    <n v="834.09461710999994"/>
    <n v="834.09461710999994"/>
    <n v="1"/>
    <n v="16.724622109999899"/>
    <x v="0"/>
    <n v="6.7731073031404998"/>
    <n v="-0.13858798444822501"/>
    <n v="6.5028575382513207E-2"/>
    <n v="6.5694907433097596"/>
    <n v="-2.0461507288385299E-2"/>
    <n v="6.7730614284686699E-6"/>
    <x v="0"/>
  </r>
  <r>
    <n v="432"/>
    <n v="190"/>
    <n v="1"/>
    <x v="432"/>
    <n v="807.47997999999995"/>
    <n v="800.72997999999995"/>
    <n v="807.47997999999995"/>
    <n v="800.72997999999995"/>
    <n v="823.32430292999902"/>
    <n v="1"/>
    <n v="15.844322929999899"/>
    <x v="0"/>
    <n v="6.3114088523566796"/>
    <n v="5.2759214851874799E-2"/>
    <n v="6.31140885235668E-2"/>
    <n v="6.3010539786849904"/>
    <n v="8.3593403764635702E-3"/>
    <n v="6.3113690187263802E-6"/>
    <x v="1"/>
  </r>
  <r>
    <n v="433"/>
    <n v="190"/>
    <n v="1"/>
    <x v="433"/>
    <n v="800.72997999999995"/>
    <n v="804.19000200000005"/>
    <n v="800.72997999999995"/>
    <n v="804.19000200000005"/>
    <n v="816.31208002999995"/>
    <n v="1"/>
    <n v="15.582100029999999"/>
    <x v="0"/>
    <n v="6.3010539786849904"/>
    <n v="-2.7227387426455901E-2"/>
    <n v="0"/>
    <n v="6.2738265912585298"/>
    <n v="-4.3210846183130399E-3"/>
    <n v="6.3010142756539201E-6"/>
    <x v="1"/>
  </r>
  <r>
    <n v="434"/>
    <n v="190"/>
    <n v="1"/>
    <x v="434"/>
    <n v="804.19000200000005"/>
    <n v="831.90002400000003"/>
    <n v="804.19000200000005"/>
    <n v="819.85430355999995"/>
    <n v="819.85430355999995"/>
    <n v="1"/>
    <n v="15.66430156"/>
    <x v="0"/>
    <n v="6.2738265912585298"/>
    <n v="-0.122203846623575"/>
    <n v="6.31140885235668E-2"/>
    <n v="6.0885086561113901"/>
    <n v="-1.94783589960623E-2"/>
    <n v="6.27378723060538E-6"/>
    <x v="1"/>
  </r>
  <r>
    <n v="435"/>
    <n v="192"/>
    <n v="1"/>
    <x v="435"/>
    <n v="862.78997800000002"/>
    <n v="866.45001200000002"/>
    <n v="862.78997800000002"/>
    <n v="866.45001200000002"/>
    <n v="845.64700149249995"/>
    <n v="1"/>
    <n v="17.142976507499998"/>
    <x v="1"/>
    <n v="5.8332927164807202"/>
    <n v="2.4745361233521501E-2"/>
    <n v="5.8332927164807202E-2"/>
    <n v="5.7997051505494399"/>
    <n v="4.2420914629586097E-3"/>
    <n v="5.8332586893753001E-6"/>
    <x v="0"/>
  </r>
  <r>
    <n v="436"/>
    <n v="192"/>
    <n v="1"/>
    <x v="436"/>
    <n v="866.45001200000002"/>
    <n v="874.02002000000005"/>
    <n v="866.45001200000002"/>
    <n v="874.02002000000005"/>
    <n v="849.86043396499997"/>
    <n v="1"/>
    <n v="16.589578034999999"/>
    <x v="1"/>
    <n v="5.7997051505494399"/>
    <n v="5.0670914396963897E-2"/>
    <n v="0"/>
    <n v="5.8503760649464001"/>
    <n v="8.7368086965875502E-3"/>
    <n v="5.7996715141646898E-6"/>
    <x v="0"/>
  </r>
  <r>
    <n v="437"/>
    <n v="192"/>
    <n v="1"/>
    <x v="437"/>
    <n v="874.02002000000005"/>
    <n v="875.669983"/>
    <n v="874.02002000000005"/>
    <n v="875.669983"/>
    <n v="857.61944265750003"/>
    <n v="1"/>
    <n v="16.4005773425"/>
    <x v="1"/>
    <n v="5.8503760649464001"/>
    <n v="1.1044259653510901E-2"/>
    <n v="0"/>
    <n v="5.8614203245999104"/>
    <n v="1.8877862774813101E-3"/>
    <n v="5.85034183824654E-6"/>
    <x v="0"/>
  </r>
  <r>
    <n v="438"/>
    <n v="192"/>
    <n v="1"/>
    <x v="438"/>
    <n v="875.669983"/>
    <n v="895.78997800000002"/>
    <n v="875.669983"/>
    <n v="895.78997800000002"/>
    <n v="858.86240751499997"/>
    <n v="1"/>
    <n v="16.807575485000001"/>
    <x v="1"/>
    <n v="5.8614203245999104"/>
    <n v="0.13467601940610099"/>
    <n v="0"/>
    <n v="5.99609634400601"/>
    <n v="2.2976686869030202E-2"/>
    <n v="5.8613859685530704E-6"/>
    <x v="0"/>
  </r>
  <r>
    <n v="439"/>
    <n v="192"/>
    <n v="1"/>
    <x v="439"/>
    <n v="895.78997800000002"/>
    <n v="864.22997999999995"/>
    <n v="895.78997800000002"/>
    <n v="878.6308502375"/>
    <n v="878.6308502375"/>
    <n v="1"/>
    <n v="17.159127762499999"/>
    <x v="1"/>
    <n v="5.99609634400601"/>
    <n v="-0.114857037664981"/>
    <n v="5.8332927164807202E-2"/>
    <n v="5.8229063791762297"/>
    <n v="-1.9155302229224101E-2"/>
    <n v="5.99606039105023E-6"/>
    <x v="0"/>
  </r>
  <r>
    <n v="440"/>
    <n v="197"/>
    <n v="1"/>
    <x v="440"/>
    <n v="911.36999500000002"/>
    <n v="919.02002000000005"/>
    <n v="911.36999500000002"/>
    <n v="919.02002000000005"/>
    <n v="895.1398087975"/>
    <n v="1"/>
    <n v="16.230186202500001"/>
    <x v="1"/>
    <n v="6.1613587639922702"/>
    <n v="5.1718345827821699E-2"/>
    <n v="6.1613587639922703E-2"/>
    <n v="6.1514635221801699"/>
    <n v="8.39398382870837E-3"/>
    <n v="6.16132080188435E-6"/>
    <x v="1"/>
  </r>
  <r>
    <n v="441"/>
    <n v="197"/>
    <n v="1"/>
    <x v="441"/>
    <n v="919.02002000000005"/>
    <n v="911.42999299999997"/>
    <n v="919.02002000000005"/>
    <n v="911.42999299999997"/>
    <n v="903.96400799749995"/>
    <n v="1"/>
    <n v="15.056012002499999"/>
    <x v="1"/>
    <n v="6.1514635221801699"/>
    <n v="-5.0803870652200503E-2"/>
    <n v="0"/>
    <n v="6.1006596515279696"/>
    <n v="-8.25882661402743E-3"/>
    <n v="6.15142568190948E-6"/>
    <x v="1"/>
  </r>
  <r>
    <n v="442"/>
    <n v="197"/>
    <n v="1"/>
    <x v="442"/>
    <n v="911.42999299999997"/>
    <n v="898.80999799999995"/>
    <n v="911.42999299999997"/>
    <n v="898.80999799999995"/>
    <n v="896.60290351499998"/>
    <n v="1"/>
    <n v="14.827089485"/>
    <x v="1"/>
    <n v="6.1006596515279696"/>
    <n v="-8.4471977979975299E-2"/>
    <n v="0"/>
    <n v="6.016187673548"/>
    <n v="-1.38463679020052E-2"/>
    <n v="6.1006224337068397E-6"/>
    <x v="1"/>
  </r>
  <r>
    <n v="443"/>
    <n v="197"/>
    <n v="1"/>
    <x v="443"/>
    <n v="898.80999799999995"/>
    <n v="914.84002699999996"/>
    <n v="898.80999799999995"/>
    <n v="914.84002699999996"/>
    <n v="883.76141071749998"/>
    <n v="1"/>
    <n v="15.0485872825"/>
    <x v="1"/>
    <n v="6.016187673548"/>
    <n v="0.107297051758448"/>
    <n v="0"/>
    <n v="6.1234847253064402"/>
    <n v="1.7834724842479902E-2"/>
    <n v="6.0161514792516204E-6"/>
    <x v="1"/>
  </r>
  <r>
    <n v="444"/>
    <n v="197"/>
    <n v="1"/>
    <x v="444"/>
    <n v="914.84002699999996"/>
    <n v="917.84002699999996"/>
    <n v="914.84002699999996"/>
    <n v="917.84002699999996"/>
    <n v="899.62206320749999"/>
    <n v="1"/>
    <n v="15.217963792500001"/>
    <x v="1"/>
    <n v="6.1234847253064402"/>
    <n v="2.00805098528107E-2"/>
    <n v="0"/>
    <n v="6.1435652351592598"/>
    <n v="3.2792618506622901E-3"/>
    <n v="6.1234472284708702E-6"/>
    <x v="1"/>
  </r>
  <r>
    <n v="445"/>
    <n v="197"/>
    <n v="1"/>
    <x v="445"/>
    <n v="917.84002699999996"/>
    <n v="916.919983"/>
    <n v="917.84002699999996"/>
    <n v="916.919983"/>
    <n v="902.44328700249901"/>
    <n v="1"/>
    <n v="15.396739997499999"/>
    <x v="1"/>
    <n v="6.1435652351592598"/>
    <n v="-6.1583175356732696E-3"/>
    <n v="0"/>
    <n v="6.1374069176235801"/>
    <n v="-1.0024012604976601E-3"/>
    <n v="6.1435274919973301E-6"/>
    <x v="1"/>
  </r>
  <r>
    <n v="446"/>
    <n v="197"/>
    <n v="1"/>
    <x v="446"/>
    <n v="916.919983"/>
    <n v="916.29998799999998"/>
    <n v="916.919983"/>
    <n v="916.29998799999998"/>
    <n v="901.98204347000001"/>
    <n v="1"/>
    <n v="14.93793953"/>
    <x v="1"/>
    <n v="6.1374069176235801"/>
    <n v="-4.14993856873099E-3"/>
    <n v="0"/>
    <n v="6.1332569790548499"/>
    <n v="-6.76171325191821E-4"/>
    <n v="6.1373692500910899E-6"/>
    <x v="1"/>
  </r>
  <r>
    <n v="447"/>
    <n v="197"/>
    <n v="1"/>
    <x v="447"/>
    <n v="916.29998799999998"/>
    <n v="930.080017"/>
    <n v="916.29998799999998"/>
    <n v="930.080017"/>
    <n v="901.18325218249902"/>
    <n v="1"/>
    <n v="15.1167358175"/>
    <x v="1"/>
    <n v="6.1332569790548499"/>
    <n v="9.2236669368840396E-2"/>
    <n v="0"/>
    <n v="6.22549364842369"/>
    <n v="1.50387746158084E-2"/>
    <n v="6.1332193624443896E-6"/>
    <x v="1"/>
  </r>
  <r>
    <n v="448"/>
    <n v="197"/>
    <n v="1"/>
    <x v="448"/>
    <n v="930.080017"/>
    <n v="926.54998799999998"/>
    <n v="930.080017"/>
    <n v="926.54998799999998"/>
    <n v="915.33418130500002"/>
    <n v="1"/>
    <n v="14.745835695"/>
    <x v="1"/>
    <n v="6.22549364842369"/>
    <n v="-2.3628260705069501E-2"/>
    <n v="0"/>
    <n v="6.2018653877186196"/>
    <n v="-3.7954035518215001E-3"/>
    <n v="6.2254548918938001E-6"/>
    <x v="1"/>
  </r>
  <r>
    <n v="449"/>
    <n v="197"/>
    <n v="1"/>
    <x v="449"/>
    <n v="926.54998799999998"/>
    <n v="934.39001499999995"/>
    <n v="926.54998799999998"/>
    <n v="934.39001499999995"/>
    <n v="911.84725245999903"/>
    <n v="1"/>
    <n v="14.702735540000001"/>
    <x v="1"/>
    <n v="6.2018653877186196"/>
    <n v="5.2477246473268097E-2"/>
    <n v="0"/>
    <n v="6.2543426341918904"/>
    <n v="8.4615262010019308E-3"/>
    <n v="6.2018269248228801E-6"/>
    <x v="1"/>
  </r>
  <r>
    <n v="450"/>
    <n v="197"/>
    <n v="1"/>
    <x v="450"/>
    <n v="934.39001499999995"/>
    <n v="929.61999500000002"/>
    <n v="934.39001499999995"/>
    <n v="929.61999500000002"/>
    <n v="919.45285550249901"/>
    <n v="1"/>
    <n v="14.9371594975"/>
    <x v="1"/>
    <n v="6.2543426341918904"/>
    <n v="-3.1928144536034597E-2"/>
    <n v="0"/>
    <n v="6.2224144896558498"/>
    <n v="-5.1049560926653597E-3"/>
    <n v="6.2543035176347499E-6"/>
    <x v="1"/>
  </r>
  <r>
    <n v="451"/>
    <n v="197"/>
    <n v="1"/>
    <x v="451"/>
    <n v="929.61999500000002"/>
    <n v="920.27002000000005"/>
    <n v="929.61999500000002"/>
    <n v="920.27002000000005"/>
    <n v="915.41231240499997"/>
    <n v="1"/>
    <n v="14.207682595"/>
    <x v="1"/>
    <n v="6.2224144896558498"/>
    <n v="-6.25840883703455E-2"/>
    <n v="0"/>
    <n v="6.1598304012855101"/>
    <n v="-1.0057846270830201E-2"/>
    <n v="6.2223757714546901E-6"/>
    <x v="1"/>
  </r>
  <r>
    <n v="452"/>
    <n v="197"/>
    <n v="1"/>
    <x v="452"/>
    <n v="920.27002000000005"/>
    <n v="933.40997300000004"/>
    <n v="920.27002000000005"/>
    <n v="933.40997300000004"/>
    <n v="905.99478581999995"/>
    <n v="1"/>
    <n v="14.27523418"/>
    <x v="1"/>
    <n v="6.1598304012855101"/>
    <n v="8.7952318560657994E-2"/>
    <n v="0"/>
    <n v="6.2477827198461702"/>
    <n v="1.4278366908008201E-2"/>
    <n v="6.1597924580086603E-6"/>
    <x v="1"/>
  </r>
  <r>
    <n v="453"/>
    <n v="197"/>
    <n v="1"/>
    <x v="453"/>
    <n v="933.40997300000004"/>
    <n v="945.10998500000005"/>
    <n v="933.40997300000004"/>
    <n v="945.10998500000005"/>
    <n v="919.51191411750005"/>
    <n v="1"/>
    <n v="13.898058882500001"/>
    <x v="1"/>
    <n v="6.2477827198461702"/>
    <n v="7.8314068748002896E-2"/>
    <n v="0"/>
    <n v="6.3260967885941701"/>
    <n v="1.25346978695717E-2"/>
    <n v="6.2477436853011298E-6"/>
    <x v="1"/>
  </r>
  <r>
    <n v="454"/>
    <n v="197"/>
    <n v="1"/>
    <x v="454"/>
    <n v="945.10998500000005"/>
    <n v="942.29998799999998"/>
    <n v="945.10998500000005"/>
    <n v="942.29998799999998"/>
    <n v="930.79712506999999"/>
    <n v="1"/>
    <n v="14.31285993"/>
    <x v="1"/>
    <n v="6.3260967885941701"/>
    <n v="-1.8808724148290299E-2"/>
    <n v="0"/>
    <n v="6.3072880644458804"/>
    <n v="-2.9731957598565502E-3"/>
    <n v="6.3260567693467597E-6"/>
    <x v="1"/>
  </r>
  <r>
    <n v="455"/>
    <n v="197"/>
    <n v="1"/>
    <x v="455"/>
    <n v="942.29998799999998"/>
    <n v="939.28002900000001"/>
    <n v="942.29998799999998"/>
    <n v="939.28002900000001"/>
    <n v="928.42842840749995"/>
    <n v="1"/>
    <n v="13.871559592500001"/>
    <x v="1"/>
    <n v="6.3072880644458804"/>
    <n v="-2.0214105484861598E-2"/>
    <n v="0"/>
    <n v="6.2870739589610203"/>
    <n v="-3.20488065208379E-3"/>
    <n v="6.3072482828140698E-6"/>
    <x v="1"/>
  </r>
  <r>
    <n v="456"/>
    <n v="197"/>
    <n v="1"/>
    <x v="456"/>
    <n v="939.28002900000001"/>
    <n v="946.669983"/>
    <n v="939.28002900000001"/>
    <n v="946.669983"/>
    <n v="925.63307114500003"/>
    <n v="1"/>
    <n v="13.646957855"/>
    <x v="1"/>
    <n v="6.2870739589610203"/>
    <n v="4.9464681369607098E-2"/>
    <n v="0"/>
    <n v="6.3365386403306196"/>
    <n v="7.8676792562786205E-3"/>
    <n v="6.2870344319105598E-6"/>
    <x v="1"/>
  </r>
  <r>
    <n v="457"/>
    <n v="197"/>
    <n v="1"/>
    <x v="457"/>
    <n v="946.669983"/>
    <n v="944.29998799999998"/>
    <n v="946.669983"/>
    <n v="944.29998799999998"/>
    <n v="933.028602105"/>
    <n v="1"/>
    <n v="13.6413808949999"/>
    <x v="1"/>
    <n v="6.3365386403306196"/>
    <n v="-1.58635693162043E-2"/>
    <n v="0"/>
    <n v="6.3206750710144197"/>
    <n v="-2.5035070748620201E-3"/>
    <n v="6.3364984888631103E-6"/>
    <x v="1"/>
  </r>
  <r>
    <n v="458"/>
    <n v="197"/>
    <n v="1"/>
    <x v="458"/>
    <n v="944.29998799999998"/>
    <n v="920.77002000000005"/>
    <n v="944.29998799999998"/>
    <n v="931.07460599249998"/>
    <n v="931.07460599249998"/>
    <n v="1"/>
    <n v="13.225382007499899"/>
    <x v="1"/>
    <n v="6.3206750710144197"/>
    <n v="-8.8524137902930594E-2"/>
    <n v="6.1613587639922703E-2"/>
    <n v="6.17053734547157"/>
    <n v="-1.4005487848740601E-2"/>
    <n v="6.3206351203335798E-6"/>
    <x v="1"/>
  </r>
  <r>
    <n v="459"/>
    <n v="203"/>
    <n v="1"/>
    <x v="459"/>
    <n v="951.47997999999995"/>
    <n v="953.21997099999999"/>
    <n v="951.47997999999995"/>
    <n v="953.21997099999999"/>
    <n v="937.89931809500001"/>
    <n v="1"/>
    <n v="13.5806619049999"/>
    <x v="1"/>
    <n v="7.36341134913188"/>
    <n v="1.34656217115447E-2"/>
    <n v="7.3634113491318806E-2"/>
    <n v="7.3032428573521102"/>
    <n v="1.82872055805116E-3"/>
    <n v="7.36335712970442E-6"/>
    <x v="1"/>
  </r>
  <r>
    <n v="460"/>
    <n v="203"/>
    <n v="1"/>
    <x v="460"/>
    <n v="953.21997099999999"/>
    <n v="949.64001499999995"/>
    <n v="953.21997099999999"/>
    <n v="949.64001499999995"/>
    <n v="940.15803431250004"/>
    <n v="1"/>
    <n v="13.0619366874999"/>
    <x v="1"/>
    <n v="7.3032428573521102"/>
    <n v="-2.7428388915526399E-2"/>
    <n v="0"/>
    <n v="7.2758144684365798"/>
    <n v="-3.7556451909461701E-3"/>
    <n v="7.3031895203854101E-6"/>
    <x v="1"/>
  </r>
  <r>
    <n v="461"/>
    <n v="203"/>
    <n v="1"/>
    <x v="461"/>
    <n v="949.64001499999995"/>
    <n v="963.59002699999996"/>
    <n v="949.64001499999995"/>
    <n v="963.59002699999996"/>
    <n v="936.43290217749995"/>
    <n v="1"/>
    <n v="13.2071128224999"/>
    <x v="1"/>
    <n v="7.2758144684365798"/>
    <n v="0.106880183586686"/>
    <n v="0"/>
    <n v="7.3826946520232699"/>
    <n v="1.4689789583055699E-2"/>
    <n v="7.27576153134556E-6"/>
    <x v="1"/>
  </r>
  <r>
    <n v="462"/>
    <n v="203"/>
    <n v="1"/>
    <x v="462"/>
    <n v="963.59002699999996"/>
    <n v="967"/>
    <n v="963.59002699999996"/>
    <n v="967"/>
    <n v="950.12526467499902"/>
    <n v="1"/>
    <n v="13.464762324999899"/>
    <x v="1"/>
    <n v="7.3826946520232699"/>
    <n v="2.6126037760085801E-2"/>
    <n v="0"/>
    <n v="7.40882068978335"/>
    <n v="3.5388213913094498E-3"/>
    <n v="7.38264014824532E-6"/>
    <x v="1"/>
  </r>
  <r>
    <n v="463"/>
    <n v="203"/>
    <n v="1"/>
    <x v="463"/>
    <n v="967"/>
    <n v="971.55999799999995"/>
    <n v="967"/>
    <n v="971.55999799999995"/>
    <n v="953.59896361000006"/>
    <n v="1"/>
    <n v="13.4010363899999"/>
    <x v="1"/>
    <n v="7.40882068978335"/>
    <n v="3.4937132913930503E-2"/>
    <n v="0"/>
    <n v="7.4437578226972798"/>
    <n v="4.7156132368148997E-3"/>
    <n v="7.4087657995660097E-6"/>
    <x v="1"/>
  </r>
  <r>
    <n v="464"/>
    <n v="203"/>
    <n v="1"/>
    <x v="464"/>
    <n v="971.55999799999995"/>
    <n v="986.23999000000003"/>
    <n v="971.55999799999995"/>
    <n v="986.23999000000003"/>
    <n v="958.63523509999902"/>
    <n v="1"/>
    <n v="12.924762899999999"/>
    <x v="1"/>
    <n v="7.4437578226972798"/>
    <n v="0.112473038733665"/>
    <n v="0"/>
    <n v="7.5562308614309499"/>
    <n v="1.51097122465102E-2"/>
    <n v="7.4437024135792102E-6"/>
    <x v="1"/>
  </r>
  <r>
    <n v="465"/>
    <n v="203"/>
    <n v="1"/>
    <x v="465"/>
    <n v="986.23999000000003"/>
    <n v="990.14001499999995"/>
    <n v="986.23999000000003"/>
    <n v="990.14001499999995"/>
    <n v="972.92327778000003"/>
    <n v="1"/>
    <n v="13.316712219999999"/>
    <x v="1"/>
    <n v="7.5562308614309499"/>
    <n v="2.98806472706011E-2"/>
    <n v="0"/>
    <n v="7.58611150870155"/>
    <n v="3.9544381079090699E-3"/>
    <n v="7.5561737652375497E-6"/>
    <x v="1"/>
  </r>
  <r>
    <n v="466"/>
    <n v="203"/>
    <n v="1"/>
    <x v="466"/>
    <n v="990.14001499999995"/>
    <n v="987.76000999999997"/>
    <n v="990.14001499999995"/>
    <n v="987.76000999999997"/>
    <n v="976.89405134250001"/>
    <n v="1"/>
    <n v="13.2459636574999"/>
    <x v="1"/>
    <n v="7.58611150870155"/>
    <n v="-1.8234777958415101E-2"/>
    <n v="0"/>
    <n v="7.5678767307431301"/>
    <n v="-2.4037055001761001E-3"/>
    <n v="7.5860539600503002E-6"/>
    <x v="1"/>
  </r>
  <r>
    <n v="467"/>
    <n v="203"/>
    <n v="1"/>
    <x v="467"/>
    <n v="987.76000999999997"/>
    <n v="975.92999299999997"/>
    <n v="987.76000999999997"/>
    <n v="975.92999299999997"/>
    <n v="973.97354667249999"/>
    <n v="1"/>
    <n v="13.7864633275"/>
    <x v="1"/>
    <n v="7.5678767307431301"/>
    <n v="-9.0637512626772596E-2"/>
    <n v="0"/>
    <n v="7.4772392181163596"/>
    <n v="-1.19766105939033E-2"/>
    <n v="7.5678194584183503E-6"/>
    <x v="1"/>
  </r>
  <r>
    <n v="468"/>
    <n v="203"/>
    <n v="1"/>
    <x v="468"/>
    <n v="975.92999299999997"/>
    <n v="984.84002699999996"/>
    <n v="975.92999299999997"/>
    <n v="984.84002699999996"/>
    <n v="961.90948164249903"/>
    <n v="1"/>
    <n v="14.020511357499901"/>
    <x v="1"/>
    <n v="7.4772392181163596"/>
    <n v="6.8265609354574097E-2"/>
    <n v="0"/>
    <n v="7.54550482747094"/>
    <n v="9.12978806257469E-3"/>
    <n v="7.4771833094280799E-6"/>
    <x v="1"/>
  </r>
  <r>
    <n v="469"/>
    <n v="203"/>
    <n v="1"/>
    <x v="469"/>
    <n v="984.84002699999996"/>
    <n v="997.47997999999995"/>
    <n v="984.84002699999996"/>
    <n v="997.47997999999995"/>
    <n v="971.05318890000001"/>
    <n v="1"/>
    <n v="13.786838099999899"/>
    <x v="1"/>
    <n v="7.54550482747094"/>
    <n v="9.6842963086131995E-2"/>
    <n v="0"/>
    <n v="7.6423477905570696"/>
    <n v="1.2834524037882201E-2"/>
    <n v="7.54544789325743E-6"/>
    <x v="1"/>
  </r>
  <r>
    <n v="470"/>
    <n v="203"/>
    <n v="1"/>
    <x v="470"/>
    <n v="997.47997999999995"/>
    <n v="998.51000999999997"/>
    <n v="997.47997999999995"/>
    <n v="998.51000999999997"/>
    <n v="983.75506908749901"/>
    <n v="1"/>
    <n v="13.724910912499899"/>
    <x v="1"/>
    <n v="7.6423477905570696"/>
    <n v="7.8917348242987292E-3"/>
    <n v="0"/>
    <n v="7.6502395253813704"/>
    <n v="1.03263225393246E-3"/>
    <n v="7.6422893855236692E-6"/>
    <x v="1"/>
  </r>
  <r>
    <n v="471"/>
    <n v="203"/>
    <n v="1"/>
    <x v="471"/>
    <n v="998.51000999999997"/>
    <n v="988.60998500000005"/>
    <n v="998.51000999999997"/>
    <n v="988.60998500000005"/>
    <n v="984.65977733249997"/>
    <n v="1"/>
    <n v="13.850232667499901"/>
    <x v="1"/>
    <n v="7.6502395253813704"/>
    <n v="-7.5850579161707996E-2"/>
    <n v="0"/>
    <n v="7.5743889462196599"/>
    <n v="-9.9147979497970998E-3"/>
    <n v="7.6501809996643104E-6"/>
    <x v="1"/>
  </r>
  <r>
    <n v="472"/>
    <n v="203"/>
    <n v="1"/>
    <x v="472"/>
    <n v="988.60998500000005"/>
    <n v="1010.73999"/>
    <n v="988.60998500000005"/>
    <n v="1010.73999"/>
    <n v="974.52830353750005"/>
    <n v="1"/>
    <n v="14.081681462499899"/>
    <x v="1"/>
    <n v="7.5743889462196599"/>
    <n v="0.16955247043330701"/>
    <n v="0"/>
    <n v="7.7439414166529703"/>
    <n v="2.23849701457343E-2"/>
    <n v="7.5743315752863E-6"/>
    <x v="1"/>
  </r>
  <r>
    <n v="473"/>
    <n v="203"/>
    <n v="1"/>
    <x v="473"/>
    <n v="1010.73999"/>
    <n v="1011.659973"/>
    <n v="1010.73999"/>
    <n v="1011.659973"/>
    <n v="996.03583354"/>
    <n v="1"/>
    <n v="14.704156459999901"/>
    <x v="1"/>
    <n v="7.7439414166529703"/>
    <n v="7.0485926418287397E-3"/>
    <n v="0"/>
    <n v="7.7509900092948003"/>
    <n v="9.1020738182123696E-4"/>
    <n v="7.7438814484886907E-6"/>
    <x v="1"/>
  </r>
  <r>
    <n v="474"/>
    <n v="203"/>
    <n v="1"/>
    <x v="474"/>
    <n v="1011.659973"/>
    <n v="1010.090027"/>
    <n v="1011.659973"/>
    <n v="1010.090027"/>
    <n v="997.07431686999996"/>
    <n v="1"/>
    <n v="14.585656129999901"/>
    <x v="1"/>
    <n v="7.7509900092948003"/>
    <n v="-1.20283851154526E-2"/>
    <n v="0"/>
    <n v="7.73896162417934"/>
    <n v="-1.55185145394698E-3"/>
    <n v="7.7509299319143306E-6"/>
    <x v="1"/>
  </r>
  <r>
    <n v="475"/>
    <n v="203"/>
    <n v="1"/>
    <x v="475"/>
    <n v="1010.090027"/>
    <n v="994.70001200000002"/>
    <n v="1010.090027"/>
    <n v="996.14292084750002"/>
    <n v="996.14292084750002"/>
    <n v="1"/>
    <n v="13.9471061524999"/>
    <x v="1"/>
    <n v="7.73896162417934"/>
    <n v="-0.10685791998474301"/>
    <n v="7.3634113491318806E-2"/>
    <n v="7.5584695907032797"/>
    <n v="-1.3807785226751801E-2"/>
    <n v="7.7389017331158207E-6"/>
    <x v="1"/>
  </r>
  <r>
    <n v="476"/>
    <n v="214"/>
    <n v="1"/>
    <x v="476"/>
    <n v="965.46002199999998"/>
    <n v="967.080017"/>
    <n v="965.46002199999998"/>
    <n v="967.080017"/>
    <n v="979.76462318250003"/>
    <n v="1"/>
    <n v="14.3046011824999"/>
    <x v="0"/>
    <n v="6.9907576397403002"/>
    <n v="-1.17301516008198E-2"/>
    <n v="6.9907576397402998E-2"/>
    <n v="6.9091199117420699"/>
    <n v="-1.67795140459992E-3"/>
    <n v="6.9907087693895604E-6"/>
    <x v="1"/>
  </r>
  <r>
    <n v="477"/>
    <n v="214"/>
    <n v="1"/>
    <x v="477"/>
    <n v="967.080017"/>
    <n v="974.11999500000002"/>
    <n v="967.080017"/>
    <n v="974.11999500000002"/>
    <n v="981.60096610000005"/>
    <n v="1"/>
    <n v="14.520949099999999"/>
    <x v="0"/>
    <n v="6.9091199117420699"/>
    <n v="-5.0295788686559102E-2"/>
    <n v="0"/>
    <n v="6.85882412305551"/>
    <n v="-7.2796230676328497E-3"/>
    <n v="6.9090721761339298E-6"/>
    <x v="1"/>
  </r>
  <r>
    <n v="478"/>
    <n v="214"/>
    <n v="1"/>
    <x v="478"/>
    <n v="974.11999500000002"/>
    <n v="977.59002699999996"/>
    <n v="974.11999500000002"/>
    <n v="977.59002699999996"/>
    <n v="988.57484411749999"/>
    <n v="1"/>
    <n v="14.454849117499901"/>
    <x v="0"/>
    <n v="6.85882412305551"/>
    <n v="-2.4432656460740901E-2"/>
    <n v="0"/>
    <n v="6.83439146659477"/>
    <n v="-3.5622223317568402E-3"/>
    <n v="6.85877707990982E-6"/>
    <x v="1"/>
  </r>
  <r>
    <n v="479"/>
    <n v="214"/>
    <n v="1"/>
    <x v="479"/>
    <n v="977.59002699999996"/>
    <n v="980.59002699999996"/>
    <n v="977.59002699999996"/>
    <n v="980.59002699999996"/>
    <n v="991.47164979000001"/>
    <n v="1"/>
    <n v="13.88162279"/>
    <x v="0"/>
    <n v="6.83439146659477"/>
    <n v="-2.0973182861433601E-2"/>
    <n v="0"/>
    <n v="6.8134182837333404"/>
    <n v="-3.06877107697833E-3"/>
    <n v="6.8343447580072801E-6"/>
    <x v="1"/>
  </r>
  <r>
    <n v="480"/>
    <n v="214"/>
    <n v="1"/>
    <x v="480"/>
    <n v="980.59002699999996"/>
    <n v="990.34997599999997"/>
    <n v="980.59002699999996"/>
    <n v="990.34997599999997"/>
    <n v="994.43970109750001"/>
    <n v="1"/>
    <n v="13.8496740974999"/>
    <x v="0"/>
    <n v="6.8134182837333404"/>
    <n v="-6.78149003496894E-2"/>
    <n v="6.9907576397402998E-2"/>
    <n v="6.6756958069862504"/>
    <n v="-9.9531391624074692E-3"/>
    <n v="6.8133718613809202E-6"/>
    <x v="1"/>
  </r>
  <r>
    <n v="481"/>
    <n v="215"/>
    <n v="1"/>
    <x v="481"/>
    <n v="999.73999000000003"/>
    <n v="1002.349976"/>
    <n v="999.73999000000003"/>
    <n v="1002.349976"/>
    <n v="987.02141492249996"/>
    <n v="1"/>
    <n v="12.718575077499899"/>
    <x v="1"/>
    <n v="7.8625159965369598"/>
    <n v="2.05263937433743E-2"/>
    <n v="7.8625159965369604E-2"/>
    <n v="7.8044172303149599"/>
    <n v="2.6106647989543302E-3"/>
    <n v="7.8624541778652101E-6"/>
    <x v="0"/>
  </r>
  <r>
    <n v="482"/>
    <n v="215"/>
    <n v="1"/>
    <x v="482"/>
    <n v="1002.349976"/>
    <n v="1000.299988"/>
    <n v="1002.349976"/>
    <n v="1000.299988"/>
    <n v="990.09587599999998"/>
    <n v="1"/>
    <n v="12.2540999999999"/>
    <x v="1"/>
    <n v="7.8044172303149599"/>
    <n v="-1.5961452638513202E-2"/>
    <n v="0"/>
    <n v="7.7884557776764503"/>
    <n v="-2.0451818716858898E-3"/>
    <n v="7.8043563218620106E-6"/>
    <x v="0"/>
  </r>
  <r>
    <n v="483"/>
    <n v="215"/>
    <n v="1"/>
    <x v="483"/>
    <n v="1000.299988"/>
    <n v="1003.27002"/>
    <n v="1000.299988"/>
    <n v="1003.27002"/>
    <n v="988.39486199750002"/>
    <n v="1"/>
    <n v="11.9051260024999"/>
    <x v="1"/>
    <n v="7.7884557776764503"/>
    <n v="2.31250256600866E-2"/>
    <n v="0"/>
    <n v="7.8115808033365397"/>
    <n v="2.9691412932417701E-3"/>
    <n v="7.7883951181054896E-6"/>
    <x v="0"/>
  </r>
  <r>
    <n v="484"/>
    <n v="215"/>
    <n v="1"/>
    <x v="484"/>
    <n v="1003.27002"/>
    <n v="993.05999799999995"/>
    <n v="1003.27002"/>
    <n v="993.05999799999995"/>
    <n v="991.35051868749997"/>
    <n v="1"/>
    <n v="11.9195013124999"/>
    <x v="1"/>
    <n v="7.8115808033365397"/>
    <n v="-7.94964568530062E-2"/>
    <n v="0"/>
    <n v="7.7320843464835303"/>
    <n v="-1.0176743844095001E-2"/>
    <n v="7.8115197830185593E-6"/>
    <x v="0"/>
  </r>
  <r>
    <n v="485"/>
    <n v="215"/>
    <n v="1"/>
    <x v="485"/>
    <n v="993.05999799999995"/>
    <n v="993.71002199999998"/>
    <n v="993.05999799999995"/>
    <n v="993.71002199999998"/>
    <n v="981.09294634749995"/>
    <n v="1"/>
    <n v="11.967051652499901"/>
    <x v="1"/>
    <n v="7.7320843464835303"/>
    <n v="5.06116488969532E-3"/>
    <n v="0"/>
    <n v="7.7371455113732299"/>
    <n v="6.5456669416663605E-4"/>
    <n v="7.7320245618174506E-6"/>
    <x v="0"/>
  </r>
  <r>
    <n v="486"/>
    <n v="215"/>
    <n v="1"/>
    <x v="486"/>
    <n v="993.71002199999998"/>
    <n v="996.72997999999995"/>
    <n v="993.71002199999998"/>
    <n v="996.72997999999995"/>
    <n v="982.50689445499995"/>
    <n v="1"/>
    <n v="11.2031275449999"/>
    <x v="1"/>
    <n v="7.7371455113732299"/>
    <n v="2.3513755488958201E-2"/>
    <n v="0"/>
    <n v="7.7606592668621799"/>
    <n v="3.0390737067558199E-3"/>
    <n v="7.7370856484157302E-6"/>
    <x v="0"/>
  </r>
  <r>
    <n v="487"/>
    <n v="215"/>
    <n v="1"/>
    <x v="487"/>
    <n v="996.72997999999995"/>
    <n v="996.78997800000002"/>
    <n v="996.72997999999995"/>
    <n v="996.78997800000002"/>
    <n v="985.16012666249901"/>
    <n v="1"/>
    <n v="11.5698533374999"/>
    <x v="1"/>
    <n v="7.7606592668621799"/>
    <n v="4.6715162986573798E-4"/>
    <n v="0"/>
    <n v="7.7611264184920499"/>
    <n v="6.0194838325200403E-5"/>
    <n v="7.7605990394973298E-6"/>
    <x v="0"/>
  </r>
  <r>
    <n v="488"/>
    <n v="215"/>
    <n v="1"/>
    <x v="488"/>
    <n v="996.78997800000002"/>
    <n v="1002.840027"/>
    <n v="996.78997800000002"/>
    <n v="1002.840027"/>
    <n v="985.70830064999996"/>
    <n v="1"/>
    <n v="11.0816773499999"/>
    <x v="1"/>
    <n v="7.7611264184920499"/>
    <n v="4.7106407732231903E-2"/>
    <n v="0"/>
    <n v="7.8082328262242804"/>
    <n v="6.0695323323163297E-3"/>
    <n v="7.7610661838762496E-6"/>
    <x v="0"/>
  </r>
  <r>
    <n v="489"/>
    <n v="215"/>
    <n v="1"/>
    <x v="489"/>
    <n v="1002.840027"/>
    <n v="1008.01001"/>
    <n v="1002.840027"/>
    <n v="1008.01001"/>
    <n v="991.45149769499994"/>
    <n v="1"/>
    <n v="11.388529304999899"/>
    <x v="1"/>
    <n v="7.8082328262242804"/>
    <n v="4.0254108217423701E-2"/>
    <n v="0"/>
    <n v="7.8484869344417003"/>
    <n v="5.1553416904051002E-3"/>
    <n v="7.8081718582004701E-6"/>
    <x v="0"/>
  </r>
  <r>
    <n v="490"/>
    <n v="215"/>
    <n v="1"/>
    <x v="490"/>
    <n v="1008.01001"/>
    <n v="1021.98999"/>
    <n v="1008.01001"/>
    <n v="1021.98999"/>
    <n v="996.99898468250001"/>
    <n v="1"/>
    <n v="11.0110253174999"/>
    <x v="1"/>
    <n v="7.8484869344417003"/>
    <n v="0.10884980236828901"/>
    <n v="0"/>
    <n v="7.9573367368099897"/>
    <n v="1.38688900519947E-2"/>
    <n v="7.8484253361779994E-6"/>
    <x v="0"/>
  </r>
  <r>
    <n v="491"/>
    <n v="215"/>
    <n v="1"/>
    <x v="491"/>
    <n v="1021.98999"/>
    <n v="1026.2700199999999"/>
    <n v="1021.98999"/>
    <n v="1026.2700199999999"/>
    <n v="1010.70316284"/>
    <n v="1"/>
    <n v="11.2868271599999"/>
    <x v="1"/>
    <n v="7.9573367368099897"/>
    <n v="3.33248273338249E-2"/>
    <n v="0"/>
    <n v="7.9906615641438199"/>
    <n v="4.1879373006381499E-3"/>
    <n v="7.9572734181059002E-6"/>
    <x v="0"/>
  </r>
  <r>
    <n v="492"/>
    <n v="215"/>
    <n v="1"/>
    <x v="492"/>
    <n v="1026.2700199999999"/>
    <n v="1027.969971"/>
    <n v="1026.2700199999999"/>
    <n v="1027.969971"/>
    <n v="1015.55844520249"/>
    <n v="1"/>
    <n v="10.7115747974999"/>
    <x v="1"/>
    <n v="7.9906615641438199"/>
    <n v="1.3236022539787E-2"/>
    <n v="0"/>
    <n v="8.0038975866836104"/>
    <n v="1.6564363830875401E-3"/>
    <n v="7.9905977139817907E-6"/>
    <x v="0"/>
  </r>
  <r>
    <n v="493"/>
    <n v="215"/>
    <n v="1"/>
    <x v="493"/>
    <n v="1027.969971"/>
    <n v="1021.3900149999999"/>
    <n v="1027.969971"/>
    <n v="1021.3900149999999"/>
    <n v="1017.7756457525001"/>
    <n v="1"/>
    <n v="10.194325247499901"/>
    <x v="1"/>
    <n v="8.0038975866836104"/>
    <n v="-5.1232327241672697E-2"/>
    <n v="0"/>
    <n v="7.9526652594419298"/>
    <n v="-6.4009223864770403E-3"/>
    <n v="8.0038335248197708E-6"/>
    <x v="0"/>
  </r>
  <r>
    <n v="494"/>
    <n v="215"/>
    <n v="1"/>
    <x v="494"/>
    <n v="1021.3900149999999"/>
    <n v="1031.6400149999999"/>
    <n v="1021.3900149999999"/>
    <n v="1031.6400149999999"/>
    <n v="1011.3698901499999"/>
    <n v="1"/>
    <n v="10.020124849999901"/>
    <x v="1"/>
    <n v="7.9526652594419298"/>
    <n v="7.9807730359769097E-2"/>
    <n v="0"/>
    <n v="8.0324729898017004"/>
    <n v="1.0035343844633201E-2"/>
    <n v="7.9526020150601708E-6"/>
    <x v="0"/>
  </r>
  <r>
    <n v="495"/>
    <n v="215"/>
    <n v="1"/>
    <x v="495"/>
    <n v="1031.6400149999999"/>
    <n v="1023.169983"/>
    <n v="1031.6400149999999"/>
    <n v="1023.169983"/>
    <n v="1021.62226447749"/>
    <n v="1"/>
    <n v="10.017750522499901"/>
    <x v="1"/>
    <n v="8.0324729898017004"/>
    <n v="-6.5948685853132002E-2"/>
    <n v="0"/>
    <n v="7.96652430394857"/>
    <n v="-8.2102592734345503E-3"/>
    <n v="8.0324084696976295E-6"/>
    <x v="0"/>
  </r>
  <r>
    <n v="496"/>
    <n v="215"/>
    <n v="1"/>
    <x v="496"/>
    <n v="1023.169983"/>
    <n v="1010.919983"/>
    <n v="1023.169983"/>
    <n v="1012.97493205"/>
    <n v="1012.97493205"/>
    <n v="1"/>
    <n v="10.195050949999899"/>
    <x v="1"/>
    <n v="7.96652430394857"/>
    <n v="-7.9379890460653593E-2"/>
    <n v="7.8625159965369604E-2"/>
    <n v="7.8085192535225501"/>
    <n v="-9.9641810445879608E-3"/>
    <n v="7.9664608389446801E-6"/>
    <x v="0"/>
  </r>
  <r>
    <n v="497"/>
    <n v="223"/>
    <n v="1"/>
    <x v="497"/>
    <n v="1039.579956"/>
    <n v="1036.3000489999999"/>
    <n v="1039.579956"/>
    <n v="1036.3000489999999"/>
    <n v="1028.9158058200001"/>
    <n v="1"/>
    <n v="10.664150179999901"/>
    <x v="1"/>
    <n v="9.3772122777813394"/>
    <n v="-2.95853955367926E-2"/>
    <n v="9.3772122777813396E-2"/>
    <n v="9.25385475946673"/>
    <n v="-3.1550310113905799E-3"/>
    <n v="9.3771243464957806E-6"/>
    <x v="1"/>
  </r>
  <r>
    <n v="498"/>
    <n v="223"/>
    <n v="1"/>
    <x v="498"/>
    <n v="1036.3000489999999"/>
    <n v="1022.820007"/>
    <n v="1036.3000489999999"/>
    <n v="1025.5806218974999"/>
    <n v="1025.5806218974999"/>
    <n v="1"/>
    <n v="10.7194271024999"/>
    <x v="1"/>
    <n v="9.25385475946673"/>
    <n v="-9.57213324528432E-2"/>
    <n v="9.3772122777813396E-2"/>
    <n v="9.0643613042360691"/>
    <n v="-1.0343941518524399E-2"/>
    <n v="9.2537691264312595E-6"/>
    <x v="1"/>
  </r>
  <r>
    <n v="499"/>
    <n v="224"/>
    <n v="1"/>
    <x v="499"/>
    <n v="996.84997599999997"/>
    <n v="1006.580017"/>
    <n v="996.84997599999997"/>
    <n v="1006.580017"/>
    <n v="1008.23610132"/>
    <n v="1"/>
    <n v="11.38612532"/>
    <x v="0"/>
    <n v="8.7826189497798293"/>
    <n v="-8.5725279155481698E-2"/>
    <n v="8.7826189497798302E-2"/>
    <n v="8.6090674811265497"/>
    <n v="-9.7607877155629907E-3"/>
    <n v="8.7825418160616499E-6"/>
    <x v="0"/>
  </r>
  <r>
    <n v="500"/>
    <n v="224"/>
    <n v="1"/>
    <x v="500"/>
    <n v="1006.580017"/>
    <n v="995.96997099999999"/>
    <n v="1006.580017"/>
    <n v="995.96997099999999"/>
    <n v="1017.9234676125"/>
    <n v="1"/>
    <n v="11.3434506125"/>
    <x v="0"/>
    <n v="8.6090674811265497"/>
    <n v="9.0745495091481401E-2"/>
    <n v="0"/>
    <n v="8.6998129762180305"/>
    <n v="1.0540688093155301E-2"/>
    <n v="8.6089933657217208E-6"/>
    <x v="0"/>
  </r>
  <r>
    <n v="501"/>
    <n v="224"/>
    <n v="1"/>
    <x v="501"/>
    <n v="995.96997099999999"/>
    <n v="1018.219971"/>
    <n v="995.96997099999999"/>
    <n v="1007.6523002599999"/>
    <n v="1007.6523002599999"/>
    <n v="1"/>
    <n v="11.682329259999999"/>
    <x v="0"/>
    <n v="8.6998129762180305"/>
    <n v="-0.102045325308908"/>
    <n v="8.7826189497798302E-2"/>
    <n v="8.5099414614113194"/>
    <n v="-1.17295998877058E-2"/>
    <n v="8.6997372901306704E-6"/>
    <x v="0"/>
  </r>
  <r>
    <n v="502"/>
    <n v="226"/>
    <n v="1"/>
    <x v="502"/>
    <n v="1045.349976"/>
    <n v="1049.4799800000001"/>
    <n v="1045.349976"/>
    <n v="1049.4799800000001"/>
    <n v="1033.1775981425001"/>
    <n v="1"/>
    <n v="12.172377857500001"/>
    <x v="1"/>
    <n v="8.2153217038349702"/>
    <n v="3.2457370523846202E-2"/>
    <n v="8.2153217038349699E-2"/>
    <n v="8.1656258573204603"/>
    <n v="3.9508337827713902E-3"/>
    <n v="8.2152542128787292E-6"/>
    <x v="0"/>
  </r>
  <r>
    <n v="503"/>
    <n v="226"/>
    <n v="1"/>
    <x v="503"/>
    <n v="1049.4799800000001"/>
    <n v="1046.76001"/>
    <n v="1049.4799800000001"/>
    <n v="1046.76001"/>
    <n v="1037.1966985275001"/>
    <n v="1"/>
    <n v="12.283281472500001"/>
    <x v="1"/>
    <n v="8.1656258573204603"/>
    <n v="-2.1163107240156201E-2"/>
    <n v="0"/>
    <n v="8.1444627500803097"/>
    <n v="-2.59173119243316E-3"/>
    <n v="8.1655591804192796E-6"/>
    <x v="0"/>
  </r>
  <r>
    <n v="504"/>
    <n v="226"/>
    <n v="1"/>
    <x v="504"/>
    <n v="1046.76001"/>
    <n v="1050.0699460000001"/>
    <n v="1046.76001"/>
    <n v="1050.0699460000001"/>
    <n v="1034.6717295475"/>
    <n v="1"/>
    <n v="12.088280452499999"/>
    <x v="1"/>
    <n v="8.1444627500803097"/>
    <n v="2.5753420267889199E-2"/>
    <n v="0"/>
    <n v="8.1702161703481995"/>
    <n v="3.1620772367870701E-3"/>
    <n v="8.1443964183470504E-6"/>
    <x v="0"/>
  </r>
  <r>
    <n v="505"/>
    <n v="226"/>
    <n v="1"/>
    <x v="505"/>
    <n v="1050.0699460000001"/>
    <n v="1039.3199460000001"/>
    <n v="1050.0699460000001"/>
    <n v="1039.3199460000001"/>
    <n v="1037.8867424924999"/>
    <n v="1"/>
    <n v="12.1832035075"/>
    <x v="1"/>
    <n v="8.1702161703481995"/>
    <n v="-8.3641879444136702E-2"/>
    <n v="0"/>
    <n v="8.0865742909040605"/>
    <n v="-1.0237413270372701E-2"/>
    <n v="8.1701494184613003E-6"/>
    <x v="0"/>
  </r>
  <r>
    <n v="506"/>
    <n v="226"/>
    <n v="1"/>
    <x v="506"/>
    <n v="1039.3199460000001"/>
    <n v="1044.6800539999999"/>
    <n v="1039.3199460000001"/>
    <n v="1044.6800539999999"/>
    <n v="1027.0774654125"/>
    <n v="1"/>
    <n v="12.242480587499999"/>
    <x v="1"/>
    <n v="8.0865742909040605"/>
    <n v="4.1705070431956502E-2"/>
    <n v="0"/>
    <n v="8.1282793613360091"/>
    <n v="5.15732236317512E-3"/>
    <n v="8.0865088987490993E-6"/>
    <x v="0"/>
  </r>
  <r>
    <n v="507"/>
    <n v="226"/>
    <n v="1"/>
    <x v="507"/>
    <n v="1044.6800539999999"/>
    <n v="1046.030029"/>
    <n v="1044.6800539999999"/>
    <n v="1046.030029"/>
    <n v="1032.4468779249901"/>
    <n v="1"/>
    <n v="12.233176074999999"/>
    <x v="1"/>
    <n v="8.1282793613360091"/>
    <n v="1.05036694141959E-2"/>
    <n v="0"/>
    <n v="8.1387830307502096"/>
    <n v="1.2922377476540701E-3"/>
    <n v="8.1282132929476595E-6"/>
    <x v="0"/>
  </r>
  <r>
    <n v="508"/>
    <n v="226"/>
    <n v="1"/>
    <x v="508"/>
    <n v="1046.030029"/>
    <n v="1030.3599850000001"/>
    <n v="1046.030029"/>
    <n v="1034.3742566625001"/>
    <n v="1034.3742566625001"/>
    <n v="1"/>
    <n v="11.6557723375"/>
    <x v="1"/>
    <n v="8.1387830307502096"/>
    <n v="-9.06893678773458E-2"/>
    <n v="8.2153217038349699E-2"/>
    <n v="7.9659404458345104"/>
    <n v="-1.11428658971126E-2"/>
    <n v="8.1387167915000892E-6"/>
    <x v="0"/>
  </r>
  <r>
    <n v="509"/>
    <n v="229"/>
    <n v="1"/>
    <x v="509"/>
    <n v="1050.709961"/>
    <n v="1059.0200199999999"/>
    <n v="1050.709961"/>
    <n v="1059.0200199999999"/>
    <n v="1039.9724089900001"/>
    <n v="1"/>
    <n v="10.73755201"/>
    <x v="1"/>
    <n v="9.3131097206205702"/>
    <n v="7.3657330875756197E-2"/>
    <n v="9.3131097206205701E-2"/>
    <n v="9.2936359542901208"/>
    <n v="7.9089942119621101E-3"/>
    <n v="9.3130229874156603E-6"/>
    <x v="0"/>
  </r>
  <r>
    <n v="510"/>
    <n v="229"/>
    <n v="1"/>
    <x v="510"/>
    <n v="1059.0200199999999"/>
    <n v="1053.25"/>
    <n v="1059.0200199999999"/>
    <n v="1053.25"/>
    <n v="1048.6671723299901"/>
    <n v="1"/>
    <n v="10.352847669999999"/>
    <x v="1"/>
    <n v="9.2936359542901208"/>
    <n v="-5.0635931631370597E-2"/>
    <n v="0"/>
    <n v="9.2430000226587499"/>
    <n v="-5.4484522398358104E-3"/>
    <n v="9.2935495834235707E-6"/>
    <x v="0"/>
  </r>
  <r>
    <n v="511"/>
    <n v="229"/>
    <n v="1"/>
    <x v="511"/>
    <n v="1053.25"/>
    <n v="1051.8100589999999"/>
    <n v="1053.25"/>
    <n v="1051.8100589999999"/>
    <n v="1042.9061467399999"/>
    <n v="1"/>
    <n v="10.343853259999999"/>
    <x v="1"/>
    <n v="9.2430000226587499"/>
    <n v="-1.2636482027655001E-2"/>
    <n v="0"/>
    <n v="9.2303635406310995"/>
    <n v="-1.36714075480659E-3"/>
    <n v="9.2429145903989803E-6"/>
    <x v="0"/>
  </r>
  <r>
    <n v="512"/>
    <n v="229"/>
    <n v="1"/>
    <x v="512"/>
    <n v="1051.8100589999999"/>
    <n v="1058.0500489999999"/>
    <n v="1051.8100589999999"/>
    <n v="1058.0500489999999"/>
    <n v="1041.6180532624901"/>
    <n v="1"/>
    <n v="10.192005737499899"/>
    <x v="1"/>
    <n v="9.2303635406310995"/>
    <n v="5.4760244682069997E-2"/>
    <n v="0"/>
    <n v="9.2851237853131696"/>
    <n v="5.9326205778376098E-3"/>
    <n v="9.2302783418064207E-6"/>
    <x v="0"/>
  </r>
  <r>
    <n v="513"/>
    <n v="229"/>
    <n v="1"/>
    <x v="513"/>
    <n v="1058.0500489999999"/>
    <n v="1053.209961"/>
    <n v="1058.0500489999999"/>
    <n v="1053.209961"/>
    <n v="1047.7139536524901"/>
    <n v="1"/>
    <n v="10.336095347500001"/>
    <x v="1"/>
    <n v="9.2851237853131696"/>
    <n v="-4.24751326785376E-2"/>
    <n v="0"/>
    <n v="9.2426486526346299"/>
    <n v="-4.5745359631848004E-3"/>
    <n v="9.2850375725899504E-6"/>
    <x v="0"/>
  </r>
  <r>
    <n v="514"/>
    <n v="229"/>
    <n v="1"/>
    <x v="514"/>
    <n v="1053.209961"/>
    <n v="1047.1099850000001"/>
    <n v="1053.209961"/>
    <n v="1047.1099850000001"/>
    <n v="1043.08164182"/>
    <n v="1"/>
    <n v="10.12831918"/>
    <x v="1"/>
    <n v="9.2426486526346299"/>
    <n v="-5.3531524620192603E-2"/>
    <n v="0"/>
    <n v="9.1891171280144395"/>
    <n v="-5.7917948233305802E-3"/>
    <n v="9.2425632268700693E-6"/>
    <x v="0"/>
  </r>
  <r>
    <n v="515"/>
    <n v="229"/>
    <n v="1"/>
    <x v="515"/>
    <n v="1047.1099850000001"/>
    <n v="1046.5699460000001"/>
    <n v="1047.1099850000001"/>
    <n v="1046.5699460000001"/>
    <n v="1036.8459612075001"/>
    <n v="1"/>
    <n v="10.2640237925"/>
    <x v="1"/>
    <n v="9.1891171280144395"/>
    <n v="-4.7392171746847497E-3"/>
    <n v="9.3131097206205701E-2"/>
    <n v="9.0912468136335498"/>
    <n v="-5.1574238402474204E-4"/>
    <n v="9.1890326889167603E-6"/>
    <x v="0"/>
  </r>
  <r>
    <n v="516"/>
    <n v="231"/>
    <n v="1"/>
    <x v="516"/>
    <n v="1070.119995"/>
    <n v="1066.619995"/>
    <n v="1070.119995"/>
    <n v="1066.619995"/>
    <n v="1059.8972532625"/>
    <n v="1"/>
    <n v="10.2227417375"/>
    <x v="1"/>
    <n v="9.7821115477436695"/>
    <n v="-3.1993973177842798E-2"/>
    <n v="9.7821115477436701E-2"/>
    <n v="9.6522964590883902"/>
    <n v="-3.27066124953589E-3"/>
    <n v="9.7820158589733792E-6"/>
    <x v="0"/>
  </r>
  <r>
    <n v="517"/>
    <n v="231"/>
    <n v="1"/>
    <x v="517"/>
    <n v="1066.619995"/>
    <n v="1064.7299800000001"/>
    <n v="1066.619995"/>
    <n v="1064.7299800000001"/>
    <n v="1056.4200545000001"/>
    <n v="1"/>
    <n v="10.1999405"/>
    <x v="1"/>
    <n v="9.6522964590883902"/>
    <n v="-1.7103546884214602E-2"/>
    <n v="0"/>
    <n v="9.6351929122041806"/>
    <n v="-1.77196659434453E-3"/>
    <n v="9.6522032931607208E-6"/>
    <x v="0"/>
  </r>
  <r>
    <n v="518"/>
    <n v="231"/>
    <n v="1"/>
    <x v="518"/>
    <n v="1064.7299800000001"/>
    <n v="1069.719971"/>
    <n v="1064.7299800000001"/>
    <n v="1069.719971"/>
    <n v="1054.5712113500001"/>
    <n v="1"/>
    <n v="10.158768650000001"/>
    <x v="1"/>
    <n v="9.6351929122041806"/>
    <n v="4.5156543741880301E-2"/>
    <n v="0"/>
    <n v="9.6803494559460592"/>
    <n v="4.6866258053519499E-3"/>
    <n v="9.6351000761562193E-6"/>
    <x v="0"/>
  </r>
  <r>
    <n v="519"/>
    <n v="231"/>
    <n v="1"/>
    <x v="519"/>
    <n v="1069.719971"/>
    <n v="1061.5"/>
    <n v="1069.719971"/>
    <n v="1061.5"/>
    <n v="1059.5720821875"/>
    <n v="1"/>
    <n v="10.1478888125"/>
    <x v="1"/>
    <n v="9.6803494559460592"/>
    <n v="-7.4386001902307403E-2"/>
    <n v="0"/>
    <n v="9.6059634540437493"/>
    <n v="-7.6842269218511099E-3"/>
    <n v="9.6802557476876001E-6"/>
    <x v="0"/>
  </r>
  <r>
    <n v="520"/>
    <n v="231"/>
    <n v="1"/>
    <x v="520"/>
    <n v="1061.5"/>
    <n v="1069.3000489999999"/>
    <n v="1061.5"/>
    <n v="1069.3000489999999"/>
    <n v="1051.34751248"/>
    <n v="1"/>
    <n v="10.152487519999999"/>
    <x v="1"/>
    <n v="9.6059634540437493"/>
    <n v="7.0585949725623903E-2"/>
    <n v="0"/>
    <n v="9.6765494037693696"/>
    <n v="7.3481384832783103E-3"/>
    <n v="9.6058711803962503E-6"/>
    <x v="0"/>
  </r>
  <r>
    <n v="521"/>
    <n v="231"/>
    <n v="1"/>
    <x v="521"/>
    <n v="1069.3000489999999"/>
    <n v="1060.1800539999999"/>
    <n v="1069.3000489999999"/>
    <n v="1060.1800539999999"/>
    <n v="1059.3091105250001"/>
    <n v="1"/>
    <n v="9.9909384750000001"/>
    <x v="1"/>
    <n v="9.6765494037693696"/>
    <n v="-8.25307005850799E-2"/>
    <n v="0"/>
    <n v="9.5940187031842896"/>
    <n v="-8.5289391022931298E-3"/>
    <n v="9.6764557690670693E-6"/>
    <x v="0"/>
  </r>
  <r>
    <n v="522"/>
    <n v="231"/>
    <n v="1"/>
    <x v="522"/>
    <n v="1060.1800539999999"/>
    <n v="1059.0500489999999"/>
    <n v="1060.1800539999999"/>
    <n v="1059.0500489999999"/>
    <n v="1050.0572185775"/>
    <n v="1"/>
    <n v="10.1228354225"/>
    <x v="1"/>
    <n v="9.5940187031842896"/>
    <n v="-1.02258942372932E-2"/>
    <n v="0"/>
    <n v="9.5837928089470008"/>
    <n v="-1.0658614031989701E-3"/>
    <n v="9.5939266588724902E-6"/>
    <x v="0"/>
  </r>
  <r>
    <n v="523"/>
    <n v="231"/>
    <n v="1"/>
    <x v="523"/>
    <n v="1059.0500489999999"/>
    <n v="1071.209961"/>
    <n v="1059.0500489999999"/>
    <n v="1071.209961"/>
    <n v="1048.8619922749999"/>
    <n v="1"/>
    <n v="10.188056724999999"/>
    <x v="1"/>
    <n v="9.5837928089470008"/>
    <n v="0.11004019809363"/>
    <n v="0"/>
    <n v="9.6938330070406291"/>
    <n v="1.14819049500842E-2"/>
    <n v="9.5837009607426492E-6"/>
    <x v="0"/>
  </r>
  <r>
    <n v="524"/>
    <n v="231"/>
    <n v="1"/>
    <x v="524"/>
    <n v="1071.209961"/>
    <n v="1074.1400149999999"/>
    <n v="1071.209961"/>
    <n v="1074.1400149999999"/>
    <n v="1060.5435073425001"/>
    <n v="1"/>
    <n v="10.6664536575"/>
    <x v="1"/>
    <n v="9.6938330070406291"/>
    <n v="2.65153006522598E-2"/>
    <n v="0"/>
    <n v="9.7203483076928894"/>
    <n v="2.7352751623637098E-3"/>
    <n v="9.6937390375531905E-6"/>
    <x v="0"/>
  </r>
  <r>
    <n v="525"/>
    <n v="231"/>
    <n v="1"/>
    <x v="525"/>
    <n v="1074.1400149999999"/>
    <n v="1068.040039"/>
    <n v="1074.1400149999999"/>
    <n v="1068.040039"/>
    <n v="1063.7491879074901"/>
    <n v="1"/>
    <n v="10.3908270925"/>
    <x v="1"/>
    <n v="9.7203483076928894"/>
    <n v="-5.5201268512994797E-2"/>
    <n v="0"/>
    <n v="9.6651470391798995"/>
    <n v="-5.6789393513097999E-3"/>
    <n v="9.7202538234400902E-6"/>
    <x v="0"/>
  </r>
  <r>
    <n v="526"/>
    <n v="231"/>
    <n v="1"/>
    <x v="526"/>
    <n v="1068.040039"/>
    <n v="1075.130005"/>
    <n v="1068.040039"/>
    <n v="1075.130005"/>
    <n v="1057.2438615599999"/>
    <n v="1"/>
    <n v="10.796177439999999"/>
    <x v="1"/>
    <n v="9.6651470391798995"/>
    <n v="6.4160107665014399E-2"/>
    <n v="0"/>
    <n v="9.7293071468449099"/>
    <n v="6.6382960760893398E-3"/>
    <n v="9.6650536250154692E-6"/>
    <x v="0"/>
  </r>
  <r>
    <n v="527"/>
    <n v="231"/>
    <n v="1"/>
    <x v="527"/>
    <n v="1075.130005"/>
    <n v="1076.4799800000001"/>
    <n v="1075.130005"/>
    <n v="1076.4799800000001"/>
    <n v="1064.7139594099999"/>
    <n v="1"/>
    <n v="10.41604559"/>
    <x v="1"/>
    <n v="9.7293071468449099"/>
    <n v="1.2216496009301501E-2"/>
    <n v="0"/>
    <n v="9.7415236428542098"/>
    <n v="1.2556388471365301E-3"/>
    <n v="9.7292124883483105E-6"/>
    <x v="0"/>
  </r>
  <r>
    <n v="528"/>
    <n v="231"/>
    <n v="1"/>
    <x v="528"/>
    <n v="1076.4799800000001"/>
    <n v="1089.1800539999999"/>
    <n v="1076.4799800000001"/>
    <n v="1089.1800539999999"/>
    <n v="1066.5295054475"/>
    <n v="1"/>
    <n v="9.95047455250001"/>
    <x v="1"/>
    <n v="9.7415236428542098"/>
    <n v="0.114928352998256"/>
    <n v="0"/>
    <n v="9.8564519958524706"/>
    <n v="1.17977800200239E-2"/>
    <n v="9.7414287464957602E-6"/>
    <x v="0"/>
  </r>
  <r>
    <n v="529"/>
    <n v="231"/>
    <n v="1"/>
    <x v="529"/>
    <n v="1089.1800539999999"/>
    <n v="1088.660034"/>
    <n v="1089.1800539999999"/>
    <n v="1088.660034"/>
    <n v="1079.2936544575"/>
    <n v="1"/>
    <n v="9.8863995425000102"/>
    <x v="1"/>
    <n v="9.8564519958524706"/>
    <n v="-4.7058814087337E-3"/>
    <n v="0"/>
    <n v="9.8517461144437295"/>
    <n v="-4.7744172149510801E-4"/>
    <n v="9.8563548471640597E-6"/>
    <x v="0"/>
  </r>
  <r>
    <n v="530"/>
    <n v="231"/>
    <n v="1"/>
    <x v="530"/>
    <n v="1088.660034"/>
    <n v="1092.9399410000001"/>
    <n v="1088.660034"/>
    <n v="1092.9399410000001"/>
    <n v="1078.9281751399999"/>
    <n v="1"/>
    <n v="9.7318588599999991"/>
    <x v="1"/>
    <n v="9.8517461144437295"/>
    <n v="3.87306926318483E-2"/>
    <n v="0"/>
    <n v="9.8904768070755793"/>
    <n v="3.93135310044834E-3"/>
    <n v="9.8516490584984007E-6"/>
    <x v="0"/>
  </r>
  <r>
    <n v="531"/>
    <n v="231"/>
    <n v="1"/>
    <x v="531"/>
    <n v="1092.9399410000001"/>
    <n v="1096.0200199999999"/>
    <n v="1092.9399410000001"/>
    <n v="1096.0200199999999"/>
    <n v="1083.5056080950001"/>
    <n v="1"/>
    <n v="9.4343329049999998"/>
    <x v="1"/>
    <n v="9.8904768070755793"/>
    <n v="2.78729404706233E-2"/>
    <n v="0"/>
    <n v="9.9183497475462001"/>
    <n v="2.81815942894514E-3"/>
    <n v="9.8903789865116003E-6"/>
    <x v="0"/>
  </r>
  <r>
    <n v="532"/>
    <n v="231"/>
    <n v="1"/>
    <x v="532"/>
    <n v="1096.0200199999999"/>
    <n v="1094.040039"/>
    <n v="1096.0200199999999"/>
    <n v="1094.040039"/>
    <n v="1086.6442631225"/>
    <n v="1"/>
    <n v="9.3757568775000006"/>
    <x v="1"/>
    <n v="9.9183497475462001"/>
    <n v="-1.7917687353462899E-2"/>
    <n v="0"/>
    <n v="9.90043206019274"/>
    <n v="-1.8065190086582401E-3"/>
    <n v="9.9182513748601895E-6"/>
    <x v="0"/>
  </r>
  <r>
    <n v="533"/>
    <n v="231"/>
    <n v="1"/>
    <x v="533"/>
    <n v="1094.040039"/>
    <n v="1095.8900149999999"/>
    <n v="1094.040039"/>
    <n v="1095.8900149999999"/>
    <n v="1085.2918263824999"/>
    <n v="1"/>
    <n v="8.7482126175000001"/>
    <x v="1"/>
    <n v="9.90043206019274"/>
    <n v="1.6741217001279399E-2"/>
    <n v="0"/>
    <n v="9.9171732771940206"/>
    <n v="1.6909582227822E-3"/>
    <n v="9.9003340426081802E-6"/>
    <x v="0"/>
  </r>
  <r>
    <n v="534"/>
    <n v="231"/>
    <n v="1"/>
    <x v="534"/>
    <n v="1095.8900149999999"/>
    <n v="1109.4799800000001"/>
    <n v="1095.8900149999999"/>
    <n v="1109.4799800000001"/>
    <n v="1087.3446304175"/>
    <n v="1"/>
    <n v="8.5453845825000005"/>
    <x v="1"/>
    <n v="9.9171732771940206"/>
    <n v="0.122981353868802"/>
    <n v="0"/>
    <n v="10.0401546310628"/>
    <n v="1.2400847543081199E-2"/>
    <n v="9.9170749278435606E-6"/>
    <x v="0"/>
  </r>
  <r>
    <n v="535"/>
    <n v="231"/>
    <n v="1"/>
    <x v="535"/>
    <n v="1109.4799800000001"/>
    <n v="1109.6400149999999"/>
    <n v="1109.4799800000001"/>
    <n v="1109.6400149999999"/>
    <n v="1100.7492432925001"/>
    <n v="1"/>
    <n v="8.7307367075000002"/>
    <x v="1"/>
    <n v="10.0401546310628"/>
    <n v="1.44822455145314E-3"/>
    <n v="0"/>
    <n v="10.041602855614199"/>
    <n v="1.4424325168982399E-4"/>
    <n v="1.0040053827369799E-5"/>
    <x v="0"/>
  </r>
  <r>
    <n v="536"/>
    <n v="231"/>
    <n v="1"/>
    <x v="536"/>
    <n v="1109.6400149999999"/>
    <n v="1111.920044"/>
    <n v="1109.6400149999999"/>
    <n v="1111.920044"/>
    <n v="1100.9596041924999"/>
    <n v="1"/>
    <n v="8.6804108074999995"/>
    <x v="1"/>
    <n v="10.041602855614199"/>
    <n v="2.0632948891342501E-2"/>
    <n v="0"/>
    <n v="10.062235804505599"/>
    <n v="2.0547465567020101E-3"/>
    <n v="1.0041502022838799E-5"/>
    <x v="0"/>
  </r>
  <r>
    <n v="537"/>
    <n v="231"/>
    <n v="1"/>
    <x v="537"/>
    <n v="1111.920044"/>
    <n v="1108.4799800000001"/>
    <n v="1111.920044"/>
    <n v="1108.4799800000001"/>
    <n v="1103.5133041575"/>
    <n v="1"/>
    <n v="8.4067398425000004"/>
    <x v="1"/>
    <n v="10.062235804505599"/>
    <n v="-3.11305973279042E-2"/>
    <n v="0"/>
    <n v="10.031105207177699"/>
    <n v="-3.0938051873088401E-3"/>
    <n v="1.0062134556934999E-5"/>
    <x v="0"/>
  </r>
  <r>
    <n v="538"/>
    <n v="231"/>
    <n v="1"/>
    <x v="538"/>
    <n v="1108.4799800000001"/>
    <n v="1122.219971"/>
    <n v="1108.4799800000001"/>
    <n v="1122.219971"/>
    <n v="1099.6856144025001"/>
    <n v="1"/>
    <n v="8.7943655975000006"/>
    <x v="1"/>
    <n v="10.031105207177699"/>
    <n v="0.124339002736589"/>
    <n v="0"/>
    <n v="10.1554442099143"/>
    <n v="1.2395344298414801E-2"/>
    <n v="1.00310045851153E-5"/>
    <x v="0"/>
  </r>
  <r>
    <n v="539"/>
    <n v="231"/>
    <n v="1"/>
    <x v="539"/>
    <n v="1122.219971"/>
    <n v="1123.670044"/>
    <n v="1122.219971"/>
    <n v="1123.670044"/>
    <n v="1113.2323579925001"/>
    <n v="1"/>
    <n v="8.9876130074999896"/>
    <x v="1"/>
    <n v="10.1554442099143"/>
    <n v="1.3122325241352401E-2"/>
    <n v="0"/>
    <n v="10.1685665351556"/>
    <n v="1.2921468495235E-3"/>
    <n v="1.01553410779145E-5"/>
    <x v="0"/>
  </r>
  <r>
    <n v="540"/>
    <n v="231"/>
    <n v="1"/>
    <x v="540"/>
    <n v="1123.670044"/>
    <n v="1126.329956"/>
    <n v="1123.670044"/>
    <n v="1126.329956"/>
    <n v="1114.7587285924999"/>
    <n v="1"/>
    <n v="8.9113154074999894"/>
    <x v="1"/>
    <n v="10.1685665351556"/>
    <n v="2.4070671185090101E-2"/>
    <n v="0"/>
    <n v="10.1926372063407"/>
    <n v="2.3671646442859902E-3"/>
    <n v="1.01684631364616E-5"/>
    <x v="0"/>
  </r>
  <r>
    <n v="541"/>
    <n v="231"/>
    <n v="1"/>
    <x v="541"/>
    <n v="1126.329956"/>
    <n v="1131.920044"/>
    <n v="1126.329956"/>
    <n v="1131.920044"/>
    <n v="1117.3971156299999"/>
    <n v="1"/>
    <n v="8.9328403699999903"/>
    <x v="1"/>
    <n v="10.1926372063407"/>
    <n v="5.0587075867062598E-2"/>
    <n v="0"/>
    <n v="10.2432242822078"/>
    <n v="4.9630998183269803E-3"/>
    <n v="1.01925333175464E-5"/>
    <x v="0"/>
  </r>
  <r>
    <n v="542"/>
    <n v="231"/>
    <n v="1"/>
    <x v="542"/>
    <n v="1131.920044"/>
    <n v="1121.8599850000001"/>
    <n v="1131.920044"/>
    <n v="1123.0727489624901"/>
    <n v="1123.0727489624901"/>
    <n v="1"/>
    <n v="8.8472950374999897"/>
    <x v="1"/>
    <n v="10.2432242822078"/>
    <n v="-8.0062923030964406E-2"/>
    <n v="9.7821115477436701E-2"/>
    <n v="10.065340243699399"/>
    <n v="-7.8161837352357308E-3"/>
    <n v="1.0243119359638801E-5"/>
    <x v="0"/>
  </r>
  <r>
    <n v="543"/>
    <n v="246"/>
    <n v="1"/>
    <x v="543"/>
    <n v="1132.0500489999999"/>
    <n v="1139.829956"/>
    <n v="1132.0500489999999"/>
    <n v="1139.829956"/>
    <n v="1123.423025845"/>
    <n v="1"/>
    <n v="8.6270231549999803"/>
    <x v="1"/>
    <n v="11.5914838992918"/>
    <n v="7.9661377876490802E-2"/>
    <n v="0.115914838992918"/>
    <n v="11.5552304381753"/>
    <n v="6.8724055149969E-3"/>
    <n v="1.15913495383502E-5"/>
    <x v="1"/>
  </r>
  <r>
    <n v="544"/>
    <n v="246"/>
    <n v="1"/>
    <x v="544"/>
    <n v="1139.829956"/>
    <n v="1138.7700199999999"/>
    <n v="1139.829956"/>
    <n v="1138.7700199999999"/>
    <n v="1131.220607705"/>
    <n v="1"/>
    <n v="8.6093482949999807"/>
    <x v="1"/>
    <n v="11.5552304381753"/>
    <n v="-1.0745291142111001E-2"/>
    <n v="0"/>
    <n v="11.5444851470332"/>
    <n v="-9.2990712730500703E-4"/>
    <n v="1.1555096916367699E-5"/>
    <x v="1"/>
  </r>
  <r>
    <n v="545"/>
    <n v="246"/>
    <n v="1"/>
    <x v="545"/>
    <n v="1138.7700199999999"/>
    <n v="1147.619995"/>
    <n v="1138.7700199999999"/>
    <n v="1147.619995"/>
    <n v="1130.0601211124999"/>
    <n v="1"/>
    <n v="8.7098988874999694"/>
    <x v="1"/>
    <n v="11.5444851470332"/>
    <n v="8.9718207491197702E-2"/>
    <n v="0"/>
    <n v="11.6342033545244"/>
    <n v="7.7715208905833003E-3"/>
    <n v="1.15443518734345E-5"/>
    <x v="1"/>
  </r>
  <r>
    <n v="546"/>
    <n v="246"/>
    <n v="1"/>
    <x v="546"/>
    <n v="1147.619995"/>
    <n v="1143.9399410000001"/>
    <n v="1147.619995"/>
    <n v="1143.9399410000001"/>
    <n v="1138.8178738375"/>
    <n v="1"/>
    <n v="8.8021211624999793"/>
    <x v="1"/>
    <n v="11.6342033545244"/>
    <n v="-3.7307206896156297E-2"/>
    <n v="0"/>
    <n v="11.5968961476283"/>
    <n v="-3.2066834109142298E-3"/>
    <n v="1.1634068001411499E-5"/>
    <x v="1"/>
  </r>
  <r>
    <n v="547"/>
    <n v="246"/>
    <n v="1"/>
    <x v="547"/>
    <n v="1143.9399410000001"/>
    <n v="1141.5500489999999"/>
    <n v="1143.9399410000001"/>
    <n v="1141.5500489999999"/>
    <n v="1135.1256253575"/>
    <n v="1"/>
    <n v="8.8143156424999898"/>
    <x v="1"/>
    <n v="11.5968961476283"/>
    <n v="-2.4227958422206999E-2"/>
    <n v="0"/>
    <n v="11.5726681892061"/>
    <n v="-2.08917611348635E-3"/>
    <n v="1.15967616611876E-5"/>
    <x v="1"/>
  </r>
  <r>
    <n v="548"/>
    <n v="246"/>
    <n v="1"/>
    <x v="548"/>
    <n v="1141.5500489999999"/>
    <n v="1155.369995"/>
    <n v="1141.5500489999999"/>
    <n v="1155.369995"/>
    <n v="1132.4044756925"/>
    <n v="1"/>
    <n v="9.1455733074999799"/>
    <x v="1"/>
    <n v="11.5726681892061"/>
    <n v="0.140102179129903"/>
    <n v="0"/>
    <n v="11.712770368336001"/>
    <n v="1.21062988102067E-2"/>
    <n v="1.15725342641069E-5"/>
    <x v="1"/>
  </r>
  <r>
    <n v="549"/>
    <n v="246"/>
    <n v="1"/>
    <x v="549"/>
    <n v="1155.369995"/>
    <n v="1144.0500489999999"/>
    <n v="1155.369995"/>
    <n v="1145.7870202725001"/>
    <n v="1145.7870202725001"/>
    <n v="1"/>
    <n v="9.5829747274999804"/>
    <x v="1"/>
    <n v="11.712770368336001"/>
    <n v="-9.7149123583370994E-2"/>
    <n v="0.115914838992918"/>
    <n v="11.499706405759699"/>
    <n v="-8.2942908063835495E-3"/>
    <n v="1.1712633180953099E-5"/>
    <x v="1"/>
  </r>
  <r>
    <n v="550"/>
    <n v="250"/>
    <n v="1"/>
    <x v="550"/>
    <n v="1157.76001"/>
    <n v="1152.1099850000001"/>
    <n v="1157.76001"/>
    <n v="1152.1099850000001"/>
    <n v="1146.467273405"/>
    <n v="1"/>
    <n v="11.2927365949999"/>
    <x v="1"/>
    <n v="8.8552494923397393"/>
    <n v="-4.3214811861532303E-2"/>
    <n v="8.8552494923397396E-2"/>
    <n v="8.7234821855548095"/>
    <n v="-4.8801348735476504E-3"/>
    <n v="8.8551710775905492E-6"/>
    <x v="1"/>
  </r>
  <r>
    <n v="551"/>
    <n v="250"/>
    <n v="1"/>
    <x v="551"/>
    <n v="1152.1099850000001"/>
    <n v="1145.8100589999999"/>
    <n v="1152.1099850000001"/>
    <n v="1145.8100589999999"/>
    <n v="1141.2019453400001"/>
    <n v="1"/>
    <n v="10.908039659999901"/>
    <x v="1"/>
    <n v="8.7234821855548095"/>
    <n v="-4.77014286368799E-2"/>
    <n v="0"/>
    <n v="8.6757807569179306"/>
    <n v="-5.46816370140224E-3"/>
    <n v="8.7234060870772095E-6"/>
    <x v="1"/>
  </r>
  <r>
    <n v="552"/>
    <n v="250"/>
    <n v="1"/>
    <x v="552"/>
    <n v="1145.8100589999999"/>
    <n v="1156.98999"/>
    <n v="1145.8100589999999"/>
    <n v="1156.98999"/>
    <n v="1134.68849514"/>
    <n v="1"/>
    <n v="11.121563859999901"/>
    <x v="1"/>
    <n v="8.6757807569179306"/>
    <n v="8.4651578568023703E-2"/>
    <n v="0"/>
    <n v="8.7604323354859499"/>
    <n v="9.7572288811613693E-3"/>
    <n v="8.6757054883992001E-6"/>
    <x v="1"/>
  </r>
  <r>
    <n v="553"/>
    <n v="250"/>
    <n v="1"/>
    <x v="553"/>
    <n v="1156.98999"/>
    <n v="1151.8199460000001"/>
    <n v="1156.98999"/>
    <n v="1151.8199460000001"/>
    <n v="1145.8411025625001"/>
    <n v="1"/>
    <n v="11.1488874374999"/>
    <x v="1"/>
    <n v="8.7604323354859499"/>
    <n v="-3.9146251069540498E-2"/>
    <n v="0"/>
    <n v="8.7212860844164108"/>
    <n v="-4.4685295851176702E-3"/>
    <n v="8.7603555909835595E-6"/>
    <x v="1"/>
  </r>
  <r>
    <n v="554"/>
    <n v="250"/>
    <n v="1"/>
    <x v="554"/>
    <n v="1151.8199460000001"/>
    <n v="1147.0600589999999"/>
    <n v="1151.8199460000001"/>
    <n v="1147.0600589999999"/>
    <n v="1140.6805296975001"/>
    <n v="1"/>
    <n v="11.1394163024999"/>
    <x v="1"/>
    <n v="8.7212860844164108"/>
    <n v="-3.6040647152064301E-2"/>
    <n v="0"/>
    <n v="8.6852454372643404"/>
    <n v="-4.1324922497913896E-3"/>
    <n v="8.7212100242487892E-6"/>
    <x v="1"/>
  </r>
  <r>
    <n v="555"/>
    <n v="250"/>
    <n v="1"/>
    <x v="555"/>
    <n v="1147.0600589999999"/>
    <n v="1144.1099850000001"/>
    <n v="1147.0600589999999"/>
    <n v="1144.1099850000001"/>
    <n v="1135.711970585"/>
    <n v="1"/>
    <n v="11.3480884149999"/>
    <x v="1"/>
    <n v="8.6852454372643404"/>
    <n v="-2.2337205926626101E-2"/>
    <n v="0"/>
    <n v="8.6629082313377204"/>
    <n v="-2.57185661452785E-3"/>
    <n v="8.6851700044311892E-6"/>
    <x v="1"/>
  </r>
  <r>
    <n v="556"/>
    <n v="250"/>
    <n v="1"/>
    <x v="556"/>
    <n v="1144.1099850000001"/>
    <n v="1140.98999"/>
    <n v="1144.1099850000001"/>
    <n v="1140.98999"/>
    <n v="1132.943716945"/>
    <n v="1"/>
    <n v="11.1662680549999"/>
    <x v="1"/>
    <n v="8.6629082313377204"/>
    <n v="-2.3623804285942799E-2"/>
    <n v="0"/>
    <n v="8.6392844270517699"/>
    <n v="-2.7270061802668801E-3"/>
    <n v="8.6628331860087992E-6"/>
    <x v="1"/>
  </r>
  <r>
    <n v="557"/>
    <n v="250"/>
    <n v="1"/>
    <x v="557"/>
    <n v="1140.98999"/>
    <n v="1139.089966"/>
    <n v="1140.98999"/>
    <n v="1139.089966"/>
    <n v="1129.7214990425"/>
    <n v="1"/>
    <n v="11.2684909574999"/>
    <x v="1"/>
    <n v="8.6392844270517699"/>
    <n v="-1.43864958484206E-2"/>
    <n v="8.8552494923397396E-2"/>
    <n v="8.5363454362799605"/>
    <n v="-1.6652416030398199E-3"/>
    <n v="8.63920979046117E-6"/>
    <x v="1"/>
  </r>
  <r>
    <n v="558"/>
    <n v="251"/>
    <n v="1"/>
    <x v="558"/>
    <n v="1123.8900149999999"/>
    <n v="1106.780029"/>
    <n v="1123.8900149999999"/>
    <n v="1106.780029"/>
    <n v="1134.64285331"/>
    <n v="1"/>
    <n v="10.75283831"/>
    <x v="0"/>
    <n v="9.2998701474940795"/>
    <n v="0.14158026666465301"/>
    <n v="9.2998701474940798E-2"/>
    <n v="9.3484517126838007"/>
    <n v="1.5223897153317E-2"/>
    <n v="9.2997836607136396E-6"/>
    <x v="0"/>
  </r>
  <r>
    <n v="559"/>
    <n v="251"/>
    <n v="1"/>
    <x v="559"/>
    <n v="1106.780029"/>
    <n v="1120.5699460000001"/>
    <n v="1106.780029"/>
    <n v="1118.0948625275"/>
    <n v="1118.0948625275"/>
    <n v="1"/>
    <n v="11.314833527499999"/>
    <x v="0"/>
    <n v="9.3484517126838007"/>
    <n v="-9.5571091000313899E-2"/>
    <n v="9.2998701474940798E-2"/>
    <n v="9.1598819202085409"/>
    <n v="-1.0223199941295599E-2"/>
    <n v="9.3483643199513594E-6"/>
    <x v="0"/>
  </r>
  <r>
    <n v="560"/>
    <n v="253"/>
    <n v="1"/>
    <x v="560"/>
    <n v="1104.48999"/>
    <n v="1110.6999510000001"/>
    <n v="1104.48999"/>
    <n v="1110.6999510000001"/>
    <n v="1116.1861644425001"/>
    <n v="1"/>
    <n v="11.6961744425"/>
    <x v="0"/>
    <n v="8.5498040826608204"/>
    <n v="-4.8071010504100502E-2"/>
    <n v="8.5498040826608196E-2"/>
    <n v="8.4162350313301104"/>
    <n v="-5.62246924483211E-3"/>
    <n v="8.5497309841359405E-6"/>
    <x v="1"/>
  </r>
  <r>
    <n v="561"/>
    <n v="253"/>
    <n v="1"/>
    <x v="561"/>
    <n v="1110.6999510000001"/>
    <n v="1123.75"/>
    <n v="1110.6999510000001"/>
    <n v="1122.2627010775"/>
    <n v="1122.2627010775"/>
    <n v="1"/>
    <n v="11.562750077500001"/>
    <x v="0"/>
    <n v="8.4162350313301104"/>
    <n v="-8.7615761730388902E-2"/>
    <n v="8.5498040826608196E-2"/>
    <n v="8.2431212287731093"/>
    <n v="-1.04103273499649E-2"/>
    <n v="8.4161641989141501E-6"/>
    <x v="1"/>
  </r>
  <r>
    <n v="562"/>
    <n v="254"/>
    <n v="1"/>
    <x v="562"/>
    <n v="1095.400024"/>
    <n v="1093.9499510000001"/>
    <n v="1095.400024"/>
    <n v="1093.9499510000001"/>
    <n v="1107.79395583"/>
    <n v="1"/>
    <n v="12.39393183"/>
    <x v="0"/>
    <n v="8.0684645818323695"/>
    <n v="1.06809041311206E-2"/>
    <n v="8.06846458183237E-2"/>
    <n v="7.9984608401451602"/>
    <n v="1.3237839768387399E-3"/>
    <n v="8.0683994822369102E-6"/>
    <x v="0"/>
  </r>
  <r>
    <n v="563"/>
    <n v="254"/>
    <n v="1"/>
    <x v="563"/>
    <n v="1093.9499510000001"/>
    <n v="1091.329956"/>
    <n v="1093.9499510000001"/>
    <n v="1091.329956"/>
    <n v="1106.3295634075"/>
    <n v="1"/>
    <n v="12.3796124075"/>
    <x v="0"/>
    <n v="7.9984608401451602"/>
    <n v="1.9156203069181001E-2"/>
    <n v="0"/>
    <n v="8.0176170432143401"/>
    <n v="2.3949861669677599E-3"/>
    <n v="7.9983968652810492E-6"/>
    <x v="0"/>
  </r>
  <r>
    <n v="564"/>
    <n v="254"/>
    <n v="1"/>
    <x v="564"/>
    <n v="1091.329956"/>
    <n v="1109.1899410000001"/>
    <n v="1091.329956"/>
    <n v="1103.7624645349999"/>
    <n v="1103.7624645349999"/>
    <n v="1"/>
    <n v="12.432508535"/>
    <x v="0"/>
    <n v="8.0176170432143401"/>
    <n v="-9.1337264016350297E-2"/>
    <n v="8.06846458183237E-2"/>
    <n v="7.8455951333796703"/>
    <n v="-1.13920711757682E-2"/>
    <n v="8.0175527615466803E-6"/>
    <x v="0"/>
  </r>
  <r>
    <n v="565"/>
    <n v="257"/>
    <n v="1"/>
    <x v="565"/>
    <n v="1150.5699460000001"/>
    <n v="1148.160034"/>
    <n v="1150.5699460000001"/>
    <n v="1148.160034"/>
    <n v="1137.2851537250001"/>
    <n v="1"/>
    <n v="13.2847922749999"/>
    <x v="1"/>
    <n v="7.5274041121580098"/>
    <n v="-1.5766430856120801E-2"/>
    <n v="7.5274041121580093E-2"/>
    <n v="7.4363636401803097"/>
    <n v="-2.0945375884171501E-3"/>
    <n v="7.5273474507718603E-6"/>
    <x v="0"/>
  </r>
  <r>
    <n v="566"/>
    <n v="257"/>
    <n v="1"/>
    <x v="566"/>
    <n v="1148.160034"/>
    <n v="1140.530029"/>
    <n v="1148.160034"/>
    <n v="1140.530029"/>
    <n v="1135.1501452775001"/>
    <n v="1"/>
    <n v="13.0098887224999"/>
    <x v="1"/>
    <n v="7.4363636401803097"/>
    <n v="-4.94177554314644E-2"/>
    <n v="0"/>
    <n v="7.3869458847488501"/>
    <n v="-6.6454194311382697E-3"/>
    <n v="7.43630834108734E-6"/>
    <x v="0"/>
  </r>
  <r>
    <n v="567"/>
    <n v="257"/>
    <n v="1"/>
    <x v="567"/>
    <n v="1140.530029"/>
    <n v="1139.3199460000001"/>
    <n v="1140.530029"/>
    <n v="1139.3199460000001"/>
    <n v="1127.54861407"/>
    <n v="1"/>
    <n v="12.9814149299999"/>
    <x v="1"/>
    <n v="7.3869458847488501"/>
    <n v="-7.8374241885514704E-3"/>
    <n v="0"/>
    <n v="7.3791084605602899"/>
    <n v="-1.0609830247616499E-3"/>
    <n v="7.38689131818242E-6"/>
    <x v="0"/>
  </r>
  <r>
    <n v="568"/>
    <n v="257"/>
    <n v="1"/>
    <x v="568"/>
    <n v="1139.3199460000001"/>
    <n v="1145.1999510000001"/>
    <n v="1139.3199460000001"/>
    <n v="1145.1999510000001"/>
    <n v="1126.539104815"/>
    <n v="1"/>
    <n v="12.7808411849999"/>
    <x v="1"/>
    <n v="7.3791084605602899"/>
    <n v="3.8083415282924901E-2"/>
    <n v="0"/>
    <n v="7.41719187584322"/>
    <n v="5.1609778452874596E-3"/>
    <n v="7.3790540097204199E-6"/>
    <x v="0"/>
  </r>
  <r>
    <n v="569"/>
    <n v="257"/>
    <n v="1"/>
    <x v="569"/>
    <n v="1145.1999510000001"/>
    <n v="1129.4399410000001"/>
    <n v="1145.1999510000001"/>
    <n v="1133.0110034275001"/>
    <n v="1133.0110034275001"/>
    <n v="1"/>
    <n v="12.188947572499901"/>
    <x v="1"/>
    <n v="7.41719187584322"/>
    <n v="-7.8944958765393106E-2"/>
    <n v="7.5274041121580093E-2"/>
    <n v="7.2629728759562502"/>
    <n v="-1.06435103859866E-2"/>
    <n v="7.4171368615159501E-6"/>
    <x v="0"/>
  </r>
  <r>
    <n v="570"/>
    <n v="258"/>
    <n v="1"/>
    <x v="570"/>
    <n v="1113.8900149999999"/>
    <n v="1107.3000489999999"/>
    <n v="1113.8900149999999"/>
    <n v="1107.3000489999999"/>
    <n v="1126.24584734"/>
    <n v="1"/>
    <n v="12.3558323399999"/>
    <x v="0"/>
    <n v="8.09334387585257"/>
    <n v="4.7881622287616103E-2"/>
    <n v="8.0933438758525697E-2"/>
    <n v="8.0602920593816592"/>
    <n v="5.9161729715298999E-3"/>
    <n v="8.0932783741675996E-6"/>
    <x v="0"/>
  </r>
  <r>
    <n v="571"/>
    <n v="258"/>
    <n v="1"/>
    <x v="571"/>
    <n v="1107.3000489999999"/>
    <n v="1117.48999"/>
    <n v="1107.3000489999999"/>
    <n v="1117.48999"/>
    <n v="1119.7604080525"/>
    <n v="1"/>
    <n v="12.4603590524999"/>
    <x v="0"/>
    <n v="8.0602920593816592"/>
    <n v="-7.4174927204278401E-2"/>
    <n v="0"/>
    <n v="7.9861171321773803"/>
    <n v="-9.2025111072673305E-3"/>
    <n v="8.0602270915972299E-6"/>
    <x v="0"/>
  </r>
  <r>
    <n v="572"/>
    <n v="258"/>
    <n v="1"/>
    <x v="572"/>
    <n v="1117.48999"/>
    <n v="1119.5500489999999"/>
    <n v="1117.48999"/>
    <n v="1119.5500489999999"/>
    <n v="1130.04144066"/>
    <n v="1"/>
    <n v="12.551450659999899"/>
    <x v="0"/>
    <n v="7.9861171321773803"/>
    <n v="-1.47221654067747E-2"/>
    <n v="0"/>
    <n v="7.9713949667706103"/>
    <n v="-1.8434697567177799E-3"/>
    <n v="7.9860533546198702E-6"/>
    <x v="0"/>
  </r>
  <r>
    <n v="573"/>
    <n v="258"/>
    <n v="1"/>
    <x v="573"/>
    <n v="1119.5500489999999"/>
    <n v="1121.530029"/>
    <n v="1119.5500489999999"/>
    <n v="1121.530029"/>
    <n v="1132.2150478925"/>
    <n v="1"/>
    <n v="12.6649988924999"/>
    <x v="0"/>
    <n v="7.9713949667706103"/>
    <n v="-1.40978088656289E-2"/>
    <n v="0"/>
    <n v="7.9572971579049803"/>
    <n v="-1.76854978637952E-3"/>
    <n v="7.9713314241394096E-6"/>
    <x v="0"/>
  </r>
  <r>
    <n v="574"/>
    <n v="258"/>
    <n v="1"/>
    <x v="574"/>
    <n v="1121.530029"/>
    <n v="1113.98999"/>
    <n v="1121.530029"/>
    <n v="1113.98999"/>
    <n v="1134.0922273325"/>
    <n v="1"/>
    <n v="12.5621983324999"/>
    <x v="0"/>
    <n v="7.9572971579049803"/>
    <n v="5.3496856395980202E-2"/>
    <n v="0"/>
    <n v="8.0107940143009593"/>
    <n v="6.7229934152748198E-3"/>
    <n v="7.9572338398307592E-6"/>
    <x v="0"/>
  </r>
  <r>
    <n v="575"/>
    <n v="258"/>
    <n v="1"/>
    <x v="575"/>
    <n v="1113.98999"/>
    <n v="1098.6999510000001"/>
    <n v="1113.98999"/>
    <n v="1098.6999510000001"/>
    <n v="1126.9504424199999"/>
    <n v="1"/>
    <n v="12.9604524199999"/>
    <x v="0"/>
    <n v="8.0107940143009593"/>
    <n v="0.109951933140465"/>
    <n v="0"/>
    <n v="8.1207459474414208"/>
    <n v="1.37254725242189E-2"/>
    <n v="8.0107298419942892E-6"/>
    <x v="0"/>
  </r>
  <r>
    <n v="576"/>
    <n v="258"/>
    <n v="1"/>
    <x v="576"/>
    <n v="1098.6999510000001"/>
    <n v="1087.119995"/>
    <n v="1098.6999510000001"/>
    <n v="1087.119995"/>
    <n v="1112.09270567"/>
    <n v="1"/>
    <n v="13.392754669999899"/>
    <x v="0"/>
    <n v="8.1207459474414208"/>
    <n v="8.5590138302054405E-2"/>
    <n v="0"/>
    <n v="8.2063360857434802"/>
    <n v="1.05396891930871E-2"/>
    <n v="8.1206800014622096E-6"/>
    <x v="0"/>
  </r>
  <r>
    <n v="577"/>
    <n v="258"/>
    <n v="1"/>
    <x v="577"/>
    <n v="1087.119995"/>
    <n v="1095.4499510000001"/>
    <n v="1087.119995"/>
    <n v="1095.4499510000001"/>
    <n v="1100.7331991875001"/>
    <n v="1"/>
    <n v="13.6132041874999"/>
    <x v="0"/>
    <n v="8.2063360857434802"/>
    <n v="-6.2880288128133802E-2"/>
    <n v="0"/>
    <n v="8.1434557976153403"/>
    <n v="-7.6624071292148398E-3"/>
    <n v="8.2062687423441698E-6"/>
    <x v="0"/>
  </r>
  <r>
    <n v="578"/>
    <n v="258"/>
    <n v="1"/>
    <x v="578"/>
    <n v="1095.4499510000001"/>
    <n v="1097.280029"/>
    <n v="1095.4499510000001"/>
    <n v="1097.280029"/>
    <n v="1109.0653982050001"/>
    <n v="1"/>
    <n v="13.615447204999899"/>
    <x v="0"/>
    <n v="8.1434557976153403"/>
    <n v="-1.36046008177586E-2"/>
    <n v="0"/>
    <n v="8.1298511967975795"/>
    <n v="-1.6706176291572099E-3"/>
    <n v="8.1433894822830492E-6"/>
    <x v="0"/>
  </r>
  <r>
    <n v="579"/>
    <n v="258"/>
    <n v="1"/>
    <x v="579"/>
    <n v="1097.280029"/>
    <n v="1096.4399410000001"/>
    <n v="1097.280029"/>
    <n v="1096.4399410000001"/>
    <n v="1110.981752785"/>
    <n v="1"/>
    <n v="13.701723784999899"/>
    <x v="0"/>
    <n v="8.1298511967975795"/>
    <n v="6.2242912034399097E-3"/>
    <n v="0"/>
    <n v="8.1360754880010209"/>
    <n v="7.6560948691062303E-4"/>
    <n v="8.1297851028544301E-6"/>
    <x v="0"/>
  </r>
  <r>
    <n v="580"/>
    <n v="258"/>
    <n v="1"/>
    <x v="580"/>
    <n v="1096.4399410000001"/>
    <n v="1095.6999510000001"/>
    <n v="1096.4399410000001"/>
    <n v="1095.6999510000001"/>
    <n v="1110.1465152175001"/>
    <n v="1"/>
    <n v="13.706574217499901"/>
    <x v="0"/>
    <n v="8.1360754880010209"/>
    <n v="5.4910572619923798E-3"/>
    <n v="0"/>
    <n v="8.1415665452630108"/>
    <n v="6.7490244775758601E-4"/>
    <n v="8.1360092928152404E-6"/>
    <x v="0"/>
  </r>
  <r>
    <n v="581"/>
    <n v="258"/>
    <n v="1"/>
    <x v="581"/>
    <n v="1095.6999510000001"/>
    <n v="1084.099976"/>
    <n v="1095.6999510000001"/>
    <n v="1084.099976"/>
    <n v="1109.4388265825"/>
    <n v="1"/>
    <n v="13.738875582499899"/>
    <x v="0"/>
    <n v="8.1415665452630108"/>
    <n v="8.6193276087760104E-2"/>
    <n v="0"/>
    <n v="8.2277598213507694"/>
    <n v="1.0586817120337801E-2"/>
    <n v="8.1415002606968595E-6"/>
    <x v="0"/>
  </r>
  <r>
    <n v="582"/>
    <n v="258"/>
    <n v="1"/>
    <x v="582"/>
    <n v="1084.099976"/>
    <n v="1091.48999"/>
    <n v="1084.099976"/>
    <n v="1091.48999"/>
    <n v="1098.15094873"/>
    <n v="1"/>
    <n v="14.0509727299999"/>
    <x v="0"/>
    <n v="8.2277598213507694"/>
    <n v="-5.6086395733321102E-2"/>
    <n v="0"/>
    <n v="8.1716734256174508"/>
    <n v="-6.8167273900945303E-3"/>
    <n v="8.2276921258760795E-6"/>
    <x v="0"/>
  </r>
  <r>
    <n v="583"/>
    <n v="258"/>
    <n v="1"/>
    <x v="583"/>
    <n v="1091.48999"/>
    <n v="1088.6800539999999"/>
    <n v="1091.48999"/>
    <n v="1088.6800539999999"/>
    <n v="1105.6989586350001"/>
    <n v="1"/>
    <n v="14.2089686349999"/>
    <x v="0"/>
    <n v="8.1716734256174508"/>
    <n v="2.1037187284591499E-2"/>
    <n v="0"/>
    <n v="8.1927106129020402"/>
    <n v="2.5744038202312101E-3"/>
    <n v="8.1716066499165503E-6"/>
    <x v="0"/>
  </r>
  <r>
    <n v="584"/>
    <n v="258"/>
    <n v="1"/>
    <x v="584"/>
    <n v="1088.6800539999999"/>
    <n v="1089.1899410000001"/>
    <n v="1088.6800539999999"/>
    <n v="1089.1899410000001"/>
    <n v="1102.7304487449901"/>
    <n v="1"/>
    <n v="14.050394744999901"/>
    <x v="0"/>
    <n v="8.1927106129020402"/>
    <n v="-3.83708383462466E-3"/>
    <n v="0"/>
    <n v="8.1888735290674202"/>
    <n v="-4.6835339558826101E-4"/>
    <n v="8.19264349294475E-6"/>
    <x v="0"/>
  </r>
  <r>
    <n v="585"/>
    <n v="258"/>
    <n v="1"/>
    <x v="585"/>
    <n v="1089.1899410000001"/>
    <n v="1093.5600589999999"/>
    <n v="1089.1899410000001"/>
    <n v="1093.5600589999999"/>
    <n v="1103.0959603900001"/>
    <n v="1"/>
    <n v="13.9060193899999"/>
    <x v="0"/>
    <n v="8.1888735290674202"/>
    <n v="-3.2855925547975201E-2"/>
    <n v="0"/>
    <n v="8.1560176035194392"/>
    <n v="-4.0122643769437902E-3"/>
    <n v="8.18880647196687E-6"/>
    <x v="0"/>
  </r>
  <r>
    <n v="586"/>
    <n v="258"/>
    <n v="1"/>
    <x v="586"/>
    <n v="1093.5600589999999"/>
    <n v="1095.410034"/>
    <n v="1093.5600589999999"/>
    <n v="1095.410034"/>
    <n v="1106.9816539599999"/>
    <n v="1"/>
    <n v="13.421594959999901"/>
    <x v="0"/>
    <n v="8.1560176035194392"/>
    <n v="-1.37975308643486E-2"/>
    <n v="0"/>
    <n v="8.1422200726550997"/>
    <n v="-1.69169949540015E-3"/>
    <n v="8.1559510834388292E-6"/>
    <x v="0"/>
  </r>
  <r>
    <n v="587"/>
    <n v="258"/>
    <n v="1"/>
    <x v="587"/>
    <n v="1095.410034"/>
    <n v="1113.0500489999999"/>
    <n v="1095.410034"/>
    <n v="1108.9432799374999"/>
    <n v="1108.9432799374999"/>
    <n v="1"/>
    <n v="13.533245937499901"/>
    <x v="0"/>
    <n v="8.1422200726550997"/>
    <n v="-0.100593077752005"/>
    <n v="8.0933438758525697E-2"/>
    <n v="7.9606935561445598"/>
    <n v="-1.23545024396771E-2"/>
    <n v="8.1421537774471708E-6"/>
    <x v="0"/>
  </r>
  <r>
    <n v="588"/>
    <n v="263"/>
    <n v="1"/>
    <x v="588"/>
    <n v="1124.98999"/>
    <n v="1116.6400149999999"/>
    <n v="1124.98999"/>
    <n v="1116.6400149999999"/>
    <n v="1112.47527227"/>
    <n v="1"/>
    <n v="12.514717729999999"/>
    <x v="1"/>
    <n v="7.9905917302698901"/>
    <n v="-5.9308297652462899E-2"/>
    <n v="7.9905917302698901E-2"/>
    <n v="7.8513775153147201"/>
    <n v="-7.4222660416739502E-3"/>
    <n v="7.9905278812238808E-6"/>
    <x v="1"/>
  </r>
  <r>
    <n v="589"/>
    <n v="263"/>
    <n v="1"/>
    <x v="589"/>
    <n v="1116.6400149999999"/>
    <n v="1122.5"/>
    <n v="1116.6400149999999"/>
    <n v="1122.5"/>
    <n v="1104.417315335"/>
    <n v="1"/>
    <n v="12.222699664999899"/>
    <x v="1"/>
    <n v="7.8513775153147201"/>
    <n v="4.1203032177816797E-2"/>
    <n v="0"/>
    <n v="7.8925805474925399"/>
    <n v="5.2478730130409703E-3"/>
    <n v="7.8513158716698203E-6"/>
    <x v="1"/>
  </r>
  <r>
    <n v="590"/>
    <n v="263"/>
    <n v="1"/>
    <x v="590"/>
    <n v="1122.5"/>
    <n v="1140.420044"/>
    <n v="1122.5"/>
    <n v="1140.420044"/>
    <n v="1110.0132204624999"/>
    <n v="1"/>
    <n v="12.486779537499901"/>
    <x v="1"/>
    <n v="7.8925805474925399"/>
    <n v="0.12600034804865001"/>
    <n v="0"/>
    <n v="8.0185808955411897"/>
    <n v="1.5964404454342902E-2"/>
    <n v="7.8925182551564903E-6"/>
    <x v="1"/>
  </r>
  <r>
    <n v="591"/>
    <n v="263"/>
    <n v="1"/>
    <x v="591"/>
    <n v="1140.420044"/>
    <n v="1142.1800539999999"/>
    <n v="1140.420044"/>
    <n v="1142.1800539999999"/>
    <n v="1127.786011635"/>
    <n v="1"/>
    <n v="12.6340323649999"/>
    <x v="1"/>
    <n v="8.0185808955411897"/>
    <n v="1.23750741108168E-2"/>
    <n v="0"/>
    <n v="8.0309559696520108"/>
    <n v="1.5432997773581201E-3"/>
    <n v="8.0185165984171898E-6"/>
    <x v="1"/>
  </r>
  <r>
    <n v="592"/>
    <n v="263"/>
    <n v="1"/>
    <x v="592"/>
    <n v="1142.1800539999999"/>
    <n v="1131.329956"/>
    <n v="1142.1800539999999"/>
    <n v="1131.329956"/>
    <n v="1130.1414436724999"/>
    <n v="1"/>
    <n v="12.038610327499899"/>
    <x v="1"/>
    <n v="8.0309559696520108"/>
    <n v="-7.6289774978339997E-2"/>
    <n v="0"/>
    <n v="7.9546661946736696"/>
    <n v="-9.4994637334122594E-3"/>
    <n v="8.0308914739161893E-6"/>
    <x v="1"/>
  </r>
  <r>
    <n v="593"/>
    <n v="263"/>
    <n v="1"/>
    <x v="593"/>
    <n v="1131.329956"/>
    <n v="1136.469971"/>
    <n v="1131.329956"/>
    <n v="1136.469971"/>
    <n v="1119.6634928650001"/>
    <n v="1"/>
    <n v="11.6664631349999"/>
    <x v="1"/>
    <n v="7.9546661946736696"/>
    <n v="3.6140741561531499E-2"/>
    <n v="0"/>
    <n v="7.9908069362351997"/>
    <n v="4.5433385483517599E-3"/>
    <n v="7.9546029184627399E-6"/>
    <x v="1"/>
  </r>
  <r>
    <n v="594"/>
    <n v="263"/>
    <n v="1"/>
    <x v="594"/>
    <n v="1136.469971"/>
    <n v="1125.290039"/>
    <n v="1136.469971"/>
    <n v="1125.290039"/>
    <n v="1124.981104575"/>
    <n v="1"/>
    <n v="11.4888664249999"/>
    <x v="1"/>
    <n v="7.9908069362351997"/>
    <n v="-7.8608921002663507E-2"/>
    <n v="0"/>
    <n v="7.9121980152325397"/>
    <n v="-9.8374196285737608E-3"/>
    <n v="7.9907430837499394E-6"/>
    <x v="1"/>
  </r>
  <r>
    <n v="595"/>
    <n v="263"/>
    <n v="1"/>
    <x v="595"/>
    <n v="1125.290039"/>
    <n v="1132.01001"/>
    <n v="1125.290039"/>
    <n v="1132.01001"/>
    <n v="1114.1069556550001"/>
    <n v="1"/>
    <n v="11.183083344999901"/>
    <x v="1"/>
    <n v="7.9121980152325397"/>
    <n v="4.7249810596270203E-2"/>
    <n v="0"/>
    <n v="7.9594478258288097"/>
    <n v="5.9717679594601903E-3"/>
    <n v="7.9121354128504305E-6"/>
    <x v="1"/>
  </r>
  <r>
    <n v="596"/>
    <n v="263"/>
    <n v="1"/>
    <x v="596"/>
    <n v="1132.01001"/>
    <n v="1133.5600589999999"/>
    <n v="1132.01001"/>
    <n v="1133.5600589999999"/>
    <n v="1120.7821796725"/>
    <n v="1"/>
    <n v="11.2278303274999"/>
    <x v="1"/>
    <n v="7.9594478258288097"/>
    <n v="1.0898785376445E-2"/>
    <n v="0"/>
    <n v="7.9703466112052501"/>
    <n v="1.36928912845912E-3"/>
    <n v="7.9593844735233692E-6"/>
    <x v="1"/>
  </r>
  <r>
    <n v="597"/>
    <n v="263"/>
    <n v="1"/>
    <x v="597"/>
    <n v="1133.5600589999999"/>
    <n v="1132.0500489999999"/>
    <n v="1133.5600589999999"/>
    <n v="1132.0500489999999"/>
    <n v="1122.7842538724999"/>
    <n v="1"/>
    <n v="10.7758051274999"/>
    <x v="1"/>
    <n v="7.9703466112052501"/>
    <n v="-1.06172610712864E-2"/>
    <n v="0"/>
    <n v="7.9597293501339701"/>
    <n v="-1.3320952763032901E-3"/>
    <n v="7.9702830852864692E-6"/>
    <x v="1"/>
  </r>
  <r>
    <n v="598"/>
    <n v="263"/>
    <n v="1"/>
    <x v="598"/>
    <n v="1132.0500489999999"/>
    <n v="1135.0200199999999"/>
    <n v="1132.0500489999999"/>
    <n v="1135.0200199999999"/>
    <n v="1121.7287150074901"/>
    <n v="1"/>
    <n v="10.3213339924999"/>
    <x v="1"/>
    <n v="7.9597293501339701"/>
    <n v="2.0882615003310699E-2"/>
    <n v="0"/>
    <n v="7.98061196513728"/>
    <n v="2.6235332992772201E-3"/>
    <n v="7.9596659933469404E-6"/>
    <x v="1"/>
  </r>
  <r>
    <n v="599"/>
    <n v="263"/>
    <n v="1"/>
    <x v="599"/>
    <n v="1135.0200199999999"/>
    <n v="1130.3000489999999"/>
    <n v="1135.0200199999999"/>
    <n v="1130.3000489999999"/>
    <n v="1124.7338608675"/>
    <n v="1"/>
    <n v="10.2861591324999"/>
    <x v="1"/>
    <n v="7.98061196513728"/>
    <n v="-3.3187306280025898E-2"/>
    <n v="0"/>
    <n v="7.9474246588572504"/>
    <n v="-4.1584914070502601E-3"/>
    <n v="7.9805482754782204E-6"/>
    <x v="1"/>
  </r>
  <r>
    <n v="600"/>
    <n v="263"/>
    <n v="1"/>
    <x v="600"/>
    <n v="1130.3000489999999"/>
    <n v="1134.410034"/>
    <n v="1130.3000489999999"/>
    <n v="1134.410034"/>
    <n v="1120.4446162199999"/>
    <n v="1"/>
    <n v="9.8554327799999903"/>
    <x v="1"/>
    <n v="7.9474246588572504"/>
    <n v="2.88983409011014E-2"/>
    <n v="0"/>
    <n v="7.9763229997583496"/>
    <n v="3.6361893495768698E-3"/>
    <n v="7.9473614978005104E-6"/>
    <x v="1"/>
  </r>
  <r>
    <n v="601"/>
    <n v="263"/>
    <n v="1"/>
    <x v="601"/>
    <n v="1134.410034"/>
    <n v="1144.0600589999999"/>
    <n v="1134.410034"/>
    <n v="1144.0600589999999"/>
    <n v="1124.3831458024999"/>
    <n v="1"/>
    <n v="10.0268881974999"/>
    <x v="1"/>
    <n v="7.9763229997583496"/>
    <n v="6.7851759107185702E-2"/>
    <n v="0"/>
    <n v="8.0441747588655392"/>
    <n v="8.5066463719236599E-3"/>
    <n v="7.9762593785372196E-6"/>
    <x v="1"/>
  </r>
  <r>
    <n v="602"/>
    <n v="263"/>
    <n v="1"/>
    <x v="602"/>
    <n v="1144.0600589999999"/>
    <n v="1140.650024"/>
    <n v="1144.0600589999999"/>
    <n v="1140.650024"/>
    <n v="1133.8852472525"/>
    <n v="1"/>
    <n v="10.1748117474999"/>
    <x v="1"/>
    <n v="8.0441747588655392"/>
    <n v="-2.3976815953022399E-2"/>
    <n v="0"/>
    <n v="8.0201979429125192"/>
    <n v="-2.9806433440045998E-3"/>
    <n v="8.04411005063851E-6"/>
    <x v="1"/>
  </r>
  <r>
    <n v="603"/>
    <n v="263"/>
    <n v="1"/>
    <x v="603"/>
    <n v="1140.650024"/>
    <n v="1134.4300539999999"/>
    <n v="1140.650024"/>
    <n v="1134.4300539999999"/>
    <n v="1130.64048654"/>
    <n v="1"/>
    <n v="10.009537459999899"/>
    <x v="1"/>
    <n v="8.0201979429125192"/>
    <n v="-4.3734177485957801E-2"/>
    <n v="0"/>
    <n v="7.9764637654265602"/>
    <n v="-5.4530047509121398E-3"/>
    <n v="8.0201336198533592E-6"/>
    <x v="1"/>
  </r>
  <r>
    <n v="604"/>
    <n v="263"/>
    <n v="1"/>
    <x v="604"/>
    <n v="1134.4300539999999"/>
    <n v="1133.349976"/>
    <n v="1134.4300539999999"/>
    <n v="1133.349976"/>
    <n v="1124.945370355"/>
    <n v="1"/>
    <n v="9.4846836449999792"/>
    <x v="1"/>
    <n v="7.9764637654265602"/>
    <n v="-7.5943007684400503E-3"/>
    <n v="0"/>
    <n v="7.9688694646581197"/>
    <n v="-9.5208866883555998E-4"/>
    <n v="7.9764001419598492E-6"/>
    <x v="1"/>
  </r>
  <r>
    <n v="605"/>
    <n v="263"/>
    <n v="1"/>
    <x v="605"/>
    <n v="1133.349976"/>
    <n v="1136.1999510000001"/>
    <n v="1133.349976"/>
    <n v="1136.1999510000001"/>
    <n v="1123.6736135900001"/>
    <n v="1"/>
    <n v="9.6763624099999692"/>
    <x v="1"/>
    <n v="7.9688694646581197"/>
    <n v="2.0038892869346198E-2"/>
    <n v="0"/>
    <n v="7.9889083575274604"/>
    <n v="2.51464689667946E-3"/>
    <n v="7.9688059622836104E-6"/>
    <x v="1"/>
  </r>
  <r>
    <n v="606"/>
    <n v="263"/>
    <n v="1"/>
    <x v="606"/>
    <n v="1136.1999510000001"/>
    <n v="1140.839966"/>
    <n v="1136.1999510000001"/>
    <n v="1140.839966"/>
    <n v="1126.6600644375001"/>
    <n v="1"/>
    <n v="9.53988656249998"/>
    <x v="1"/>
    <n v="7.9889083575274604"/>
    <n v="3.2625115482470997E-2"/>
    <n v="0"/>
    <n v="8.0215334730099404"/>
    <n v="4.0838014435014003E-3"/>
    <n v="7.9888445353805905E-6"/>
    <x v="1"/>
  </r>
  <r>
    <n v="607"/>
    <n v="263"/>
    <n v="1"/>
    <x v="607"/>
    <n v="1140.839966"/>
    <n v="1128.9399410000001"/>
    <n v="1140.839966"/>
    <n v="1131.0052298525"/>
    <n v="1131.0052298525"/>
    <n v="1"/>
    <n v="9.8347361474999708"/>
    <x v="1"/>
    <n v="8.0215334730099404"/>
    <n v="-6.9150509761675194E-2"/>
    <n v="7.9905917302698901E-2"/>
    <n v="7.8724770459455602"/>
    <n v="-8.6206097617551602E-3"/>
    <n v="8.0214691285268206E-6"/>
    <x v="1"/>
  </r>
  <r>
    <n v="608"/>
    <n v="267"/>
    <n v="1"/>
    <x v="608"/>
    <n v="1116.209961"/>
    <n v="1118.329956"/>
    <n v="1116.209961"/>
    <n v="1118.329956"/>
    <n v="1126.4410169524999"/>
    <n v="1"/>
    <n v="10.231055952499901"/>
    <x v="0"/>
    <n v="9.7741621651052206"/>
    <n v="-1.8563868486399501E-2"/>
    <n v="9.7741621651052199E-2"/>
    <n v="9.6578566749677695"/>
    <n v="-1.89927977179205E-3"/>
    <n v="9.7740666317929498E-6"/>
    <x v="1"/>
  </r>
  <r>
    <n v="609"/>
    <n v="267"/>
    <n v="1"/>
    <x v="609"/>
    <n v="1118.329956"/>
    <n v="1109.1099850000001"/>
    <n v="1118.329956"/>
    <n v="1109.1099850000001"/>
    <n v="1128.3079080150001"/>
    <n v="1"/>
    <n v="9.9779520149999907"/>
    <x v="0"/>
    <n v="9.6578566749677695"/>
    <n v="7.9623332977552405E-2"/>
    <n v="0"/>
    <n v="9.7374800079453205"/>
    <n v="8.2444102928063093E-3"/>
    <n v="9.6577634016730403E-6"/>
    <x v="1"/>
  </r>
  <r>
    <n v="610"/>
    <n v="267"/>
    <n v="1"/>
    <x v="610"/>
    <n v="1109.1099850000001"/>
    <n v="1112.8100589999999"/>
    <n v="1109.1099850000001"/>
    <n v="1112.8100589999999"/>
    <n v="1118.7324114850001"/>
    <n v="1"/>
    <n v="9.6224264849999894"/>
    <x v="0"/>
    <n v="9.7374800079453205"/>
    <n v="-3.2484962799173699E-2"/>
    <n v="0"/>
    <n v="9.7049950451461502"/>
    <n v="-3.3360749159605501E-3"/>
    <n v="9.7373851903516999E-6"/>
    <x v="1"/>
  </r>
  <r>
    <n v="611"/>
    <n v="267"/>
    <n v="1"/>
    <x v="611"/>
    <n v="1112.8100589999999"/>
    <n v="1114.349976"/>
    <n v="1112.8100589999999"/>
    <n v="1114.349976"/>
    <n v="1122.4098035825"/>
    <n v="1"/>
    <n v="9.5997445824999996"/>
    <x v="0"/>
    <n v="9.7049950451461502"/>
    <n v="-1.3429863195491099E-2"/>
    <n v="0"/>
    <n v="9.6915651819506596"/>
    <n v="-1.3838093819746799E-3"/>
    <n v="9.7049008591313992E-6"/>
    <x v="1"/>
  </r>
  <r>
    <n v="612"/>
    <n v="267"/>
    <n v="1"/>
    <x v="612"/>
    <n v="1114.349976"/>
    <n v="1115.1400149999999"/>
    <n v="1114.349976"/>
    <n v="1115.1400149999999"/>
    <n v="1123.880596405"/>
    <n v="1"/>
    <n v="9.5306204050000005"/>
    <x v="0"/>
    <n v="9.6915651819506596"/>
    <n v="-6.8710141604413702E-3"/>
    <n v="0"/>
    <n v="9.6846941677902194"/>
    <n v="-7.0896847221724104E-4"/>
    <n v="9.69147125642527E-6"/>
    <x v="1"/>
  </r>
  <r>
    <n v="613"/>
    <n v="267"/>
    <n v="1"/>
    <x v="613"/>
    <n v="1115.1400149999999"/>
    <n v="1111.469971"/>
    <n v="1115.1400149999999"/>
    <n v="1111.469971"/>
    <n v="1124.5684875825"/>
    <n v="1"/>
    <n v="9.4284725824999995"/>
    <x v="0"/>
    <n v="9.6846941677902194"/>
    <n v="3.1873355134093499E-2"/>
    <n v="0"/>
    <n v="9.7165675229243096"/>
    <n v="3.2911060051952199E-3"/>
    <n v="9.6846003753974403E-6"/>
    <x v="1"/>
  </r>
  <r>
    <n v="614"/>
    <n v="267"/>
    <n v="1"/>
    <x v="614"/>
    <n v="1111.469971"/>
    <n v="1106.6899410000001"/>
    <n v="1111.469971"/>
    <n v="1106.6899410000001"/>
    <n v="1120.7989474275"/>
    <n v="1"/>
    <n v="9.32897642749999"/>
    <x v="0"/>
    <n v="9.7165675229243096"/>
    <n v="4.1787439578610502E-2"/>
    <n v="0"/>
    <n v="9.7583549625029207"/>
    <n v="4.3006380061705301E-3"/>
    <n v="9.7164731121572304E-6"/>
    <x v="1"/>
  </r>
  <r>
    <n v="615"/>
    <n v="267"/>
    <n v="1"/>
    <x v="615"/>
    <n v="1106.6899410000001"/>
    <n v="1101.3900149999999"/>
    <n v="1106.6899410000001"/>
    <n v="1101.3900149999999"/>
    <n v="1115.8141679925"/>
    <n v="1"/>
    <n v="9.1242269924999899"/>
    <x v="0"/>
    <n v="9.7583549625029207"/>
    <n v="4.6732654980370499E-2"/>
    <n v="0"/>
    <n v="9.8050876174832897"/>
    <n v="4.7889890416923297E-3"/>
    <n v="9.7582597379405795E-6"/>
    <x v="1"/>
  </r>
  <r>
    <n v="616"/>
    <n v="267"/>
    <n v="1"/>
    <x v="616"/>
    <n v="1101.3900149999999"/>
    <n v="1100.900024"/>
    <n v="1101.3900149999999"/>
    <n v="1100.900024"/>
    <n v="1110.82467294"/>
    <n v="1"/>
    <n v="9.4346579399999904"/>
    <x v="0"/>
    <n v="9.8050876174832897"/>
    <n v="4.3621284207640103E-3"/>
    <n v="0"/>
    <n v="9.8094497459040593"/>
    <n v="4.4488418573496099E-4"/>
    <n v="9.8049914786827593E-6"/>
    <x v="1"/>
  </r>
  <r>
    <n v="617"/>
    <n v="267"/>
    <n v="1"/>
    <x v="617"/>
    <n v="1100.900024"/>
    <n v="1108.670044"/>
    <n v="1100.900024"/>
    <n v="1108.670044"/>
    <n v="1110.438603155"/>
    <n v="1"/>
    <n v="9.5385791549999901"/>
    <x v="0"/>
    <n v="9.8094497459040593"/>
    <n v="-6.9233916843541798E-2"/>
    <n v="0"/>
    <n v="9.7402158290605101"/>
    <n v="-7.0578797625677698E-3"/>
    <n v="9.8093535215436502E-6"/>
    <x v="1"/>
  </r>
  <r>
    <n v="618"/>
    <n v="267"/>
    <n v="1"/>
    <x v="618"/>
    <n v="1108.670044"/>
    <n v="1093.880005"/>
    <n v="1108.670044"/>
    <n v="1093.880005"/>
    <n v="1118.2415244399999"/>
    <n v="1"/>
    <n v="9.5714804399999895"/>
    <x v="0"/>
    <n v="9.7402158290605101"/>
    <n v="0.129937823033867"/>
    <n v="0"/>
    <n v="9.8701536520943804"/>
    <n v="1.33403433059655E-2"/>
    <n v="9.7401209581801801E-6"/>
    <x v="1"/>
  </r>
  <r>
    <n v="619"/>
    <n v="267"/>
    <n v="1"/>
    <x v="619"/>
    <n v="1093.880005"/>
    <n v="1096.839966"/>
    <n v="1093.880005"/>
    <n v="1096.839966"/>
    <n v="1104.1470595025"/>
    <n v="1"/>
    <n v="10.267054502499899"/>
    <x v="0"/>
    <n v="9.8701536520943804"/>
    <n v="-2.6707929334724E-2"/>
    <n v="0"/>
    <n v="9.8434457227596592"/>
    <n v="-2.7059284258514802E-3"/>
    <n v="9.8700562331228101E-6"/>
    <x v="1"/>
  </r>
  <r>
    <n v="620"/>
    <n v="267"/>
    <n v="1"/>
    <x v="620"/>
    <n v="1096.839966"/>
    <n v="1086.1999510000001"/>
    <n v="1096.839966"/>
    <n v="1086.1999510000001"/>
    <n v="1107.3187429"/>
    <n v="1"/>
    <n v="10.4787768999999"/>
    <x v="0"/>
    <n v="9.8434457227596592"/>
    <n v="9.5487412374111194E-2"/>
    <n v="0"/>
    <n v="9.9389331351337695"/>
    <n v="9.7006084112729596E-3"/>
    <n v="9.8433488302897206E-6"/>
    <x v="1"/>
  </r>
  <r>
    <n v="621"/>
    <n v="267"/>
    <n v="1"/>
    <x v="621"/>
    <n v="1086.1999510000001"/>
    <n v="1084.0699460000001"/>
    <n v="1086.1999510000001"/>
    <n v="1084.0699460000001"/>
    <n v="1096.66652116"/>
    <n v="1"/>
    <n v="10.46657016"/>
    <x v="0"/>
    <n v="9.9389331351337695"/>
    <n v="1.9489944971006399E-2"/>
    <n v="0"/>
    <n v="9.9584230801047795"/>
    <n v="1.96096952318858E-3"/>
    <n v="9.9388343537236897E-6"/>
    <x v="1"/>
  </r>
  <r>
    <n v="622"/>
    <n v="267"/>
    <n v="1"/>
    <x v="622"/>
    <n v="1084.0699460000001"/>
    <n v="1094.829956"/>
    <n v="1084.0699460000001"/>
    <n v="1094.7513110550001"/>
    <n v="1094.7513110550001"/>
    <n v="1"/>
    <n v="10.681365055000001"/>
    <x v="0"/>
    <n v="9.9584230801047795"/>
    <n v="-9.8120561946411902E-2"/>
    <n v="9.7741621651052199E-2"/>
    <n v="9.7625608965073098"/>
    <n v="-9.8530220253887305E-3"/>
    <n v="9.9583239109021E-6"/>
    <x v="1"/>
  </r>
  <r>
    <n v="623"/>
    <n v="275"/>
    <n v="1"/>
    <x v="623"/>
    <n v="1080.6999510000001"/>
    <n v="1063.969971"/>
    <n v="1080.6999510000001"/>
    <n v="1063.969971"/>
    <n v="1091.8120988675"/>
    <n v="1"/>
    <n v="11.1121478674999"/>
    <x v="0"/>
    <n v="8.9991603056752592"/>
    <n v="0.13931320325445401"/>
    <n v="8.9991603056752606E-2"/>
    <n v="9.0484819058729595"/>
    <n v="1.54806891445857E-2"/>
    <n v="8.9990793215178393E-6"/>
    <x v="1"/>
  </r>
  <r>
    <n v="624"/>
    <n v="275"/>
    <n v="1"/>
    <x v="624"/>
    <n v="1063.969971"/>
    <n v="1065.219971"/>
    <n v="1063.969971"/>
    <n v="1065.219971"/>
    <n v="1075.4645911299999"/>
    <n v="1"/>
    <n v="11.4946201299999"/>
    <x v="0"/>
    <n v="9.0484819058729595"/>
    <n v="-1.0630565420666699E-2"/>
    <n v="0"/>
    <n v="9.0378513404522902"/>
    <n v="-1.1748451874304901E-3"/>
    <n v="9.0484000315890007E-6"/>
    <x v="1"/>
  </r>
  <r>
    <n v="625"/>
    <n v="275"/>
    <n v="1"/>
    <x v="625"/>
    <n v="1065.219971"/>
    <n v="1079.040039"/>
    <n v="1065.219971"/>
    <n v="1076.636067555"/>
    <n v="1076.636067555"/>
    <n v="1"/>
    <n v="11.4160965549999"/>
    <x v="0"/>
    <n v="9.0378513404522902"/>
    <n v="-9.68597908049737E-2"/>
    <n v="8.9991603056752606E-2"/>
    <n v="8.8509999465905693"/>
    <n v="-1.07171259137048E-2"/>
    <n v="9.0377696584336706E-6"/>
    <x v="1"/>
  </r>
  <r>
    <n v="626"/>
    <n v="277"/>
    <n v="1"/>
    <x v="626"/>
    <n v="1063.2299800000001"/>
    <n v="1064.8000489999999"/>
    <n v="1063.2299800000001"/>
    <n v="1064.8000489999999"/>
    <n v="1075.3977043299999"/>
    <n v="1"/>
    <n v="12.167724329999899"/>
    <x v="0"/>
    <n v="8.2184636410151093"/>
    <n v="-1.2136184299829199E-2"/>
    <n v="8.2184636410151099E-2"/>
    <n v="8.1241428203051296"/>
    <n v="-1.47669744978395E-3"/>
    <n v="8.2183960984255908E-6"/>
    <x v="1"/>
  </r>
  <r>
    <n v="627"/>
    <n v="277"/>
    <n v="1"/>
    <x v="627"/>
    <n v="1064.8000489999999"/>
    <n v="1079.339966"/>
    <n v="1064.8000489999999"/>
    <n v="1076.9002492"/>
    <n v="1076.9002492"/>
    <n v="1"/>
    <n v="12.1002002"/>
    <x v="0"/>
    <n v="8.1241428203051296"/>
    <n v="-9.2321328000882205E-2"/>
    <n v="8.2184636410151099E-2"/>
    <n v="7.9496368558941004"/>
    <n v="-1.1363823857224399E-2"/>
    <n v="8.1240768191447704E-6"/>
    <x v="1"/>
  </r>
  <r>
    <n v="628"/>
    <n v="278"/>
    <n v="1"/>
    <x v="628"/>
    <n v="1107.7700199999999"/>
    <n v="1099.150024"/>
    <n v="1107.7700199999999"/>
    <n v="1099.150024"/>
    <n v="1097.2446492375"/>
    <n v="1"/>
    <n v="10.5253707624999"/>
    <x v="1"/>
    <n v="9.5008529634207299"/>
    <n v="-7.3929888932428203E-2"/>
    <n v="9.5008529634207306E-2"/>
    <n v="9.3319145448541008"/>
    <n v="-7.7813949144425101E-3"/>
    <n v="9.5007626980713004E-6"/>
    <x v="0"/>
  </r>
  <r>
    <n v="629"/>
    <n v="278"/>
    <n v="1"/>
    <x v="629"/>
    <n v="1099.150024"/>
    <n v="1104.23999"/>
    <n v="1099.150024"/>
    <n v="1104.23999"/>
    <n v="1088.5278794875001"/>
    <n v="1"/>
    <n v="10.622144512499901"/>
    <x v="1"/>
    <n v="9.3319145448541008"/>
    <n v="4.3214417241564697E-2"/>
    <n v="0"/>
    <n v="9.3751289620956602"/>
    <n v="4.6308200781151002E-3"/>
    <n v="9.33182746103768E-6"/>
    <x v="0"/>
  </r>
  <r>
    <n v="630"/>
    <n v="278"/>
    <n v="1"/>
    <x v="630"/>
    <n v="1104.23999"/>
    <n v="1105.910034"/>
    <n v="1104.23999"/>
    <n v="1105.910034"/>
    <n v="1093.6982450025"/>
    <n v="1"/>
    <n v="10.541744997499899"/>
    <x v="1"/>
    <n v="9.3751289620956602"/>
    <n v="1.4178872359417E-2"/>
    <n v="0"/>
    <n v="9.3893078344550798"/>
    <n v="1.5123922472686201E-3"/>
    <n v="9.3750410698766095E-6"/>
    <x v="0"/>
  </r>
  <r>
    <n v="631"/>
    <n v="278"/>
    <n v="1"/>
    <x v="631"/>
    <n v="1105.910034"/>
    <n v="1118.3100589999999"/>
    <n v="1105.910034"/>
    <n v="1118.3100589999999"/>
    <n v="1095.2386915375"/>
    <n v="1"/>
    <n v="10.671342462499901"/>
    <x v="1"/>
    <n v="9.3893078344550798"/>
    <n v="0.105277688329518"/>
    <n v="0"/>
    <n v="9.4945855227846003"/>
    <n v="1.12125079064071E-2"/>
    <n v="9.3892196761812198E-6"/>
    <x v="0"/>
  </r>
  <r>
    <n v="632"/>
    <n v="278"/>
    <n v="1"/>
    <x v="632"/>
    <n v="1118.3100589999999"/>
    <n v="1113.630005"/>
    <n v="1118.3100589999999"/>
    <n v="1113.630005"/>
    <n v="1107.4657374599999"/>
    <n v="1"/>
    <n v="10.8443215399999"/>
    <x v="1"/>
    <n v="9.4945855227846003"/>
    <n v="-3.9734215566283801E-2"/>
    <n v="0"/>
    <n v="9.4548513072183198"/>
    <n v="-4.1849341891683203E-3"/>
    <n v="9.4944953764862499E-6"/>
    <x v="0"/>
  </r>
  <r>
    <n v="633"/>
    <n v="278"/>
    <n v="1"/>
    <x v="633"/>
    <n v="1113.630005"/>
    <n v="1121.3000489999999"/>
    <n v="1113.630005"/>
    <n v="1121.3000489999999"/>
    <n v="1103.351431135"/>
    <n v="1"/>
    <n v="10.278573864999901"/>
    <x v="1"/>
    <n v="9.4548513072183198"/>
    <n v="6.5119586590001305E-2"/>
    <n v="0"/>
    <n v="9.5199708938083205"/>
    <n v="6.88742577477508E-3"/>
    <n v="9.4547619138502702E-6"/>
    <x v="0"/>
  </r>
  <r>
    <n v="634"/>
    <n v="278"/>
    <n v="1"/>
    <x v="634"/>
    <n v="1121.3000489999999"/>
    <n v="1116.2700199999999"/>
    <n v="1121.3000489999999"/>
    <n v="1116.2700199999999"/>
    <n v="1111.3943764650001"/>
    <n v="1"/>
    <n v="9.9056725349999901"/>
    <x v="1"/>
    <n v="9.5199708938083205"/>
    <n v="-4.2705544976759498E-2"/>
    <n v="0"/>
    <n v="9.4772653488315601"/>
    <n v="-4.4858902882292098E-3"/>
    <n v="9.51988026482528E-6"/>
    <x v="0"/>
  </r>
  <r>
    <n v="635"/>
    <n v="278"/>
    <n v="1"/>
    <x v="635"/>
    <n v="1116.2700199999999"/>
    <n v="1118.380005"/>
    <n v="1116.2700199999999"/>
    <n v="1118.380005"/>
    <n v="1106.3122454175"/>
    <n v="1"/>
    <n v="9.9577745824999901"/>
    <x v="1"/>
    <n v="9.4772653488315601"/>
    <n v="1.7914023819304299E-2"/>
    <n v="0"/>
    <n v="9.4951793726508598"/>
    <n v="1.8902102199251901E-3"/>
    <n v="9.4771755311242893E-6"/>
    <x v="0"/>
  </r>
  <r>
    <n v="636"/>
    <n v="278"/>
    <n v="1"/>
    <x v="636"/>
    <n v="1118.380005"/>
    <n v="1123.920044"/>
    <n v="1118.380005"/>
    <n v="1123.920044"/>
    <n v="1108.7116310199999"/>
    <n v="1"/>
    <n v="9.6683739799999806"/>
    <x v="1"/>
    <n v="9.4951793726508598"/>
    <n v="4.7035590587548998E-2"/>
    <n v="0"/>
    <n v="9.5422149632384095"/>
    <n v="4.9536284404512101E-3"/>
    <n v="9.4950892150756005E-6"/>
    <x v="0"/>
  </r>
  <r>
    <n v="637"/>
    <n v="278"/>
    <n v="1"/>
    <x v="637"/>
    <n v="1123.920044"/>
    <n v="1125.8199460000001"/>
    <n v="1123.920044"/>
    <n v="1125.8199460000001"/>
    <n v="1114.3505701674901"/>
    <n v="1"/>
    <n v="9.5694738324999804"/>
    <x v="1"/>
    <n v="9.5422149632384095"/>
    <n v="1.6130394141354198E-2"/>
    <n v="0"/>
    <n v="9.5583453573797694"/>
    <n v="1.6904245192019801E-3"/>
    <n v="9.5421239102408506E-6"/>
    <x v="0"/>
  </r>
  <r>
    <n v="638"/>
    <n v="278"/>
    <n v="1"/>
    <x v="638"/>
    <n v="1125.8199460000001"/>
    <n v="1128.329956"/>
    <n v="1125.8199460000001"/>
    <n v="1128.329956"/>
    <n v="1116.5722239224999"/>
    <n v="1"/>
    <n v="9.24772207749999"/>
    <x v="1"/>
    <n v="9.5583453573797694"/>
    <n v="2.13102836876513E-2"/>
    <n v="0"/>
    <n v="9.5796556410674203"/>
    <n v="2.2294950528438601E-3"/>
    <n v="9.5582539962870502E-6"/>
    <x v="0"/>
  </r>
  <r>
    <n v="639"/>
    <n v="278"/>
    <n v="1"/>
    <x v="639"/>
    <n v="1128.329956"/>
    <n v="1120.369995"/>
    <n v="1128.329956"/>
    <n v="1120.369995"/>
    <n v="1119.1871588424999"/>
    <n v="1"/>
    <n v="9.1427971574999898"/>
    <x v="1"/>
    <n v="9.5796556410674203"/>
    <n v="-6.7581016431267099E-2"/>
    <n v="0"/>
    <n v="9.5120746246361492"/>
    <n v="-7.0546394320847297E-3"/>
    <n v="9.5795638721443293E-6"/>
    <x v="0"/>
  </r>
  <r>
    <n v="640"/>
    <n v="278"/>
    <n v="1"/>
    <x v="640"/>
    <n v="1120.369995"/>
    <n v="1123.5"/>
    <n v="1120.369995"/>
    <n v="1123.5"/>
    <n v="1111.566896605"/>
    <n v="1"/>
    <n v="8.8030983949999797"/>
    <x v="1"/>
    <n v="9.5120746246361492"/>
    <n v="2.65741150408834E-2"/>
    <n v="0"/>
    <n v="9.5386487396770292"/>
    <n v="2.7937244070874701E-3"/>
    <n v="9.5119841459331204E-6"/>
    <x v="0"/>
  </r>
  <r>
    <n v="641"/>
    <n v="278"/>
    <n v="1"/>
    <x v="641"/>
    <n v="1123.5"/>
    <n v="1128.5500489999999"/>
    <n v="1123.5"/>
    <n v="1128.5500489999999"/>
    <n v="1114.7870764224999"/>
    <n v="1"/>
    <n v="8.7129235774999803"/>
    <x v="1"/>
    <n v="9.5386487396770292"/>
    <n v="4.2875517159907603E-2"/>
    <n v="0"/>
    <n v="9.5815242568369392"/>
    <n v="4.4949256786825896E-3"/>
    <n v="9.5385577547251308E-6"/>
    <x v="0"/>
  </r>
  <r>
    <n v="642"/>
    <n v="278"/>
    <n v="1"/>
    <x v="642"/>
    <n v="1128.5500489999999"/>
    <n v="1122.1999510000001"/>
    <n v="1128.5500489999999"/>
    <n v="1122.1999510000001"/>
    <n v="1120.2907493574901"/>
    <n v="1"/>
    <n v="8.2592996424999701"/>
    <x v="1"/>
    <n v="9.5815242568369392"/>
    <n v="-5.3913087925700001E-2"/>
    <n v="0"/>
    <n v="9.5276111689112408"/>
    <n v="-5.6267757071355399E-3"/>
    <n v="9.5814324521094805E-6"/>
    <x v="0"/>
  </r>
  <r>
    <n v="643"/>
    <n v="278"/>
    <n v="1"/>
    <x v="643"/>
    <n v="1122.1999510000001"/>
    <n v="1129.3000489999999"/>
    <n v="1122.1999510000001"/>
    <n v="1129.3000489999999"/>
    <n v="1113.9690229575001"/>
    <n v="1"/>
    <n v="8.2309280424999791"/>
    <x v="1"/>
    <n v="9.5276111689112408"/>
    <n v="6.0280677204522799E-2"/>
    <n v="0"/>
    <n v="9.5878918461157596"/>
    <n v="6.3269455623062801E-3"/>
    <n v="9.5275203944015198E-6"/>
    <x v="0"/>
  </r>
  <r>
    <n v="644"/>
    <n v="278"/>
    <n v="1"/>
    <x v="644"/>
    <n v="1129.3000489999999"/>
    <n v="1113.5600589999999"/>
    <n v="1129.3000489999999"/>
    <n v="1121.130419805"/>
    <n v="1121.130419805"/>
    <n v="1"/>
    <n v="8.1696291949999793"/>
    <x v="1"/>
    <n v="9.5878918461157596"/>
    <n v="-6.9361124365389396E-2"/>
    <n v="9.5008529634207306E-2"/>
    <n v="9.4235221921161703"/>
    <n v="-7.2342414243532398E-3"/>
    <n v="9.5877999193270896E-6"/>
    <x v="0"/>
  </r>
  <r>
    <n v="645"/>
    <n v="286"/>
    <n v="1"/>
    <x v="645"/>
    <n v="1131.5"/>
    <n v="1135.170044"/>
    <n v="1131.5"/>
    <n v="1135.170044"/>
    <n v="1122.8056759125"/>
    <n v="1"/>
    <n v="8.6943240874999699"/>
    <x v="1"/>
    <n v="11.5017566625762"/>
    <n v="3.7306189155057699E-2"/>
    <n v="0.115017566625762"/>
    <n v="11.4240452851055"/>
    <n v="3.2435209898364899E-3"/>
    <n v="1.1501624373691399E-5"/>
    <x v="1"/>
  </r>
  <r>
    <n v="646"/>
    <n v="286"/>
    <n v="1"/>
    <x v="646"/>
    <n v="1135.170044"/>
    <n v="1134.4799800000001"/>
    <n v="1135.170044"/>
    <n v="1134.4799800000001"/>
    <n v="1126.7285952375"/>
    <n v="1"/>
    <n v="8.4414487624999701"/>
    <x v="1"/>
    <n v="11.4240452851055"/>
    <n v="-6.9446180572568404E-3"/>
    <n v="0"/>
    <n v="11.417100667048199"/>
    <n v="-6.0789482919076899E-4"/>
    <n v="1.1423914777785701E-5"/>
    <x v="1"/>
  </r>
  <r>
    <n v="647"/>
    <n v="286"/>
    <n v="1"/>
    <x v="647"/>
    <n v="1134.4799800000001"/>
    <n v="1142.0500489999999"/>
    <n v="1134.4799800000001"/>
    <n v="1142.0500489999999"/>
    <n v="1126.1115378425"/>
    <n v="1"/>
    <n v="8.3684421574999703"/>
    <x v="1"/>
    <n v="11.417100667048199"/>
    <n v="7.6183133552961399E-2"/>
    <n v="0"/>
    <n v="11.493283800601199"/>
    <n v="6.6727215406656697E-3"/>
    <n v="1.1416970318348801E-5"/>
    <x v="1"/>
  </r>
  <r>
    <n v="648"/>
    <n v="286"/>
    <n v="1"/>
    <x v="648"/>
    <n v="1142.0500489999999"/>
    <n v="1130.650024"/>
    <n v="1142.0500489999999"/>
    <n v="1133.73707403"/>
    <n v="1133.73707403"/>
    <n v="1"/>
    <n v="8.31297496999996"/>
    <x v="1"/>
    <n v="11.493283800601199"/>
    <n v="-8.3659538950296403E-2"/>
    <n v="0.115017566625762"/>
    <n v="11.294606695025101"/>
    <n v="-7.2789935758760197E-3"/>
    <n v="1.14931517065469E-5"/>
    <x v="1"/>
  </r>
  <r>
    <n v="649"/>
    <n v="289"/>
    <n v="1"/>
    <x v="649"/>
    <n v="1103.290039"/>
    <n v="1108.1999510000001"/>
    <n v="1103.290039"/>
    <n v="1108.1999510000001"/>
    <n v="1112.6684067575"/>
    <n v="1"/>
    <n v="9.3783677574999693"/>
    <x v="0"/>
    <n v="10.6628362830012"/>
    <n v="-4.7452243715890997E-2"/>
    <n v="0.10662836283001199"/>
    <n v="10.5087556764553"/>
    <n v="-4.4502459248614203E-3"/>
    <n v="1.0662722588135899E-5"/>
    <x v="1"/>
  </r>
  <r>
    <n v="650"/>
    <n v="289"/>
    <n v="1"/>
    <x v="650"/>
    <n v="1108.1999510000001"/>
    <n v="1114.0200199999999"/>
    <n v="1108.1999510000001"/>
    <n v="1114.0200199999999"/>
    <n v="1117.8272924124999"/>
    <n v="1"/>
    <n v="9.6273414124999697"/>
    <x v="0"/>
    <n v="10.5087556764553"/>
    <n v="-5.51901153631357E-2"/>
    <n v="0"/>
    <n v="10.4535655610922"/>
    <n v="-5.2518221055217699E-3"/>
    <n v="1.0508645243669999E-5"/>
    <x v="1"/>
  </r>
  <r>
    <n v="651"/>
    <n v="289"/>
    <n v="1"/>
    <x v="651"/>
    <n v="1114.0200199999999"/>
    <n v="1103.2299800000001"/>
    <n v="1114.0200199999999"/>
    <n v="1103.2299800000001"/>
    <n v="1123.8608858774901"/>
    <n v="1"/>
    <n v="9.8408658774999704"/>
    <x v="0"/>
    <n v="10.4535655610922"/>
    <n v="0.10124987749035699"/>
    <n v="0"/>
    <n v="10.5548154385825"/>
    <n v="9.6856787187718993E-3"/>
    <n v="1.0453456285201599E-5"/>
    <x v="1"/>
  </r>
  <r>
    <n v="652"/>
    <n v="289"/>
    <n v="1"/>
    <x v="652"/>
    <n v="1103.2299800000001"/>
    <n v="1103.660034"/>
    <n v="1103.2299800000001"/>
    <n v="1103.660034"/>
    <n v="1113.3935387725001"/>
    <n v="1"/>
    <n v="10.163558772499901"/>
    <x v="0"/>
    <n v="10.5548154385825"/>
    <n v="-4.1144101238283701E-3"/>
    <n v="0"/>
    <n v="10.5507010284587"/>
    <n v="-3.8981355455902601E-4"/>
    <n v="1.0554704035629401E-5"/>
    <x v="1"/>
  </r>
  <r>
    <n v="653"/>
    <n v="289"/>
    <n v="1"/>
    <x v="653"/>
    <n v="1103.660034"/>
    <n v="1106.48999"/>
    <n v="1103.660034"/>
    <n v="1106.48999"/>
    <n v="1113.83491205"/>
    <n v="1"/>
    <n v="10.174878049999901"/>
    <x v="0"/>
    <n v="10.5507010284587"/>
    <n v="-2.70536385842296E-2"/>
    <n v="0"/>
    <n v="10.523647389874499"/>
    <n v="-2.5641555486461899E-3"/>
    <n v="1.0550589712341E-5"/>
    <x v="1"/>
  </r>
  <r>
    <n v="654"/>
    <n v="289"/>
    <n v="1"/>
    <x v="654"/>
    <n v="1106.48999"/>
    <n v="1095.73999"/>
    <n v="1106.48999"/>
    <n v="1095.73999"/>
    <n v="1116.3703440975"/>
    <n v="1"/>
    <n v="9.8803540974999802"/>
    <x v="0"/>
    <n v="10.523647389874499"/>
    <n v="0.10224151186505601"/>
    <n v="0"/>
    <n v="10.625888901739501"/>
    <n v="9.7154064629178995E-3"/>
    <n v="1.05235366438856E-5"/>
    <x v="1"/>
  </r>
  <r>
    <n v="655"/>
    <n v="289"/>
    <n v="1"/>
    <x v="655"/>
    <n v="1095.73999"/>
    <n v="1094.8000489999999"/>
    <n v="1095.73999"/>
    <n v="1094.8000489999999"/>
    <n v="1105.9637492775"/>
    <n v="1"/>
    <n v="10.2237592774999"/>
    <x v="0"/>
    <n v="10.625888901739501"/>
    <n v="9.1150352559381496E-3"/>
    <n v="0"/>
    <n v="10.635003936995499"/>
    <n v="8.5781390528616398E-4"/>
    <n v="1.06257759934243E-5"/>
    <x v="1"/>
  </r>
  <r>
    <n v="656"/>
    <n v="289"/>
    <n v="1"/>
    <x v="656"/>
    <n v="1094.8000489999999"/>
    <n v="1111.089966"/>
    <n v="1094.8000489999999"/>
    <n v="1105.05925565249"/>
    <n v="1105.05925565249"/>
    <n v="1"/>
    <n v="10.2592066524999"/>
    <x v="0"/>
    <n v="10.635003936995499"/>
    <n v="-9.9659022886823503E-2"/>
    <n v="0.10662836283001199"/>
    <n v="10.428716551278599"/>
    <n v="-9.3708496468105605E-3"/>
    <n v="1.06348908348896E-5"/>
    <x v="1"/>
  </r>
  <r>
    <n v="657"/>
    <n v="293"/>
    <n v="1"/>
    <x v="657"/>
    <n v="1143.1999510000001"/>
    <n v="1161.670044"/>
    <n v="1143.1999510000001"/>
    <n v="1161.670044"/>
    <n v="1131.7592723375001"/>
    <n v="1"/>
    <n v="11.4406786625"/>
    <x v="1"/>
    <n v="8.7407402086886403"/>
    <n v="0.14121963913845201"/>
    <n v="8.7407402086886396E-2"/>
    <n v="8.7945524457402104"/>
    <n v="1.6156485122172399E-2"/>
    <n v="8.7406638088170395E-6"/>
    <x v="0"/>
  </r>
  <r>
    <n v="658"/>
    <n v="293"/>
    <n v="1"/>
    <x v="658"/>
    <n v="1161.670044"/>
    <n v="1166.170044"/>
    <n v="1161.670044"/>
    <n v="1166.170044"/>
    <n v="1149.738166335"/>
    <n v="1"/>
    <n v="11.931877665"/>
    <x v="1"/>
    <n v="8.7945524457402104"/>
    <n v="3.4067751174472499E-2"/>
    <n v="0"/>
    <n v="8.8286201969146791"/>
    <n v="3.8737333576279701E-3"/>
    <n v="8.7944751022676903E-6"/>
    <x v="0"/>
  </r>
  <r>
    <n v="659"/>
    <n v="293"/>
    <n v="1"/>
    <x v="659"/>
    <n v="1166.170044"/>
    <n v="1164.8900149999999"/>
    <n v="1166.170044"/>
    <n v="1164.8900149999999"/>
    <n v="1154.3246208075"/>
    <n v="1"/>
    <n v="11.8454231925"/>
    <x v="1"/>
    <n v="8.8286201969146791"/>
    <n v="-9.6906021040239296E-3"/>
    <n v="0"/>
    <n v="8.8189295948106494"/>
    <n v="-1.09763495176862E-3"/>
    <n v="8.8285422530682303E-6"/>
    <x v="0"/>
  </r>
  <r>
    <n v="660"/>
    <n v="293"/>
    <n v="1"/>
    <x v="660"/>
    <n v="1164.8900149999999"/>
    <n v="1164.079956"/>
    <n v="1164.8900149999999"/>
    <n v="1164.079956"/>
    <n v="1153.4522929024999"/>
    <n v="1"/>
    <n v="11.4377220975"/>
    <x v="1"/>
    <n v="8.8189295948106494"/>
    <n v="-6.1326418774756697E-3"/>
    <n v="0"/>
    <n v="8.81279695293318"/>
    <n v="-6.9539526441897404E-4"/>
    <n v="8.8188518219773303E-6"/>
    <x v="0"/>
  </r>
  <r>
    <n v="661"/>
    <n v="293"/>
    <n v="1"/>
    <x v="661"/>
    <n v="1164.079956"/>
    <n v="1162.910034"/>
    <n v="1164.079956"/>
    <n v="1162.910034"/>
    <n v="1152.5222069975"/>
    <n v="1"/>
    <n v="11.5577490025"/>
    <x v="1"/>
    <n v="8.81279695293318"/>
    <n v="-8.8570247976757603E-3"/>
    <n v="0"/>
    <n v="8.8039399281355006"/>
    <n v="-1.0050185934135001E-3"/>
    <n v="8.8127192882274902E-6"/>
    <x v="0"/>
  </r>
  <r>
    <n v="662"/>
    <n v="293"/>
    <n v="1"/>
    <x v="662"/>
    <n v="1162.910034"/>
    <n v="1173.4799800000001"/>
    <n v="1162.910034"/>
    <n v="1173.4799800000001"/>
    <n v="1151.4409352124901"/>
    <n v="1"/>
    <n v="11.4690987875"/>
    <x v="1"/>
    <n v="8.8039399281355006"/>
    <n v="8.0020953390137706E-2"/>
    <n v="0"/>
    <n v="8.8839608815256401"/>
    <n v="9.0892207401833593E-3"/>
    <n v="8.8038624194596296E-6"/>
    <x v="0"/>
  </r>
  <r>
    <n v="663"/>
    <n v="293"/>
    <n v="1"/>
    <x v="663"/>
    <n v="1173.4799800000001"/>
    <n v="1184.170044"/>
    <n v="1173.4799800000001"/>
    <n v="1184.170044"/>
    <n v="1162.258780675"/>
    <n v="1"/>
    <n v="11.221199325000001"/>
    <x v="1"/>
    <n v="8.8839608815256401"/>
    <n v="8.0930320086930893E-2"/>
    <n v="0"/>
    <n v="8.9648912016125699"/>
    <n v="9.1097114413489708E-3"/>
    <n v="8.8838819574658498E-6"/>
    <x v="0"/>
  </r>
  <r>
    <n v="664"/>
    <n v="293"/>
    <n v="1"/>
    <x v="664"/>
    <n v="1184.170044"/>
    <n v="1183.8100589999999"/>
    <n v="1184.170044"/>
    <n v="1183.8100589999999"/>
    <n v="1172.9543155575"/>
    <n v="1"/>
    <n v="11.2157284424999"/>
    <x v="1"/>
    <n v="8.9648912016125699"/>
    <n v="-2.7253065347879499E-3"/>
    <n v="0"/>
    <n v="8.9621658950777796"/>
    <n v="-3.0399772551592498E-4"/>
    <n v="8.9648108330588094E-6"/>
    <x v="0"/>
  </r>
  <r>
    <n v="665"/>
    <n v="293"/>
    <n v="1"/>
    <x v="665"/>
    <n v="1183.8100589999999"/>
    <n v="1175.4300539999999"/>
    <n v="1183.8100589999999"/>
    <n v="1175.4300539999999"/>
    <n v="1172.9186067099999"/>
    <n v="1"/>
    <n v="10.89145229"/>
    <x v="1"/>
    <n v="8.9621658950777796"/>
    <n v="-6.3441761151297404E-2"/>
    <n v="0"/>
    <n v="8.8987241339264802"/>
    <n v="-7.0788425358362297E-3"/>
    <n v="8.9620855753800899E-6"/>
    <x v="0"/>
  </r>
  <r>
    <n v="666"/>
    <n v="293"/>
    <n v="1"/>
    <x v="666"/>
    <n v="1175.4300539999999"/>
    <n v="1181.9399410000001"/>
    <n v="1175.4300539999999"/>
    <n v="1181.9399410000001"/>
    <n v="1164.6543463075"/>
    <n v="1"/>
    <n v="10.7757076924999"/>
    <x v="1"/>
    <n v="8.8987241339264802"/>
    <n v="4.9283824553319401E-2"/>
    <n v="0"/>
    <n v="8.9480079584797991"/>
    <n v="5.5383023241977096E-3"/>
    <n v="8.8986449473399307E-6"/>
    <x v="0"/>
  </r>
  <r>
    <n v="667"/>
    <n v="293"/>
    <n v="1"/>
    <x v="667"/>
    <n v="1181.9399410000001"/>
    <n v="1183.5500489999999"/>
    <n v="1181.9399410000001"/>
    <n v="1183.5500489999999"/>
    <n v="1171.2374352474999"/>
    <n v="1"/>
    <n v="10.7025057525"/>
    <x v="1"/>
    <n v="8.9480079584797991"/>
    <n v="1.21895019351165E-2"/>
    <n v="0"/>
    <n v="8.9601974604149195"/>
    <n v="1.36225872749307E-3"/>
    <n v="8.9479278923498097E-6"/>
    <x v="0"/>
  </r>
  <r>
    <n v="668"/>
    <n v="293"/>
    <n v="1"/>
    <x v="668"/>
    <n v="1183.5500489999999"/>
    <n v="1170.339966"/>
    <n v="1183.5500489999999"/>
    <n v="1173.1100163999999"/>
    <n v="1173.1100163999999"/>
    <n v="1"/>
    <n v="10.4400326"/>
    <x v="1"/>
    <n v="8.9601974604149195"/>
    <n v="-7.9037429526707295E-2"/>
    <n v="8.7407402086886396E-2"/>
    <n v="8.7937526288013306"/>
    <n v="-8.8209472922762197E-3"/>
    <n v="8.9601171759957594E-6"/>
    <x v="0"/>
  </r>
  <r>
    <n v="669"/>
    <n v="298"/>
    <n v="1"/>
    <x v="669"/>
    <n v="1191.369995"/>
    <n v="1190.329956"/>
    <n v="1191.369995"/>
    <n v="1190.329956"/>
    <n v="1181.1890434224999"/>
    <n v="1"/>
    <n v="10.180951577499901"/>
    <x v="1"/>
    <n v="9.8222645730877396"/>
    <n v="-8.5746143240157096E-3"/>
    <n v="9.8222645730877398E-2"/>
    <n v="9.7154673130328497"/>
    <n v="-8.7297733228541797E-4"/>
    <n v="9.8221680971540096E-6"/>
    <x v="1"/>
  </r>
  <r>
    <n v="670"/>
    <n v="298"/>
    <n v="1"/>
    <x v="670"/>
    <n v="1190.329956"/>
    <n v="1191.170044"/>
    <n v="1190.329956"/>
    <n v="1191.170044"/>
    <n v="1180.3760747250001"/>
    <n v="1"/>
    <n v="9.9538812749999899"/>
    <x v="1"/>
    <n v="9.7154673130328497"/>
    <n v="6.85679417117012E-3"/>
    <n v="0"/>
    <n v="9.7223241072040203"/>
    <n v="7.0576061348814802E-4"/>
    <n v="9.7153729236447703E-6"/>
    <x v="1"/>
  </r>
  <r>
    <n v="671"/>
    <n v="298"/>
    <n v="1"/>
    <x v="671"/>
    <n v="1191.170044"/>
    <n v="1190.25"/>
    <n v="1191.170044"/>
    <n v="1190.25"/>
    <n v="1181.5577835024999"/>
    <n v="1"/>
    <n v="9.6122604974999799"/>
    <x v="1"/>
    <n v="9.7223241072040203"/>
    <n v="-7.5093946543941699E-3"/>
    <n v="0"/>
    <n v="9.7148147125496305"/>
    <n v="-7.7238678443458599E-4"/>
    <n v="9.7222295845369499E-6"/>
    <x v="1"/>
  </r>
  <r>
    <n v="672"/>
    <n v="298"/>
    <n v="1"/>
    <x v="672"/>
    <n v="1190.25"/>
    <n v="1177.0699460000001"/>
    <n v="1190.25"/>
    <n v="1181.2187942075"/>
    <n v="1181.2187942075"/>
    <n v="1"/>
    <n v="9.0312057924999891"/>
    <x v="1"/>
    <n v="9.7148147125496305"/>
    <n v="-7.3712657765211201E-2"/>
    <n v="9.8222645730877398E-2"/>
    <n v="9.5428794090535405"/>
    <n v="-7.5876545200588199E-3"/>
    <n v="9.7147203358415807E-6"/>
    <x v="1"/>
  </r>
  <r>
    <n v="673"/>
    <n v="299"/>
    <n v="1"/>
    <x v="673"/>
    <n v="1198.6800539999999"/>
    <n v="1203.380005"/>
    <n v="1198.6800539999999"/>
    <n v="1203.380005"/>
    <n v="1188.8810183374901"/>
    <n v="1"/>
    <n v="9.7990356624999908"/>
    <x v="1"/>
    <n v="10.205085831322201"/>
    <n v="4.0013515865183501E-2"/>
    <n v="0.102050858313222"/>
    <n v="10.1430484888742"/>
    <n v="3.92093868944942E-3"/>
    <n v="1.02049816886082E-5"/>
    <x v="0"/>
  </r>
  <r>
    <n v="674"/>
    <n v="299"/>
    <n v="1"/>
    <x v="674"/>
    <n v="1203.380005"/>
    <n v="1205.719971"/>
    <n v="1203.380005"/>
    <n v="1205.719971"/>
    <n v="1193.8404651875001"/>
    <n v="1"/>
    <n v="9.5395398124999797"/>
    <x v="1"/>
    <n v="10.1430484888742"/>
    <n v="1.9723103676062601E-2"/>
    <n v="0"/>
    <n v="10.1627715925502"/>
    <n v="1.94449466525736E-3"/>
    <n v="1.0142945608485E-5"/>
    <x v="0"/>
  </r>
  <r>
    <n v="675"/>
    <n v="299"/>
    <n v="1"/>
    <x v="675"/>
    <n v="1205.719971"/>
    <n v="1203.209961"/>
    <n v="1205.719971"/>
    <n v="1203.209961"/>
    <n v="1196.06047936"/>
    <n v="1"/>
    <n v="9.6594916399999793"/>
    <x v="1"/>
    <n v="10.1627715925502"/>
    <n v="-2.1156370416474699E-2"/>
    <n v="0"/>
    <n v="10.1416152221337"/>
    <n v="-2.0817520322884398E-3"/>
    <n v="1.0162668311673401E-5"/>
    <x v="0"/>
  </r>
  <r>
    <n v="676"/>
    <n v="299"/>
    <n v="1"/>
    <x v="676"/>
    <n v="1203.209961"/>
    <n v="1194.1999510000001"/>
    <n v="1203.209961"/>
    <n v="1194.1999510000001"/>
    <n v="1193.4936779875"/>
    <n v="1"/>
    <n v="9.7162830124999804"/>
    <x v="1"/>
    <n v="10.1416152221337"/>
    <n v="-7.5943565569914107E-2"/>
    <n v="0"/>
    <n v="10.065671656563801"/>
    <n v="-7.4883106789704898E-3"/>
    <n v="1.0141512370817499E-5"/>
    <x v="0"/>
  </r>
  <r>
    <n v="677"/>
    <n v="299"/>
    <n v="1"/>
    <x v="677"/>
    <n v="1194.1999510000001"/>
    <n v="1194.650024"/>
    <n v="1194.1999510000001"/>
    <n v="1194.650024"/>
    <n v="1184.6404898625001"/>
    <n v="1"/>
    <n v="9.5594611374999801"/>
    <x v="1"/>
    <n v="10.065671656563801"/>
    <n v="3.79357496681537E-3"/>
    <n v="0"/>
    <n v="10.0694652315306"/>
    <n v="3.7688244721767401E-4"/>
    <n v="1.0065570339837799E-5"/>
    <x v="0"/>
  </r>
  <r>
    <n v="678"/>
    <n v="299"/>
    <n v="1"/>
    <x v="678"/>
    <n v="1194.650024"/>
    <n v="1205.4499510000001"/>
    <n v="1194.650024"/>
    <n v="1205.4499510000001"/>
    <n v="1184.8369843400001"/>
    <n v="1"/>
    <n v="9.8130396599999692"/>
    <x v="1"/>
    <n v="10.0694652315306"/>
    <n v="9.1030416644908893E-2"/>
    <n v="0"/>
    <n v="10.160495648175599"/>
    <n v="9.0402434043730297E-3"/>
    <n v="1.00693638384216E-5"/>
    <x v="0"/>
  </r>
  <r>
    <n v="679"/>
    <n v="299"/>
    <n v="1"/>
    <x v="679"/>
    <n v="1205.4499510000001"/>
    <n v="1209.5699460000001"/>
    <n v="1205.4499510000001"/>
    <n v="1209.5699460000001"/>
    <n v="1195.8015628149999"/>
    <n v="1"/>
    <n v="9.6483881849999698"/>
    <x v="1"/>
    <n v="10.160495648175599"/>
    <n v="3.4726610784029402E-2"/>
    <n v="0"/>
    <n v="10.1952222589596"/>
    <n v="3.4178067671595202E-3"/>
    <n v="1.01603924135526E-5"/>
    <x v="0"/>
  </r>
  <r>
    <n v="680"/>
    <n v="299"/>
    <n v="1"/>
    <x v="680"/>
    <n v="1209.5699460000001"/>
    <n v="1210.130005"/>
    <n v="1209.5699460000001"/>
    <n v="1210.130005"/>
    <n v="1200.0600313425"/>
    <n v="1"/>
    <n v="9.5099146574999693"/>
    <x v="1"/>
    <n v="10.1952222589596"/>
    <n v="4.7206248816064498E-3"/>
    <n v="0"/>
    <n v="10.199942883841199"/>
    <n v="4.6302324380009802E-4"/>
    <n v="1.01951183174624E-5"/>
    <x v="0"/>
  </r>
  <r>
    <n v="681"/>
    <n v="299"/>
    <n v="1"/>
    <x v="681"/>
    <n v="1210.130005"/>
    <n v="1204.920044"/>
    <n v="1210.130005"/>
    <n v="1204.920044"/>
    <n v="1200.7767361975"/>
    <n v="1"/>
    <n v="9.3532688024999793"/>
    <x v="1"/>
    <n v="10.199942883841199"/>
    <n v="-4.3913715392125199E-2"/>
    <n v="0"/>
    <n v="10.1560291684491"/>
    <n v="-4.3052903229187003E-3"/>
    <n v="1.01998388460675E-5"/>
    <x v="0"/>
  </r>
  <r>
    <n v="682"/>
    <n v="299"/>
    <n v="1"/>
    <x v="682"/>
    <n v="1204.920044"/>
    <n v="1213.540039"/>
    <n v="1204.920044"/>
    <n v="1213.540039"/>
    <n v="1195.3808532799901"/>
    <n v="1"/>
    <n v="9.5391907199999793"/>
    <x v="1"/>
    <n v="10.1560291684491"/>
    <n v="7.2656207428719394E-2"/>
    <n v="0"/>
    <n v="10.2286853758778"/>
    <n v="7.15399751454381E-3"/>
    <n v="1.0155926024568101E-5"/>
    <x v="0"/>
  </r>
  <r>
    <n v="683"/>
    <n v="299"/>
    <n v="1"/>
    <x v="683"/>
    <n v="1213.540039"/>
    <n v="1213.4499510000001"/>
    <n v="1213.540039"/>
    <n v="1213.4499510000001"/>
    <n v="1203.856025285"/>
    <n v="1"/>
    <n v="9.6840137149999794"/>
    <x v="1"/>
    <n v="10.2286853758778"/>
    <n v="-7.5933366722705003E-4"/>
    <n v="0"/>
    <n v="10.2279260422106"/>
    <n v="-7.4235704718983401E-5"/>
    <n v="1.02285807509434E-5"/>
    <x v="0"/>
  </r>
  <r>
    <n v="684"/>
    <n v="299"/>
    <n v="1"/>
    <x v="684"/>
    <n v="1213.4499510000001"/>
    <n v="1213.5500489999999"/>
    <n v="1213.4499510000001"/>
    <n v="1213.5500489999999"/>
    <n v="1204.3345584575"/>
    <n v="1"/>
    <n v="9.1153925424999702"/>
    <x v="1"/>
    <n v="10.2279260422106"/>
    <n v="8.4370594776393096E-4"/>
    <n v="0"/>
    <n v="10.2287697481583"/>
    <n v="8.24904232081813E-5"/>
    <n v="1.0227821432809401E-5"/>
    <x v="0"/>
  </r>
  <r>
    <n v="685"/>
    <n v="299"/>
    <n v="1"/>
    <x v="685"/>
    <n v="1213.5500489999999"/>
    <n v="1211.920044"/>
    <n v="1213.5500489999999"/>
    <n v="1211.920044"/>
    <n v="1204.5192834825"/>
    <n v="1"/>
    <n v="9.0307655174999706"/>
    <x v="1"/>
    <n v="10.2287697481583"/>
    <n v="-1.37389849286274E-2"/>
    <n v="0"/>
    <n v="10.2150307632297"/>
    <n v="-1.3431708081121901E-3"/>
    <n v="1.0228665121497999E-5"/>
    <x v="0"/>
  </r>
  <r>
    <n v="686"/>
    <n v="299"/>
    <n v="1"/>
    <x v="686"/>
    <n v="1211.920044"/>
    <n v="1202.079956"/>
    <n v="1211.920044"/>
    <n v="1203.4484551099999"/>
    <n v="1203.4484551099999"/>
    <n v="1"/>
    <n v="8.4715888899999694"/>
    <x v="1"/>
    <n v="10.2150307632297"/>
    <n v="-7.1405322119407102E-2"/>
    <n v="0.102050858313222"/>
    <n v="10.0415745827971"/>
    <n v="-6.9902209571839303E-3"/>
    <n v="1.0214926417442099E-5"/>
    <x v="0"/>
  </r>
  <r>
    <n v="687"/>
    <n v="306"/>
    <n v="1"/>
    <x v="687"/>
    <n v="1182.98999"/>
    <n v="1187.6999510000001"/>
    <n v="1182.98999"/>
    <n v="1187.6999510000001"/>
    <n v="1192.1877396750001"/>
    <n v="1"/>
    <n v="9.1977496749999901"/>
    <x v="0"/>
    <n v="10.8722245694298"/>
    <n v="-4.3286717671429602E-2"/>
    <n v="0.108722245694298"/>
    <n v="10.720215606064"/>
    <n v="-3.9814039339420796E-3"/>
    <n v="1.08721063654478E-5"/>
    <x v="1"/>
  </r>
  <r>
    <n v="688"/>
    <n v="306"/>
    <n v="1"/>
    <x v="688"/>
    <n v="1187.6999510000001"/>
    <n v="1177.4499510000001"/>
    <n v="1187.6999510000001"/>
    <n v="1177.4499510000001"/>
    <n v="1196.977002735"/>
    <n v="1"/>
    <n v="9.2770517349999899"/>
    <x v="0"/>
    <n v="10.720215606064"/>
    <n v="9.2516809375668002E-2"/>
    <n v="0"/>
    <n v="10.812732415439701"/>
    <n v="8.6301258086016706E-3"/>
    <n v="1.0720100684273401E-5"/>
    <x v="1"/>
  </r>
  <r>
    <n v="689"/>
    <n v="306"/>
    <n v="1"/>
    <x v="689"/>
    <n v="1177.4499510000001"/>
    <n v="1184.5200199999999"/>
    <n v="1177.4499510000001"/>
    <n v="1184.5200199999999"/>
    <n v="1186.9369187950001"/>
    <n v="1"/>
    <n v="9.486967795"/>
    <x v="0"/>
    <n v="10.812732415439701"/>
    <n v="-6.4925701674851899E-2"/>
    <n v="0"/>
    <n v="10.747806713764801"/>
    <n v="-6.0045601038034501E-3"/>
    <n v="1.0812615501521599E-5"/>
    <x v="1"/>
  </r>
  <r>
    <n v="690"/>
    <n v="306"/>
    <n v="1"/>
    <x v="690"/>
    <n v="1184.5200199999999"/>
    <n v="1195.9799800000001"/>
    <n v="1184.5200199999999"/>
    <n v="1194.024686475"/>
    <n v="1194.024686475"/>
    <n v="1"/>
    <n v="9.5046664750000005"/>
    <x v="0"/>
    <n v="10.747806713764801"/>
    <n v="-8.6241107306993095E-2"/>
    <n v="0.108722245694298"/>
    <n v="10.5528433607636"/>
    <n v="-8.0240657097547796E-3"/>
    <n v="1.07476911996572E-5"/>
    <x v="1"/>
  </r>
  <r>
    <n v="691"/>
    <n v="308"/>
    <n v="1"/>
    <x v="691"/>
    <n v="1175.410034"/>
    <n v="1167.869995"/>
    <n v="1175.410034"/>
    <n v="1167.869995"/>
    <n v="1185.3655472175001"/>
    <n v="1"/>
    <n v="9.9555132175000196"/>
    <x v="0"/>
    <n v="10.0446855742422"/>
    <n v="6.4434808944742905E-2"/>
    <n v="0.100446855742422"/>
    <n v="10.0086735274445"/>
    <n v="6.4148159211647703E-3"/>
    <n v="1.00445846795473E-5"/>
    <x v="0"/>
  </r>
  <r>
    <n v="692"/>
    <n v="308"/>
    <n v="1"/>
    <x v="692"/>
    <n v="1167.869995"/>
    <n v="1163.75"/>
    <n v="1167.869995"/>
    <n v="1163.75"/>
    <n v="1177.84318214"/>
    <n v="1"/>
    <n v="9.9731871400000198"/>
    <x v="0"/>
    <n v="10.0086735274445"/>
    <n v="3.53084547648682E-2"/>
    <n v="0"/>
    <n v="10.043981982209299"/>
    <n v="3.5277856419284599E-3"/>
    <n v="1.00085733549013E-5"/>
    <x v="0"/>
  </r>
  <r>
    <n v="693"/>
    <n v="308"/>
    <n v="1"/>
    <x v="693"/>
    <n v="1163.75"/>
    <n v="1168.410034"/>
    <n v="1163.75"/>
    <n v="1168.410034"/>
    <n v="1173.7985353475001"/>
    <n v="1"/>
    <n v="10.0485353475"/>
    <x v="0"/>
    <n v="10.043981982209299"/>
    <n v="-4.0219374893647998E-2"/>
    <n v="0"/>
    <n v="10.0037626073157"/>
    <n v="-4.0043256713211397E-3"/>
    <n v="1.0043881101648501E-5"/>
    <x v="0"/>
  </r>
  <r>
    <n v="694"/>
    <n v="308"/>
    <n v="1"/>
    <x v="694"/>
    <n v="1168.410034"/>
    <n v="1174.0699460000001"/>
    <n v="1168.410034"/>
    <n v="1174.0699460000001"/>
    <n v="1178.7277432574999"/>
    <n v="1"/>
    <n v="10.317709257500001"/>
    <x v="0"/>
    <n v="10.0037626073157"/>
    <n v="-4.8459371606440003E-2"/>
    <n v="0"/>
    <n v="9.9553032357092999"/>
    <n v="-4.8441145105744196E-3"/>
    <n v="1.00036625330505E-5"/>
    <x v="0"/>
  </r>
  <r>
    <n v="695"/>
    <n v="308"/>
    <n v="1"/>
    <x v="695"/>
    <n v="1174.0699460000001"/>
    <n v="1174.5500489999999"/>
    <n v="1174.0699460000001"/>
    <n v="1174.5500489999999"/>
    <n v="1184.3013033375"/>
    <n v="1"/>
    <n v="10.2313573375"/>
    <x v="0"/>
    <n v="9.9553032357092999"/>
    <n v="-4.0709422514873398E-3"/>
    <n v="0"/>
    <n v="9.9512322934578101"/>
    <n v="-4.0892197405750699E-4"/>
    <n v="9.9552041286334203E-6"/>
    <x v="0"/>
  </r>
  <r>
    <n v="696"/>
    <n v="308"/>
    <n v="1"/>
    <x v="696"/>
    <n v="1174.5500489999999"/>
    <n v="1171.3599850000001"/>
    <n v="1174.5500489999999"/>
    <n v="1171.3599850000001"/>
    <n v="1184.7205805574999"/>
    <n v="1"/>
    <n v="10.1705315575"/>
    <x v="0"/>
    <n v="9.9512322934578101"/>
    <n v="2.70274288626727E-2"/>
    <n v="0"/>
    <n v="9.9782597223204803"/>
    <n v="2.7159881375135001E-3"/>
    <n v="9.9511332674190797E-6"/>
    <x v="0"/>
  </r>
  <r>
    <n v="697"/>
    <n v="308"/>
    <n v="1"/>
    <x v="697"/>
    <n v="1171.3599850000001"/>
    <n v="1181.2700199999999"/>
    <n v="1171.3599850000001"/>
    <n v="1181.2700199999999"/>
    <n v="1181.84238968"/>
    <n v="1"/>
    <n v="10.48240468"/>
    <x v="0"/>
    <n v="9.9782597223204803"/>
    <n v="-8.4418884334079597E-2"/>
    <n v="0"/>
    <n v="9.8938408379863994"/>
    <n v="-8.4602813199221496E-3"/>
    <n v="9.9781601576468797E-6"/>
    <x v="0"/>
  </r>
  <r>
    <n v="698"/>
    <n v="308"/>
    <n v="1"/>
    <x v="698"/>
    <n v="1181.2700199999999"/>
    <n v="1189.410034"/>
    <n v="1181.2700199999999"/>
    <n v="1189.410034"/>
    <n v="1192.11917576"/>
    <n v="1"/>
    <n v="10.84915576"/>
    <x v="0"/>
    <n v="9.8938408379863994"/>
    <n v="-6.8177471341380899E-2"/>
    <n v="0.100446855742422"/>
    <n v="9.7252165109025999"/>
    <n v="-6.8909003548571698E-3"/>
    <n v="9.8937429508683494E-6"/>
    <x v="0"/>
  </r>
  <r>
    <n v="699"/>
    <n v="311"/>
    <n v="1"/>
    <x v="699"/>
    <n v="1203.030029"/>
    <n v="1201.719971"/>
    <n v="1203.030029"/>
    <n v="1201.719971"/>
    <n v="1192.9094041200001"/>
    <n v="1"/>
    <n v="10.120624879999999"/>
    <x v="1"/>
    <n v="9.88081281400083"/>
    <n v="-1.07598626480204E-2"/>
    <n v="9.8808128140008306E-2"/>
    <n v="9.7712448232128004"/>
    <n v="-1.0889653362093901E-3"/>
    <n v="9.8807151845036197E-6"/>
    <x v="0"/>
  </r>
  <r>
    <n v="700"/>
    <n v="311"/>
    <n v="1"/>
    <x v="700"/>
    <n v="1201.719971"/>
    <n v="1202.3000489999999"/>
    <n v="1201.719971"/>
    <n v="1202.3000489999999"/>
    <n v="1191.786945025"/>
    <n v="1"/>
    <n v="9.9330259750000298"/>
    <x v="1"/>
    <n v="9.7712448232128004"/>
    <n v="4.71664305440655E-3"/>
    <n v="0"/>
    <n v="9.7759614662672103"/>
    <n v="4.8270646573111899E-4"/>
    <n v="9.7711493469203305E-6"/>
    <x v="0"/>
  </r>
  <r>
    <n v="701"/>
    <n v="311"/>
    <n v="1"/>
    <x v="701"/>
    <n v="1202.3000489999999"/>
    <n v="1191.98999"/>
    <n v="1202.3000489999999"/>
    <n v="1192.60862154249"/>
    <n v="1192.60862154249"/>
    <n v="1"/>
    <n v="9.6914274575000299"/>
    <x v="1"/>
    <n v="9.7759614662672103"/>
    <n v="-7.8801478429986693E-2"/>
    <n v="9.8808128140008306E-2"/>
    <n v="9.5983518596972104"/>
    <n v="-8.0607394681226907E-3"/>
    <n v="9.7758658977788893E-6"/>
    <x v="0"/>
  </r>
  <r>
    <n v="702"/>
    <n v="312"/>
    <n v="1"/>
    <x v="702"/>
    <n v="1205.3000489999999"/>
    <n v="1206.1400149999999"/>
    <n v="1205.3000489999999"/>
    <n v="1206.1400149999999"/>
    <n v="1195.4635512774901"/>
    <n v="1"/>
    <n v="9.8364977225000292"/>
    <x v="1"/>
    <n v="10.166220012561901"/>
    <n v="7.0847745888298298E-3"/>
    <n v="0.101662200125619"/>
    <n v="10.071642587025099"/>
    <n v="6.9689369107450705E-4"/>
    <n v="1.0166116661583299E-5"/>
    <x v="0"/>
  </r>
  <r>
    <n v="703"/>
    <n v="312"/>
    <n v="1"/>
    <x v="703"/>
    <n v="1206.1400149999999"/>
    <n v="1210.119995"/>
    <n v="1206.1400149999999"/>
    <n v="1210.119995"/>
    <n v="1196.7390326875"/>
    <n v="1"/>
    <n v="9.4009823125000107"/>
    <x v="1"/>
    <n v="10.071642587025099"/>
    <n v="3.3234065336525898E-2"/>
    <n v="0"/>
    <n v="10.1048766523617"/>
    <n v="3.29976615525851E-3"/>
    <n v="1.0071541150062401E-5"/>
    <x v="0"/>
  </r>
  <r>
    <n v="704"/>
    <n v="312"/>
    <n v="1"/>
    <x v="704"/>
    <n v="1210.119995"/>
    <n v="1210.339966"/>
    <n v="1210.119995"/>
    <n v="1210.339966"/>
    <n v="1200.7499673325001"/>
    <n v="1"/>
    <n v="9.37002766750002"/>
    <x v="1"/>
    <n v="10.1048766523617"/>
    <n v="1.83682596046691E-3"/>
    <n v="0"/>
    <n v="10.106713478322099"/>
    <n v="1.8177618823655899E-4"/>
    <n v="1.01047745448613E-5"/>
    <x v="0"/>
  </r>
  <r>
    <n v="705"/>
    <n v="312"/>
    <n v="1"/>
    <x v="705"/>
    <n v="1210.339966"/>
    <n v="1200.75"/>
    <n v="1210.339966"/>
    <n v="1201.372544225"/>
    <n v="1201.372544225"/>
    <n v="1"/>
    <n v="8.9674217750000302"/>
    <x v="1"/>
    <n v="10.106713478322099"/>
    <n v="-7.48807484385699E-2"/>
    <n v="0.101662200125619"/>
    <n v="9.9301705297579694"/>
    <n v="-7.4090107134412398E-3"/>
    <n v="1.0106611333697101E-5"/>
    <x v="0"/>
  </r>
  <r>
    <n v="706"/>
    <n v="316"/>
    <n v="1"/>
    <x v="706"/>
    <n v="1211.369995"/>
    <n v="1203.599976"/>
    <n v="1211.369995"/>
    <n v="1203.599976"/>
    <n v="1202.04719389"/>
    <n v="1"/>
    <n v="9.3228011100000199"/>
    <x v="1"/>
    <n v="10.726389935824701"/>
    <n v="-6.8801649328261494E-2"/>
    <n v="0.107263899358247"/>
    <n v="10.5503243871382"/>
    <n v="-6.4142409272734896E-3"/>
    <n v="1.07262748816177E-5"/>
    <x v="0"/>
  </r>
  <r>
    <n v="707"/>
    <n v="316"/>
    <n v="1"/>
    <x v="707"/>
    <n v="1203.599976"/>
    <n v="1210.410034"/>
    <n v="1203.599976"/>
    <n v="1210.410034"/>
    <n v="1193.9956493474999"/>
    <n v="1"/>
    <n v="9.6043266525000295"/>
    <x v="1"/>
    <n v="10.5503243871382"/>
    <n v="5.9694518467842898E-2"/>
    <n v="0"/>
    <n v="10.610018905605999"/>
    <n v="5.6580742238234701E-3"/>
    <n v="1.0550213078967801E-5"/>
    <x v="0"/>
  </r>
  <r>
    <n v="708"/>
    <n v="316"/>
    <n v="1"/>
    <x v="708"/>
    <n v="1210.410034"/>
    <n v="1210.079956"/>
    <n v="1210.410034"/>
    <n v="1210.079956"/>
    <n v="1200.85090541"/>
    <n v="1"/>
    <n v="9.5591285900000305"/>
    <x v="1"/>
    <n v="10.610018905605999"/>
    <n v="-2.8933450004132899E-3"/>
    <n v="0"/>
    <n v="10.607125560605599"/>
    <n v="-2.7269932562368199E-4"/>
    <n v="1.0609906334299199E-5"/>
    <x v="0"/>
  </r>
  <r>
    <n v="709"/>
    <n v="316"/>
    <n v="1"/>
    <x v="709"/>
    <n v="1210.079956"/>
    <n v="1210.469971"/>
    <n v="1210.079956"/>
    <n v="1210.469971"/>
    <n v="1200.4726722175001"/>
    <n v="1"/>
    <n v="9.6072837825000299"/>
    <x v="1"/>
    <n v="10.607125560605599"/>
    <n v="3.4187311797106001E-3"/>
    <n v="0"/>
    <n v="10.610544291785301"/>
    <n v="3.2230514856990101E-4"/>
    <n v="1.06070130506864E-5"/>
    <x v="0"/>
  </r>
  <r>
    <n v="710"/>
    <n v="316"/>
    <n v="1"/>
    <x v="710"/>
    <n v="1210.469971"/>
    <n v="1222.119995"/>
    <n v="1210.469971"/>
    <n v="1222.119995"/>
    <n v="1200.7765144274999"/>
    <n v="1"/>
    <n v="9.6934565725000308"/>
    <x v="1"/>
    <n v="10.610544291785301"/>
    <n v="0.10211991921636999"/>
    <n v="0"/>
    <n v="10.7126642110017"/>
    <n v="9.6243808430667103E-3"/>
    <n v="1.0610431709329701E-5"/>
    <x v="0"/>
  </r>
  <r>
    <n v="711"/>
    <n v="316"/>
    <n v="1"/>
    <x v="711"/>
    <n v="1222.119995"/>
    <n v="1225.3100589999999"/>
    <n v="1222.119995"/>
    <n v="1225.3100589999999"/>
    <n v="1212.0408844374999"/>
    <n v="1"/>
    <n v="10.0791105625"/>
    <x v="1"/>
    <n v="10.7126642110017"/>
    <n v="2.7962953378896999E-2"/>
    <n v="0"/>
    <n v="10.7406271643806"/>
    <n v="2.6102706878630101E-3"/>
    <n v="1.07125494510566E-5"/>
    <x v="0"/>
  </r>
  <r>
    <n v="712"/>
    <n v="316"/>
    <n v="1"/>
    <x v="712"/>
    <n v="1225.3100589999999"/>
    <n v="1219.4300539999999"/>
    <n v="1225.3100589999999"/>
    <n v="1219.4300539999999"/>
    <n v="1215.27579552"/>
    <n v="1"/>
    <n v="10.03426348"/>
    <x v="1"/>
    <n v="10.7406271643806"/>
    <n v="-5.1542008462116297E-2"/>
    <n v="0"/>
    <n v="10.6890851559185"/>
    <n v="-4.7987894629697402E-3"/>
    <n v="1.0740511804547701E-5"/>
    <x v="0"/>
  </r>
  <r>
    <n v="713"/>
    <n v="316"/>
    <n v="1"/>
    <x v="713"/>
    <n v="1219.4300539999999"/>
    <n v="1207.01001"/>
    <n v="1219.4300539999999"/>
    <n v="1209.7127622774999"/>
    <n v="1209.7127622774999"/>
    <n v="1"/>
    <n v="9.7172917225000202"/>
    <x v="1"/>
    <n v="10.6890851559185"/>
    <n v="-8.5178283384104103E-2"/>
    <n v="0.107263899358247"/>
    <n v="10.496642973176099"/>
    <n v="-7.9687159510504202E-3"/>
    <n v="1.06889709005983E-5"/>
    <x v="0"/>
  </r>
  <r>
    <n v="714"/>
    <n v="319"/>
    <n v="1"/>
    <x v="714"/>
    <n v="1183.780029"/>
    <n v="1171.709961"/>
    <n v="1183.780029"/>
    <n v="1171.709961"/>
    <n v="1194.6485152625"/>
    <n v="1"/>
    <n v="10.868486262499999"/>
    <x v="0"/>
    <n v="9.2009133180794596"/>
    <n v="9.38144306295986E-2"/>
    <n v="9.2009133180794594E-2"/>
    <n v="9.2027186155282692"/>
    <n v="1.0196208505220501E-2"/>
    <n v="9.2008286620524898E-6"/>
    <x v="0"/>
  </r>
  <r>
    <n v="715"/>
    <n v="319"/>
    <n v="1"/>
    <x v="715"/>
    <n v="1171.709961"/>
    <n v="1172.530029"/>
    <n v="1171.709961"/>
    <n v="1172.530029"/>
    <n v="1183.1847918875001"/>
    <n v="1"/>
    <n v="11.4748308875"/>
    <x v="0"/>
    <n v="9.2027186155282692"/>
    <n v="-6.4408900673317603E-3"/>
    <n v="0"/>
    <n v="9.1962777254609396"/>
    <n v="-6.9988992779412796E-4"/>
    <n v="9.2026339262777203E-6"/>
    <x v="0"/>
  </r>
  <r>
    <n v="716"/>
    <n v="319"/>
    <n v="1"/>
    <x v="716"/>
    <n v="1172.530029"/>
    <n v="1171.420044"/>
    <n v="1172.530029"/>
    <n v="1171.420044"/>
    <n v="1183.4677655"/>
    <n v="1"/>
    <n v="10.9377364999999"/>
    <x v="0"/>
    <n v="9.1962777254609396"/>
    <n v="8.7057304108471498E-3"/>
    <n v="0"/>
    <n v="9.2049834558717798"/>
    <n v="9.4665805782967395E-4"/>
    <n v="9.1961931547146702E-6"/>
    <x v="0"/>
  </r>
  <r>
    <n v="717"/>
    <n v="319"/>
    <n v="1"/>
    <x v="717"/>
    <n v="1171.420044"/>
    <n v="1174.280029"/>
    <n v="1171.420044"/>
    <n v="1174.280029"/>
    <n v="1182.3287780675"/>
    <n v="1"/>
    <n v="10.908734067499999"/>
    <x v="0"/>
    <n v="9.2049834558717798"/>
    <n v="-2.24736760685319E-2"/>
    <n v="0"/>
    <n v="9.1825097798032491"/>
    <n v="-2.4414683824549501E-3"/>
    <n v="9.20489872493131E-6"/>
    <x v="0"/>
  </r>
  <r>
    <n v="718"/>
    <n v="319"/>
    <n v="1"/>
    <x v="718"/>
    <n v="1174.280029"/>
    <n v="1165.3599850000001"/>
    <n v="1174.280029"/>
    <n v="1165.3599850000001"/>
    <n v="1184.9920879525"/>
    <n v="1"/>
    <n v="10.7120589525"/>
    <x v="0"/>
    <n v="9.1825097798032491"/>
    <n v="6.9752009097887202E-2"/>
    <n v="0"/>
    <n v="9.2522617889011407"/>
    <n v="7.59618130233907E-3"/>
    <n v="9.1824254620916403E-6"/>
    <x v="0"/>
  </r>
  <r>
    <n v="719"/>
    <n v="319"/>
    <n v="1"/>
    <x v="719"/>
    <n v="1165.3599850000001"/>
    <n v="1181.410034"/>
    <n v="1165.3599850000001"/>
    <n v="1176.240170825"/>
    <n v="1176.240170825"/>
    <n v="1"/>
    <n v="10.8801858249999"/>
    <x v="0"/>
    <n v="9.2522617889011407"/>
    <n v="-8.6382172771094903E-2"/>
    <n v="9.2009133180794594E-2"/>
    <n v="9.0738704829492498"/>
    <n v="-9.3363303743434402E-3"/>
    <n v="9.2521761853449495E-6"/>
    <x v="0"/>
  </r>
  <r>
    <n v="720"/>
    <n v="323"/>
    <n v="1"/>
    <x v="720"/>
    <n v="1162.0500489999999"/>
    <n v="1142.619995"/>
    <n v="1162.0500489999999"/>
    <n v="1142.619995"/>
    <n v="1173.3694414274901"/>
    <n v="1"/>
    <n v="11.319392427499899"/>
    <x v="0"/>
    <n v="8.8343964254701692"/>
    <n v="0.14771549620604299"/>
    <n v="8.8343964254701701E-2"/>
    <n v="8.8937679574215096"/>
    <n v="1.67204966917908E-2"/>
    <n v="8.8343183795994504E-6"/>
    <x v="1"/>
  </r>
  <r>
    <n v="721"/>
    <n v="323"/>
    <n v="1"/>
    <x v="721"/>
    <n v="1142.619995"/>
    <n v="1145.9799800000001"/>
    <n v="1142.619995"/>
    <n v="1145.9799800000001"/>
    <n v="1154.3368117325001"/>
    <n v="1"/>
    <n v="11.7168167324999"/>
    <x v="0"/>
    <n v="8.8937679574215096"/>
    <n v="-2.61529879235292E-2"/>
    <n v="0"/>
    <n v="8.8676149694979802"/>
    <n v="-2.94059706175553E-3"/>
    <n v="8.8936888590165099E-6"/>
    <x v="1"/>
  </r>
  <r>
    <n v="722"/>
    <n v="323"/>
    <n v="1"/>
    <x v="722"/>
    <n v="1145.9799800000001"/>
    <n v="1152.780029"/>
    <n v="1145.9799800000001"/>
    <n v="1152.780029"/>
    <n v="1157.7728184775001"/>
    <n v="1"/>
    <n v="11.792838477499901"/>
    <x v="0"/>
    <n v="8.8676149694979802"/>
    <n v="-5.2618909019440503E-2"/>
    <n v="0"/>
    <n v="8.8149960604785402"/>
    <n v="-5.9338287916688099E-3"/>
    <n v="8.8675363356000301E-6"/>
    <x v="1"/>
  </r>
  <r>
    <n v="723"/>
    <n v="323"/>
    <n v="1"/>
    <x v="723"/>
    <n v="1152.780029"/>
    <n v="1137.5"/>
    <n v="1152.780029"/>
    <n v="1137.5"/>
    <n v="1164.5475730175001"/>
    <n v="1"/>
    <n v="11.767544017499899"/>
    <x v="0"/>
    <n v="8.8149960604785402"/>
    <n v="0.116842235335947"/>
    <n v="0"/>
    <n v="8.9318382958144902"/>
    <n v="1.32549390305234E-2"/>
    <n v="8.8149183570079499E-6"/>
    <x v="1"/>
  </r>
  <r>
    <n v="724"/>
    <n v="323"/>
    <n v="1"/>
    <x v="724"/>
    <n v="1137.5"/>
    <n v="1159.9499510000001"/>
    <n v="1137.5"/>
    <n v="1149.6988889525001"/>
    <n v="1149.6988889525001"/>
    <n v="1"/>
    <n v="12.1988889524999"/>
    <x v="0"/>
    <n v="8.9318382958144902"/>
    <n v="-9.5787695395453107E-2"/>
    <n v="8.8343964254701701E-2"/>
    <n v="8.7477066361643399"/>
    <n v="-1.07242979802197E-2"/>
    <n v="8.9317585187916999E-6"/>
    <x v="1"/>
  </r>
  <r>
    <n v="725"/>
    <n v="326"/>
    <n v="1"/>
    <x v="725"/>
    <n v="1185.5600589999999"/>
    <n v="1191.079956"/>
    <n v="1185.5600589999999"/>
    <n v="1191.079956"/>
    <n v="1171.4809573999901"/>
    <n v="1"/>
    <n v="14.0791015999999"/>
    <x v="1"/>
    <n v="7.1027259296147101"/>
    <n v="3.3069868753653399E-2"/>
    <n v="7.1027259296147102E-2"/>
    <n v="7.0647685390722197"/>
    <n v="4.6559404208135202E-3"/>
    <n v="7.1026754812573998E-6"/>
    <x v="1"/>
  </r>
  <r>
    <n v="726"/>
    <n v="326"/>
    <n v="1"/>
    <x v="726"/>
    <n v="1191.079956"/>
    <n v="1189.280029"/>
    <n v="1191.079956"/>
    <n v="1189.280029"/>
    <n v="1177.6252293975001"/>
    <n v="1"/>
    <n v="13.4547266024999"/>
    <x v="1"/>
    <n v="7.0647685390722197"/>
    <n v="-1.06760823051135E-2"/>
    <n v="0"/>
    <n v="7.0540924567671004"/>
    <n v="-1.51117226927799E-3"/>
    <n v="7.0647186284703097E-6"/>
    <x v="1"/>
  </r>
  <r>
    <n v="727"/>
    <n v="326"/>
    <n v="1"/>
    <x v="727"/>
    <n v="1189.280029"/>
    <n v="1193.8599850000001"/>
    <n v="1189.280029"/>
    <n v="1193.8599850000001"/>
    <n v="1176.6066735100001"/>
    <n v="1"/>
    <n v="12.673355489999899"/>
    <x v="1"/>
    <n v="7.0540924567671004"/>
    <n v="2.71655390523045E-2"/>
    <n v="0"/>
    <n v="7.08125799581941"/>
    <n v="3.8510324636082901E-3"/>
    <n v="7.0540426968977198E-6"/>
    <x v="1"/>
  </r>
  <r>
    <n v="728"/>
    <n v="326"/>
    <n v="1"/>
    <x v="728"/>
    <n v="1193.8599850000001"/>
    <n v="1194.0699460000001"/>
    <n v="1193.8599850000001"/>
    <n v="1194.0699460000001"/>
    <n v="1181.5752080350001"/>
    <n v="1"/>
    <n v="12.284776964999899"/>
    <x v="1"/>
    <n v="7.08125799581941"/>
    <n v="1.2453621268327501E-3"/>
    <n v="0"/>
    <n v="7.0825033579462398"/>
    <n v="1.7586735684083001E-4"/>
    <n v="7.0812078519596899E-6"/>
    <x v="1"/>
  </r>
  <r>
    <n v="729"/>
    <n v="326"/>
    <n v="1"/>
    <x v="729"/>
    <n v="1194.0699460000001"/>
    <n v="1190.01001"/>
    <n v="1194.0699460000001"/>
    <n v="1190.01001"/>
    <n v="1182.1025442274999"/>
    <n v="1"/>
    <n v="11.967401772499899"/>
    <x v="1"/>
    <n v="7.0825033579462398"/>
    <n v="-2.4081093782966401E-2"/>
    <n v="0"/>
    <n v="7.0584222641632701"/>
    <n v="-3.4000822260039599E-3"/>
    <n v="7.0824531964476904E-6"/>
    <x v="1"/>
  </r>
  <r>
    <n v="730"/>
    <n v="326"/>
    <n v="1"/>
    <x v="730"/>
    <n v="1190.01001"/>
    <n v="1197.619995"/>
    <n v="1190.01001"/>
    <n v="1197.619995"/>
    <n v="1178.2667385049999"/>
    <n v="1"/>
    <n v="11.743271495"/>
    <x v="1"/>
    <n v="7.0584222641632701"/>
    <n v="4.5137845146319203E-2"/>
    <n v="0"/>
    <n v="7.1035601093095897"/>
    <n v="6.3948915858280603E-3"/>
    <n v="7.0583724431900701E-6"/>
    <x v="1"/>
  </r>
  <r>
    <n v="731"/>
    <n v="326"/>
    <n v="1"/>
    <x v="731"/>
    <n v="1197.619995"/>
    <n v="1198.780029"/>
    <n v="1197.619995"/>
    <n v="1198.780029"/>
    <n v="1186.18387409"/>
    <n v="1"/>
    <n v="11.43612091"/>
    <x v="1"/>
    <n v="7.1035601093095897"/>
    <n v="6.8806226367683996E-3"/>
    <n v="0"/>
    <n v="7.1104407319463601"/>
    <n v="9.6861609261966698E-4"/>
    <n v="7.1035096491018104E-6"/>
    <x v="1"/>
  </r>
  <r>
    <n v="732"/>
    <n v="326"/>
    <n v="1"/>
    <x v="732"/>
    <n v="1198.780029"/>
    <n v="1191.5"/>
    <n v="1198.780029"/>
    <n v="1191.5"/>
    <n v="1187.7773580574999"/>
    <n v="1"/>
    <n v="11.002670942499901"/>
    <x v="1"/>
    <n v="7.1104407319463601"/>
    <n v="-4.3180744989997598E-2"/>
    <n v="0"/>
    <n v="7.0672599869563602"/>
    <n v="-6.0728647657509703E-3"/>
    <n v="7.1103901739384502E-6"/>
    <x v="1"/>
  </r>
  <r>
    <n v="733"/>
    <n v="326"/>
    <n v="1"/>
    <x v="733"/>
    <n v="1191.5"/>
    <n v="1202.219971"/>
    <n v="1191.5"/>
    <n v="1202.219971"/>
    <n v="1180.9885791075001"/>
    <n v="1"/>
    <n v="10.5114208925"/>
    <x v="1"/>
    <n v="7.0672599869563602"/>
    <n v="6.3584407981228205E-2"/>
    <n v="0"/>
    <n v="7.1308443949375899"/>
    <n v="8.9970381871591308E-3"/>
    <n v="7.0672100411456204E-6"/>
    <x v="1"/>
  </r>
  <r>
    <n v="734"/>
    <n v="326"/>
    <n v="1"/>
    <x v="734"/>
    <n v="1202.219971"/>
    <n v="1204.290039"/>
    <n v="1202.219971"/>
    <n v="1204.290039"/>
    <n v="1191.3838524949999"/>
    <n v="1"/>
    <n v="10.836118505"/>
    <x v="1"/>
    <n v="7.1308443949375899"/>
    <n v="1.2278395926713301E-2"/>
    <n v="0"/>
    <n v="7.14312279086431"/>
    <n v="1.7218712464726E-3"/>
    <n v="7.1307935463583996E-6"/>
    <x v="1"/>
  </r>
  <r>
    <n v="735"/>
    <n v="326"/>
    <n v="1"/>
    <x v="735"/>
    <n v="1204.290039"/>
    <n v="1196.0200199999999"/>
    <n v="1204.290039"/>
    <n v="1196.0200199999999"/>
    <n v="1193.6614980249999"/>
    <n v="1"/>
    <n v="10.628540975"/>
    <x v="1"/>
    <n v="7.14312279086431"/>
    <n v="-4.9052769089441298E-2"/>
    <n v="0"/>
    <n v="7.0940700217748596"/>
    <n v="-6.8671322789211004E-3"/>
    <n v="7.1430717670255703E-6"/>
    <x v="1"/>
  </r>
  <r>
    <n v="736"/>
    <n v="326"/>
    <n v="1"/>
    <x v="736"/>
    <n v="1196.0200199999999"/>
    <n v="1197.51001"/>
    <n v="1196.0200199999999"/>
    <n v="1197.51001"/>
    <n v="1185.58500656"/>
    <n v="1"/>
    <n v="10.435013440000001"/>
    <x v="1"/>
    <n v="7.0940700217748596"/>
    <n v="8.8377227930885992E-3"/>
    <n v="0"/>
    <n v="7.1029077445679496"/>
    <n v="1.2457901833449101E-3"/>
    <n v="7.0940196963023997E-6"/>
    <x v="1"/>
  </r>
  <r>
    <n v="737"/>
    <n v="326"/>
    <n v="1"/>
    <x v="737"/>
    <n v="1197.51001"/>
    <n v="1197.26001"/>
    <n v="1197.51001"/>
    <n v="1197.26001"/>
    <n v="1187.362718715"/>
    <n v="1"/>
    <n v="10.147291285"/>
    <x v="1"/>
    <n v="7.1029077445679496"/>
    <n v="-1.48284934682224E-3"/>
    <n v="0"/>
    <n v="7.1014248952211299"/>
    <n v="-2.0876652212697901E-4"/>
    <n v="7.1028572936278701E-6"/>
    <x v="1"/>
  </r>
  <r>
    <n v="738"/>
    <n v="326"/>
    <n v="1"/>
    <x v="738"/>
    <n v="1197.26001"/>
    <n v="1194.670044"/>
    <n v="1197.26001"/>
    <n v="1194.670044"/>
    <n v="1186.8926704875"/>
    <n v="1"/>
    <n v="10.367339512499999"/>
    <x v="1"/>
    <n v="7.1014248952211299"/>
    <n v="-1.53621175655708E-2"/>
    <n v="0"/>
    <n v="7.0860627776555596"/>
    <n v="-2.1632443899968199E-3"/>
    <n v="7.1013744653437102E-6"/>
    <x v="1"/>
  </r>
  <r>
    <n v="739"/>
    <n v="326"/>
    <n v="1"/>
    <x v="739"/>
    <n v="1194.670044"/>
    <n v="1200.9300539999999"/>
    <n v="1194.670044"/>
    <n v="1200.9300539999999"/>
    <n v="1184.3504531775"/>
    <n v="1"/>
    <n v="10.3195908225"/>
    <x v="1"/>
    <n v="7.0860627776555596"/>
    <n v="3.7130606958411298E-2"/>
    <n v="0"/>
    <n v="7.1231933846139697"/>
    <n v="5.2399489142962398E-3"/>
    <n v="7.0860125657256702E-6"/>
    <x v="1"/>
  </r>
  <r>
    <n v="740"/>
    <n v="326"/>
    <n v="1"/>
    <x v="740"/>
    <n v="1200.9300539999999"/>
    <n v="1198.1099850000001"/>
    <n v="1200.9300539999999"/>
    <n v="1198.1099850000001"/>
    <n v="1190.8469115999901"/>
    <n v="1"/>
    <n v="10.0831424"/>
    <x v="1"/>
    <n v="7.1231933846139697"/>
    <n v="-1.6726949898577901E-2"/>
    <n v="0"/>
    <n v="7.1064664347153901"/>
    <n v="-2.34823751025881E-3"/>
    <n v="7.1231426450914E-6"/>
    <x v="1"/>
  </r>
  <r>
    <n v="741"/>
    <n v="326"/>
    <n v="1"/>
    <x v="741"/>
    <n v="1198.1099850000001"/>
    <n v="1200.8199460000001"/>
    <n v="1198.1099850000001"/>
    <n v="1200.8199460000001"/>
    <n v="1188.2141192500001"/>
    <n v="1"/>
    <n v="9.8958657500000093"/>
    <x v="1"/>
    <n v="7.1064664347153901"/>
    <n v="1.60738555950585E-2"/>
    <n v="0"/>
    <n v="7.1225402903104502"/>
    <n v="2.26186329629829E-3"/>
    <n v="7.1064159332090896E-6"/>
    <x v="1"/>
  </r>
  <r>
    <n v="742"/>
    <n v="326"/>
    <n v="1"/>
    <x v="742"/>
    <n v="1200.8199460000001"/>
    <n v="1203.910034"/>
    <n v="1200.8199460000001"/>
    <n v="1203.910034"/>
    <n v="1191.1149286474999"/>
    <n v="1"/>
    <n v="9.7050173525000094"/>
    <x v="1"/>
    <n v="7.1225402903104502"/>
    <n v="1.8328539889696599E-2"/>
    <n v="0"/>
    <n v="7.1408688302001497"/>
    <n v="2.5733150172040299E-3"/>
    <n v="7.1224895600915899E-6"/>
    <x v="1"/>
  </r>
  <r>
    <n v="743"/>
    <n v="326"/>
    <n v="1"/>
    <x v="743"/>
    <n v="1203.910034"/>
    <n v="1206.579956"/>
    <n v="1203.910034"/>
    <n v="1206.579956"/>
    <n v="1194.7008903799999"/>
    <n v="1"/>
    <n v="9.2091436200000096"/>
    <x v="1"/>
    <n v="7.1408688302001497"/>
    <n v="1.5836368375069802E-2"/>
    <n v="0"/>
    <n v="7.1567051985752199"/>
    <n v="2.21770890232497E-3"/>
    <n v="7.1408178385566201E-6"/>
    <x v="1"/>
  </r>
  <r>
    <n v="744"/>
    <n v="326"/>
    <n v="1"/>
    <x v="744"/>
    <n v="1206.579956"/>
    <n v="1210.959961"/>
    <n v="1206.579956"/>
    <n v="1210.959961"/>
    <n v="1197.493415505"/>
    <n v="1"/>
    <n v="9.0865404950000102"/>
    <x v="1"/>
    <n v="7.1567051985752199"/>
    <n v="2.5979550213317999E-2"/>
    <n v="0"/>
    <n v="7.1826847487885397"/>
    <n v="3.63009925551915E-3"/>
    <n v="7.1566539805124701E-6"/>
    <x v="1"/>
  </r>
  <r>
    <n v="745"/>
    <n v="326"/>
    <n v="1"/>
    <x v="745"/>
    <n v="1210.959961"/>
    <n v="1216.959961"/>
    <n v="1210.959961"/>
    <n v="1216.959961"/>
    <n v="1202.2537446325"/>
    <n v="1"/>
    <n v="8.7062163675000104"/>
    <x v="1"/>
    <n v="7.1826847487885397"/>
    <n v="3.55883843237422E-2"/>
    <n v="0"/>
    <n v="7.2182731331122802"/>
    <n v="4.9547468068600296E-3"/>
    <n v="7.18263315819889E-6"/>
    <x v="1"/>
  </r>
  <r>
    <n v="746"/>
    <n v="326"/>
    <n v="1"/>
    <x v="746"/>
    <n v="1216.959961"/>
    <n v="1216.099976"/>
    <n v="1216.959961"/>
    <n v="1216.099976"/>
    <n v="1208.5090687075001"/>
    <n v="1"/>
    <n v="8.4508922925000096"/>
    <x v="1"/>
    <n v="7.2182731331122802"/>
    <n v="-5.1009127821092402E-3"/>
    <n v="0"/>
    <n v="7.2131722203301702"/>
    <n v="-7.0666663453200496E-4"/>
    <n v="7.2182210300213503E-6"/>
    <x v="1"/>
  </r>
  <r>
    <n v="747"/>
    <n v="326"/>
    <n v="1"/>
    <x v="747"/>
    <n v="1216.099976"/>
    <n v="1213.6099850000001"/>
    <n v="1216.099976"/>
    <n v="1213.6099850000001"/>
    <n v="1207.561634955"/>
    <n v="1"/>
    <n v="8.5383410449999992"/>
    <x v="1"/>
    <n v="7.2131722203301702"/>
    <n v="-1.47691261117756E-2"/>
    <n v="0"/>
    <n v="7.1984030942183903"/>
    <n v="-2.04752162580412E-3"/>
    <n v="7.21312019085199E-6"/>
    <x v="1"/>
  </r>
  <r>
    <n v="748"/>
    <n v="326"/>
    <n v="1"/>
    <x v="748"/>
    <n v="1213.6099850000001"/>
    <n v="1213.880005"/>
    <n v="1213.6099850000001"/>
    <n v="1213.880005"/>
    <n v="1205.1156942600001"/>
    <n v="1"/>
    <n v="8.4942907400000092"/>
    <x v="1"/>
    <n v="7.1984030942183903"/>
    <n v="1.60159592251539E-3"/>
    <n v="0"/>
    <n v="7.2000046901409096"/>
    <n v="2.22493225449094E-4"/>
    <n v="7.1983512775842797E-6"/>
    <x v="1"/>
  </r>
  <r>
    <n v="749"/>
    <n v="326"/>
    <n v="1"/>
    <x v="749"/>
    <n v="1213.880005"/>
    <n v="1200.7299800000001"/>
    <n v="1213.880005"/>
    <n v="1205.4161847825001"/>
    <n v="1205.4161847825001"/>
    <n v="1"/>
    <n v="8.4638202175000004"/>
    <x v="1"/>
    <n v="7.2000046901409096"/>
    <n v="-5.0202281124573901E-2"/>
    <n v="7.1027259296147102E-2"/>
    <n v="7.0787751497201903"/>
    <n v="-6.9725345031117396E-3"/>
    <n v="7.1999528504466197E-6"/>
    <x v="1"/>
  </r>
  <r>
    <n v="750"/>
    <n v="337"/>
    <n v="1"/>
    <x v="750"/>
    <n v="1190.6899410000001"/>
    <n v="1201.5699460000001"/>
    <n v="1190.6899410000001"/>
    <n v="1199.5642354475001"/>
    <n v="1199.5642354475001"/>
    <n v="1"/>
    <n v="8.8742944475000005"/>
    <x v="0"/>
    <n v="11.2685014669725"/>
    <n v="-8.3984920470577401E-2"/>
    <n v="0.112685014669725"/>
    <n v="11.071831531832199"/>
    <n v="-7.4530691340577403E-3"/>
    <n v="1.1268374489278E-5"/>
    <x v="1"/>
  </r>
  <r>
    <n v="751"/>
    <n v="338"/>
    <n v="1"/>
    <x v="751"/>
    <n v="1219.4399410000001"/>
    <n v="1222.209961"/>
    <n v="1219.4399410000001"/>
    <n v="1222.209961"/>
    <n v="1209.5941420300001"/>
    <n v="1"/>
    <n v="9.8457989699999899"/>
    <x v="1"/>
    <n v="10.1566160658671"/>
    <n v="2.30712712359579E-2"/>
    <n v="0.101566160658671"/>
    <n v="10.0781211764444"/>
    <n v="2.2715509857158499E-3"/>
    <n v="1.01565129100649E-5"/>
    <x v="0"/>
  </r>
  <r>
    <n v="752"/>
    <n v="338"/>
    <n v="1"/>
    <x v="752"/>
    <n v="1222.209961"/>
    <n v="1223.290039"/>
    <n v="1222.209961"/>
    <n v="1223.290039"/>
    <n v="1212.4197101300001"/>
    <n v="1"/>
    <n v="9.7902508699999906"/>
    <x v="1"/>
    <n v="10.0781211764444"/>
    <n v="8.9061268614645198E-3"/>
    <n v="0"/>
    <n v="10.087027303305801"/>
    <n v="8.8370904710699495E-4"/>
    <n v="1.0078019608941501E-5"/>
    <x v="0"/>
  </r>
  <r>
    <n v="753"/>
    <n v="338"/>
    <n v="1"/>
    <x v="753"/>
    <n v="1223.290039"/>
    <n v="1226.5"/>
    <n v="1223.290039"/>
    <n v="1226.5"/>
    <n v="1213.82834189"/>
    <n v="1"/>
    <n v="9.4616971099999994"/>
    <x v="1"/>
    <n v="10.087027303305801"/>
    <n v="2.6468754929139301E-2"/>
    <n v="0"/>
    <n v="10.113496058235"/>
    <n v="2.6240391874883199E-3"/>
    <n v="1.0086925556212299E-5"/>
    <x v="0"/>
  </r>
  <r>
    <n v="754"/>
    <n v="338"/>
    <n v="1"/>
    <x v="754"/>
    <n v="1226.5"/>
    <n v="1227.920044"/>
    <n v="1226.5"/>
    <n v="1227.920044"/>
    <n v="1216.9059768175"/>
    <n v="1"/>
    <n v="9.5940231824999902"/>
    <x v="1"/>
    <n v="10.113496058235"/>
    <n v="1.17094247016056E-2"/>
    <n v="0"/>
    <n v="10.1252054829366"/>
    <n v="1.15780187525471E-3"/>
    <n v="1.01133937764669E-5"/>
    <x v="0"/>
  </r>
  <r>
    <n v="755"/>
    <n v="338"/>
    <n v="1"/>
    <x v="755"/>
    <n v="1227.920044"/>
    <n v="1221.130005"/>
    <n v="1227.920044"/>
    <n v="1221.130005"/>
    <n v="1218.49664065"/>
    <n v="1"/>
    <n v="9.4234033499999903"/>
    <x v="1"/>
    <n v="10.1252054829366"/>
    <n v="-5.5989427363850298E-2"/>
    <n v="0"/>
    <n v="10.069216055572699"/>
    <n v="-5.5297077632849804E-3"/>
    <n v="1.01251029641885E-5"/>
    <x v="0"/>
  </r>
  <r>
    <n v="756"/>
    <n v="338"/>
    <n v="1"/>
    <x v="756"/>
    <n v="1221.130005"/>
    <n v="1229.349976"/>
    <n v="1221.130005"/>
    <n v="1229.349976"/>
    <n v="1211.69710001"/>
    <n v="1"/>
    <n v="9.4329049899999902"/>
    <x v="1"/>
    <n v="10.069216055572699"/>
    <n v="6.7780386716107796E-2"/>
    <n v="0"/>
    <n v="10.136996442288799"/>
    <n v="6.7314462557981304E-3"/>
    <n v="1.00691146674817E-5"/>
    <x v="0"/>
  </r>
  <r>
    <n v="757"/>
    <n v="338"/>
    <n v="1"/>
    <x v="757"/>
    <n v="1229.349976"/>
    <n v="1235.1999510000001"/>
    <n v="1229.349976"/>
    <n v="1235.1999510000001"/>
    <n v="1219.8829978199999"/>
    <n v="1"/>
    <n v="9.4669781799999893"/>
    <x v="1"/>
    <n v="10.136996442288799"/>
    <n v="4.8237830495943497E-2"/>
    <n v="0"/>
    <n v="10.1852342727848"/>
    <n v="4.7585920317292302E-3"/>
    <n v="1.0136893684633601E-5"/>
    <x v="0"/>
  </r>
  <r>
    <n v="758"/>
    <n v="338"/>
    <n v="1"/>
    <x v="758"/>
    <n v="1235.1999510000001"/>
    <n v="1227.040039"/>
    <n v="1235.1999510000001"/>
    <n v="1227.040039"/>
    <n v="1225.4748691924999"/>
    <n v="1"/>
    <n v="9.7250818074999898"/>
    <x v="1"/>
    <n v="10.1852342727848"/>
    <n v="-6.7285151119074696E-2"/>
    <n v="0"/>
    <n v="10.117949121665699"/>
    <n v="-6.6061466351208199E-3"/>
    <n v="1.01851305348442E-5"/>
    <x v="0"/>
  </r>
  <r>
    <n v="759"/>
    <n v="338"/>
    <n v="1"/>
    <x v="759"/>
    <n v="1227.040039"/>
    <n v="1233.6800539999999"/>
    <n v="1227.040039"/>
    <n v="1233.6800539999999"/>
    <n v="1217.0429079549999"/>
    <n v="1"/>
    <n v="9.9971310449999908"/>
    <x v="1"/>
    <n v="10.117949121665699"/>
    <n v="5.4752356729816903E-2"/>
    <n v="0"/>
    <n v="10.172701478395499"/>
    <n v="5.4114085840355399E-3"/>
    <n v="1.01178467498071E-5"/>
    <x v="0"/>
  </r>
  <r>
    <n v="760"/>
    <n v="338"/>
    <n v="1"/>
    <x v="760"/>
    <n v="1233.6800539999999"/>
    <n v="1229.030029"/>
    <n v="1233.6800539999999"/>
    <n v="1229.030029"/>
    <n v="1223.684003305"/>
    <n v="1"/>
    <n v="9.9960506949999992"/>
    <x v="1"/>
    <n v="10.172701478395499"/>
    <n v="-3.8343260911694502E-2"/>
    <n v="0"/>
    <n v="10.134358217483801"/>
    <n v="-3.76923091600855E-3"/>
    <n v="1.01725979955929E-5"/>
    <x v="0"/>
  </r>
  <r>
    <n v="761"/>
    <n v="338"/>
    <n v="1"/>
    <x v="761"/>
    <n v="1229.030029"/>
    <n v="1231.160034"/>
    <n v="1229.030029"/>
    <n v="1231.160034"/>
    <n v="1219.2907540975"/>
    <n v="1"/>
    <n v="9.7392749025000001"/>
    <x v="1"/>
    <n v="10.134358217483801"/>
    <n v="1.7563634057497699E-2"/>
    <n v="0"/>
    <n v="10.151921851541299"/>
    <n v="1.73307807762279E-3"/>
    <n v="1.0134255513308199E-5"/>
    <x v="0"/>
  </r>
  <r>
    <n v="762"/>
    <n v="338"/>
    <n v="1"/>
    <x v="762"/>
    <n v="1231.160034"/>
    <n v="1236.790039"/>
    <n v="1231.160034"/>
    <n v="1236.790039"/>
    <n v="1221.6256617175"/>
    <n v="1"/>
    <n v="9.5343722824999908"/>
    <x v="1"/>
    <n v="10.151921851541299"/>
    <n v="4.6423997860042698E-2"/>
    <n v="0"/>
    <n v="10.198345849401401"/>
    <n v="4.5729270318401998E-3"/>
    <n v="1.01518187910703E-5"/>
    <x v="0"/>
  </r>
  <r>
    <n v="763"/>
    <n v="338"/>
    <n v="1"/>
    <x v="763"/>
    <n v="1236.790039"/>
    <n v="1243.719971"/>
    <n v="1236.790039"/>
    <n v="1243.719971"/>
    <n v="1227.1810627875"/>
    <n v="1"/>
    <n v="9.6089762124999893"/>
    <x v="1"/>
    <n v="10.198345849401401"/>
    <n v="5.7142959613401101E-2"/>
    <n v="0"/>
    <n v="10.2554888090148"/>
    <n v="5.6031596160033203E-3"/>
    <n v="1.0198241844204E-5"/>
    <x v="0"/>
  </r>
  <r>
    <n v="764"/>
    <n v="338"/>
    <n v="1"/>
    <x v="764"/>
    <n v="1243.719971"/>
    <n v="1234.1800539999999"/>
    <n v="1243.719971"/>
    <n v="1234.2256011699999"/>
    <n v="1234.2256011699999"/>
    <n v="1"/>
    <n v="9.4943698300000001"/>
    <x v="1"/>
    <n v="10.2554888090148"/>
    <n v="-7.8288847819920099E-2"/>
    <n v="0.101566160658671"/>
    <n v="10.075633800536201"/>
    <n v="-7.6338484959490504E-3"/>
    <n v="1.02553836350427E-5"/>
    <x v="0"/>
  </r>
  <r>
    <n v="765"/>
    <n v="347"/>
    <n v="1"/>
    <x v="765"/>
    <n v="1244.119995"/>
    <n v="1245.040039"/>
    <n v="1244.119995"/>
    <n v="1245.040039"/>
    <n v="1234.5871590525001"/>
    <n v="1"/>
    <n v="9.5328359475000095"/>
    <x v="1"/>
    <n v="10.490057790853401"/>
    <n v="7.7575432988099503E-3"/>
    <n v="0.10490057790853401"/>
    <n v="10.3929147562436"/>
    <n v="7.3951387623183396E-4"/>
    <n v="1.0489947750695201E-5"/>
    <x v="1"/>
  </r>
  <r>
    <n v="766"/>
    <n v="347"/>
    <n v="1"/>
    <x v="766"/>
    <n v="1245.040039"/>
    <n v="1235.8599850000001"/>
    <n v="1245.040039"/>
    <n v="1235.923924875"/>
    <n v="1235.923924875"/>
    <n v="1"/>
    <n v="9.1161141250000099"/>
    <x v="1"/>
    <n v="10.3929147562436"/>
    <n v="-7.6096345532317394E-2"/>
    <n v="0.10490057790853401"/>
    <n v="10.211917832802801"/>
    <n v="-7.3219445475198796E-3"/>
    <n v="1.03928067446891E-5"/>
    <x v="1"/>
  </r>
  <r>
    <n v="767"/>
    <n v="349"/>
    <n v="1"/>
    <x v="767"/>
    <n v="1219.339966"/>
    <n v="1220.23999"/>
    <n v="1219.339966"/>
    <n v="1220.23999"/>
    <n v="1229.2741093575"/>
    <n v="1"/>
    <n v="9.9341433575"/>
    <x v="0"/>
    <n v="10.0662932274379"/>
    <n v="-7.4301718539197398E-3"/>
    <n v="0.100662932274379"/>
    <n v="9.9582001233096396"/>
    <n v="-7.3812392367700297E-4"/>
    <n v="1.00661918981986E-5"/>
    <x v="0"/>
  </r>
  <r>
    <n v="768"/>
    <n v="349"/>
    <n v="1"/>
    <x v="768"/>
    <n v="1220.23999"/>
    <n v="1219.0200199999999"/>
    <n v="1220.23999"/>
    <n v="1219.0200199999999"/>
    <n v="1230.077613295"/>
    <n v="1"/>
    <n v="9.8376232950000002"/>
    <x v="0"/>
    <n v="9.9582001233096396"/>
    <n v="9.95599677440045E-3"/>
    <n v="0"/>
    <n v="9.9681561200840392"/>
    <n v="9.9977874024603699E-4"/>
    <n v="9.9581009585474508E-6"/>
    <x v="0"/>
  </r>
  <r>
    <n v="769"/>
    <n v="349"/>
    <n v="1"/>
    <x v="769"/>
    <n v="1219.0200199999999"/>
    <n v="1219.709961"/>
    <n v="1219.0200199999999"/>
    <n v="1219.709961"/>
    <n v="1228.52586501"/>
    <n v="1"/>
    <n v="9.5058450099999998"/>
    <x v="0"/>
    <n v="9.9681561200840392"/>
    <n v="-5.6417774021851001E-3"/>
    <n v="0"/>
    <n v="9.9625143426818603"/>
    <n v="-5.6598004026220297E-4"/>
    <n v="9.9680567569380794E-6"/>
    <x v="0"/>
  </r>
  <r>
    <n v="770"/>
    <n v="349"/>
    <n v="1"/>
    <x v="770"/>
    <n v="1219.709961"/>
    <n v="1221.7299800000001"/>
    <n v="1219.709961"/>
    <n v="1221.7299800000001"/>
    <n v="1228.9733526699999"/>
    <n v="1"/>
    <n v="9.2633916700000096"/>
    <x v="0"/>
    <n v="9.9625143426818603"/>
    <n v="-1.6499388300060799E-2"/>
    <n v="0"/>
    <n v="9.9460149543818002"/>
    <n v="-1.6561470059193099E-3"/>
    <n v="9.9624150919786207E-6"/>
    <x v="0"/>
  </r>
  <r>
    <n v="771"/>
    <n v="349"/>
    <n v="1"/>
    <x v="771"/>
    <n v="1221.7299800000001"/>
    <n v="1217.589966"/>
    <n v="1221.7299800000001"/>
    <n v="1217.589966"/>
    <n v="1231.2208252725"/>
    <n v="1"/>
    <n v="9.4908452725000103"/>
    <x v="0"/>
    <n v="9.9460149543818002"/>
    <n v="3.37035530186061E-2"/>
    <n v="0"/>
    <n v="9.9797185074003991"/>
    <n v="3.3886489386141202E-3"/>
    <n v="9.9459160321522098E-6"/>
    <x v="0"/>
  </r>
  <r>
    <n v="772"/>
    <n v="349"/>
    <n v="1"/>
    <x v="772"/>
    <n v="1217.589966"/>
    <n v="1209.589966"/>
    <n v="1217.589966"/>
    <n v="1209.589966"/>
    <n v="1226.9946180500001"/>
    <n v="1"/>
    <n v="9.4046520499999993"/>
    <x v="0"/>
    <n v="9.9797185074003991"/>
    <n v="6.5570307154784693E-2"/>
    <n v="0"/>
    <n v="10.0452888145551"/>
    <n v="6.5703563789060102E-3"/>
    <n v="9.9796189136128398E-6"/>
    <x v="0"/>
  </r>
  <r>
    <n v="773"/>
    <n v="349"/>
    <n v="1"/>
    <x v="773"/>
    <n v="1209.589966"/>
    <n v="1212.369995"/>
    <n v="1209.589966"/>
    <n v="1212.369995"/>
    <n v="1219.4560935425"/>
    <n v="1"/>
    <n v="9.8661275424999992"/>
    <x v="0"/>
    <n v="10.0452888145551"/>
    <n v="-2.3087322979529701E-2"/>
    <n v="0"/>
    <n v="10.022201491575601"/>
    <n v="-2.2983234634406098E-3"/>
    <n v="1.0045187907741401E-5"/>
    <x v="0"/>
  </r>
  <r>
    <n v="774"/>
    <n v="349"/>
    <n v="1"/>
    <x v="774"/>
    <n v="1212.369995"/>
    <n v="1205.099976"/>
    <n v="1212.369995"/>
    <n v="1205.099976"/>
    <n v="1222.0513995975"/>
    <n v="1"/>
    <n v="9.6814045975000091"/>
    <x v="0"/>
    <n v="10.022201491575601"/>
    <n v="6.0098481128761601E-2"/>
    <n v="0"/>
    <n v="10.0822999727044"/>
    <n v="5.99653491094531E-3"/>
    <n v="1.00221010480595E-5"/>
    <x v="0"/>
  </r>
  <r>
    <n v="775"/>
    <n v="349"/>
    <n v="1"/>
    <x v="775"/>
    <n v="1205.099976"/>
    <n v="1212.280029"/>
    <n v="1205.099976"/>
    <n v="1212.280029"/>
    <n v="1214.735834375"/>
    <n v="1"/>
    <n v="9.6358583749999998"/>
    <x v="0"/>
    <n v="10.0822999727044"/>
    <n v="-6.0070906653073297E-2"/>
    <n v="0"/>
    <n v="10.022229066051301"/>
    <n v="-5.9580558816640901E-3"/>
    <n v="1.0082198320956501E-5"/>
    <x v="0"/>
  </r>
  <r>
    <n v="776"/>
    <n v="349"/>
    <n v="1"/>
    <x v="776"/>
    <n v="1212.280029"/>
    <n v="1208.410034"/>
    <n v="1212.280029"/>
    <n v="1208.410034"/>
    <n v="1222.0171129774999"/>
    <n v="1"/>
    <n v="9.7370839774999993"/>
    <x v="0"/>
    <n v="10.022229066051301"/>
    <n v="3.1994238498235003E-2"/>
    <n v="0"/>
    <n v="10.054223304549501"/>
    <n v="3.1923276037074599E-3"/>
    <n v="1.00221286219825E-5"/>
    <x v="0"/>
  </r>
  <r>
    <n v="777"/>
    <n v="349"/>
    <n v="1"/>
    <x v="777"/>
    <n v="1208.410034"/>
    <n v="1220.329956"/>
    <n v="1208.410034"/>
    <n v="1218.4240005950001"/>
    <n v="1218.4240005950001"/>
    <n v="1"/>
    <n v="10.0139665949999"/>
    <x v="0"/>
    <n v="10.054223304549501"/>
    <n v="-8.3318288890036493E-2"/>
    <n v="0.100662932274379"/>
    <n v="9.8702420833851701"/>
    <n v="-8.2868946079937E-3"/>
    <n v="1.00541222181596E-5"/>
    <x v="0"/>
  </r>
  <r>
    <n v="778"/>
    <n v="354"/>
    <n v="1"/>
    <x v="778"/>
    <n v="1241.4799800000001"/>
    <n v="1240.5600589999999"/>
    <n v="1241.4799800000001"/>
    <n v="1240.5600589999999"/>
    <n v="1231.35424612"/>
    <n v="1"/>
    <n v="10.12573388"/>
    <x v="1"/>
    <n v="9.8758273903994702"/>
    <n v="-7.31786348162032E-3"/>
    <n v="9.8758273903994706E-2"/>
    <n v="9.7697512530138599"/>
    <n v="-7.4098738185057701E-4"/>
    <n v="9.8757298593960304E-6"/>
    <x v="1"/>
  </r>
  <r>
    <n v="779"/>
    <n v="354"/>
    <n v="1"/>
    <x v="779"/>
    <n v="1240.5600589999999"/>
    <n v="1231.1999510000001"/>
    <n v="1240.5600589999999"/>
    <n v="1231.1999510000001"/>
    <n v="1230.7407823149999"/>
    <n v="1"/>
    <n v="9.8192766850000002"/>
    <x v="1"/>
    <n v="9.7697512530138599"/>
    <n v="-7.3713421771016294E-2"/>
    <n v="0"/>
    <n v="9.6960378312428404"/>
    <n v="-7.5450663852139003E-3"/>
    <n v="9.7696558059068101E-6"/>
    <x v="1"/>
  </r>
  <r>
    <n v="780"/>
    <n v="354"/>
    <n v="1"/>
    <x v="780"/>
    <n v="1231.1999510000001"/>
    <n v="1227.160034"/>
    <n v="1231.1999510000001"/>
    <n v="1227.160034"/>
    <n v="1221.4879524850001"/>
    <n v="1"/>
    <n v="9.7119985150000101"/>
    <x v="1"/>
    <n v="9.6960378312428404"/>
    <n v="-3.1815456161500402E-2"/>
    <n v="0"/>
    <n v="9.6642223750813407"/>
    <n v="-3.2812842436509199E-3"/>
    <n v="9.6959438190047599E-6"/>
    <x v="1"/>
  </r>
  <r>
    <n v="781"/>
    <n v="354"/>
    <n v="1"/>
    <x v="781"/>
    <n v="1227.160034"/>
    <n v="1227.7299800000001"/>
    <n v="1227.160034"/>
    <n v="1227.7299800000001"/>
    <n v="1217.5193645249999"/>
    <n v="1"/>
    <n v="9.6406694750000099"/>
    <x v="1"/>
    <n v="9.6642223750813407"/>
    <n v="4.4884813171713004E-3"/>
    <n v="0"/>
    <n v="9.6687108563985102"/>
    <n v="4.6444309153570402E-4"/>
    <n v="9.6641289787898297E-6"/>
    <x v="1"/>
  </r>
  <r>
    <n v="782"/>
    <n v="354"/>
    <n v="1"/>
    <x v="782"/>
    <n v="1227.7299800000001"/>
    <n v="1237.910034"/>
    <n v="1227.7299800000001"/>
    <n v="1237.910034"/>
    <n v="1218.4632064"/>
    <n v="1"/>
    <n v="9.2667736000000094"/>
    <x v="1"/>
    <n v="9.6687108563985102"/>
    <n v="8.0170721764504904E-2"/>
    <n v="0"/>
    <n v="9.7488815781630205"/>
    <n v="8.2917694980453299E-3"/>
    <n v="9.6686173733327504E-6"/>
    <x v="1"/>
  </r>
  <r>
    <n v="783"/>
    <n v="354"/>
    <n v="1"/>
    <x v="783"/>
    <n v="1237.910034"/>
    <n v="1231.0200199999999"/>
    <n v="1237.910034"/>
    <n v="1231.0200199999999"/>
    <n v="1228.5089397249999"/>
    <n v="1"/>
    <n v="9.4010942750000108"/>
    <x v="1"/>
    <n v="9.7488815781630205"/>
    <n v="-5.42607529731726E-2"/>
    <n v="0"/>
    <n v="9.6946208251898494"/>
    <n v="-5.5658438907201201E-3"/>
    <n v="9.74878653839752E-6"/>
    <x v="1"/>
  </r>
  <r>
    <n v="784"/>
    <n v="354"/>
    <n v="1"/>
    <x v="784"/>
    <n v="1231.0200199999999"/>
    <n v="1221.339966"/>
    <n v="1231.0200199999999"/>
    <n v="1221.4501983"/>
    <n v="1221.4501983"/>
    <n v="1"/>
    <n v="9.5698217000000092"/>
    <x v="1"/>
    <n v="9.6946208251898494"/>
    <n v="-7.5364974767975698E-2"/>
    <n v="9.8758273903994706E-2"/>
    <n v="9.5204975765178794"/>
    <n v="-7.77389607359913E-3"/>
    <n v="9.6945268404280498E-6"/>
    <x v="1"/>
  </r>
  <r>
    <n v="785"/>
    <n v="355"/>
    <n v="1"/>
    <x v="785"/>
    <n v="1196.3900149999999"/>
    <n v="1191.48999"/>
    <n v="1196.3900149999999"/>
    <n v="1191.48999"/>
    <n v="1206.5787051899999"/>
    <n v="1"/>
    <n v="10.188690190000001"/>
    <x v="0"/>
    <n v="9.8148042717156994"/>
    <n v="4.0198251154338699E-2"/>
    <n v="9.8148042717157005E-2"/>
    <n v="9.7568544801528798"/>
    <n v="4.0956752719136704E-3"/>
    <n v="9.8147079422782703E-6"/>
    <x v="0"/>
  </r>
  <r>
    <n v="786"/>
    <n v="355"/>
    <n v="1"/>
    <x v="786"/>
    <n v="1191.48999"/>
    <n v="1195.900024"/>
    <n v="1191.48999"/>
    <n v="1195.900024"/>
    <n v="1202.3529535749999"/>
    <n v="1"/>
    <n v="10.862963575"/>
    <x v="0"/>
    <n v="9.7568544801528798"/>
    <n v="-3.6112817020416202E-2"/>
    <n v="0"/>
    <n v="9.7207416631324701"/>
    <n v="-3.7012765839519101E-3"/>
    <n v="9.7567592848723393E-6"/>
    <x v="0"/>
  </r>
  <r>
    <n v="787"/>
    <n v="355"/>
    <n v="1"/>
    <x v="787"/>
    <n v="1195.900024"/>
    <n v="1187.329956"/>
    <n v="1195.900024"/>
    <n v="1187.329956"/>
    <n v="1206.7995638350001"/>
    <n v="1"/>
    <n v="10.899539835000001"/>
    <x v="0"/>
    <n v="9.7207416631324701"/>
    <n v="6.9660854077780804E-2"/>
    <n v="0"/>
    <n v="9.79040251721025"/>
    <n v="7.1662077330972799E-3"/>
    <n v="9.7206471712325197E-6"/>
    <x v="0"/>
  </r>
  <r>
    <n v="788"/>
    <n v="355"/>
    <n v="1"/>
    <x v="788"/>
    <n v="1187.329956"/>
    <n v="1184.869995"/>
    <n v="1187.329956"/>
    <n v="1184.869995"/>
    <n v="1198.1845239375"/>
    <n v="1"/>
    <n v="10.854567937499899"/>
    <x v="0"/>
    <n v="9.79040251721025"/>
    <n v="2.02841747948274E-2"/>
    <n v="0"/>
    <n v="9.8106866920050795"/>
    <n v="2.0718427826813498E-3"/>
    <n v="9.7903066661672199E-6"/>
    <x v="0"/>
  </r>
  <r>
    <n v="789"/>
    <n v="355"/>
    <n v="1"/>
    <x v="789"/>
    <n v="1184.869995"/>
    <n v="1177.6800539999999"/>
    <n v="1184.869995"/>
    <n v="1177.6800539999999"/>
    <n v="1196.031687255"/>
    <n v="1"/>
    <n v="11.161692254999901"/>
    <x v="0"/>
    <n v="9.8106866920050795"/>
    <n v="5.9532487768840098E-2"/>
    <n v="0"/>
    <n v="9.8702191797739207"/>
    <n v="6.0681264867376E-3"/>
    <n v="9.8105904433759707E-6"/>
    <x v="0"/>
  </r>
  <r>
    <n v="790"/>
    <n v="355"/>
    <n v="1"/>
    <x v="790"/>
    <n v="1177.6800539999999"/>
    <n v="1176.839966"/>
    <n v="1177.6800539999999"/>
    <n v="1176.839966"/>
    <n v="1189.1903214375"/>
    <n v="1"/>
    <n v="11.5102674374999"/>
    <x v="0"/>
    <n v="9.8702191797739207"/>
    <n v="7.0408364836730703E-3"/>
    <n v="0"/>
    <n v="9.8772600162575905"/>
    <n v="7.1334145224466396E-4"/>
    <n v="9.8701217595088207E-6"/>
    <x v="0"/>
  </r>
  <r>
    <n v="791"/>
    <n v="355"/>
    <n v="1"/>
    <x v="791"/>
    <n v="1176.839966"/>
    <n v="1186.5699460000001"/>
    <n v="1176.839966"/>
    <n v="1186.5699460000001"/>
    <n v="1188.4697659374999"/>
    <n v="1"/>
    <n v="11.6297999374999"/>
    <x v="0"/>
    <n v="9.8772600162575905"/>
    <n v="-8.1664070892870103E-2"/>
    <n v="0"/>
    <n v="9.7955959453647203"/>
    <n v="-8.2678871223855702E-3"/>
    <n v="9.8771624569557795E-6"/>
    <x v="0"/>
  </r>
  <r>
    <n v="792"/>
    <n v="355"/>
    <n v="1"/>
    <x v="792"/>
    <n v="1186.5699460000001"/>
    <n v="1190.099976"/>
    <n v="1186.5699460000001"/>
    <n v="1190.099976"/>
    <n v="1198.42192249"/>
    <n v="1"/>
    <n v="11.851976489999901"/>
    <x v="0"/>
    <n v="9.7955959453647203"/>
    <n v="-2.9141769241316801E-2"/>
    <n v="0"/>
    <n v="9.7664541761233998"/>
    <n v="-2.9749868618362801E-3"/>
    <n v="9.7954999926047108E-6"/>
    <x v="0"/>
  </r>
  <r>
    <n v="793"/>
    <n v="355"/>
    <n v="1"/>
    <x v="793"/>
    <n v="1190.099976"/>
    <n v="1178.1400149999999"/>
    <n v="1190.099976"/>
    <n v="1178.1400149999999"/>
    <n v="1201.7737777575001"/>
    <n v="1"/>
    <n v="11.6738017574999"/>
    <x v="0"/>
    <n v="9.7664541761233998"/>
    <n v="9.8148402159721496E-2"/>
    <n v="0"/>
    <n v="9.8646025782831206"/>
    <n v="1.00495430982178E-2"/>
    <n v="9.7663587934277797E-6"/>
    <x v="0"/>
  </r>
  <r>
    <n v="794"/>
    <n v="355"/>
    <n v="1"/>
    <x v="794"/>
    <n v="1178.1400149999999"/>
    <n v="1195.76001"/>
    <n v="1178.1400149999999"/>
    <n v="1189.9081398799999"/>
    <n v="1189.9081398799999"/>
    <n v="1"/>
    <n v="11.768124879999901"/>
    <x v="0"/>
    <n v="9.8646025782831206"/>
    <n v="-9.8534871538850294E-2"/>
    <n v="9.8148042717157005E-2"/>
    <n v="9.6679196640271101"/>
    <n v="-9.9887320099214492E-3"/>
    <n v="9.8645052688590102E-6"/>
    <x v="0"/>
  </r>
  <r>
    <n v="795"/>
    <n v="361"/>
    <n v="1"/>
    <x v="795"/>
    <n v="1214.76001"/>
    <n v="1219.9399410000001"/>
    <n v="1214.76001"/>
    <n v="1219.9399410000001"/>
    <n v="1200.645282855"/>
    <n v="1"/>
    <n v="14.1147271449999"/>
    <x v="1"/>
    <n v="7.0847986626099404"/>
    <n v="3.0210714807126299E-2"/>
    <n v="7.0847986626099396E-2"/>
    <n v="7.0441613907909604"/>
    <n v="4.2641599635799797E-3"/>
    <n v="7.0847484685934603E-6"/>
    <x v="1"/>
  </r>
  <r>
    <n v="796"/>
    <n v="361"/>
    <n v="1"/>
    <x v="796"/>
    <n v="1219.9399410000001"/>
    <n v="1220.1400149999999"/>
    <n v="1219.9399410000001"/>
    <n v="1220.1400149999999"/>
    <n v="1206.2289156725001"/>
    <n v="1"/>
    <n v="13.7110253274999"/>
    <x v="1"/>
    <n v="7.0441613907909604"/>
    <n v="1.1552646968381801E-3"/>
    <n v="0"/>
    <n v="7.0453166554877997"/>
    <n v="1.64003155627368E-4"/>
    <n v="7.0441117709307996E-6"/>
    <x v="1"/>
  </r>
  <r>
    <n v="797"/>
    <n v="361"/>
    <n v="1"/>
    <x v="797"/>
    <n v="1220.1400149999999"/>
    <n v="1222.8100589999999"/>
    <n v="1220.1400149999999"/>
    <n v="1222.8100589999999"/>
    <n v="1207.0107846975"/>
    <n v="1"/>
    <n v="13.1292303024999"/>
    <x v="1"/>
    <n v="7.0453166554877997"/>
    <n v="1.54173334476575E-2"/>
    <n v="0"/>
    <n v="7.0607339889354597"/>
    <n v="2.1883095113472899E-3"/>
    <n v="7.0452670193507301E-6"/>
    <x v="1"/>
  </r>
  <r>
    <n v="798"/>
    <n v="361"/>
    <n v="1"/>
    <x v="798"/>
    <n v="1222.8100589999999"/>
    <n v="1218.589966"/>
    <n v="1222.8100589999999"/>
    <n v="1218.589966"/>
    <n v="1209.7483781199901"/>
    <n v="1"/>
    <n v="13.0616808799999"/>
    <x v="1"/>
    <n v="7.0607339889354597"/>
    <n v="-2.4367606287059401E-2"/>
    <n v="0"/>
    <n v="7.0363663826484002"/>
    <n v="-3.45114351075181E-3"/>
    <n v="7.0606841353229997E-6"/>
    <x v="1"/>
  </r>
  <r>
    <n v="799"/>
    <n v="361"/>
    <n v="1"/>
    <x v="799"/>
    <n v="1218.589966"/>
    <n v="1220.650024"/>
    <n v="1218.589966"/>
    <n v="1220.650024"/>
    <n v="1205.7030061949999"/>
    <n v="1"/>
    <n v="12.886959804999901"/>
    <x v="1"/>
    <n v="7.0363663826484002"/>
    <n v="1.18951601949312E-2"/>
    <n v="0"/>
    <n v="7.0482615428433304"/>
    <n v="1.6905259828801E-3"/>
    <n v="7.0363168725448998E-6"/>
    <x v="1"/>
  </r>
  <r>
    <n v="800"/>
    <n v="361"/>
    <n v="1"/>
    <x v="800"/>
    <n v="1220.650024"/>
    <n v="1230.959961"/>
    <n v="1220.650024"/>
    <n v="1230.959961"/>
    <n v="1207.7490398474999"/>
    <n v="1"/>
    <n v="12.9009841524999"/>
    <x v="1"/>
    <n v="7.0482615428433304"/>
    <n v="5.9531504556983E-2"/>
    <n v="0"/>
    <n v="7.1077930474003104"/>
    <n v="8.4462678059145004E-3"/>
    <n v="7.0482118652026999E-6"/>
    <x v="1"/>
  </r>
  <r>
    <n v="801"/>
    <n v="361"/>
    <n v="1"/>
    <x v="801"/>
    <n v="1230.959961"/>
    <n v="1234.719971"/>
    <n v="1230.959961"/>
    <n v="1234.719971"/>
    <n v="1217.9937022500001"/>
    <n v="1"/>
    <n v="12.9662587499999"/>
    <x v="1"/>
    <n v="7.1077930474003104"/>
    <n v="2.1711000993438999E-2"/>
    <n v="0"/>
    <n v="7.1295040483937502"/>
    <n v="3.0545347689012702E-3"/>
    <n v="7.1077425270374003E-6"/>
    <x v="1"/>
  </r>
  <r>
    <n v="802"/>
    <n v="361"/>
    <n v="1"/>
    <x v="802"/>
    <n v="1234.719971"/>
    <n v="1233.76001"/>
    <n v="1234.719971"/>
    <n v="1233.76001"/>
    <n v="1222.0877183425"/>
    <n v="1"/>
    <n v="12.632252657499899"/>
    <x v="1"/>
    <n v="7.1295040483937502"/>
    <n v="-5.5429943602979198E-3"/>
    <n v="0"/>
    <n v="7.1239610540334599"/>
    <n v="-7.7747264363314805E-4"/>
    <n v="7.1294532189281698E-6"/>
    <x v="1"/>
  </r>
  <r>
    <n v="803"/>
    <n v="361"/>
    <n v="1"/>
    <x v="803"/>
    <n v="1233.76001"/>
    <n v="1229.01001"/>
    <n v="1233.76001"/>
    <n v="1229.01001"/>
    <n v="1221.4244892325"/>
    <n v="1"/>
    <n v="12.335520767499901"/>
    <x v="1"/>
    <n v="7.1239610540334599"/>
    <n v="-2.74273884162115E-2"/>
    <n v="0"/>
    <n v="7.0965336656172404"/>
    <n v="-3.85001942152429E-3"/>
    <n v="7.1239103035738999E-6"/>
    <x v="1"/>
  </r>
  <r>
    <n v="804"/>
    <n v="361"/>
    <n v="1"/>
    <x v="804"/>
    <n v="1229.01001"/>
    <n v="1231.209961"/>
    <n v="1229.01001"/>
    <n v="1231.209961"/>
    <n v="1216.4312177849999"/>
    <n v="1"/>
    <n v="12.578792214999901"/>
    <x v="1"/>
    <n v="7.0965336656172404"/>
    <n v="1.27029285418179E-2"/>
    <n v="0"/>
    <n v="7.1092365941590598"/>
    <n v="1.7900187810513299E-3"/>
    <n v="7.0964833051845596E-6"/>
    <x v="1"/>
  </r>
  <r>
    <n v="805"/>
    <n v="361"/>
    <n v="1"/>
    <x v="805"/>
    <n v="1231.209961"/>
    <n v="1242.8000489999999"/>
    <n v="1231.209961"/>
    <n v="1242.8000489999999"/>
    <n v="1218.975570375"/>
    <n v="1"/>
    <n v="12.234390625"/>
    <x v="1"/>
    <n v="7.1092365941590598"/>
    <n v="6.6923335864013903E-2"/>
    <n v="0"/>
    <n v="7.1761599300230801"/>
    <n v="9.4135755615445404E-3"/>
    <n v="7.1091860532734203E-6"/>
    <x v="1"/>
  </r>
  <r>
    <n v="806"/>
    <n v="361"/>
    <n v="1"/>
    <x v="806"/>
    <n v="1242.8000489999999"/>
    <n v="1248.2700199999999"/>
    <n v="1242.8000489999999"/>
    <n v="1248.2700199999999"/>
    <n v="1231.1882813625"/>
    <n v="1"/>
    <n v="11.6117676374999"/>
    <x v="1"/>
    <n v="7.1761599300230801"/>
    <n v="3.1584635629981803E-2"/>
    <n v="0"/>
    <n v="7.2077445656530603"/>
    <n v="4.4013282783512599E-3"/>
    <n v="7.1761084331212801E-6"/>
    <x v="1"/>
  </r>
  <r>
    <n v="807"/>
    <n v="361"/>
    <n v="1"/>
    <x v="807"/>
    <n v="1248.2700199999999"/>
    <n v="1254.849976"/>
    <n v="1248.2700199999999"/>
    <n v="1254.849976"/>
    <n v="1237.3841276124999"/>
    <n v="1"/>
    <n v="10.8858923875"/>
    <x v="1"/>
    <n v="7.2077445656530603"/>
    <n v="3.79938966260168E-2"/>
    <n v="0"/>
    <n v="7.2457384622790704"/>
    <n v="5.2712601396931397E-3"/>
    <n v="7.20769261444578E-6"/>
    <x v="1"/>
  </r>
  <r>
    <n v="808"/>
    <n v="361"/>
    <n v="1"/>
    <x v="808"/>
    <n v="1254.849976"/>
    <n v="1261.2299800000001"/>
    <n v="1254.849976"/>
    <n v="1261.2299800000001"/>
    <n v="1244.0849051074999"/>
    <n v="1"/>
    <n v="10.765070892499899"/>
    <x v="1"/>
    <n v="7.2457384622790704"/>
    <n v="3.68393363799977E-2"/>
    <n v="0"/>
    <n v="7.2825777986590703"/>
    <n v="5.0842763055527398E-3"/>
    <n v="7.24568596193361E-6"/>
    <x v="1"/>
  </r>
  <r>
    <n v="809"/>
    <n v="361"/>
    <n v="1"/>
    <x v="809"/>
    <n v="1261.2299800000001"/>
    <n v="1265.6099850000001"/>
    <n v="1261.2299800000001"/>
    <n v="1265.6099850000001"/>
    <n v="1250.9028864125"/>
    <n v="1"/>
    <n v="10.327093587499901"/>
    <x v="1"/>
    <n v="7.2825777986590703"/>
    <n v="2.52909680841998E-2"/>
    <n v="0"/>
    <n v="7.3078687667432698"/>
    <n v="3.4728043810059398E-3"/>
    <n v="7.2825247631059099E-6"/>
    <x v="1"/>
  </r>
  <r>
    <n v="810"/>
    <n v="361"/>
    <n v="1"/>
    <x v="810"/>
    <n v="1265.6099850000001"/>
    <n v="1268.25"/>
    <n v="1265.6099850000001"/>
    <n v="1268.25"/>
    <n v="1255.3231166375001"/>
    <n v="1"/>
    <n v="10.2868683624999"/>
    <x v="1"/>
    <n v="7.3078687667432698"/>
    <n v="1.52439403851842E-2"/>
    <n v="0"/>
    <n v="7.3231127071284599"/>
    <n v="2.08596252501913E-3"/>
    <n v="7.3078153621876298E-6"/>
    <x v="1"/>
  </r>
  <r>
    <n v="811"/>
    <n v="361"/>
    <n v="1"/>
    <x v="811"/>
    <n v="1268.25"/>
    <n v="1257.459961"/>
    <n v="1268.25"/>
    <n v="1258.4288823874999"/>
    <n v="1258.4288823874999"/>
    <n v="1"/>
    <n v="9.8211176125000001"/>
    <x v="1"/>
    <n v="7.3231127071284599"/>
    <n v="-5.6708969987228103E-2"/>
    <n v="7.0847986626099396E-2"/>
    <n v="7.1955557505151297"/>
    <n v="-7.74383411196533E-3"/>
    <n v="7.3230590795414596E-6"/>
    <x v="1"/>
  </r>
  <r>
    <n v="812"/>
    <n v="373"/>
    <n v="1"/>
    <x v="812"/>
    <n v="1272.73999"/>
    <n v="1270.9399410000001"/>
    <n v="1272.73999"/>
    <n v="1270.9399410000001"/>
    <n v="1262.9227277575001"/>
    <n v="1"/>
    <n v="9.8172622425000107"/>
    <x v="1"/>
    <n v="10.186139223936401"/>
    <n v="-1.44063594040974E-2"/>
    <n v="0.101861392239364"/>
    <n v="10.069871472293"/>
    <n v="-1.4143100822973001E-3"/>
    <n v="1.0186035467561E-5"/>
    <x v="1"/>
  </r>
  <r>
    <n v="813"/>
    <n v="373"/>
    <n v="1"/>
    <x v="813"/>
    <n v="1270.9399410000001"/>
    <n v="1267.3199460000001"/>
    <n v="1270.9399410000001"/>
    <n v="1267.3199460000001"/>
    <n v="1261.3206718975"/>
    <n v="1"/>
    <n v="9.6192691025000006"/>
    <x v="1"/>
    <n v="10.069871472293"/>
    <n v="-2.8681830828026601E-2"/>
    <n v="0"/>
    <n v="10.0411896414649"/>
    <n v="-2.8482817190809101E-3"/>
    <n v="1.00697700710026E-5"/>
    <x v="1"/>
  </r>
  <r>
    <n v="814"/>
    <n v="373"/>
    <n v="1"/>
    <x v="814"/>
    <n v="1267.3199460000001"/>
    <n v="1259.920044"/>
    <n v="1267.3199460000001"/>
    <n v="1259.920044"/>
    <n v="1257.5635967925"/>
    <n v="1"/>
    <n v="9.7563492074999907"/>
    <x v="1"/>
    <n v="10.0411896414649"/>
    <n v="-5.8630671398158397E-2"/>
    <n v="0"/>
    <n v="9.9825589700668296"/>
    <n v="-5.8390164404468203E-3"/>
    <n v="1.0041088816987899E-5"/>
    <x v="1"/>
  </r>
  <r>
    <n v="815"/>
    <n v="373"/>
    <n v="1"/>
    <x v="815"/>
    <n v="1259.920044"/>
    <n v="1259.619995"/>
    <n v="1259.920044"/>
    <n v="1259.619995"/>
    <n v="1250.1801208525001"/>
    <n v="1"/>
    <n v="9.7399231474999901"/>
    <x v="1"/>
    <n v="9.9825589700668296"/>
    <n v="-2.3773388245331901E-3"/>
    <n v="0"/>
    <n v="9.9801816312422993"/>
    <n v="-2.38149239254359E-4"/>
    <n v="9.9824593195780103E-6"/>
    <x v="1"/>
  </r>
  <r>
    <n v="816"/>
    <n v="373"/>
    <n v="1"/>
    <x v="816"/>
    <n v="1259.619995"/>
    <n v="1262.790039"/>
    <n v="1259.619995"/>
    <n v="1262.790039"/>
    <n v="1249.9969703674999"/>
    <n v="1"/>
    <n v="9.6230246324999893"/>
    <x v="1"/>
    <n v="9.9801816312422993"/>
    <n v="2.5116793179383302E-2"/>
    <n v="0"/>
    <n v="10.0052984244216"/>
    <n v="2.5166669412866002E-3"/>
    <n v="9.9800820282109595E-6"/>
    <x v="1"/>
  </r>
  <r>
    <n v="817"/>
    <n v="373"/>
    <n v="1"/>
    <x v="817"/>
    <n v="1262.790039"/>
    <n v="1268.119995"/>
    <n v="1262.790039"/>
    <n v="1268.119995"/>
    <n v="1253.1231640000001"/>
    <n v="1"/>
    <n v="9.6668749999999992"/>
    <x v="1"/>
    <n v="10.0052984244216"/>
    <n v="4.2230140183293699E-2"/>
    <n v="0"/>
    <n v="10.0475285646049"/>
    <n v="4.2207776711802297E-3"/>
    <n v="1.00051983194267E-5"/>
    <x v="1"/>
  </r>
  <r>
    <n v="818"/>
    <n v="373"/>
    <n v="1"/>
    <x v="818"/>
    <n v="1268.119995"/>
    <n v="1268.660034"/>
    <n v="1268.119995"/>
    <n v="1268.660034"/>
    <n v="1258.69174795"/>
    <n v="1"/>
    <n v="9.4282470499999995"/>
    <x v="1"/>
    <n v="10.0475285646049"/>
    <n v="4.2788200642642198E-3"/>
    <n v="0"/>
    <n v="10.0518073846692"/>
    <n v="4.25857964647891E-4"/>
    <n v="1.0047427612789E-5"/>
    <x v="1"/>
  </r>
  <r>
    <n v="819"/>
    <n v="373"/>
    <n v="1"/>
    <x v="819"/>
    <n v="1268.660034"/>
    <n v="1256.540039"/>
    <n v="1268.660034"/>
    <n v="1259.5826887400001"/>
    <n v="1259.5826887400001"/>
    <n v="1"/>
    <n v="9.0773452599999995"/>
    <x v="1"/>
    <n v="10.0518073846692"/>
    <n v="-7.1921337215908501E-2"/>
    <n v="0.101861392239364"/>
    <n v="9.8780246552139701"/>
    <n v="-7.1550652000754696E-3"/>
    <n v="1.0051706346853099E-5"/>
    <x v="1"/>
  </r>
  <r>
    <n v="820"/>
    <n v="374"/>
    <n v="1"/>
    <x v="820"/>
    <n v="1254.420044"/>
    <n v="1248.290039"/>
    <n v="1254.420044"/>
    <n v="1248.290039"/>
    <n v="1263.6487299099999"/>
    <n v="1"/>
    <n v="9.22868591000001"/>
    <x v="0"/>
    <n v="10.8357788936821"/>
    <n v="5.2951464794328003E-2"/>
    <n v="0.10835778893682101"/>
    <n v="10.780372569539599"/>
    <n v="4.8867243706127699E-3"/>
    <n v="1.08356614808501E-5"/>
    <x v="0"/>
  </r>
  <r>
    <n v="821"/>
    <n v="374"/>
    <n v="1"/>
    <x v="821"/>
    <n v="1248.290039"/>
    <n v="1268.8000489999999"/>
    <n v="1248.290039"/>
    <n v="1257.34600213"/>
    <n v="1257.34600213"/>
    <n v="1"/>
    <n v="9.0559631300000092"/>
    <x v="0"/>
    <n v="10.780372569539599"/>
    <n v="-7.8208311744298903E-2"/>
    <n v="0.10835778893682101"/>
    <n v="10.593806468858499"/>
    <n v="-7.2546947000031699E-3"/>
    <n v="1.07802563543597E-5"/>
    <x v="0"/>
  </r>
  <r>
    <n v="822"/>
    <n v="376"/>
    <n v="1"/>
    <x v="822"/>
    <n v="1273.459961"/>
    <n v="1273.4799800000001"/>
    <n v="1273.459961"/>
    <n v="1273.4799800000001"/>
    <n v="1263.9299735274999"/>
    <n v="1"/>
    <n v="9.5299874725000109"/>
    <x v="1"/>
    <n v="10.493193227017599"/>
    <n v="1.64954723073245E-4"/>
    <n v="0.104931932270176"/>
    <n v="10.3884262494705"/>
    <n v="1.5720164444177298E-5"/>
    <n v="1.0493083121068801E-5"/>
    <x v="0"/>
  </r>
  <r>
    <n v="823"/>
    <n v="376"/>
    <n v="1"/>
    <x v="823"/>
    <n v="1273.4799800000001"/>
    <n v="1285.4499510000001"/>
    <n v="1273.4799800000001"/>
    <n v="1285.4499510000001"/>
    <n v="1263.9691664375"/>
    <n v="1"/>
    <n v="9.5108135625000099"/>
    <x v="1"/>
    <n v="10.3884262494705"/>
    <n v="9.7645163563389301E-2"/>
    <n v="0"/>
    <n v="10.486071413033899"/>
    <n v="9.39941827746682E-3"/>
    <n v="1.03883183311916E-5"/>
    <x v="0"/>
  </r>
  <r>
    <n v="824"/>
    <n v="376"/>
    <n v="1"/>
    <x v="824"/>
    <n v="1285.4499510000001"/>
    <n v="1290.150024"/>
    <n v="1285.4499510000001"/>
    <n v="1290.150024"/>
    <n v="1275.8381654274999"/>
    <n v="1"/>
    <n v="9.6117855725000094"/>
    <x v="1"/>
    <n v="10.486071413033899"/>
    <n v="3.8340894630812201E-2"/>
    <n v="0"/>
    <n v="10.524412307664701"/>
    <n v="3.6563640586268998E-3"/>
    <n v="1.04859614564932E-5"/>
    <x v="0"/>
  </r>
  <r>
    <n v="825"/>
    <n v="376"/>
    <n v="1"/>
    <x v="825"/>
    <n v="1290.150024"/>
    <n v="1289.6899410000001"/>
    <n v="1290.150024"/>
    <n v="1289.6899410000001"/>
    <n v="1280.8336821524999"/>
    <n v="1"/>
    <n v="9.3163418475000004"/>
    <x v="1"/>
    <n v="10.524412307664701"/>
    <n v="-3.7531318820842401E-3"/>
    <n v="0"/>
    <n v="10.520659175782599"/>
    <n v="-3.5661201522396702E-4"/>
    <n v="1.0524301545576E-5"/>
    <x v="0"/>
  </r>
  <r>
    <n v="826"/>
    <n v="376"/>
    <n v="1"/>
    <x v="826"/>
    <n v="1289.6899410000001"/>
    <n v="1294.1800539999999"/>
    <n v="1289.6899410000001"/>
    <n v="1294.1800539999999"/>
    <n v="1280.6603713325001"/>
    <n v="1"/>
    <n v="9.0295696675000094"/>
    <x v="1"/>
    <n v="10.520659175782599"/>
    <n v="3.66281437359436E-2"/>
    <n v="0"/>
    <n v="10.557287319518499"/>
    <n v="3.48154456141469E-3"/>
    <n v="1.05205484926776E-5"/>
    <x v="0"/>
  </r>
  <r>
    <n v="827"/>
    <n v="376"/>
    <n v="1"/>
    <x v="827"/>
    <n v="1294.1800539999999"/>
    <n v="1286.0600589999999"/>
    <n v="1294.1800539999999"/>
    <n v="1286.0600589999999"/>
    <n v="1285.2473563024901"/>
    <n v="1"/>
    <n v="8.9326976975000001"/>
    <x v="1"/>
    <n v="10.557287319518499"/>
    <n v="-6.6238944096764604E-2"/>
    <n v="0"/>
    <n v="10.4910483754218"/>
    <n v="-6.2742390248582396E-3"/>
    <n v="1.05571758643797E-5"/>
    <x v="0"/>
  </r>
  <r>
    <n v="828"/>
    <n v="376"/>
    <n v="1"/>
    <x v="828"/>
    <n v="1286.0600589999999"/>
    <n v="1287.6099850000001"/>
    <n v="1286.0600589999999"/>
    <n v="1287.6099850000001"/>
    <n v="1277.0834589624999"/>
    <n v="1"/>
    <n v="8.9766000374999901"/>
    <x v="1"/>
    <n v="10.4910483754218"/>
    <n v="1.26435375475141E-2"/>
    <n v="0"/>
    <n v="10.5036919129693"/>
    <n v="1.20517388682861E-3"/>
    <n v="1.0490938314480399E-5"/>
    <x v="0"/>
  </r>
  <r>
    <n v="829"/>
    <n v="376"/>
    <n v="1"/>
    <x v="829"/>
    <n v="1287.6099850000001"/>
    <n v="1282.9300539999999"/>
    <n v="1287.6099850000001"/>
    <n v="1282.9300539999999"/>
    <n v="1278.990859885"/>
    <n v="1"/>
    <n v="8.6191251149999903"/>
    <x v="1"/>
    <n v="10.5036919129693"/>
    <n v="-3.8176586055253599E-2"/>
    <n v="0"/>
    <n v="10.465515326914"/>
    <n v="-3.6345873785688099E-3"/>
    <n v="1.0503581586584301E-5"/>
    <x v="0"/>
  </r>
  <r>
    <n v="830"/>
    <n v="376"/>
    <n v="1"/>
    <x v="830"/>
    <n v="1282.9300539999999"/>
    <n v="1277.9300539999999"/>
    <n v="1282.9300539999999"/>
    <n v="1277.9300539999999"/>
    <n v="1274.2910586075"/>
    <n v="1"/>
    <n v="8.6389953925"/>
    <x v="1"/>
    <n v="10.465515326914"/>
    <n v="-4.0787552268667697E-2"/>
    <n v="0"/>
    <n v="10.424727774645399"/>
    <n v="-3.8973286068173501E-3"/>
    <n v="1.0465405801049201E-5"/>
    <x v="0"/>
  </r>
  <r>
    <n v="831"/>
    <n v="376"/>
    <n v="1"/>
    <x v="831"/>
    <n v="1277.9300539999999"/>
    <n v="1285.040039"/>
    <n v="1277.9300539999999"/>
    <n v="1285.040039"/>
    <n v="1269.1239812725"/>
    <n v="1"/>
    <n v="8.8060727274999895"/>
    <x v="1"/>
    <n v="10.424727774645399"/>
    <n v="5.7999776963390003E-2"/>
    <n v="0"/>
    <n v="10.4827275516088"/>
    <n v="5.5636730490415901E-3"/>
    <n v="1.04246191008291E-5"/>
    <x v="0"/>
  </r>
  <r>
    <n v="832"/>
    <n v="376"/>
    <n v="1"/>
    <x v="832"/>
    <n v="1285.040039"/>
    <n v="1261.48999"/>
    <n v="1285.040039"/>
    <n v="1276.1442943575"/>
    <n v="1276.1442943575"/>
    <n v="1"/>
    <n v="8.8957446425000004"/>
    <x v="1"/>
    <n v="10.4827275516088"/>
    <n v="-7.2567129914938605E-2"/>
    <n v="0.104931932270176"/>
    <n v="10.3052284894236"/>
    <n v="-6.9225427788401897E-3"/>
    <n v="1.04826176651837E-5"/>
    <x v="0"/>
  </r>
  <r>
    <n v="833"/>
    <n v="381"/>
    <n v="1"/>
    <x v="833"/>
    <n v="1254.780029"/>
    <n v="1265.650024"/>
    <n v="1254.780029"/>
    <n v="1264.3156783024999"/>
    <n v="1264.3156783024999"/>
    <n v="1"/>
    <n v="9.5356493025000102"/>
    <x v="0"/>
    <n v="10.4869628514738"/>
    <n v="-7.9695243539773794E-2"/>
    <n v="0.10486962851473799"/>
    <n v="10.3023979794193"/>
    <n v="-7.5994589347261297E-3"/>
    <n v="1.04868528762372E-5"/>
    <x v="1"/>
  </r>
  <r>
    <n v="834"/>
    <n v="382"/>
    <n v="1"/>
    <x v="834"/>
    <n v="1289.380005"/>
    <n v="1287.23999"/>
    <n v="1289.380005"/>
    <n v="1287.23999"/>
    <n v="1278.4524446400001"/>
    <n v="1"/>
    <n v="10.927560359999999"/>
    <x v="1"/>
    <n v="9.1511734280642099"/>
    <n v="-1.51884225966873E-2"/>
    <n v="9.1511734280642104E-2"/>
    <n v="9.0444732711868792"/>
    <n v="-1.65972404698488E-3"/>
    <n v="9.1510896848554497E-6"/>
    <x v="0"/>
  </r>
  <r>
    <n v="835"/>
    <n v="382"/>
    <n v="1"/>
    <x v="835"/>
    <n v="1287.23999"/>
    <n v="1283.030029"/>
    <n v="1287.23999"/>
    <n v="1283.030029"/>
    <n v="1276.5342527150001"/>
    <n v="1"/>
    <n v="10.705737285"/>
    <x v="1"/>
    <n v="9.0444732711868792"/>
    <n v="-2.9580249241044802E-2"/>
    <n v="0"/>
    <n v="9.0148930219458396"/>
    <n v="-3.2705331039319901E-3"/>
    <n v="9.0443914694299806E-6"/>
    <x v="0"/>
  </r>
  <r>
    <n v="836"/>
    <n v="382"/>
    <n v="1"/>
    <x v="836"/>
    <n v="1283.030029"/>
    <n v="1292.670044"/>
    <n v="1283.030029"/>
    <n v="1292.670044"/>
    <n v="1272.95398714"/>
    <n v="1"/>
    <n v="10.07604186"/>
    <x v="1"/>
    <n v="9.0148930219458396"/>
    <n v="6.7733180043093297E-2"/>
    <n v="0"/>
    <n v="9.0826262019889299"/>
    <n v="7.5134757426631397E-3"/>
    <n v="9.0148117543822598E-6"/>
    <x v="0"/>
  </r>
  <r>
    <n v="837"/>
    <n v="382"/>
    <n v="1"/>
    <x v="837"/>
    <n v="1292.670044"/>
    <n v="1287.790039"/>
    <n v="1292.670044"/>
    <n v="1287.790039"/>
    <n v="1282.3817242825"/>
    <n v="1"/>
    <n v="10.2883197175"/>
    <x v="1"/>
    <n v="9.0826262019889299"/>
    <n v="-3.4288147609333998E-2"/>
    <n v="0"/>
    <n v="9.0483380543796006"/>
    <n v="-3.77513583040833E-3"/>
    <n v="9.0825437086394603E-6"/>
    <x v="0"/>
  </r>
  <r>
    <n v="838"/>
    <n v="382"/>
    <n v="1"/>
    <x v="838"/>
    <n v="1287.790039"/>
    <n v="1289.4300539999999"/>
    <n v="1287.790039"/>
    <n v="1289.4300539999999"/>
    <n v="1277.4579479575"/>
    <n v="1"/>
    <n v="10.3320910425"/>
    <x v="1"/>
    <n v="9.0483380543796006"/>
    <n v="1.1523159587239099E-2"/>
    <n v="0"/>
    <n v="9.0598612139668404"/>
    <n v="1.2735111705581799E-3"/>
    <n v="9.0482561826988495E-6"/>
    <x v="0"/>
  </r>
  <r>
    <n v="839"/>
    <n v="382"/>
    <n v="1"/>
    <x v="839"/>
    <n v="1289.4300539999999"/>
    <n v="1294.119995"/>
    <n v="1289.4300539999999"/>
    <n v="1294.119995"/>
    <n v="1279.3865860075"/>
    <n v="1"/>
    <n v="10.0434679925"/>
    <x v="1"/>
    <n v="9.0598612139668404"/>
    <n v="3.2952709943345197E-2"/>
    <n v="0"/>
    <n v="9.09281392391018"/>
    <n v="3.63722016983492E-3"/>
    <n v="9.0597791336252599E-6"/>
    <x v="0"/>
  </r>
  <r>
    <n v="840"/>
    <n v="382"/>
    <n v="1"/>
    <x v="840"/>
    <n v="1294.119995"/>
    <n v="1280.660034"/>
    <n v="1294.119995"/>
    <n v="1284.244352015"/>
    <n v="1284.244352015"/>
    <n v="1"/>
    <n v="9.8756429850000007"/>
    <x v="1"/>
    <n v="9.09281392391018"/>
    <n v="-6.9388761775196497E-2"/>
    <n v="9.1511734280642104E-2"/>
    <n v="8.9319134278543402"/>
    <n v="-7.63116482486614E-3"/>
    <n v="9.0927312453969103E-6"/>
    <x v="0"/>
  </r>
  <r>
    <n v="841"/>
    <n v="385"/>
    <n v="1"/>
    <x v="841"/>
    <n v="1297.4799800000001"/>
    <n v="1303.0200199999999"/>
    <n v="1297.4799800000001"/>
    <n v="1303.0200199999999"/>
    <n v="1286.9713703675"/>
    <n v="1"/>
    <n v="10.508609632500001"/>
    <x v="1"/>
    <n v="9.5160067313500392"/>
    <n v="4.06318854584162E-2"/>
    <n v="9.5160067313500393E-2"/>
    <n v="9.4614785494949594"/>
    <n v="4.2698462291494901E-3"/>
    <n v="9.5159161778276405E-6"/>
    <x v="0"/>
  </r>
  <r>
    <n v="842"/>
    <n v="385"/>
    <n v="1"/>
    <x v="842"/>
    <n v="1303.0200199999999"/>
    <n v="1305.329956"/>
    <n v="1303.0200199999999"/>
    <n v="1305.329956"/>
    <n v="1292.4894587849999"/>
    <n v="1"/>
    <n v="10.530561215000001"/>
    <x v="1"/>
    <n v="9.4614785494949594"/>
    <n v="1.6772888811567601E-2"/>
    <n v="0"/>
    <n v="9.4782514383065202"/>
    <n v="1.77275557132272E-3"/>
    <n v="9.4613890307655907E-6"/>
    <x v="0"/>
  </r>
  <r>
    <n v="843"/>
    <n v="385"/>
    <n v="1"/>
    <x v="843"/>
    <n v="1305.329956"/>
    <n v="1307.25"/>
    <n v="1305.329956"/>
    <n v="1307.25"/>
    <n v="1295.2784441875001"/>
    <n v="1"/>
    <n v="10.051511812499999"/>
    <x v="1"/>
    <n v="9.4782514383065202"/>
    <n v="1.3941808138976899E-2"/>
    <n v="0"/>
    <n v="9.4921932464455008"/>
    <n v="1.47092617554234E-3"/>
    <n v="9.4781616019076908E-6"/>
    <x v="0"/>
  </r>
  <r>
    <n v="844"/>
    <n v="385"/>
    <n v="1"/>
    <x v="844"/>
    <n v="1307.25"/>
    <n v="1305.079956"/>
    <n v="1307.25"/>
    <n v="1305.079956"/>
    <n v="1297.4657055625"/>
    <n v="1"/>
    <n v="9.7842944374999998"/>
    <x v="1"/>
    <n v="9.4921932464455008"/>
    <n v="-1.5757106139827701E-2"/>
    <n v="0"/>
    <n v="9.4764361403056707"/>
    <n v="-1.66000688468159E-3"/>
    <n v="9.4921031455681296E-6"/>
    <x v="0"/>
  </r>
  <r>
    <n v="845"/>
    <n v="385"/>
    <n v="1"/>
    <x v="845"/>
    <n v="1305.079956"/>
    <n v="1297.2299800000001"/>
    <n v="1305.079956"/>
    <n v="1297.2299800000001"/>
    <n v="1295.4323608074999"/>
    <n v="1"/>
    <n v="9.6475951925000007"/>
    <x v="1"/>
    <n v="9.4764361403056707"/>
    <n v="-5.7000182958086502E-2"/>
    <n v="0"/>
    <n v="9.4194359573475896"/>
    <n v="-6.0149387506185301E-3"/>
    <n v="9.4763463383147595E-6"/>
    <x v="0"/>
  </r>
  <r>
    <n v="846"/>
    <n v="385"/>
    <n v="1"/>
    <x v="846"/>
    <n v="1297.2299800000001"/>
    <n v="1305.040039"/>
    <n v="1297.2299800000001"/>
    <n v="1305.040039"/>
    <n v="1287.1019081300001"/>
    <n v="1"/>
    <n v="10.128071869999999"/>
    <x v="1"/>
    <n v="9.4194359573475896"/>
    <n v="5.6710337956886098E-2"/>
    <n v="0"/>
    <n v="9.4761462953044706"/>
    <n v="6.02056622218971E-3"/>
    <n v="9.4193472324095692E-6"/>
    <x v="0"/>
  </r>
  <r>
    <n v="847"/>
    <n v="385"/>
    <n v="1"/>
    <x v="847"/>
    <n v="1305.040039"/>
    <n v="1301.670044"/>
    <n v="1305.040039"/>
    <n v="1301.670044"/>
    <n v="1294.9446508574999"/>
    <n v="1"/>
    <n v="10.095388142499999"/>
    <x v="1"/>
    <n v="9.4761462953044706"/>
    <n v="-2.44701807455006E-2"/>
    <n v="0"/>
    <n v="9.4516761145589694"/>
    <n v="-2.58229241961216E-3"/>
    <n v="9.4760564988067897E-6"/>
    <x v="0"/>
  </r>
  <r>
    <n v="848"/>
    <n v="385"/>
    <n v="1"/>
    <x v="848"/>
    <n v="1301.670044"/>
    <n v="1302.9499510000001"/>
    <n v="1301.670044"/>
    <n v="1302.9499510000001"/>
    <n v="1291.78270365"/>
    <n v="1"/>
    <n v="9.8873403500000094"/>
    <x v="1"/>
    <n v="9.4516761145589694"/>
    <n v="9.2936504734973495E-3"/>
    <n v="0"/>
    <n v="9.4609697650324698"/>
    <n v="9.8328067539066311E-4"/>
    <n v="9.4515867812219494E-6"/>
    <x v="0"/>
  </r>
  <r>
    <n v="849"/>
    <n v="385"/>
    <n v="1"/>
    <x v="849"/>
    <n v="1302.9499510000001"/>
    <n v="1301.6099850000001"/>
    <n v="1302.9499510000001"/>
    <n v="1301.6099850000001"/>
    <n v="1293.1111827575"/>
    <n v="1"/>
    <n v="9.8387682425000094"/>
    <x v="1"/>
    <n v="9.4609697650324698"/>
    <n v="-9.7297504040289393E-3"/>
    <n v="0"/>
    <n v="9.4512400146284392"/>
    <n v="-1.0284094173929001E-3"/>
    <n v="9.4608802559304203E-6"/>
    <x v="0"/>
  </r>
  <r>
    <n v="850"/>
    <n v="385"/>
    <n v="1"/>
    <x v="850"/>
    <n v="1301.6099850000001"/>
    <n v="1293.2299800000001"/>
    <n v="1301.6099850000001"/>
    <n v="1293.2299800000001"/>
    <n v="1291.8660901175001"/>
    <n v="1"/>
    <n v="9.74389488250001"/>
    <x v="1"/>
    <n v="9.4512400146284392"/>
    <n v="-6.0848825294457599E-2"/>
    <n v="9.5160067313500393E-2"/>
    <n v="9.2952311220204802"/>
    <n v="-6.4381843229329699E-3"/>
    <n v="9.4511506895348602E-6"/>
    <x v="0"/>
  </r>
  <r>
    <n v="851"/>
    <n v="389"/>
    <n v="1"/>
    <x v="851"/>
    <n v="1311.5600589999999"/>
    <n v="1309.040039"/>
    <n v="1311.5600589999999"/>
    <n v="1309.040039"/>
    <n v="1301.43397169999"/>
    <n v="1"/>
    <n v="10.126087299999901"/>
    <x v="1"/>
    <n v="9.8754827049535692"/>
    <n v="-1.8974665899105202E-2"/>
    <n v="9.8754827049535698E-2"/>
    <n v="9.7577532120049302"/>
    <n v="-1.9213912338267301E-3"/>
    <n v="9.8753851807580093E-6"/>
    <x v="0"/>
  </r>
  <r>
    <n v="852"/>
    <n v="389"/>
    <n v="1"/>
    <x v="852"/>
    <n v="1309.040039"/>
    <n v="1295.5"/>
    <n v="1309.040039"/>
    <n v="1299.0221453525"/>
    <n v="1299.0221453525"/>
    <n v="1"/>
    <n v="10.0178936474999"/>
    <x v="1"/>
    <n v="9.7577532120049302"/>
    <n v="-7.4674670754220004E-2"/>
    <n v="9.8754827049535698E-2"/>
    <n v="9.5843237142011706"/>
    <n v="-7.6528550304334397E-3"/>
    <n v="9.7576579991862502E-6"/>
    <x v="0"/>
  </r>
  <r>
    <n v="853"/>
    <n v="390"/>
    <n v="1"/>
    <x v="853"/>
    <n v="1286.5699460000001"/>
    <n v="1288.119995"/>
    <n v="1286.5699460000001"/>
    <n v="1288.119995"/>
    <n v="1297.3441082075001"/>
    <n v="1"/>
    <n v="10.7741622075"/>
    <x v="0"/>
    <n v="9.28146412445777"/>
    <n v="-1.1182232438571299E-2"/>
    <n v="9.2814641244577695E-2"/>
    <n v="9.1774672507746207"/>
    <n v="-1.20479186135136E-3"/>
    <n v="9.28137797968102E-6"/>
    <x v="0"/>
  </r>
  <r>
    <n v="854"/>
    <n v="390"/>
    <n v="1"/>
    <x v="854"/>
    <n v="1288.119995"/>
    <n v="1289.119995"/>
    <n v="1288.119995"/>
    <n v="1289.119995"/>
    <n v="1298.3389637350001"/>
    <n v="1"/>
    <n v="10.218968734999899"/>
    <x v="0"/>
    <n v="9.1774672507746207"/>
    <n v="-7.1246990081660798E-3"/>
    <n v="0"/>
    <n v="9.1703425517664492"/>
    <n v="-7.7632519010783997E-4"/>
    <n v="9.1773830256424501E-6"/>
    <x v="0"/>
  </r>
  <r>
    <n v="855"/>
    <n v="390"/>
    <n v="1"/>
    <x v="855"/>
    <n v="1289.119995"/>
    <n v="1285.329956"/>
    <n v="1289.119995"/>
    <n v="1285.329956"/>
    <n v="1299.3158345100001"/>
    <n v="1"/>
    <n v="10.1958395099999"/>
    <x v="0"/>
    <n v="9.1703425517664492"/>
    <n v="2.69609935842741E-2"/>
    <n v="0"/>
    <n v="9.1973035453507208"/>
    <n v="2.9400203353451199E-3"/>
    <n v="9.1702584573551106E-6"/>
    <x v="0"/>
  </r>
  <r>
    <n v="856"/>
    <n v="390"/>
    <n v="1"/>
    <x v="856"/>
    <n v="1285.329956"/>
    <n v="1307.280029"/>
    <n v="1285.329956"/>
    <n v="1295.7365719100001"/>
    <n v="1295.7365719100001"/>
    <n v="1"/>
    <n v="10.4066159099999"/>
    <x v="0"/>
    <n v="9.1973035453507208"/>
    <n v="-7.4465552566757701E-2"/>
    <n v="9.2814641244577695E-2"/>
    <n v="9.0300233515393895"/>
    <n v="-8.0964548141286806E-3"/>
    <n v="9.1972189557362106E-6"/>
    <x v="0"/>
  </r>
  <r>
    <n v="857"/>
    <n v="392"/>
    <n v="1"/>
    <x v="857"/>
    <n v="1313.209961"/>
    <n v="1308.119995"/>
    <n v="1313.209961"/>
    <n v="1308.119995"/>
    <n v="1301.3688699024999"/>
    <n v="1"/>
    <n v="11.8410910974999"/>
    <x v="1"/>
    <n v="8.4451676941420608"/>
    <n v="-3.2733239698203201E-2"/>
    <n v="8.4451676941420598E-2"/>
    <n v="8.3279827775024398"/>
    <n v="-3.8759727318272699E-3"/>
    <n v="8.4450963738869893E-6"/>
    <x v="0"/>
  </r>
  <r>
    <n v="858"/>
    <n v="392"/>
    <n v="1"/>
    <x v="858"/>
    <n v="1308.119995"/>
    <n v="1312.25"/>
    <n v="1308.119995"/>
    <n v="1312.25"/>
    <n v="1296.50278022"/>
    <n v="1"/>
    <n v="11.6172147799999"/>
    <x v="1"/>
    <n v="8.3279827775024398"/>
    <n v="2.6293161669009801E-2"/>
    <n v="0"/>
    <n v="8.3542759391714494"/>
    <n v="3.15720653746298E-3"/>
    <n v="8.3279134227828796E-6"/>
    <x v="0"/>
  </r>
  <r>
    <n v="859"/>
    <n v="392"/>
    <n v="1"/>
    <x v="859"/>
    <n v="1312.25"/>
    <n v="1325.76001"/>
    <n v="1312.25"/>
    <n v="1325.76001"/>
    <n v="1300.9020622675"/>
    <n v="1"/>
    <n v="11.347937732499901"/>
    <x v="1"/>
    <n v="8.3542759391714494"/>
    <n v="8.6009793469967497E-2"/>
    <n v="0"/>
    <n v="8.44028573264141"/>
    <n v="1.0295301962278401E-2"/>
    <n v="8.3542061458280502E-6"/>
    <x v="0"/>
  </r>
  <r>
    <n v="860"/>
    <n v="392"/>
    <n v="1"/>
    <x v="860"/>
    <n v="1325.76001"/>
    <n v="1324.660034"/>
    <n v="1325.76001"/>
    <n v="1324.660034"/>
    <n v="1314.0958262825"/>
    <n v="1"/>
    <n v="11.664183717499901"/>
    <x v="1"/>
    <n v="8.44028573264141"/>
    <n v="-7.0028599965449899E-3"/>
    <n v="0"/>
    <n v="8.4332828726448703"/>
    <n v="-8.2969465944293598E-4"/>
    <n v="8.4402144948194302E-6"/>
    <x v="0"/>
  </r>
  <r>
    <n v="861"/>
    <n v="392"/>
    <n v="1"/>
    <x v="861"/>
    <n v="1324.660034"/>
    <n v="1325.1400149999999"/>
    <n v="1324.660034"/>
    <n v="1325.1400149999999"/>
    <n v="1313.2936798825001"/>
    <n v="1"/>
    <n v="11.366354117499901"/>
    <x v="1"/>
    <n v="8.4332828726448703"/>
    <n v="3.0557391652194098E-3"/>
    <n v="0"/>
    <n v="8.4363386118100898"/>
    <n v="3.6234278054769699E-4"/>
    <n v="8.4332117529846303E-6"/>
    <x v="0"/>
  </r>
  <r>
    <n v="862"/>
    <n v="392"/>
    <n v="1"/>
    <x v="862"/>
    <n v="1325.1400149999999"/>
    <n v="1322.849976"/>
    <n v="1325.1400149999999"/>
    <n v="1322.849976"/>
    <n v="1314.5220058425"/>
    <n v="1"/>
    <n v="10.6180091574999"/>
    <x v="1"/>
    <n v="8.4363386118100898"/>
    <n v="-1.4579247641428501E-2"/>
    <n v="0"/>
    <n v="8.4217593641686594"/>
    <n v="-1.7281487043465599E-3"/>
    <n v="8.4362674406013405E-6"/>
    <x v="0"/>
  </r>
  <r>
    <n v="863"/>
    <n v="392"/>
    <n v="1"/>
    <x v="863"/>
    <n v="1322.849976"/>
    <n v="1305.920044"/>
    <n v="1322.849976"/>
    <n v="1312.1983358175"/>
    <n v="1312.1983358175"/>
    <n v="1"/>
    <n v="10.6516401824999"/>
    <x v="1"/>
    <n v="8.4217593641686594"/>
    <n v="-6.7812338570677005E-2"/>
    <n v="8.4451676941420598E-2"/>
    <n v="8.2694953486565606"/>
    <n v="-8.0520394419237792E-3"/>
    <n v="8.4216884387351907E-6"/>
    <x v="0"/>
  </r>
  <r>
    <n v="864"/>
    <n v="394"/>
    <n v="1"/>
    <x v="864"/>
    <n v="1270.3199460000001"/>
    <n v="1261.8100589999999"/>
    <n v="1270.3199460000001"/>
    <n v="1261.8100589999999"/>
    <n v="1281.6322562875"/>
    <n v="1"/>
    <n v="11.3123102874999"/>
    <x v="0"/>
    <n v="8.8399272525700798"/>
    <n v="5.9218767873769902E-2"/>
    <n v="8.8399272525700803E-2"/>
    <n v="8.8107467479181505"/>
    <n v="6.6990107703151997E-3"/>
    <n v="8.8398491089470297E-6"/>
    <x v="0"/>
  </r>
  <r>
    <n v="865"/>
    <n v="394"/>
    <n v="1"/>
    <x v="865"/>
    <n v="1261.8100589999999"/>
    <n v="1267.030029"/>
    <n v="1261.8100589999999"/>
    <n v="1267.030029"/>
    <n v="1273.356446435"/>
    <n v="1"/>
    <n v="11.5463874349999"/>
    <x v="0"/>
    <n v="8.8107467479181505"/>
    <n v="-3.6449094198994697E-2"/>
    <n v="0"/>
    <n v="8.7742976537191595"/>
    <n v="-4.1368904636382899E-3"/>
    <n v="8.8106691193438595E-6"/>
    <x v="0"/>
  </r>
  <r>
    <n v="866"/>
    <n v="394"/>
    <n v="1"/>
    <x v="866"/>
    <n v="1267.030029"/>
    <n v="1262.0699460000001"/>
    <n v="1267.030029"/>
    <n v="1262.0699460000001"/>
    <n v="1278.7775147699999"/>
    <n v="1"/>
    <n v="11.7474857699999"/>
    <x v="0"/>
    <n v="8.7742976537191595"/>
    <n v="3.4349023806090298E-2"/>
    <n v="0"/>
    <n v="8.8086466775252497"/>
    <n v="3.9147320004047003E-3"/>
    <n v="8.7742206660953505E-6"/>
    <x v="0"/>
  </r>
  <r>
    <n v="867"/>
    <n v="394"/>
    <n v="1"/>
    <x v="867"/>
    <n v="1262.0699460000001"/>
    <n v="1256.579956"/>
    <n v="1262.0699460000001"/>
    <n v="1256.579956"/>
    <n v="1274.0409550775"/>
    <n v="1"/>
    <n v="11.9710090774999"/>
    <x v="0"/>
    <n v="8.8086466775252497"/>
    <n v="3.8317513483636198E-2"/>
    <n v="0"/>
    <n v="8.8469641910088797"/>
    <n v="4.3499886970607103E-3"/>
    <n v="8.8085690859524303E-6"/>
    <x v="0"/>
  </r>
  <r>
    <n v="868"/>
    <n v="394"/>
    <n v="1"/>
    <x v="868"/>
    <n v="1256.579956"/>
    <n v="1258.5699460000001"/>
    <n v="1256.579956"/>
    <n v="1258.5699460000001"/>
    <n v="1269.0317164524999"/>
    <n v="1"/>
    <n v="12.451760452499901"/>
    <x v="0"/>
    <n v="8.8469641910088797"/>
    <n v="-1.4010545199613599E-2"/>
    <n v="0"/>
    <n v="8.8329536458092708"/>
    <n v="-1.5836556921811E-3"/>
    <n v="8.8468859229259192E-6"/>
    <x v="0"/>
  </r>
  <r>
    <n v="869"/>
    <n v="394"/>
    <n v="1"/>
    <x v="869"/>
    <n v="1258.5699460000001"/>
    <n v="1272.880005"/>
    <n v="1258.5699460000001"/>
    <n v="1271.3854597899999"/>
    <n v="1271.3854597899999"/>
    <n v="1"/>
    <n v="12.815513789999899"/>
    <x v="0"/>
    <n v="8.8329536458092708"/>
    <n v="-8.9942429988949593E-2"/>
    <n v="8.8399272525700803E-2"/>
    <n v="8.6546119432946202"/>
    <n v="-1.0182599569241699E-2"/>
    <n v="8.8328756254283096E-6"/>
    <x v="0"/>
  </r>
  <r>
    <n v="870"/>
    <n v="397"/>
    <n v="1"/>
    <x v="870"/>
    <n v="1256.150024"/>
    <n v="1257.9300539999999"/>
    <n v="1256.150024"/>
    <n v="1257.9300539999999"/>
    <n v="1270.8992108949999"/>
    <n v="1"/>
    <n v="14.7491868949999"/>
    <x v="0"/>
    <n v="6.7800347715371601"/>
    <n v="-9.6076623522623195E-3"/>
    <n v="6.7800347715371606E-2"/>
    <n v="6.7026267614695199"/>
    <n v="-1.41705207657572E-3"/>
    <n v="6.7799888029773203E-6"/>
    <x v="0"/>
  </r>
  <r>
    <n v="871"/>
    <n v="397"/>
    <n v="1"/>
    <x v="871"/>
    <n v="1257.9300539999999"/>
    <n v="1252.3000489999999"/>
    <n v="1257.9300539999999"/>
    <n v="1252.3000489999999"/>
    <n v="1273.6752873075"/>
    <n v="1"/>
    <n v="15.7452333074999"/>
    <x v="0"/>
    <n v="6.7026267614695199"/>
    <n v="2.9998346935279301E-2"/>
    <n v="0"/>
    <n v="6.7326251084048003"/>
    <n v="4.4756105334294799E-3"/>
    <n v="6.70258183656513E-6"/>
    <x v="0"/>
  </r>
  <r>
    <n v="872"/>
    <n v="397"/>
    <n v="1"/>
    <x v="872"/>
    <n v="1252.3000489999999"/>
    <n v="1237.4399410000001"/>
    <n v="1252.3000489999999"/>
    <n v="1237.4399410000001"/>
    <n v="1268.2277755749999"/>
    <n v="1"/>
    <n v="15.9277265749999"/>
    <x v="0"/>
    <n v="6.7326251084048003"/>
    <n v="7.9891026367280904E-2"/>
    <n v="0"/>
    <n v="6.8125161347720802"/>
    <n v="1.1866252031105501E-2"/>
    <n v="6.7325797804691297E-6"/>
    <x v="0"/>
  </r>
  <r>
    <n v="873"/>
    <n v="397"/>
    <n v="1"/>
    <x v="873"/>
    <n v="1237.4399410000001"/>
    <n v="1223.6899410000001"/>
    <n v="1237.4399410000001"/>
    <n v="1223.6899410000001"/>
    <n v="1253.35428742"/>
    <n v="1"/>
    <n v="15.9143464199999"/>
    <x v="0"/>
    <n v="6.8125161347720802"/>
    <n v="7.5698297549226995E-2"/>
    <n v="0"/>
    <n v="6.8882144323213099"/>
    <n v="1.11116503875641E-2"/>
    <n v="6.8124697247121602E-6"/>
    <x v="0"/>
  </r>
  <r>
    <n v="874"/>
    <n v="397"/>
    <n v="1"/>
    <x v="874"/>
    <n v="1223.6899410000001"/>
    <n v="1230.040039"/>
    <n v="1223.6899410000001"/>
    <n v="1230.040039"/>
    <n v="1239.8616595250001"/>
    <n v="1"/>
    <n v="16.1717185249999"/>
    <x v="0"/>
    <n v="6.8882144323213099"/>
    <n v="-3.5745032483072897E-2"/>
    <n v="0"/>
    <n v="6.85246939983824"/>
    <n v="-5.1893030965104404E-3"/>
    <n v="6.8881669851500701E-6"/>
    <x v="0"/>
  </r>
  <r>
    <n v="875"/>
    <n v="397"/>
    <n v="1"/>
    <x v="875"/>
    <n v="1230.040039"/>
    <n v="1256.160034"/>
    <n v="1230.040039"/>
    <n v="1246.2788763599999"/>
    <n v="1246.2788763599999"/>
    <n v="1"/>
    <n v="16.238837359999899"/>
    <x v="0"/>
    <n v="6.85246939983824"/>
    <n v="-9.0465458497444695E-2"/>
    <n v="6.7800347715371606E-2"/>
    <n v="6.6942035936254198"/>
    <n v="-1.3201877048816899E-2"/>
    <n v="6.8524224438231297E-6"/>
    <x v="0"/>
  </r>
  <r>
    <n v="876"/>
    <n v="401"/>
    <n v="1"/>
    <x v="876"/>
    <n v="1280.1899410000001"/>
    <n v="1270.910034"/>
    <n v="1280.1899410000001"/>
    <n v="1270.910034"/>
    <n v="1264.63545054"/>
    <n v="1"/>
    <n v="15.554490459999901"/>
    <x v="1"/>
    <n v="6.4290116257527297"/>
    <n v="-4.6602951701293201E-2"/>
    <n v="6.4290116257527299E-2"/>
    <n v="6.3181185577939099"/>
    <n v="-7.2488516764560498E-3"/>
    <n v="6.4289702938279699E-6"/>
    <x v="1"/>
  </r>
  <r>
    <n v="877"/>
    <n v="401"/>
    <n v="1"/>
    <x v="877"/>
    <n v="1270.910034"/>
    <n v="1274.079956"/>
    <n v="1270.910034"/>
    <n v="1274.079956"/>
    <n v="1255.7864450625"/>
    <n v="1"/>
    <n v="15.123588937499999"/>
    <x v="1"/>
    <n v="6.3181185577939099"/>
    <n v="1.5758741751314101E-2"/>
    <n v="0"/>
    <n v="6.3338772995452297"/>
    <n v="2.4942143150945501E-3"/>
    <n v="6.3180786394240101E-6"/>
    <x v="1"/>
  </r>
  <r>
    <n v="878"/>
    <n v="401"/>
    <n v="1"/>
    <x v="878"/>
    <n v="1274.079956"/>
    <n v="1265.4799800000001"/>
    <n v="1274.079956"/>
    <n v="1265.4799800000001"/>
    <n v="1259.33751942"/>
    <n v="1"/>
    <n v="14.74243658"/>
    <x v="1"/>
    <n v="6.3338772995452297"/>
    <n v="-4.2753355083025697E-2"/>
    <n v="0"/>
    <n v="6.2911239444621998"/>
    <n v="-6.7499500007831498E-3"/>
    <n v="6.3338371817976801E-6"/>
    <x v="1"/>
  </r>
  <r>
    <n v="879"/>
    <n v="401"/>
    <n v="1"/>
    <x v="879"/>
    <n v="1265.4799800000001"/>
    <n v="1267.339966"/>
    <n v="1265.4799800000001"/>
    <n v="1267.339966"/>
    <n v="1250.9376410675"/>
    <n v="1"/>
    <n v="14.5423389325"/>
    <x v="1"/>
    <n v="6.2911239444621998"/>
    <n v="9.2466120728075894E-3"/>
    <n v="0"/>
    <n v="6.3003705565350101"/>
    <n v="1.4697869815372101E-3"/>
    <n v="6.2910843664707098E-6"/>
    <x v="1"/>
  </r>
  <r>
    <n v="880"/>
    <n v="401"/>
    <n v="1"/>
    <x v="880"/>
    <n v="1267.339966"/>
    <n v="1272.4300539999999"/>
    <n v="1267.339966"/>
    <n v="1272.4300539999999"/>
    <n v="1253.5200684624999"/>
    <n v="1"/>
    <n v="13.8198975374999"/>
    <x v="1"/>
    <n v="6.3003705565350101"/>
    <n v="2.53045287182013E-2"/>
    <n v="0"/>
    <n v="6.3256750852532102"/>
    <n v="4.0163556240282398E-3"/>
    <n v="6.3003308621159503E-6"/>
    <x v="1"/>
  </r>
  <r>
    <n v="881"/>
    <n v="401"/>
    <n v="1"/>
    <x v="881"/>
    <n v="1272.4300539999999"/>
    <n v="1258.599976"/>
    <n v="1272.4300539999999"/>
    <n v="1258.599976"/>
    <n v="1258.53077869"/>
    <n v="1"/>
    <n v="13.899275309999901"/>
    <x v="1"/>
    <n v="6.3256750852532102"/>
    <n v="-6.8753940192384594E-2"/>
    <n v="0"/>
    <n v="6.2569211450608302"/>
    <n v="-1.0869028090403699E-2"/>
    <n v="6.3256350713410399E-6"/>
    <x v="1"/>
  </r>
  <r>
    <n v="882"/>
    <n v="401"/>
    <n v="1"/>
    <x v="882"/>
    <n v="1258.599976"/>
    <n v="1242.280029"/>
    <n v="1258.599976"/>
    <n v="1244.8271957249999"/>
    <n v="1244.8271957249999"/>
    <n v="1"/>
    <n v="13.772780274999899"/>
    <x v="1"/>
    <n v="6.2569211450608302"/>
    <n v="-6.8469094050677595E-2"/>
    <n v="6.4290116257527299E-2"/>
    <n v="6.1241619347526202"/>
    <n v="-1.09429370233835E-2"/>
    <n v="6.2568819962435598E-6"/>
    <x v="1"/>
  </r>
  <r>
    <n v="883"/>
    <n v="402"/>
    <n v="1"/>
    <x v="883"/>
    <n v="1236.1999510000001"/>
    <n v="1234.48999"/>
    <n v="1236.1999510000001"/>
    <n v="1234.48999"/>
    <n v="1249.8923074125"/>
    <n v="1"/>
    <n v="13.692356412499899"/>
    <x v="0"/>
    <n v="7.3033447996364096"/>
    <n v="1.01022773596041E-2"/>
    <n v="7.3033447996364104E-2"/>
    <n v="7.2404136289996499"/>
    <n v="1.3832398218562799E-3"/>
    <n v="7.3032914611806902E-6"/>
    <x v="0"/>
  </r>
  <r>
    <n v="884"/>
    <n v="402"/>
    <n v="1"/>
    <x v="884"/>
    <n v="1234.48999"/>
    <n v="1236.8599850000001"/>
    <n v="1234.48999"/>
    <n v="1236.8599850000001"/>
    <n v="1247.215793975"/>
    <n v="1"/>
    <n v="12.7258039749999"/>
    <x v="0"/>
    <n v="7.2404136289996499"/>
    <n v="-1.39002699395412E-2"/>
    <n v="0"/>
    <n v="7.2265133590601103"/>
    <n v="-1.91981710600996E-3"/>
    <n v="7.2403612057896896E-6"/>
    <x v="0"/>
  </r>
  <r>
    <n v="885"/>
    <n v="402"/>
    <n v="1"/>
    <x v="885"/>
    <n v="1236.8599850000001"/>
    <n v="1259.8100589999999"/>
    <n v="1236.8599850000001"/>
    <n v="1249.858183345"/>
    <n v="1249.858183345"/>
    <n v="1"/>
    <n v="12.998198344999899"/>
    <x v="0"/>
    <n v="7.2265133590601103"/>
    <n v="-7.5943643680780701E-2"/>
    <n v="7.3033447996364104E-2"/>
    <n v="7.0775362673829596"/>
    <n v="-1.0509029722551799E-2"/>
    <n v="7.2264611369421596E-6"/>
    <x v="0"/>
  </r>
  <r>
    <n v="886"/>
    <n v="404"/>
    <n v="1"/>
    <x v="886"/>
    <n v="1280.2700199999999"/>
    <n v="1279.3599850000001"/>
    <n v="1280.2700199999999"/>
    <n v="1279.3599850000001"/>
    <n v="1266.5126351700001"/>
    <n v="1"/>
    <n v="13.7573848299999"/>
    <x v="1"/>
    <n v="7.2688233436587"/>
    <n v="-5.1667879027156496E-3"/>
    <n v="7.2688233436586994E-2"/>
    <n v="7.1909683223194003"/>
    <n v="-7.10814895126477E-4"/>
    <n v="7.26877050824995E-6"/>
    <x v="0"/>
  </r>
  <r>
    <n v="887"/>
    <n v="404"/>
    <n v="1"/>
    <x v="887"/>
    <n v="1279.3599850000001"/>
    <n v="1275.7700199999999"/>
    <n v="1279.3599850000001"/>
    <n v="1275.7700199999999"/>
    <n v="1265.0470196975"/>
    <n v="1"/>
    <n v="14.312965302499901"/>
    <x v="1"/>
    <n v="7.1909683223194003"/>
    <n v="-2.0178311730796001E-2"/>
    <n v="0"/>
    <n v="7.1707900105886102"/>
    <n v="-2.8060632207440499E-3"/>
    <n v="7.1909166126658303E-6"/>
    <x v="0"/>
  </r>
  <r>
    <n v="888"/>
    <n v="404"/>
    <n v="1"/>
    <x v="888"/>
    <n v="1275.7700199999999"/>
    <n v="1271.4799800000001"/>
    <n v="1275.7700199999999"/>
    <n v="1271.4799800000001"/>
    <n v="1261.7686806924901"/>
    <n v="1"/>
    <n v="14.001339307499901"/>
    <x v="1"/>
    <n v="7.1707900105886102"/>
    <n v="-2.4113261398809802E-2"/>
    <n v="0"/>
    <n v="7.1466767491898002"/>
    <n v="-3.3627063912349199E-3"/>
    <n v="7.1707385907279497E-6"/>
    <x v="0"/>
  </r>
  <r>
    <n v="889"/>
    <n v="404"/>
    <n v="1"/>
    <x v="889"/>
    <n v="1271.4799800000001"/>
    <n v="1265.9499510000001"/>
    <n v="1271.4799800000001"/>
    <n v="1265.9499510000001"/>
    <n v="1257.2315450599999"/>
    <n v="1"/>
    <n v="14.2484349399999"/>
    <x v="1"/>
    <n v="7.1466767491898002"/>
    <n v="-3.1082935082190798E-2"/>
    <n v="0"/>
    <n v="7.1155938141075996"/>
    <n v="-4.3492851535106196E-3"/>
    <n v="7.1466256745662501E-6"/>
    <x v="0"/>
  </r>
  <r>
    <n v="890"/>
    <n v="404"/>
    <n v="1"/>
    <x v="890"/>
    <n v="1265.9499510000001"/>
    <n v="1271.8100589999999"/>
    <n v="1265.9499510000001"/>
    <n v="1271.8100589999999"/>
    <n v="1251.451490145"/>
    <n v="1"/>
    <n v="14.4984608549999"/>
    <x v="1"/>
    <n v="7.1155938141075996"/>
    <n v="3.29382280886093E-2"/>
    <n v="0"/>
    <n v="7.1485320421962104"/>
    <n v="4.6290202826508803E-3"/>
    <n v="7.1155431827925501E-6"/>
    <x v="0"/>
  </r>
  <r>
    <n v="891"/>
    <n v="404"/>
    <n v="1"/>
    <x v="891"/>
    <n v="1271.8100589999999"/>
    <n v="1266.73999"/>
    <n v="1271.8100589999999"/>
    <n v="1266.73999"/>
    <n v="1257.55757412"/>
    <n v="1"/>
    <n v="14.2524848799999"/>
    <x v="1"/>
    <n v="7.1485320421962104"/>
    <n v="-2.8497612867713001E-2"/>
    <n v="0"/>
    <n v="7.1200344293285003"/>
    <n v="-3.9864985845342498E-3"/>
    <n v="7.1484809410511502E-6"/>
    <x v="0"/>
  </r>
  <r>
    <n v="892"/>
    <n v="404"/>
    <n v="1"/>
    <x v="892"/>
    <n v="1266.73999"/>
    <n v="1268.209961"/>
    <n v="1266.73999"/>
    <n v="1268.209961"/>
    <n v="1252.844696265"/>
    <n v="1"/>
    <n v="13.8952937349999"/>
    <x v="1"/>
    <n v="7.1200344293285003"/>
    <n v="8.2623460321275093E-3"/>
    <n v="0"/>
    <n v="7.1282967753606297"/>
    <n v="1.16043624706274E-3"/>
    <n v="7.1199837347991697E-6"/>
    <x v="0"/>
  </r>
  <r>
    <n v="893"/>
    <n v="404"/>
    <n v="1"/>
    <x v="893"/>
    <n v="1268.209961"/>
    <n v="1285.579956"/>
    <n v="1268.209961"/>
    <n v="1285.579956"/>
    <n v="1254.4043685224999"/>
    <n v="1"/>
    <n v="13.8055924774999"/>
    <x v="1"/>
    <n v="7.1282967753606297"/>
    <n v="9.7632476604188195E-2"/>
    <n v="0"/>
    <n v="7.2259292519648204"/>
    <n v="1.36964663061813E-2"/>
    <n v="7.1282459631079202E-6"/>
    <x v="0"/>
  </r>
  <r>
    <n v="894"/>
    <n v="404"/>
    <n v="1"/>
    <x v="894"/>
    <n v="1285.579956"/>
    <n v="1295.4300539999999"/>
    <n v="1285.579956"/>
    <n v="1295.4300539999999"/>
    <n v="1271.3104844325001"/>
    <n v="1"/>
    <n v="14.269471567499901"/>
    <x v="1"/>
    <n v="7.2259292519648204"/>
    <n v="5.5364982116226903E-2"/>
    <n v="0"/>
    <n v="7.2812942340810398"/>
    <n v="7.6619878476076302E-3"/>
    <n v="7.2258770382885499E-6"/>
    <x v="0"/>
  </r>
  <r>
    <n v="895"/>
    <n v="404"/>
    <n v="1"/>
    <x v="895"/>
    <n v="1295.4300539999999"/>
    <n v="1297.4799800000001"/>
    <n v="1295.4300539999999"/>
    <n v="1297.4799800000001"/>
    <n v="1281.386382915"/>
    <n v="1"/>
    <n v="14.0436710849999"/>
    <x v="1"/>
    <n v="7.2812942340810398"/>
    <n v="1.15221306762225E-2"/>
    <n v="0"/>
    <n v="7.2928163647572699"/>
    <n v="1.5824289344457099E-3"/>
    <n v="7.2812412172213498E-6"/>
    <x v="0"/>
  </r>
  <r>
    <n v="896"/>
    <n v="404"/>
    <n v="1"/>
    <x v="896"/>
    <n v="1297.4799800000001"/>
    <n v="1302.3000489999999"/>
    <n v="1297.4799800000001"/>
    <n v="1302.3000489999999"/>
    <n v="1284.2509836449999"/>
    <n v="1"/>
    <n v="13.2289963549999"/>
    <x v="1"/>
    <n v="7.2928163647572699"/>
    <n v="2.7092424256487498E-2"/>
    <n v="0"/>
    <n v="7.3199087890137502"/>
    <n v="3.7149467231085598E-3"/>
    <n v="7.2927631799745997E-6"/>
    <x v="0"/>
  </r>
  <r>
    <n v="897"/>
    <n v="404"/>
    <n v="1"/>
    <x v="897"/>
    <n v="1302.3000489999999"/>
    <n v="1297.5200199999999"/>
    <n v="1302.3000489999999"/>
    <n v="1297.5200199999999"/>
    <n v="1289.2926502299999"/>
    <n v="1"/>
    <n v="13.007398769999901"/>
    <x v="1"/>
    <n v="7.3199087890137502"/>
    <n v="-2.6867369248513899E-2"/>
    <n v="0"/>
    <n v="7.29304141976524"/>
    <n v="-3.6704513707654898E-3"/>
    <n v="7.3198552083412799E-6"/>
    <x v="0"/>
  </r>
  <r>
    <n v="898"/>
    <n v="404"/>
    <n v="1"/>
    <x v="898"/>
    <n v="1297.5200199999999"/>
    <n v="1298.8199460000001"/>
    <n v="1297.5200199999999"/>
    <n v="1298.8199460000001"/>
    <n v="1284.7763440624999"/>
    <n v="1"/>
    <n v="12.7436759374999"/>
    <x v="1"/>
    <n v="7.29304141976524"/>
    <n v="7.3065648425456303E-3"/>
    <n v="0"/>
    <n v="7.3003479846077903"/>
    <n v="1.0018542912348901E-3"/>
    <n v="7.2929882316999902E-6"/>
    <x v="0"/>
  </r>
  <r>
    <n v="899"/>
    <n v="404"/>
    <n v="1"/>
    <x v="899"/>
    <n v="1298.8199460000001"/>
    <n v="1292.98999"/>
    <n v="1298.8199460000001"/>
    <n v="1292.98999"/>
    <n v="1286.74761771"/>
    <n v="1"/>
    <n v="12.0723282899999"/>
    <x v="1"/>
    <n v="7.3003479846077903"/>
    <n v="-3.2768751100587003E-2"/>
    <n v="0"/>
    <n v="7.2675792335071998"/>
    <n v="-4.4886560434759196E-3"/>
    <n v="7.3002946899161601E-6"/>
    <x v="0"/>
  </r>
  <r>
    <n v="900"/>
    <n v="404"/>
    <n v="1"/>
    <x v="900"/>
    <n v="1292.98999"/>
    <n v="1296.0600589999999"/>
    <n v="1292.98999"/>
    <n v="1296.0600589999999"/>
    <n v="1281.0757876475"/>
    <n v="1"/>
    <n v="11.914202352499901"/>
    <x v="1"/>
    <n v="7.2675792335071998"/>
    <n v="1.7256103977907399E-2"/>
    <n v="0"/>
    <n v="7.2848353374851103"/>
    <n v="2.37439502528546E-3"/>
    <n v="7.2675264161831399E-6"/>
    <x v="0"/>
  </r>
  <r>
    <n v="901"/>
    <n v="404"/>
    <n v="1"/>
    <x v="901"/>
    <n v="1296.0600589999999"/>
    <n v="1295.089966"/>
    <n v="1296.0600589999999"/>
    <n v="1295.089966"/>
    <n v="1284.4511874974901"/>
    <n v="1"/>
    <n v="11.6088715024999"/>
    <x v="1"/>
    <n v="7.2848353374851103"/>
    <n v="-5.4526545417185896E-3"/>
    <n v="0"/>
    <n v="7.2793826829433899"/>
    <n v="-7.4849386281405895E-4"/>
    <n v="7.2847822690458101E-6"/>
    <x v="0"/>
  </r>
  <r>
    <n v="902"/>
    <n v="404"/>
    <n v="1"/>
    <x v="902"/>
    <n v="1295.089966"/>
    <n v="1301.780029"/>
    <n v="1295.089966"/>
    <n v="1301.780029"/>
    <n v="1283.8328416575"/>
    <n v="1"/>
    <n v="11.2571243424999"/>
    <x v="1"/>
    <n v="7.2793826829433899"/>
    <n v="3.76032013439297E-2"/>
    <n v="0"/>
    <n v="7.3169858842873197"/>
    <n v="5.1657129432196502E-3"/>
    <n v="7.2793296939168699E-6"/>
    <x v="0"/>
  </r>
  <r>
    <n v="903"/>
    <n v="404"/>
    <n v="1"/>
    <x v="903"/>
    <n v="1301.780029"/>
    <n v="1304.280029"/>
    <n v="1301.780029"/>
    <n v="1304.280029"/>
    <n v="1290.8069531325"/>
    <n v="1"/>
    <n v="10.973075867499899"/>
    <x v="1"/>
    <n v="7.3169858842873197"/>
    <n v="1.4051886112257101E-2"/>
    <n v="0"/>
    <n v="7.3310377703995702"/>
    <n v="1.92044734464125E-3"/>
    <n v="7.3169323463966202E-6"/>
    <x v="0"/>
  </r>
  <r>
    <n v="904"/>
    <n v="404"/>
    <n v="1"/>
    <x v="904"/>
    <n v="1304.280029"/>
    <n v="1305.369995"/>
    <n v="1304.280029"/>
    <n v="1305.369995"/>
    <n v="1293.0547030175001"/>
    <n v="1"/>
    <n v="11.2253259824999"/>
    <x v="1"/>
    <n v="7.3310377703995702"/>
    <n v="6.1264312392926498E-3"/>
    <n v="0"/>
    <n v="7.3371642016388696"/>
    <n v="8.3568403698985796E-4"/>
    <n v="7.3309840266787801E-6"/>
    <x v="0"/>
  </r>
  <r>
    <n v="905"/>
    <n v="404"/>
    <n v="1"/>
    <x v="905"/>
    <n v="1305.369995"/>
    <n v="1303.8199460000001"/>
    <n v="1305.369995"/>
    <n v="1303.8199460000001"/>
    <n v="1294.5546241375"/>
    <n v="1"/>
    <n v="10.815370862499901"/>
    <x v="1"/>
    <n v="7.3371642016388696"/>
    <n v="-8.7124448065668998E-3"/>
    <n v="0"/>
    <n v="7.3284517568323002"/>
    <n v="-1.1874403471331301E-3"/>
    <n v="7.3371103680553298E-6"/>
    <x v="0"/>
  </r>
  <r>
    <n v="906"/>
    <n v="404"/>
    <n v="1"/>
    <x v="906"/>
    <n v="1303.8199460000001"/>
    <n v="1311.01001"/>
    <n v="1303.8199460000001"/>
    <n v="1311.01001"/>
    <n v="1293.4358263925001"/>
    <n v="1"/>
    <n v="10.384119607499899"/>
    <x v="1"/>
    <n v="7.3284517568323002"/>
    <n v="4.0413584187135101E-2"/>
    <n v="0"/>
    <n v="7.3688653410194398"/>
    <n v="5.5146142088548997E-3"/>
    <n v="7.3283980510207301E-6"/>
    <x v="0"/>
  </r>
  <r>
    <n v="907"/>
    <n v="404"/>
    <n v="1"/>
    <x v="907"/>
    <n v="1311.01001"/>
    <n v="1313.25"/>
    <n v="1311.01001"/>
    <n v="1313.25"/>
    <n v="1300.827264625"/>
    <n v="1"/>
    <n v="10.1827453749999"/>
    <x v="1"/>
    <n v="7.3688653410194398"/>
    <n v="1.2590433749037899E-2"/>
    <n v="0"/>
    <n v="7.3814557747684697"/>
    <n v="1.70859870093598E-3"/>
    <n v="7.3688110412431503E-6"/>
    <x v="0"/>
  </r>
  <r>
    <n v="908"/>
    <n v="404"/>
    <n v="1"/>
    <x v="908"/>
    <n v="1313.25"/>
    <n v="1300.26001"/>
    <n v="1313.25"/>
    <n v="1303.7025793299999"/>
    <n v="1303.7025793299999"/>
    <n v="1"/>
    <n v="9.5474206699999797"/>
    <x v="1"/>
    <n v="7.3814557747684697"/>
    <n v="-5.3663707168258898E-2"/>
    <n v="7.2688233436586994E-2"/>
    <n v="7.2551038341636298"/>
    <n v="-7.2700709461260803E-3"/>
    <n v="7.3814012892812997E-6"/>
    <x v="0"/>
  </r>
  <r>
    <n v="909"/>
    <n v="413"/>
    <n v="1"/>
    <x v="909"/>
    <n v="1318.0699460000001"/>
    <n v="1316.280029"/>
    <n v="1318.0699460000001"/>
    <n v="1316.280029"/>
    <n v="1308.9317321975"/>
    <n v="1"/>
    <n v="9.1382138024999904"/>
    <x v="1"/>
    <n v="10.9430575997951"/>
    <n v="-1.48604896798499E-2"/>
    <n v="0.109430575997951"/>
    <n v="10.8187665341173"/>
    <n v="-1.3579833190431299E-3"/>
    <n v="1.0942937850595799E-5"/>
    <x v="1"/>
  </r>
  <r>
    <n v="910"/>
    <n v="413"/>
    <n v="1"/>
    <x v="910"/>
    <n v="1316.280029"/>
    <n v="1319.660034"/>
    <n v="1316.280029"/>
    <n v="1319.660034"/>
    <n v="1307.7797198725"/>
    <n v="1"/>
    <n v="8.5003091274999907"/>
    <x v="1"/>
    <n v="10.8187665341173"/>
    <n v="2.7780931240696E-2"/>
    <n v="0"/>
    <n v="10.846547465357901"/>
    <n v="2.5678464502481E-3"/>
    <n v="1.08186494896742E-5"/>
    <x v="1"/>
  </r>
  <r>
    <n v="911"/>
    <n v="413"/>
    <n v="1"/>
    <x v="911"/>
    <n v="1319.660034"/>
    <n v="1321.1800539999999"/>
    <n v="1319.660034"/>
    <n v="1321.1800539999999"/>
    <n v="1311.272922185"/>
    <n v="1"/>
    <n v="8.3871118149999901"/>
    <x v="1"/>
    <n v="10.846547465357901"/>
    <n v="1.2493345750814599E-2"/>
    <n v="0"/>
    <n v="10.8590408111088"/>
    <n v="1.1518269560628601E-3"/>
    <n v="1.0846429819042101E-5"/>
    <x v="1"/>
  </r>
  <r>
    <n v="912"/>
    <n v="413"/>
    <n v="1"/>
    <x v="912"/>
    <n v="1321.1800539999999"/>
    <n v="1317.6400149999999"/>
    <n v="1321.1800539999999"/>
    <n v="1317.6400149999999"/>
    <n v="1312.8616973525"/>
    <n v="1"/>
    <n v="8.3183566474999893"/>
    <x v="1"/>
    <n v="10.8590408111088"/>
    <n v="-2.90962824162617E-2"/>
    <n v="0"/>
    <n v="10.829944528692501"/>
    <n v="-2.67945234964916E-3"/>
    <n v="1.0858922893621899E-5"/>
    <x v="1"/>
  </r>
  <r>
    <n v="913"/>
    <n v="413"/>
    <n v="1"/>
    <x v="913"/>
    <n v="1317.6400149999999"/>
    <n v="1325.1800539999999"/>
    <n v="1317.6400149999999"/>
    <n v="1325.1800539999999"/>
    <n v="1309.2596133975001"/>
    <n v="1"/>
    <n v="8.3804016024999992"/>
    <x v="1"/>
    <n v="10.829944528692501"/>
    <n v="6.1973075486916697E-2"/>
    <n v="0"/>
    <n v="10.891917604179399"/>
    <n v="5.7223816172582397E-3"/>
    <n v="1.0829827242264199E-5"/>
    <x v="1"/>
  </r>
  <r>
    <n v="914"/>
    <n v="413"/>
    <n v="1"/>
    <x v="914"/>
    <n v="1325.1800539999999"/>
    <n v="1318.030029"/>
    <n v="1325.1800539999999"/>
    <n v="1318.030029"/>
    <n v="1316.6023535375"/>
    <n v="1"/>
    <n v="8.5777004624999993"/>
    <x v="1"/>
    <n v="10.891917604179399"/>
    <n v="-5.8767473093752701E-2"/>
    <n v="0"/>
    <n v="10.8331501310857"/>
    <n v="-5.3955120878992303E-3"/>
    <n v="1.0891798971602501E-5"/>
    <x v="1"/>
  </r>
  <r>
    <n v="915"/>
    <n v="413"/>
    <n v="1"/>
    <x v="915"/>
    <n v="1318.030029"/>
    <n v="1314.780029"/>
    <n v="1318.030029"/>
    <n v="1314.780029"/>
    <n v="1309.2249314000001"/>
    <n v="1"/>
    <n v="8.8050975999999999"/>
    <x v="1"/>
    <n v="10.8331501310857"/>
    <n v="-2.6712394369907098E-2"/>
    <n v="0"/>
    <n v="10.8064377367158"/>
    <n v="-2.4658011794054199E-3"/>
    <n v="1.0833032775215199E-5"/>
    <x v="1"/>
  </r>
  <r>
    <n v="916"/>
    <n v="413"/>
    <n v="1"/>
    <x v="916"/>
    <n v="1314.780029"/>
    <n v="1326.369995"/>
    <n v="1314.780029"/>
    <n v="1326.369995"/>
    <n v="1306.20707954"/>
    <n v="1"/>
    <n v="8.5729494600000002"/>
    <x v="1"/>
    <n v="10.8064377367158"/>
    <n v="9.5260228469483593E-2"/>
    <n v="0"/>
    <n v="10.9016979651852"/>
    <n v="8.8151369387738897E-3"/>
    <n v="1.08063209588812E-5"/>
    <x v="1"/>
  </r>
  <r>
    <n v="917"/>
    <n v="413"/>
    <n v="1"/>
    <x v="917"/>
    <n v="1326.369995"/>
    <n v="1336.349976"/>
    <n v="1326.369995"/>
    <n v="1336.349976"/>
    <n v="1317.2031926699999"/>
    <n v="1"/>
    <n v="9.1668023299999994"/>
    <x v="1"/>
    <n v="10.9016979651852"/>
    <n v="8.2027442546518003E-2"/>
    <n v="0"/>
    <n v="10.9837254077318"/>
    <n v="7.5242813375011597E-3"/>
    <n v="1.09015791194623E-5"/>
    <x v="1"/>
  </r>
  <r>
    <n v="918"/>
    <n v="413"/>
    <n v="1"/>
    <x v="918"/>
    <n v="1336.349976"/>
    <n v="1336.589966"/>
    <n v="1336.349976"/>
    <n v="1336.589966"/>
    <n v="1326.9708768949999"/>
    <n v="1"/>
    <n v="9.3790991049999999"/>
    <x v="1"/>
    <n v="10.9837254077318"/>
    <n v="1.9725253922569801E-3"/>
    <n v="0"/>
    <n v="10.985697933123999"/>
    <n v="1.79586189478886E-4"/>
    <n v="1.0983604766833E-5"/>
    <x v="1"/>
  </r>
  <r>
    <n v="919"/>
    <n v="413"/>
    <n v="1"/>
    <x v="919"/>
    <n v="1336.589966"/>
    <n v="1338.880005"/>
    <n v="1336.589966"/>
    <n v="1338.880005"/>
    <n v="1327.4369981899999"/>
    <n v="1"/>
    <n v="9.1529678099999998"/>
    <x v="1"/>
    <n v="10.985697933123999"/>
    <n v="1.8822284581681399E-2"/>
    <n v="0"/>
    <n v="11.0045202177057"/>
    <n v="1.7133444498713601E-3"/>
    <n v="1.09855772488907E-5"/>
    <x v="1"/>
  </r>
  <r>
    <n v="920"/>
    <n v="413"/>
    <n v="1"/>
    <x v="920"/>
    <n v="1338.880005"/>
    <n v="1335.849976"/>
    <n v="1338.880005"/>
    <n v="1335.849976"/>
    <n v="1329.87905963"/>
    <n v="1"/>
    <n v="9.0009453700000108"/>
    <x v="1"/>
    <n v="11.0045202177057"/>
    <n v="-2.4904409107771801E-2"/>
    <n v="0"/>
    <n v="10.979615808597901"/>
    <n v="-2.2631072154969401E-3"/>
    <n v="1.10043991195731E-5"/>
    <x v="1"/>
  </r>
  <r>
    <n v="921"/>
    <n v="413"/>
    <n v="1"/>
    <x v="921"/>
    <n v="1335.849976"/>
    <n v="1331.3199460000001"/>
    <n v="1335.849976"/>
    <n v="1331.3199460000001"/>
    <n v="1326.8713795874901"/>
    <n v="1"/>
    <n v="8.9785964125000106"/>
    <x v="1"/>
    <n v="10.979615808597901"/>
    <n v="-3.7233214728463901E-2"/>
    <n v="0"/>
    <n v="10.9423825938695"/>
    <n v="-3.39112181860745E-3"/>
    <n v="1.0979495257958201E-5"/>
    <x v="1"/>
  </r>
  <r>
    <n v="922"/>
    <n v="413"/>
    <n v="1"/>
    <x v="922"/>
    <n v="1331.3199460000001"/>
    <n v="1334.1099850000001"/>
    <n v="1331.3199460000001"/>
    <n v="1334.1099850000001"/>
    <n v="1322.1128006775"/>
    <n v="1"/>
    <n v="9.2071453225000095"/>
    <x v="1"/>
    <n v="10.9423825938695"/>
    <n v="2.2931883715513701E-2"/>
    <n v="0"/>
    <n v="10.965314477585"/>
    <n v="2.0956938325626898E-3"/>
    <n v="1.0942262859442799E-5"/>
    <x v="1"/>
  </r>
  <r>
    <n v="923"/>
    <n v="413"/>
    <n v="1"/>
    <x v="923"/>
    <n v="1334.1099850000001"/>
    <n v="1350.1999510000001"/>
    <n v="1334.1099850000001"/>
    <n v="1350.1999510000001"/>
    <n v="1324.7539096025"/>
    <n v="1"/>
    <n v="9.3560753974999997"/>
    <x v="1"/>
    <n v="10.965314477585"/>
    <n v="0.13224662067397"/>
    <n v="0"/>
    <n v="11.0975610982589"/>
    <n v="1.2060449423890699E-2"/>
    <n v="1.09651942407818E-5"/>
    <x v="1"/>
  </r>
  <r>
    <n v="924"/>
    <n v="413"/>
    <n v="1"/>
    <x v="924"/>
    <n v="1350.1999510000001"/>
    <n v="1353.219971"/>
    <n v="1350.1999510000001"/>
    <n v="1353.219971"/>
    <n v="1340.213781915"/>
    <n v="1"/>
    <n v="9.9861690850000109"/>
    <x v="1"/>
    <n v="11.0975610982589"/>
    <n v="2.4822143152310301E-2"/>
    <n v="0"/>
    <n v="11.122383241411301"/>
    <n v="2.2367205670266099E-3"/>
    <n v="1.1097437943763299E-5"/>
    <x v="1"/>
  </r>
  <r>
    <n v="925"/>
    <n v="413"/>
    <n v="1"/>
    <x v="925"/>
    <n v="1353.219971"/>
    <n v="1349.589966"/>
    <n v="1353.219971"/>
    <n v="1349.589966"/>
    <n v="1343.642173515"/>
    <n v="1"/>
    <n v="9.5777974849999996"/>
    <x v="1"/>
    <n v="11.122383241411301"/>
    <n v="-2.9835730807610501E-2"/>
    <n v="0"/>
    <n v="11.0925475106036"/>
    <n v="-2.6824944043040101E-3"/>
    <n v="1.1122259535378201E-5"/>
    <x v="1"/>
  </r>
  <r>
    <n v="926"/>
    <n v="413"/>
    <n v="1"/>
    <x v="926"/>
    <n v="1349.589966"/>
    <n v="1350.660034"/>
    <n v="1349.589966"/>
    <n v="1350.660034"/>
    <n v="1340.009967875"/>
    <n v="1"/>
    <n v="9.5799981249999995"/>
    <x v="1"/>
    <n v="11.0925475106036"/>
    <n v="8.7951010518813096E-3"/>
    <n v="0"/>
    <n v="11.1013426116555"/>
    <n v="7.9288378467379196E-4"/>
    <n v="1.1092424467358201E-5"/>
    <x v="1"/>
  </r>
  <r>
    <n v="927"/>
    <n v="413"/>
    <n v="1"/>
    <x v="927"/>
    <n v="1350.660034"/>
    <n v="1353.420044"/>
    <n v="1350.660034"/>
    <n v="1353.420044"/>
    <n v="1341.0862660625"/>
    <n v="1"/>
    <n v="9.5737679375000102"/>
    <x v="1"/>
    <n v="11.1013426116555"/>
    <n v="2.2685069410735101E-2"/>
    <n v="0"/>
    <n v="11.1240276810663"/>
    <n v="2.0434527790285E-3"/>
    <n v="1.11012193732159E-5"/>
    <x v="1"/>
  </r>
  <r>
    <n v="928"/>
    <n v="413"/>
    <n v="1"/>
    <x v="928"/>
    <n v="1353.420044"/>
    <n v="1349.9499510000001"/>
    <n v="1353.420044"/>
    <n v="1349.9499510000001"/>
    <n v="1344.1230473149999"/>
    <n v="1"/>
    <n v="9.2969966850000105"/>
    <x v="1"/>
    <n v="11.1240276810663"/>
    <n v="-2.8521382374231002E-2"/>
    <n v="0"/>
    <n v="11.095506298691999"/>
    <n v="-2.5639438512703402E-3"/>
    <n v="1.1123903938450899E-5"/>
    <x v="1"/>
  </r>
  <r>
    <n v="929"/>
    <n v="413"/>
    <n v="1"/>
    <x v="929"/>
    <n v="1349.9499510000001"/>
    <n v="1362.829956"/>
    <n v="1349.9499510000001"/>
    <n v="1362.829956"/>
    <n v="1340.8476530749999"/>
    <n v="1"/>
    <n v="9.1022979250000002"/>
    <x v="1"/>
    <n v="11.095506298691999"/>
    <n v="0.1058633147835"/>
    <n v="0"/>
    <n v="11.201369613475499"/>
    <n v="9.5410981647570097E-3"/>
    <n v="1.1095383189798E-5"/>
    <x v="1"/>
  </r>
  <r>
    <n v="930"/>
    <n v="413"/>
    <n v="1"/>
    <x v="930"/>
    <n v="1362.829956"/>
    <n v="1365.619995"/>
    <n v="1362.829956"/>
    <n v="1365.619995"/>
    <n v="1353.4806570149999"/>
    <n v="1"/>
    <n v="9.3492989850000008"/>
    <x v="1"/>
    <n v="11.201369613475499"/>
    <n v="2.2931883715513701E-2"/>
    <n v="0"/>
    <n v="11.224301497191"/>
    <n v="2.0472392668773299E-3"/>
    <n v="1.12012441441997E-5"/>
    <x v="1"/>
  </r>
  <r>
    <n v="931"/>
    <n v="413"/>
    <n v="1"/>
    <x v="931"/>
    <n v="1365.619995"/>
    <n v="1369.0600589999999"/>
    <n v="1365.619995"/>
    <n v="1369.0600589999999"/>
    <n v="1356.2276933725"/>
    <n v="1"/>
    <n v="9.3923016275000002"/>
    <x v="1"/>
    <n v="11.224301497191"/>
    <n v="2.8274568069452801E-2"/>
    <n v="0"/>
    <n v="11.2525760652605"/>
    <n v="2.5190492322866298E-3"/>
    <n v="1.1224175513661E-5"/>
    <x v="1"/>
  </r>
  <r>
    <n v="932"/>
    <n v="413"/>
    <n v="1"/>
    <x v="932"/>
    <n v="1369.0600589999999"/>
    <n v="1364.0500489999999"/>
    <n v="1369.0600589999999"/>
    <n v="1364.0500489999999"/>
    <n v="1359.7946585974901"/>
    <n v="1"/>
    <n v="9.2654004024999992"/>
    <x v="1"/>
    <n v="11.2525760652605"/>
    <n v="-4.1178265512977999E-2"/>
    <n v="0"/>
    <n v="11.2113977997475"/>
    <n v="-3.6594523133334201E-3"/>
    <n v="1.12524494462172E-5"/>
    <x v="1"/>
  </r>
  <r>
    <n v="933"/>
    <n v="413"/>
    <n v="1"/>
    <x v="933"/>
    <n v="1364.0500489999999"/>
    <n v="1365.8000489999999"/>
    <n v="1364.0500489999999"/>
    <n v="1365.8000489999999"/>
    <n v="1354.5081684724901"/>
    <n v="1"/>
    <n v="9.5418805274999894"/>
    <x v="1"/>
    <n v="11.2113977997475"/>
    <n v="1.43835969684114E-2"/>
    <n v="0"/>
    <n v="11.225781396715901"/>
    <n v="1.2829441275141701E-3"/>
    <n v="1.1211272105716101E-5"/>
    <x v="1"/>
  </r>
  <r>
    <n v="934"/>
    <n v="413"/>
    <n v="1"/>
    <x v="934"/>
    <n v="1365.8000489999999"/>
    <n v="1366.959961"/>
    <n v="1365.8000489999999"/>
    <n v="1366.959961"/>
    <n v="1356.161466195"/>
    <n v="1"/>
    <n v="9.6385828049999809"/>
    <x v="1"/>
    <n v="11.225781396715901"/>
    <n v="9.5335467010435604E-3"/>
    <n v="0"/>
    <n v="11.235314943417"/>
    <n v="8.4925461882168196E-4"/>
    <n v="1.12256553799626E-5"/>
    <x v="1"/>
  </r>
  <r>
    <n v="935"/>
    <n v="413"/>
    <n v="1"/>
    <x v="935"/>
    <n v="1366.959961"/>
    <n v="1368.599976"/>
    <n v="1366.959961"/>
    <n v="1368.599976"/>
    <n v="1357.5669586199999"/>
    <n v="1"/>
    <n v="9.3930023799999898"/>
    <x v="1"/>
    <n v="11.235314943417"/>
    <n v="1.3479608446941099E-2"/>
    <n v="0"/>
    <n v="11.248794551863901"/>
    <n v="1.1997535017778101E-3"/>
    <n v="1.12351887125333E-5"/>
    <x v="1"/>
  </r>
  <r>
    <n v="936"/>
    <n v="413"/>
    <n v="1"/>
    <x v="936"/>
    <n v="1368.599976"/>
    <n v="1377.0200199999999"/>
    <n v="1368.599976"/>
    <n v="1377.0200199999999"/>
    <n v="1359.4991950125"/>
    <n v="1"/>
    <n v="9.1007809874999896"/>
    <x v="1"/>
    <n v="11.248794551863901"/>
    <n v="6.9206011058453004E-2"/>
    <n v="0"/>
    <n v="11.3180005629224"/>
    <n v="6.1523046526781302E-3"/>
    <n v="1.12486680179084E-5"/>
    <x v="1"/>
  </r>
  <r>
    <n v="937"/>
    <n v="413"/>
    <n v="1"/>
    <x v="937"/>
    <n v="1377.0200199999999"/>
    <n v="1377.380005"/>
    <n v="1377.0200199999999"/>
    <n v="1377.380005"/>
    <n v="1367.5994141874901"/>
    <n v="1"/>
    <n v="9.4206058124999892"/>
    <x v="1"/>
    <n v="11.3180005629224"/>
    <n v="2.95878808838646E-3"/>
    <n v="0"/>
    <n v="11.320959351010799"/>
    <n v="2.61423214457101E-4"/>
    <n v="1.13178724672354E-5"/>
    <x v="1"/>
  </r>
  <r>
    <n v="938"/>
    <n v="413"/>
    <n v="1"/>
    <x v="938"/>
    <n v="1377.380005"/>
    <n v="1382.219971"/>
    <n v="1377.380005"/>
    <n v="1382.219971"/>
    <n v="1368.569126095"/>
    <n v="1"/>
    <n v="8.8108789049999903"/>
    <x v="1"/>
    <n v="11.320959351010799"/>
    <n v="3.9780640162752803E-2"/>
    <n v="0"/>
    <n v="11.360739991173499"/>
    <n v="3.5138930305584899E-3"/>
    <n v="1.1320831188341099E-5"/>
    <x v="1"/>
  </r>
  <r>
    <n v="939"/>
    <n v="413"/>
    <n v="1"/>
    <x v="939"/>
    <n v="1382.219971"/>
    <n v="1389.079956"/>
    <n v="1382.219971"/>
    <n v="1389.079956"/>
    <n v="1373.5787393400001"/>
    <n v="1"/>
    <n v="8.6412316599999901"/>
    <x v="1"/>
    <n v="11.360739991173499"/>
    <n v="5.6383576828200097E-2"/>
    <n v="0"/>
    <n v="11.417123568001699"/>
    <n v="4.9630197392076499E-3"/>
    <n v="1.1360610926226599E-5"/>
    <x v="1"/>
  </r>
  <r>
    <n v="940"/>
    <n v="413"/>
    <n v="1"/>
    <x v="940"/>
    <n v="1389.079956"/>
    <n v="1377.339966"/>
    <n v="1389.079956"/>
    <n v="1380.26939636"/>
    <n v="1380.26939636"/>
    <n v="1"/>
    <n v="8.8105596399999904"/>
    <x v="1"/>
    <n v="11.417123568001699"/>
    <n v="-7.2415736530237002E-2"/>
    <n v="0.109430575997951"/>
    <n v="11.2352772554735"/>
    <n v="-6.3427303820371402E-3"/>
    <n v="1.14169932187794E-5"/>
    <x v="1"/>
  </r>
  <r>
    <n v="941"/>
    <n v="431"/>
    <n v="1"/>
    <x v="941"/>
    <n v="1393.219971"/>
    <n v="1396.5699460000001"/>
    <n v="1393.219971"/>
    <n v="1396.5699460000001"/>
    <n v="1383.0933592050001"/>
    <n v="1"/>
    <n v="10.126611795000001"/>
    <x v="1"/>
    <n v="9.8749712168659194"/>
    <n v="2.3744209378851699E-2"/>
    <n v="9.8749712168659201E-2"/>
    <n v="9.7999657140761105"/>
    <n v="2.4044839075882899E-3"/>
    <n v="9.8748737027723304E-6"/>
    <x v="1"/>
  </r>
  <r>
    <n v="942"/>
    <n v="431"/>
    <n v="1"/>
    <x v="942"/>
    <n v="1396.5699460000001"/>
    <n v="1399.76001"/>
    <n v="1396.5699460000001"/>
    <n v="1399.76001"/>
    <n v="1386.5999138049999"/>
    <n v="1"/>
    <n v="9.9700321950000106"/>
    <x v="1"/>
    <n v="9.7999657140761105"/>
    <n v="2.2385214514494701E-2"/>
    <n v="0"/>
    <n v="9.8223509285906001"/>
    <n v="2.2842135541700699E-3"/>
    <n v="9.7998696756892792E-6"/>
    <x v="1"/>
  </r>
  <r>
    <n v="943"/>
    <n v="431"/>
    <n v="1"/>
    <x v="943"/>
    <n v="1399.76001"/>
    <n v="1401.1999510000001"/>
    <n v="1399.76001"/>
    <n v="1401.1999510000001"/>
    <n v="1390.0177307725"/>
    <n v="1"/>
    <n v="9.7422792275000099"/>
    <x v="1"/>
    <n v="9.8223509285906001"/>
    <n v="1.0104307679475301E-2"/>
    <n v="0"/>
    <n v="9.8324552362700803"/>
    <n v="1.02870562790258E-3"/>
    <n v="9.8222544509604698E-6"/>
    <x v="1"/>
  </r>
  <r>
    <n v="944"/>
    <n v="431"/>
    <n v="1"/>
    <x v="944"/>
    <n v="1401.1999510000001"/>
    <n v="1400.5"/>
    <n v="1401.1999510000001"/>
    <n v="1400.5"/>
    <n v="1391.4291717075"/>
    <n v="1"/>
    <n v="9.7707792925000092"/>
    <x v="1"/>
    <n v="9.8324552362700803"/>
    <n v="-4.9116736481266297E-3"/>
    <n v="0"/>
    <n v="9.8275435626219494"/>
    <n v="-4.9953684304693204E-4"/>
    <n v="9.8323585600446705E-6"/>
    <x v="1"/>
  </r>
  <r>
    <n v="945"/>
    <n v="431"/>
    <n v="1"/>
    <x v="945"/>
    <n v="1400.5"/>
    <n v="1402.8100589999999"/>
    <n v="1400.5"/>
    <n v="1402.8100589999999"/>
    <n v="1390.7314722925"/>
    <n v="1"/>
    <n v="9.7685277075000094"/>
    <x v="1"/>
    <n v="9.8275435626219494"/>
    <n v="1.6210071727757701E-2"/>
    <n v="0"/>
    <n v="9.8437536343497101"/>
    <n v="1.6494530524810899E-3"/>
    <n v="9.8274469829586106E-6"/>
    <x v="1"/>
  </r>
  <r>
    <n v="946"/>
    <n v="431"/>
    <n v="1"/>
    <x v="946"/>
    <n v="1402.8100589999999"/>
    <n v="1406.089966"/>
    <n v="1402.8100589999999"/>
    <n v="1406.089966"/>
    <n v="1393.5221852825"/>
    <n v="1"/>
    <n v="9.2878737175000108"/>
    <x v="1"/>
    <n v="9.8437536343497101"/>
    <n v="2.3015657924918501E-2"/>
    <n v="0"/>
    <n v="9.8667692922746202"/>
    <n v="2.3380977196143498E-3"/>
    <n v="9.8436567358179396E-6"/>
    <x v="1"/>
  </r>
  <r>
    <n v="947"/>
    <n v="431"/>
    <n v="1"/>
    <x v="947"/>
    <n v="1406.089966"/>
    <n v="1400.9499510000001"/>
    <n v="1406.089966"/>
    <n v="1400.9499510000001"/>
    <n v="1396.7839413199999"/>
    <n v="1"/>
    <n v="9.3060246800000108"/>
    <x v="1"/>
    <n v="9.8667692922746202"/>
    <n v="-3.6068347965033602E-2"/>
    <n v="0"/>
    <n v="9.8307009443095907"/>
    <n v="-3.6555377851262799E-3"/>
    <n v="9.8666719400989108E-6"/>
    <x v="1"/>
  </r>
  <r>
    <n v="948"/>
    <n v="431"/>
    <n v="1"/>
    <x v="948"/>
    <n v="1400.9499510000001"/>
    <n v="1381.959961"/>
    <n v="1400.9499510000001"/>
    <n v="1391.67747732"/>
    <n v="1391.67747732"/>
    <n v="1"/>
    <n v="9.2724736799999992"/>
    <x v="1"/>
    <n v="9.8307009443095907"/>
    <n v="-6.5066504122431604E-2"/>
    <n v="9.8749712168659201E-2"/>
    <n v="9.6668847280185002"/>
    <n v="-6.6187044536325504E-3"/>
    <n v="9.8306043025785897E-6"/>
    <x v="1"/>
  </r>
  <r>
    <n v="949"/>
    <n v="437"/>
    <n v="1"/>
    <x v="949"/>
    <n v="1409.119995"/>
    <n v="1414.76001"/>
    <n v="1409.119995"/>
    <n v="1414.76001"/>
    <n v="1398.5780181175001"/>
    <n v="1"/>
    <n v="10.5419768825"/>
    <x v="1"/>
    <n v="9.4858868611259197"/>
    <n v="3.7967344424100602E-2"/>
    <n v="9.4858868611259195E-2"/>
    <n v="9.42899533693876"/>
    <n v="4.0025086720878403E-3"/>
    <n v="9.4857968799299305E-6"/>
    <x v="0"/>
  </r>
  <r>
    <n v="950"/>
    <n v="437"/>
    <n v="1"/>
    <x v="950"/>
    <n v="1414.76001"/>
    <n v="1412.900024"/>
    <n v="1414.76001"/>
    <n v="1412.900024"/>
    <n v="1404.4381869224901"/>
    <n v="1"/>
    <n v="10.321823077499999"/>
    <x v="1"/>
    <n v="9.42899533693876"/>
    <n v="-1.23963069331953E-2"/>
    <n v="0"/>
    <n v="9.4165990300055604"/>
    <n v="-1.31470071733219E-3"/>
    <n v="9.4289064318239799E-6"/>
    <x v="0"/>
  </r>
  <r>
    <n v="951"/>
    <n v="437"/>
    <n v="1"/>
    <x v="951"/>
    <n v="1412.900024"/>
    <n v="1407.290039"/>
    <n v="1412.900024"/>
    <n v="1407.290039"/>
    <n v="1403.1641008399999"/>
    <n v="1"/>
    <n v="9.7359231600000005"/>
    <x v="1"/>
    <n v="9.4165990300055604"/>
    <n v="-3.7389042686679197E-2"/>
    <n v="0"/>
    <n v="9.3792099873188803"/>
    <n v="-3.9705463264965097E-3"/>
    <n v="9.4165103585032503E-6"/>
    <x v="0"/>
  </r>
  <r>
    <n v="952"/>
    <n v="437"/>
    <n v="1"/>
    <x v="952"/>
    <n v="1407.290039"/>
    <n v="1409.839966"/>
    <n v="1407.290039"/>
    <n v="1409.839966"/>
    <n v="1397.4203173025001"/>
    <n v="1"/>
    <n v="9.8697216974999993"/>
    <x v="1"/>
    <n v="9.3792099873188803"/>
    <n v="1.6994578319000801E-2"/>
    <n v="0"/>
    <n v="9.3962045656378805"/>
    <n v="1.81194134068629E-3"/>
    <n v="9.3791220185639704E-6"/>
    <x v="0"/>
  </r>
  <r>
    <n v="953"/>
    <n v="437"/>
    <n v="1"/>
    <x v="953"/>
    <n v="1409.839966"/>
    <n v="1413.040039"/>
    <n v="1409.839966"/>
    <n v="1413.040039"/>
    <n v="1399.9187245075"/>
    <n v="1"/>
    <n v="9.9212414925000001"/>
    <x v="1"/>
    <n v="9.3962045656378805"/>
    <n v="2.1327626722261201E-2"/>
    <n v="0"/>
    <n v="9.4175321923601398"/>
    <n v="2.2698129413079001E-3"/>
    <n v="9.3961162778072099E-6"/>
    <x v="0"/>
  </r>
  <r>
    <n v="954"/>
    <n v="437"/>
    <n v="1"/>
    <x v="954"/>
    <n v="1413.040039"/>
    <n v="1411.5600589999999"/>
    <n v="1413.040039"/>
    <n v="1411.5600589999999"/>
    <n v="1403.3443257500001"/>
    <n v="1"/>
    <n v="9.6957132500000007"/>
    <x v="1"/>
    <n v="9.4175321923601398"/>
    <n v="-9.8636690464293502E-3"/>
    <n v="0"/>
    <n v="9.4076685233137098"/>
    <n v="-1.0473730107799499E-3"/>
    <n v="9.4174435032827792E-6"/>
    <x v="0"/>
  </r>
  <r>
    <n v="955"/>
    <n v="437"/>
    <n v="1"/>
    <x v="955"/>
    <n v="1411.5600589999999"/>
    <n v="1413.209961"/>
    <n v="1411.5600589999999"/>
    <n v="1413.209961"/>
    <n v="1401.6888470849999"/>
    <n v="1"/>
    <n v="9.8712119149999999"/>
    <x v="1"/>
    <n v="9.4076685233137098"/>
    <n v="1.0996153520346601E-2"/>
    <n v="0"/>
    <n v="9.4186646768340605"/>
    <n v="1.1688500177378101E-3"/>
    <n v="9.4075800199192806E-6"/>
    <x v="0"/>
  </r>
  <r>
    <n v="956"/>
    <n v="437"/>
    <n v="1"/>
    <x v="956"/>
    <n v="1413.209961"/>
    <n v="1425.48999"/>
    <n v="1413.209961"/>
    <n v="1425.48999"/>
    <n v="1403.5002978175"/>
    <n v="1"/>
    <n v="9.7096631824999893"/>
    <x v="1"/>
    <n v="9.4186646768340605"/>
    <n v="8.1843093782720699E-2"/>
    <n v="0"/>
    <n v="9.50050777061678"/>
    <n v="8.6894582821299693E-3"/>
    <n v="9.4185759664253005E-6"/>
    <x v="0"/>
  </r>
  <r>
    <n v="957"/>
    <n v="437"/>
    <n v="1"/>
    <x v="957"/>
    <n v="1425.48999"/>
    <n v="1427.089966"/>
    <n v="1425.48999"/>
    <n v="1427.089966"/>
    <n v="1415.8232565225001"/>
    <n v="1"/>
    <n v="9.6667334774999993"/>
    <x v="1"/>
    <n v="9.50050777061678"/>
    <n v="1.0663410144887199E-2"/>
    <n v="0"/>
    <n v="9.5111711807616697"/>
    <n v="1.1224042337891699E-3"/>
    <n v="9.5004175118263901E-6"/>
    <x v="0"/>
  </r>
  <r>
    <n v="958"/>
    <n v="437"/>
    <n v="1"/>
    <x v="958"/>
    <n v="1427.089966"/>
    <n v="1422.4799800000001"/>
    <n v="1427.089966"/>
    <n v="1422.4799800000001"/>
    <n v="1417.58885476"/>
    <n v="1"/>
    <n v="9.5011112399999895"/>
    <x v="1"/>
    <n v="9.5111711807616697"/>
    <n v="-3.0724318039885502E-2"/>
    <n v="0"/>
    <n v="9.4804468627217808"/>
    <n v="-3.2303401396067601E-3"/>
    <n v="9.5110807192448301E-6"/>
    <x v="0"/>
  </r>
  <r>
    <n v="959"/>
    <n v="437"/>
    <n v="1"/>
    <x v="959"/>
    <n v="1422.4799800000001"/>
    <n v="1425.5500489999999"/>
    <n v="1422.4799800000001"/>
    <n v="1425.5500489999999"/>
    <n v="1412.7796661699999"/>
    <n v="1"/>
    <n v="9.70031382999999"/>
    <x v="1"/>
    <n v="9.4804468627217808"/>
    <n v="2.04611849928387E-2"/>
    <n v="0"/>
    <n v="9.5009080477146206"/>
    <n v="2.1582511129611898E-3"/>
    <n v="9.4803569847011507E-6"/>
    <x v="0"/>
  </r>
  <r>
    <n v="960"/>
    <n v="437"/>
    <n v="1"/>
    <x v="960"/>
    <n v="1425.5500489999999"/>
    <n v="1423.530029"/>
    <n v="1425.5500489999999"/>
    <n v="1423.530029"/>
    <n v="1415.5229788775"/>
    <n v="1"/>
    <n v="10.0270701224999"/>
    <x v="1"/>
    <n v="9.5009080477146206"/>
    <n v="-1.3462890543904E-2"/>
    <n v="0"/>
    <n v="9.4874451571707201"/>
    <n v="-1.4170109295124E-3"/>
    <n v="9.5008177813185002E-6"/>
    <x v="0"/>
  </r>
  <r>
    <n v="961"/>
    <n v="437"/>
    <n v="1"/>
    <x v="961"/>
    <n v="1423.530029"/>
    <n v="1418.3000489999999"/>
    <n v="1423.530029"/>
    <n v="1418.3000489999999"/>
    <n v="1413.5692079400001"/>
    <n v="1"/>
    <n v="9.9608210599999794"/>
    <x v="1"/>
    <n v="9.4874451571707201"/>
    <n v="-3.4856411464643598E-2"/>
    <n v="0"/>
    <n v="9.4525887457060698"/>
    <n v="-3.6739512995549398E-3"/>
    <n v="9.4873551464090794E-6"/>
    <x v="0"/>
  </r>
  <r>
    <n v="962"/>
    <n v="437"/>
    <n v="1"/>
    <x v="962"/>
    <n v="1418.3000489999999"/>
    <n v="1410.76001"/>
    <n v="1418.3000489999999"/>
    <n v="1410.76001"/>
    <n v="1407.9943280375001"/>
    <n v="1"/>
    <n v="10.305720962499899"/>
    <x v="1"/>
    <n v="9.4525887457060698"/>
    <n v="-5.02523340134109E-2"/>
    <n v="9.4858868611259195E-2"/>
    <n v="9.3074775430814007"/>
    <n v="-5.3162509620698897E-3"/>
    <n v="9.4524993951166705E-6"/>
    <x v="0"/>
  </r>
  <r>
    <n v="963"/>
    <n v="441"/>
    <n v="1"/>
    <x v="963"/>
    <n v="1430.7299800000001"/>
    <n v="1431.900024"/>
    <n v="1430.7299800000001"/>
    <n v="1431.900024"/>
    <n v="1420.3400535625001"/>
    <n v="1"/>
    <n v="10.3899264375"/>
    <x v="1"/>
    <n v="9.6247072201660107"/>
    <n v="7.8710386251294399E-3"/>
    <n v="9.6247072201660094E-2"/>
    <n v="9.5363311865894804"/>
    <n v="8.1779512301816105E-4"/>
    <n v="9.6246145860685092E-6"/>
    <x v="1"/>
  </r>
  <r>
    <n v="964"/>
    <n v="441"/>
    <n v="1"/>
    <x v="964"/>
    <n v="1431.900024"/>
    <n v="1430.619995"/>
    <n v="1431.900024"/>
    <n v="1430.619995"/>
    <n v="1421.6951460499999"/>
    <n v="1"/>
    <n v="10.204877949999901"/>
    <x v="1"/>
    <n v="9.5363311865894804"/>
    <n v="-8.5248832096109992E-3"/>
    <n v="0"/>
    <n v="9.5278063033798706"/>
    <n v="-8.9393741081467105E-4"/>
    <n v="9.5362402458442196E-6"/>
    <x v="1"/>
  </r>
  <r>
    <n v="965"/>
    <n v="441"/>
    <n v="1"/>
    <x v="965"/>
    <n v="1430.619995"/>
    <n v="1426.369995"/>
    <n v="1430.619995"/>
    <n v="1426.369995"/>
    <n v="1420.3589118825"/>
    <n v="1"/>
    <n v="10.261083117499901"/>
    <x v="1"/>
    <n v="9.5278063033798706"/>
    <n v="-2.8304635005024201E-2"/>
    <n v="0"/>
    <n v="9.4995016683748403"/>
    <n v="-2.9707399692816502E-3"/>
    <n v="9.5277155251518295E-6"/>
    <x v="1"/>
  </r>
  <r>
    <n v="966"/>
    <n v="441"/>
    <n v="1"/>
    <x v="966"/>
    <n v="1426.369995"/>
    <n v="1430.5"/>
    <n v="1426.369995"/>
    <n v="1430.5"/>
    <n v="1416.3564845025001"/>
    <n v="1"/>
    <n v="10.013510497499899"/>
    <x v="1"/>
    <n v="9.4995016683748403"/>
    <n v="2.75054786103342E-2"/>
    <n v="0"/>
    <n v="9.5270071469851807"/>
    <n v="2.8954654223498598E-3"/>
    <n v="9.4994114287001299E-6"/>
    <x v="1"/>
  </r>
  <r>
    <n v="967"/>
    <n v="441"/>
    <n v="1"/>
    <x v="967"/>
    <n v="1430.5"/>
    <n v="1422.9499510000001"/>
    <n v="1430.5"/>
    <n v="1422.9499510000001"/>
    <n v="1420.48149044"/>
    <n v="1"/>
    <n v="10.018509559999901"/>
    <x v="1"/>
    <n v="9.5270071469851807"/>
    <n v="-5.0282677932951901E-2"/>
    <n v="0"/>
    <n v="9.4767244690522201"/>
    <n v="-5.2779091226843296E-3"/>
    <n v="9.5269163839846996E-6"/>
    <x v="1"/>
  </r>
  <r>
    <n v="968"/>
    <n v="441"/>
    <n v="1"/>
    <x v="968"/>
    <n v="1422.9499510000001"/>
    <n v="1427.98999"/>
    <n v="1422.9499510000001"/>
    <n v="1427.98999"/>
    <n v="1412.927993565"/>
    <n v="1"/>
    <n v="10.0219574349999"/>
    <x v="1"/>
    <n v="9.4767244690522201"/>
    <n v="3.3566226895549299E-2"/>
    <n v="0"/>
    <n v="9.51029069594777"/>
    <n v="3.54196505397674E-3"/>
    <n v="9.4766346615966401E-6"/>
    <x v="1"/>
  </r>
  <r>
    <n v="969"/>
    <n v="441"/>
    <n v="1"/>
    <x v="969"/>
    <n v="1427.98999"/>
    <n v="1440.130005"/>
    <n v="1427.98999"/>
    <n v="1440.130005"/>
    <n v="1418.1494635325"/>
    <n v="1"/>
    <n v="9.8405264674999895"/>
    <x v="1"/>
    <n v="9.51029069594777"/>
    <n v="8.0851457301298696E-2"/>
    <n v="0"/>
    <n v="9.5911421532490699"/>
    <n v="8.5014706580681595E-3"/>
    <n v="9.5102002511788105E-6"/>
    <x v="1"/>
  </r>
  <r>
    <n v="970"/>
    <n v="441"/>
    <n v="1"/>
    <x v="970"/>
    <n v="1440.130005"/>
    <n v="1423.900024"/>
    <n v="1440.130005"/>
    <n v="1429.9678024899999"/>
    <n v="1429.9678024899999"/>
    <n v="1"/>
    <n v="10.162202509999901"/>
    <x v="1"/>
    <n v="9.5911421532490699"/>
    <n v="-6.7679395974750894E-2"/>
    <n v="9.6247072201660094E-2"/>
    <n v="9.4272156850726603"/>
    <n v="-7.0564480114418899E-3"/>
    <n v="9.5910501641235504E-6"/>
    <x v="1"/>
  </r>
  <r>
    <n v="971"/>
    <n v="444"/>
    <n v="1"/>
    <x v="971"/>
    <n v="1445.9399410000001"/>
    <n v="1448.3900149999999"/>
    <n v="1445.9399410000001"/>
    <n v="1448.3900149999999"/>
    <n v="1434.9332405"/>
    <n v="1"/>
    <n v="11.0067004999999"/>
    <x v="1"/>
    <n v="9.0853748587053893"/>
    <n v="1.53947201335159E-2"/>
    <n v="9.0853748587053904E-2"/>
    <n v="9.0099158302518507"/>
    <n v="1.6944507379093E-3"/>
    <n v="9.0852923154190003E-6"/>
    <x v="0"/>
  </r>
  <r>
    <n v="972"/>
    <n v="444"/>
    <n v="1"/>
    <x v="972"/>
    <n v="1448.3900149999999"/>
    <n v="1446.98999"/>
    <n v="1448.3900149999999"/>
    <n v="1446.98999"/>
    <n v="1438.18726898"/>
    <n v="1"/>
    <n v="10.2027460199999"/>
    <x v="1"/>
    <n v="9.0099158302518507"/>
    <n v="-8.7090543842558901E-3"/>
    <n v="0"/>
    <n v="9.0012067758675904"/>
    <n v="-9.6660774066437095E-4"/>
    <n v="9.0098346523999897E-6"/>
    <x v="0"/>
  </r>
  <r>
    <n v="973"/>
    <n v="444"/>
    <n v="1"/>
    <x v="973"/>
    <n v="1446.98999"/>
    <n v="1448"/>
    <n v="1446.98999"/>
    <n v="1448"/>
    <n v="1437.1598132649999"/>
    <n v="1"/>
    <n v="9.8301767349999896"/>
    <x v="1"/>
    <n v="9.0012067758675904"/>
    <n v="6.2829106756255304E-3"/>
    <n v="0"/>
    <n v="9.0074896865432201"/>
    <n v="6.98007592989657E-4"/>
    <n v="9.0011257548734597E-6"/>
    <x v="0"/>
  </r>
  <r>
    <n v="974"/>
    <n v="444"/>
    <n v="1"/>
    <x v="974"/>
    <n v="1448"/>
    <n v="1450.0200199999999"/>
    <n v="1448"/>
    <n v="1450.0200199999999"/>
    <n v="1438.4421758725"/>
    <n v="1"/>
    <n v="9.5578241274999893"/>
    <x v="1"/>
    <n v="9.0074896865432201"/>
    <n v="1.25658213512505E-2"/>
    <n v="0"/>
    <n v="9.0200555078944706"/>
    <n v="1.39504143646407E-3"/>
    <n v="9.0074085524035799E-6"/>
    <x v="0"/>
  </r>
  <r>
    <n v="975"/>
    <n v="444"/>
    <n v="1"/>
    <x v="975"/>
    <n v="1450.0200199999999"/>
    <n v="1448.3100589999999"/>
    <n v="1450.0200199999999"/>
    <n v="1448.3100589999999"/>
    <n v="1440.6746436424901"/>
    <n v="1"/>
    <n v="9.3453763574999904"/>
    <x v="1"/>
    <n v="9.0200555078944706"/>
    <n v="-1.0637055298267899E-2"/>
    <n v="0"/>
    <n v="9.0094184525962007"/>
    <n v="-1.17926716625615E-3"/>
    <n v="9.0199741472269798E-6"/>
    <x v="0"/>
  </r>
  <r>
    <n v="976"/>
    <n v="444"/>
    <n v="1"/>
    <x v="976"/>
    <n v="1448.3100589999999"/>
    <n v="1438.0600589999999"/>
    <n v="1448.3100589999999"/>
    <n v="1439.0830853625"/>
    <n v="1439.0830853625"/>
    <n v="1"/>
    <n v="9.2269736374999898"/>
    <x v="1"/>
    <n v="9.0094184525962007"/>
    <n v="-5.7397700191841997E-2"/>
    <n v="9.0853748587053904E-2"/>
    <n v="8.8611670038173003"/>
    <n v="-6.3708551771509596E-3"/>
    <n v="9.0093372837066297E-6"/>
    <x v="0"/>
  </r>
  <r>
    <n v="977"/>
    <n v="447"/>
    <n v="1"/>
    <x v="977"/>
    <n v="1455.3000489999999"/>
    <n v="1456.8100589999999"/>
    <n v="1455.3000489999999"/>
    <n v="1456.8100589999999"/>
    <n v="1445.359577445"/>
    <n v="1"/>
    <n v="9.9404715549999896"/>
    <x v="1"/>
    <n v="10.0598849306802"/>
    <n v="1.04380721038335E-2"/>
    <n v="0.100598849306802"/>
    <n v="9.9697241534772694"/>
    <n v="1.0375935883719599E-3"/>
    <n v="1.00597837304134E-5"/>
    <x v="0"/>
  </r>
  <r>
    <n v="978"/>
    <n v="447"/>
    <n v="1"/>
    <x v="978"/>
    <n v="1456.8100589999999"/>
    <n v="1455.540039"/>
    <n v="1456.8100589999999"/>
    <n v="1455.540039"/>
    <n v="1446.983189435"/>
    <n v="1"/>
    <n v="9.8268695649999902"/>
    <x v="1"/>
    <n v="9.9697241534772694"/>
    <n v="-8.6914206770992205E-3"/>
    <n v="0"/>
    <n v="9.9610327328001702"/>
    <n v="-8.7178145987798505E-4"/>
    <n v="9.9696247590685003E-6"/>
    <x v="0"/>
  </r>
  <r>
    <n v="979"/>
    <n v="447"/>
    <n v="1"/>
    <x v="979"/>
    <n v="1455.540039"/>
    <n v="1459.6800539999999"/>
    <n v="1455.540039"/>
    <n v="1459.6800539999999"/>
    <n v="1445.8787388599901"/>
    <n v="1"/>
    <n v="9.6613001399999892"/>
    <x v="1"/>
    <n v="9.9610327328001702"/>
    <n v="2.8332319155999399E-2"/>
    <n v="0"/>
    <n v="9.9893650519561703"/>
    <n v="2.8443154355577401E-3"/>
    <n v="9.96093351161541E-6"/>
    <x v="0"/>
  </r>
  <r>
    <n v="980"/>
    <n v="447"/>
    <n v="1"/>
    <x v="980"/>
    <n v="1459.6800539999999"/>
    <n v="1457.630005"/>
    <n v="1459.6800539999999"/>
    <n v="1457.630005"/>
    <n v="1449.7684004799901"/>
    <n v="1"/>
    <n v="9.9116535199999891"/>
    <x v="1"/>
    <n v="9.9893650519561703"/>
    <n v="-1.4029572973391601E-2"/>
    <n v="0"/>
    <n v="9.9753354789827693"/>
    <n v="-1.40445092359942E-3"/>
    <n v="9.9892652655388306E-6"/>
    <x v="0"/>
  </r>
  <r>
    <n v="981"/>
    <n v="447"/>
    <n v="1"/>
    <x v="981"/>
    <n v="1457.630005"/>
    <n v="1456.380005"/>
    <n v="1457.630005"/>
    <n v="1456.380005"/>
    <n v="1447.8856995475001"/>
    <n v="1"/>
    <n v="9.7443054524999901"/>
    <x v="1"/>
    <n v="9.9753354789827693"/>
    <n v="-8.5544131953630594E-3"/>
    <n v="0"/>
    <n v="9.9667810657874103"/>
    <n v="-8.57556441423601E-4"/>
    <n v="9.9752359726574605E-6"/>
    <x v="0"/>
  </r>
  <r>
    <n v="982"/>
    <n v="447"/>
    <n v="1"/>
    <x v="982"/>
    <n v="1456.380005"/>
    <n v="1451.1899410000001"/>
    <n v="1456.380005"/>
    <n v="1451.1899410000001"/>
    <n v="1446.5611741275"/>
    <n v="1"/>
    <n v="9.8188308724999906"/>
    <x v="1"/>
    <n v="9.9667810657874103"/>
    <n v="-3.55183615731001E-2"/>
    <n v="0"/>
    <n v="9.9312627042143102"/>
    <n v="-3.56367430353443E-3"/>
    <n v="9.9666817300526594E-6"/>
    <x v="0"/>
  </r>
  <r>
    <n v="983"/>
    <n v="447"/>
    <n v="1"/>
    <x v="983"/>
    <n v="1451.1899410000001"/>
    <n v="1449.369995"/>
    <n v="1451.1899410000001"/>
    <n v="1449.369995"/>
    <n v="1441.5763115325001"/>
    <n v="1"/>
    <n v="9.6136294674999903"/>
    <x v="1"/>
    <n v="9.9312627042143102"/>
    <n v="-1.24548560617979E-2"/>
    <n v="0"/>
    <n v="9.9188078481525093"/>
    <n v="-1.2541059916291099E-3"/>
    <n v="9.9311640752149203E-6"/>
    <x v="0"/>
  </r>
  <r>
    <n v="984"/>
    <n v="447"/>
    <n v="1"/>
    <x v="984"/>
    <n v="1449.369995"/>
    <n v="1399.040039"/>
    <n v="1449.369995"/>
    <n v="1440.074540845"/>
    <n v="1440.074540845"/>
    <n v="1"/>
    <n v="9.2954541549999892"/>
    <x v="1"/>
    <n v="9.9188078481525093"/>
    <n v="-6.3613724544336003E-2"/>
    <n v="0.100598849306802"/>
    <n v="9.75459527430138"/>
    <n v="-6.4134445911445603E-3"/>
    <n v="9.9187094663792105E-6"/>
    <x v="0"/>
  </r>
  <r>
    <n v="985"/>
    <n v="451"/>
    <n v="1"/>
    <x v="985"/>
    <n v="1387.170044"/>
    <n v="1374.119995"/>
    <n v="1387.170044"/>
    <n v="1374.119995"/>
    <n v="1400.3009473974901"/>
    <n v="1"/>
    <n v="13.1309033974999"/>
    <x v="0"/>
    <n v="7.6156222441663104"/>
    <n v="7.1645321265213002E-2"/>
    <n v="7.6156222441663105E-2"/>
    <n v="7.6111113429898598"/>
    <n v="9.4076779241636307E-3"/>
    <n v="7.6155642469058303E-6"/>
    <x v="0"/>
  </r>
  <r>
    <n v="986"/>
    <n v="451"/>
    <n v="1"/>
    <x v="986"/>
    <n v="1374.119995"/>
    <n v="1395.410034"/>
    <n v="1374.119995"/>
    <n v="1387.6889244525"/>
    <n v="1387.6889244525"/>
    <n v="1"/>
    <n v="13.5689294524999"/>
    <x v="0"/>
    <n v="7.6111113429898598"/>
    <n v="-7.5156924609157905E-2"/>
    <n v="7.6156222441663105E-2"/>
    <n v="7.4597981959390403"/>
    <n v="-9.8746321295615207E-3"/>
    <n v="7.6110534144148899E-6"/>
    <x v="0"/>
  </r>
  <r>
    <n v="987"/>
    <n v="453"/>
    <n v="1"/>
    <x v="987"/>
    <n v="1437.5"/>
    <n v="1428.6099850000001"/>
    <n v="1437.5"/>
    <n v="1428.6099850000001"/>
    <n v="1419.0222000125"/>
    <n v="1"/>
    <n v="18.477799987499999"/>
    <x v="1"/>
    <n v="5.4118996886885196"/>
    <n v="-3.3469126546737803E-2"/>
    <n v="5.41189968868852E-2"/>
    <n v="5.3243115652548898"/>
    <n v="-6.1843582608694901E-3"/>
    <n v="5.4118704001887799E-6"/>
    <x v="0"/>
  </r>
  <r>
    <n v="988"/>
    <n v="453"/>
    <n v="1"/>
    <x v="988"/>
    <n v="1428.6099850000001"/>
    <n v="1417.2299800000001"/>
    <n v="1428.6099850000001"/>
    <n v="1417.2299800000001"/>
    <n v="1410.1149355724999"/>
    <n v="1"/>
    <n v="18.4950494275"/>
    <x v="1"/>
    <n v="5.3243115652548898"/>
    <n v="-4.2412339876063902E-2"/>
    <n v="0"/>
    <n v="5.2818992253788304"/>
    <n v="-7.9657885073510792E-3"/>
    <n v="5.3242832171121798E-6"/>
    <x v="0"/>
  </r>
  <r>
    <n v="989"/>
    <n v="453"/>
    <n v="1"/>
    <x v="989"/>
    <n v="1417.2299800000001"/>
    <n v="1422.530029"/>
    <n v="1417.2299800000001"/>
    <n v="1422.530029"/>
    <n v="1400.8854511975001"/>
    <n v="1"/>
    <n v="16.344528802500001"/>
    <x v="1"/>
    <n v="5.2818992253788304"/>
    <n v="1.9752845411560901E-2"/>
    <n v="0"/>
    <n v="5.3016520707903902"/>
    <n v="3.73972402136169E-3"/>
    <n v="5.2818713270667598E-6"/>
    <x v="0"/>
  </r>
  <r>
    <n v="990"/>
    <n v="453"/>
    <n v="1"/>
    <x v="990"/>
    <n v="1422.530029"/>
    <n v="1420.8599850000001"/>
    <n v="1422.530029"/>
    <n v="1420.8599850000001"/>
    <n v="1406.4872513675"/>
    <n v="1"/>
    <n v="16.042777632500002"/>
    <x v="1"/>
    <n v="5.3016520707903902"/>
    <n v="-6.2241162227940098E-3"/>
    <n v="0"/>
    <n v="5.2954279545676002"/>
    <n v="-1.1739956035753301E-3"/>
    <n v="5.3016239634247303E-6"/>
    <x v="0"/>
  </r>
  <r>
    <n v="991"/>
    <n v="453"/>
    <n v="1"/>
    <x v="991"/>
    <n v="1420.8599850000001"/>
    <n v="1424.5500489999999"/>
    <n v="1420.8599850000001"/>
    <n v="1424.5500489999999"/>
    <n v="1405.1916583274999"/>
    <n v="1"/>
    <n v="15.668326672499999"/>
    <x v="1"/>
    <n v="5.2954279545676002"/>
    <n v="1.37525641273819E-2"/>
    <n v="0"/>
    <n v="5.3091805186949799"/>
    <n v="2.59706377754032E-3"/>
    <n v="5.2953999131588697E-6"/>
    <x v="0"/>
  </r>
  <r>
    <n v="992"/>
    <n v="453"/>
    <n v="1"/>
    <x v="992"/>
    <n v="1424.5500489999999"/>
    <n v="1437.7700199999999"/>
    <n v="1424.5500489999999"/>
    <n v="1437.7700199999999"/>
    <n v="1409.2616988225"/>
    <n v="1"/>
    <n v="15.2883501775"/>
    <x v="1"/>
    <n v="5.3091805186949799"/>
    <n v="4.92697413756586E-2"/>
    <n v="0"/>
    <n v="5.3584502600706401"/>
    <n v="9.2801028712750002E-3"/>
    <n v="5.3091523314468496E-6"/>
    <x v="0"/>
  </r>
  <r>
    <n v="993"/>
    <n v="453"/>
    <n v="1"/>
    <x v="993"/>
    <n v="1437.7700199999999"/>
    <n v="1439.369995"/>
    <n v="1437.7700199999999"/>
    <n v="1439.369995"/>
    <n v="1422.5392491749999"/>
    <n v="1"/>
    <n v="15.230770825"/>
    <x v="1"/>
    <n v="5.3584502600706401"/>
    <n v="5.9629748399239596E-3"/>
    <n v="0"/>
    <n v="5.3644132349105602"/>
    <n v="1.1128170554008899E-3"/>
    <n v="5.3584215472353004E-6"/>
    <x v="0"/>
  </r>
  <r>
    <n v="994"/>
    <n v="453"/>
    <n v="1"/>
    <x v="994"/>
    <n v="1439.369995"/>
    <n v="1443.76001"/>
    <n v="1439.369995"/>
    <n v="1443.76001"/>
    <n v="1425.0583684275"/>
    <n v="1"/>
    <n v="14.3116265725"/>
    <x v="1"/>
    <n v="5.3644132349105602"/>
    <n v="1.6361223764050799E-2"/>
    <n v="0"/>
    <n v="5.38077445867461"/>
    <n v="3.0499558940715299E-3"/>
    <n v="5.3643844581355803E-6"/>
    <x v="0"/>
  </r>
  <r>
    <n v="995"/>
    <n v="453"/>
    <n v="1"/>
    <x v="995"/>
    <n v="1443.76001"/>
    <n v="1444.6099850000001"/>
    <n v="1443.76001"/>
    <n v="1444.6099850000001"/>
    <n v="1429.5502864749999"/>
    <n v="1"/>
    <n v="14.2097235249999"/>
    <x v="1"/>
    <n v="5.38077445867461"/>
    <n v="3.1677867088950899E-3"/>
    <n v="0"/>
    <n v="5.3839422453835102"/>
    <n v="5.8872319091318704E-4"/>
    <n v="5.3807455060966199E-6"/>
    <x v="0"/>
  </r>
  <r>
    <n v="996"/>
    <n v="453"/>
    <n v="1"/>
    <x v="996"/>
    <n v="1444.6099850000001"/>
    <n v="1448.3900149999999"/>
    <n v="1444.6099850000001"/>
    <n v="1448.3900149999999"/>
    <n v="1430.9421663549999"/>
    <n v="1"/>
    <n v="13.667818645000001"/>
    <x v="1"/>
    <n v="5.3839422453835102"/>
    <n v="1.40878599879097E-2"/>
    <n v="0"/>
    <n v="5.3980301053714204"/>
    <n v="2.6166439656720702E-3"/>
    <n v="5.3839132587054699E-6"/>
    <x v="0"/>
  </r>
  <r>
    <n v="997"/>
    <n v="453"/>
    <n v="1"/>
    <x v="997"/>
    <n v="1448.3900149999999"/>
    <n v="1438.869995"/>
    <n v="1448.3900149999999"/>
    <n v="1438.869995"/>
    <n v="1435.107620535"/>
    <n v="1"/>
    <n v="13.282394464999999"/>
    <x v="1"/>
    <n v="5.3980301053714204"/>
    <n v="-3.5480329214875199E-2"/>
    <n v="0"/>
    <n v="5.3625497761565404"/>
    <n v="-6.5728290732520699E-3"/>
    <n v="5.3980009667996899E-6"/>
    <x v="0"/>
  </r>
  <r>
    <n v="998"/>
    <n v="453"/>
    <n v="1"/>
    <x v="998"/>
    <n v="1438.869995"/>
    <n v="1447.8000489999999"/>
    <n v="1438.869995"/>
    <n v="1447.8000489999999"/>
    <n v="1425.5070982049999"/>
    <n v="1"/>
    <n v="13.3628967949999"/>
    <x v="1"/>
    <n v="5.3625497761565404"/>
    <n v="3.3281574600327803E-2"/>
    <n v="0"/>
    <n v="5.39583135075687"/>
    <n v="6.2062966293212601E-3"/>
    <n v="5.3625210193706498E-6"/>
    <x v="0"/>
  </r>
  <r>
    <n v="999"/>
    <n v="453"/>
    <n v="1"/>
    <x v="999"/>
    <n v="1447.8000489999999"/>
    <n v="1452.849976"/>
    <n v="1447.8000489999999"/>
    <n v="1452.849976"/>
    <n v="1435.1345285949999"/>
    <n v="1"/>
    <n v="12.665520404999899"/>
    <x v="1"/>
    <n v="5.39583135075687"/>
    <n v="1.8820661350615501E-2"/>
    <n v="0"/>
    <n v="5.4146520121074797"/>
    <n v="3.4880002963724099E-3"/>
    <n v="5.3958022359179997E-6"/>
    <x v="0"/>
  </r>
  <r>
    <n v="1000"/>
    <n v="453"/>
    <n v="1"/>
    <x v="1000"/>
    <n v="1452.849976"/>
    <n v="1468.329956"/>
    <n v="1452.849976"/>
    <n v="1468.329956"/>
    <n v="1440.916956845"/>
    <n v="1"/>
    <n v="11.933019154999901"/>
    <x v="1"/>
    <n v="5.4146520121074797"/>
    <n v="5.76926084860837E-2"/>
    <n v="0"/>
    <n v="5.47234462059357"/>
    <n v="1.0654906050671299E-2"/>
    <n v="5.4146226938098201E-6"/>
    <x v="0"/>
  </r>
  <r>
    <n v="1001"/>
    <n v="453"/>
    <n v="1"/>
    <x v="1001"/>
    <n v="1468.329956"/>
    <n v="1471.4799800000001"/>
    <n v="1468.329956"/>
    <n v="1471.4799800000001"/>
    <n v="1456.1324077325"/>
    <n v="1"/>
    <n v="12.197548267499901"/>
    <x v="1"/>
    <n v="5.47234462059357"/>
    <n v="1.1739879596341001E-2"/>
    <n v="0"/>
    <n v="5.4840845001899101"/>
    <n v="2.1453107233344502E-3"/>
    <n v="5.4723146742018003E-6"/>
    <x v="0"/>
  </r>
  <r>
    <n v="1002"/>
    <n v="453"/>
    <n v="1"/>
    <x v="1002"/>
    <n v="1471.4799800000001"/>
    <n v="1472.5"/>
    <n v="1471.4799800000001"/>
    <n v="1472.5"/>
    <n v="1459.6211844425"/>
    <n v="1"/>
    <n v="11.858795557499899"/>
    <x v="1"/>
    <n v="5.4840845001899101"/>
    <n v="3.80153039654842E-3"/>
    <n v="0"/>
    <n v="5.4878860305864601"/>
    <n v="6.9319325703620595E-4"/>
    <n v="5.4840544251720399E-6"/>
    <x v="0"/>
  </r>
  <r>
    <n v="1003"/>
    <n v="453"/>
    <n v="1"/>
    <x v="1003"/>
    <n v="1472.5"/>
    <n v="1470.7299800000001"/>
    <n v="1472.5"/>
    <n v="1470.7299800000001"/>
    <n v="1460.9230837225"/>
    <n v="1"/>
    <n v="11.576916277499899"/>
    <x v="1"/>
    <n v="5.4878860305864601"/>
    <n v="-6.5967185275776098E-3"/>
    <n v="0"/>
    <n v="5.4812893120588804"/>
    <n v="-1.202050933786E-3"/>
    <n v="5.4878559138586501E-6"/>
    <x v="0"/>
  </r>
  <r>
    <n v="1004"/>
    <n v="453"/>
    <n v="1"/>
    <x v="1004"/>
    <n v="1470.7299800000001"/>
    <n v="1484.349976"/>
    <n v="1470.7299800000001"/>
    <n v="1484.349976"/>
    <n v="1459.2048917575"/>
    <n v="1"/>
    <n v="11.525088242500001"/>
    <x v="1"/>
    <n v="5.4812893120588804"/>
    <n v="5.0760601551811897E-2"/>
    <n v="0"/>
    <n v="5.53204991361069"/>
    <n v="9.26070467401496E-3"/>
    <n v="5.4812592676910401E-6"/>
    <x v="0"/>
  </r>
  <r>
    <n v="1005"/>
    <n v="453"/>
    <n v="1"/>
    <x v="1005"/>
    <n v="1484.349976"/>
    <n v="1480.9300539999999"/>
    <n v="1484.349976"/>
    <n v="1480.9300539999999"/>
    <n v="1473.47773628"/>
    <n v="1"/>
    <n v="10.87223972"/>
    <x v="1"/>
    <n v="5.53204991361069"/>
    <n v="-1.27457671779254E-2"/>
    <n v="0"/>
    <n v="5.5193041464327699"/>
    <n v="-2.3039862938630802E-3"/>
    <n v="5.5320193102037399E-6"/>
    <x v="0"/>
  </r>
  <r>
    <n v="1006"/>
    <n v="453"/>
    <n v="1"/>
    <x v="1006"/>
    <n v="1480.9300539999999"/>
    <n v="1480.410034"/>
    <n v="1480.9300539999999"/>
    <n v="1480.410034"/>
    <n v="1470.1059905299901"/>
    <n v="1"/>
    <n v="10.82406347"/>
    <x v="1"/>
    <n v="5.5193041464327699"/>
    <n v="-1.9380716425298099E-3"/>
    <n v="0"/>
    <n v="5.5173660747902398"/>
    <n v="-3.5114420062942698E-4"/>
    <n v="5.5192736838826399E-6"/>
    <x v="0"/>
  </r>
  <r>
    <n v="1007"/>
    <n v="453"/>
    <n v="1"/>
    <x v="1007"/>
    <n v="1480.410034"/>
    <n v="1495.420044"/>
    <n v="1480.410034"/>
    <n v="1495.420044"/>
    <n v="1469.3696003074999"/>
    <n v="1"/>
    <n v="11.040433692500001"/>
    <x v="1"/>
    <n v="5.5173660747902398"/>
    <n v="5.5941069064830498E-2"/>
    <n v="0"/>
    <n v="5.5733071438550699"/>
    <n v="1.01390896138711E-2"/>
    <n v="5.5173356336297898E-6"/>
    <x v="0"/>
  </r>
  <r>
    <n v="1008"/>
    <n v="453"/>
    <n v="1"/>
    <x v="1008"/>
    <n v="1495.420044"/>
    <n v="1494.25"/>
    <n v="1495.420044"/>
    <n v="1494.25"/>
    <n v="1484.27188811"/>
    <n v="1"/>
    <n v="11.14815589"/>
    <x v="1"/>
    <n v="5.5733071438550699"/>
    <n v="-4.36065746877487E-3"/>
    <n v="0"/>
    <n v="5.5689464863862899"/>
    <n v="-7.8241829424074896E-4"/>
    <n v="5.57327608227566E-6"/>
    <x v="0"/>
  </r>
  <r>
    <n v="1009"/>
    <n v="453"/>
    <n v="1"/>
    <x v="1009"/>
    <n v="1494.25"/>
    <n v="1494.0699460000001"/>
    <n v="1494.25"/>
    <n v="1494.0699460000001"/>
    <n v="1483.3682183000001"/>
    <n v="1"/>
    <n v="10.881781699999999"/>
    <x v="1"/>
    <n v="5.5689464863862899"/>
    <n v="-6.7104640499199796E-4"/>
    <n v="0"/>
    <n v="5.5682754399813001"/>
    <n v="-1.20497908649763E-4"/>
    <n v="5.5689154733940303E-6"/>
    <x v="0"/>
  </r>
  <r>
    <n v="1010"/>
    <n v="453"/>
    <n v="1"/>
    <x v="1010"/>
    <n v="1494.0699460000001"/>
    <n v="1482.369995"/>
    <n v="1494.0699460000001"/>
    <n v="1483.4634459925001"/>
    <n v="1483.4634459925001"/>
    <n v="1"/>
    <n v="10.606500007499999"/>
    <x v="1"/>
    <n v="5.5682754399813001"/>
    <n v="-3.9529550576960899E-2"/>
    <n v="5.41189968868852E-2"/>
    <n v="5.4746268925174499"/>
    <n v="-7.0990652317827196E-3"/>
    <n v="5.5682444344625701E-6"/>
    <x v="0"/>
  </r>
  <r>
    <n v="1011"/>
    <n v="465"/>
    <n v="1"/>
    <x v="1011"/>
    <n v="1495.920044"/>
    <n v="1502.3900149999999"/>
    <n v="1495.920044"/>
    <n v="1502.3900149999999"/>
    <n v="1485.4927379774999"/>
    <n v="1"/>
    <n v="10.4273060225"/>
    <x v="1"/>
    <n v="9.5902047742935999"/>
    <n v="4.1478384504982299E-2"/>
    <n v="9.5902047742935995E-2"/>
    <n v="9.5357811110556501"/>
    <n v="4.32507808552373E-3"/>
    <n v="9.5901128031480104E-6"/>
    <x v="1"/>
  </r>
  <r>
    <n v="1012"/>
    <n v="465"/>
    <n v="1"/>
    <x v="1012"/>
    <n v="1502.3900149999999"/>
    <n v="1505.619995"/>
    <n v="1502.3900149999999"/>
    <n v="1505.619995"/>
    <n v="1492.38038504"/>
    <n v="1"/>
    <n v="10.00962996"/>
    <x v="1"/>
    <n v="9.5357811110556501"/>
    <n v="2.0500923172793398E-2"/>
    <n v="0"/>
    <n v="9.55628203422844"/>
    <n v="2.1498944799629399E-3"/>
    <n v="9.5356901808013393E-6"/>
    <x v="1"/>
  </r>
  <r>
    <n v="1013"/>
    <n v="465"/>
    <n v="1"/>
    <x v="1013"/>
    <n v="1505.619995"/>
    <n v="1509.4799800000001"/>
    <n v="1505.619995"/>
    <n v="1509.4799800000001"/>
    <n v="1495.4441226624999"/>
    <n v="1"/>
    <n v="10.1758723375"/>
    <x v="1"/>
    <n v="9.55628203422844"/>
    <n v="2.4499611741601E-2"/>
    <n v="0"/>
    <n v="9.5807816459700401"/>
    <n v="2.5637179453106198E-3"/>
    <n v="9.5561907125748197E-6"/>
    <x v="1"/>
  </r>
  <r>
    <n v="1014"/>
    <n v="465"/>
    <n v="1"/>
    <x v="1014"/>
    <n v="1509.4799800000001"/>
    <n v="1507.719971"/>
    <n v="1509.4799800000001"/>
    <n v="1507.719971"/>
    <n v="1499.4424325524999"/>
    <n v="1"/>
    <n v="10.0375474475"/>
    <x v="1"/>
    <n v="9.5807816459700401"/>
    <n v="-1.1170907959933399E-2"/>
    <n v="0"/>
    <n v="9.5696107380101108"/>
    <n v="-1.16597041585142E-3"/>
    <n v="9.5806898554725205E-6"/>
    <x v="1"/>
  </r>
  <r>
    <n v="1015"/>
    <n v="465"/>
    <n v="1"/>
    <x v="1015"/>
    <n v="1507.719971"/>
    <n v="1512.579956"/>
    <n v="1507.719971"/>
    <n v="1512.579956"/>
    <n v="1497.4840236375001"/>
    <n v="1"/>
    <n v="10.235947362499999"/>
    <x v="1"/>
    <n v="9.5696107380101108"/>
    <n v="3.0846686080388701E-2"/>
    <n v="0"/>
    <n v="9.6004574240905001"/>
    <n v="3.22340029546519E-3"/>
    <n v="9.5695191614367895E-6"/>
    <x v="1"/>
  </r>
  <r>
    <n v="1016"/>
    <n v="465"/>
    <n v="1"/>
    <x v="1016"/>
    <n v="1512.579956"/>
    <n v="1491.469971"/>
    <n v="1512.579956"/>
    <n v="1502.0897065775"/>
    <n v="1502.0897065775"/>
    <n v="1"/>
    <n v="10.4902494225"/>
    <x v="1"/>
    <n v="9.6004574240905001"/>
    <n v="-6.6582392917020797E-2"/>
    <n v="9.5902047742935995E-2"/>
    <n v="9.4379729834305497"/>
    <n v="-6.9353354716146197E-3"/>
    <n v="9.6003652561926007E-6"/>
    <x v="1"/>
  </r>
  <r>
    <n v="1017"/>
    <n v="470"/>
    <n v="1"/>
    <x v="1017"/>
    <n v="1514.1400149999999"/>
    <n v="1512.75"/>
    <n v="1514.1400149999999"/>
    <n v="1512.75"/>
    <n v="1502.78634077999"/>
    <n v="1"/>
    <n v="11.35367422"/>
    <x v="1"/>
    <n v="8.8077214531878401"/>
    <n v="-8.0856887833803404E-3"/>
    <n v="8.8077214531878403E-2"/>
    <n v="8.7115585498725796"/>
    <n v="-9.1802276290808805E-4"/>
    <n v="8.8076438779138994E-6"/>
    <x v="1"/>
  </r>
  <r>
    <n v="1018"/>
    <n v="470"/>
    <n v="1"/>
    <x v="1018"/>
    <n v="1512.75"/>
    <n v="1522.75"/>
    <n v="1512.75"/>
    <n v="1522.75"/>
    <n v="1501.51992286"/>
    <n v="1"/>
    <n v="11.230077140000001"/>
    <x v="1"/>
    <n v="8.7115585498725796"/>
    <n v="5.7587562716063599E-2"/>
    <n v="0"/>
    <n v="8.7691461125886399"/>
    <n v="6.6104776070070497E-3"/>
    <n v="8.7114826592813405E-6"/>
    <x v="1"/>
  </r>
  <r>
    <n v="1019"/>
    <n v="470"/>
    <n v="1"/>
    <x v="1019"/>
    <n v="1522.75"/>
    <n v="1525.099976"/>
    <n v="1522.75"/>
    <n v="1525.099976"/>
    <n v="1511.5026477275001"/>
    <n v="1"/>
    <n v="11.247352272500001"/>
    <x v="1"/>
    <n v="8.7691461125886399"/>
    <n v="1.3532939028125201E-2"/>
    <n v="0"/>
    <n v="8.7826790516167694"/>
    <n v="1.54324478739131E-3"/>
    <n v="8.7690692153394199E-6"/>
    <x v="1"/>
  </r>
  <r>
    <n v="1020"/>
    <n v="470"/>
    <n v="1"/>
    <x v="1020"/>
    <n v="1525.099976"/>
    <n v="1524.119995"/>
    <n v="1525.099976"/>
    <n v="1524.119995"/>
    <n v="1514.1870243799999"/>
    <n v="1"/>
    <n v="10.912951619999999"/>
    <x v="1"/>
    <n v="8.7826790516167694"/>
    <n v="-5.6434717298044501E-3"/>
    <n v="0"/>
    <n v="8.7770355798869701"/>
    <n v="-6.4256836628517802E-4"/>
    <n v="8.7826019168428996E-6"/>
    <x v="1"/>
  </r>
  <r>
    <n v="1021"/>
    <n v="470"/>
    <n v="1"/>
    <x v="1021"/>
    <n v="1524.119995"/>
    <n v="1522.280029"/>
    <n v="1524.119995"/>
    <n v="1522.280029"/>
    <n v="1513.2041216524999"/>
    <n v="1"/>
    <n v="10.9158733475"/>
    <x v="1"/>
    <n v="8.7770355798869701"/>
    <n v="-1.0595915742042101E-2"/>
    <n v="0"/>
    <n v="8.7664396641449205"/>
    <n v="-1.20723171799863E-3"/>
    <n v="8.7769585442095402E-6"/>
    <x v="1"/>
  </r>
  <r>
    <n v="1022"/>
    <n v="470"/>
    <n v="1"/>
    <x v="1022"/>
    <n v="1522.280029"/>
    <n v="1507.51001"/>
    <n v="1522.280029"/>
    <n v="1511.334426915"/>
    <n v="1511.334426915"/>
    <n v="1"/>
    <n v="10.945602085000001"/>
    <x v="1"/>
    <n v="8.7664396641449205"/>
    <n v="-6.3033054653502202E-2"/>
    <n v="8.8077214531878403E-2"/>
    <n v="8.6153293949595398"/>
    <n v="-7.1902684634116403E-3"/>
    <n v="8.7663628143542407E-6"/>
    <x v="1"/>
  </r>
  <r>
    <n v="1023"/>
    <n v="473"/>
    <n v="1"/>
    <x v="1023"/>
    <n v="1530.2299800000001"/>
    <n v="1530.619995"/>
    <n v="1530.2299800000001"/>
    <n v="1530.619995"/>
    <n v="1518.438044685"/>
    <n v="1"/>
    <n v="11.791935315"/>
    <x v="1"/>
    <n v="8.4803721635747191"/>
    <n v="2.1614217422252099E-3"/>
    <n v="8.4803721635747203E-2"/>
    <n v="8.3977298636811994"/>
    <n v="2.54873453727544E-4"/>
    <n v="8.4803002474725704E-6"/>
    <x v="0"/>
  </r>
  <r>
    <n v="1024"/>
    <n v="473"/>
    <n v="1"/>
    <x v="1024"/>
    <n v="1530.619995"/>
    <n v="1536.339966"/>
    <n v="1530.619995"/>
    <n v="1536.339966"/>
    <n v="1519.0155603149999"/>
    <n v="1"/>
    <n v="11.604434684999999"/>
    <x v="1"/>
    <n v="8.3977298636811994"/>
    <n v="3.1382558337799703E-2"/>
    <n v="0"/>
    <n v="8.4291124220189992"/>
    <n v="3.73702879792836E-3"/>
    <n v="8.3976593424065608E-6"/>
    <x v="0"/>
  </r>
  <r>
    <n v="1025"/>
    <n v="473"/>
    <n v="1"/>
    <x v="1025"/>
    <n v="1536.339966"/>
    <n v="1539.1800539999999"/>
    <n v="1536.339966"/>
    <n v="1539.1800539999999"/>
    <n v="1524.8728518600001"/>
    <n v="1"/>
    <n v="11.46711414"/>
    <x v="1"/>
    <n v="8.4291124220189992"/>
    <n v="1.55821117527491E-2"/>
    <n v="0"/>
    <n v="8.4446945337717505"/>
    <n v="1.8486064691751701E-3"/>
    <n v="8.4290413726816598E-6"/>
    <x v="0"/>
  </r>
  <r>
    <n v="1026"/>
    <n v="473"/>
    <n v="1"/>
    <x v="1026"/>
    <n v="1539.1800539999999"/>
    <n v="1530.9499510000001"/>
    <n v="1539.1800539999999"/>
    <n v="1530.9499510000001"/>
    <n v="1527.6963371024999"/>
    <n v="1"/>
    <n v="11.483716897500001"/>
    <x v="1"/>
    <n v="8.4446945337717505"/>
    <n v="-4.5154370104952497E-2"/>
    <n v="0"/>
    <n v="8.3995401636667992"/>
    <n v="-5.3470696807767998E-3"/>
    <n v="8.4446232215081908E-6"/>
    <x v="0"/>
  </r>
  <r>
    <n v="1027"/>
    <n v="473"/>
    <n v="1"/>
    <x v="1027"/>
    <n v="1530.9499510000001"/>
    <n v="1517.380005"/>
    <n v="1530.9499510000001"/>
    <n v="1519.2144271350001"/>
    <n v="1519.2144271350001"/>
    <n v="1"/>
    <n v="11.735523864999999"/>
    <x v="1"/>
    <n v="8.3995401636667992"/>
    <n v="-6.4386823345434205E-2"/>
    <n v="8.4803721635747203E-2"/>
    <n v="8.25034961868562"/>
    <n v="-7.6655176463048501E-3"/>
    <n v="8.3994696119844401E-6"/>
    <x v="0"/>
  </r>
  <r>
    <n v="1028"/>
    <n v="477"/>
    <n v="1"/>
    <x v="1028"/>
    <n v="1490.719971"/>
    <n v="1507.670044"/>
    <n v="1490.719971"/>
    <n v="1503.89274707"/>
    <n v="1503.89274707"/>
    <n v="1"/>
    <n v="13.172776069999999"/>
    <x v="0"/>
    <n v="7.5914142522882697"/>
    <n v="-6.7081679956912693E-2"/>
    <n v="7.5914142522882699E-2"/>
    <n v="7.4484184298084699"/>
    <n v="-8.8365194847181902E-3"/>
    <n v="7.5913566231553998E-6"/>
    <x v="0"/>
  </r>
  <r>
    <n v="1029"/>
    <n v="478"/>
    <n v="1"/>
    <x v="1029"/>
    <n v="1547.6999510000001"/>
    <n v="1552.5"/>
    <n v="1547.6999510000001"/>
    <n v="1552.5"/>
    <n v="1531.4518419675001"/>
    <n v="1"/>
    <n v="16.2481090325"/>
    <x v="1"/>
    <n v="6.1545623432226204"/>
    <n v="1.9087808849470901E-2"/>
    <n v="6.15456234322262E-2"/>
    <n v="6.1121045286398603"/>
    <n v="3.1014079937772198E-3"/>
    <n v="6.1545244648181101E-6"/>
    <x v="0"/>
  </r>
  <r>
    <n v="1030"/>
    <n v="478"/>
    <n v="1"/>
    <x v="1030"/>
    <n v="1552.5"/>
    <n v="1549.5200199999999"/>
    <n v="1552.5"/>
    <n v="1549.5200199999999"/>
    <n v="1536.907212635"/>
    <n v="1"/>
    <n v="15.592787365"/>
    <x v="1"/>
    <n v="6.1121045286398603"/>
    <n v="-1.17320124014537E-2"/>
    <n v="0"/>
    <n v="6.1003725162384104"/>
    <n v="-1.9194718196458001E-3"/>
    <n v="6.11206717104643E-6"/>
    <x v="0"/>
  </r>
  <r>
    <n v="1031"/>
    <n v="478"/>
    <n v="1"/>
    <x v="1031"/>
    <n v="1549.5200199999999"/>
    <n v="1549.369995"/>
    <n v="1549.5200199999999"/>
    <n v="1549.369995"/>
    <n v="1534.00867824749"/>
    <n v="1"/>
    <n v="15.5113417525"/>
    <x v="1"/>
    <n v="6.1003725162384104"/>
    <n v="-5.9063992393463801E-4"/>
    <n v="0"/>
    <n v="6.09978187631447"/>
    <n v="-9.6820304393285803E-5"/>
    <n v="6.10033530192059E-6"/>
    <x v="0"/>
  </r>
  <r>
    <n v="1032"/>
    <n v="478"/>
    <n v="1"/>
    <x v="1032"/>
    <n v="1549.369995"/>
    <n v="1546.170044"/>
    <n v="1549.369995"/>
    <n v="1546.170044"/>
    <n v="1534.25033018"/>
    <n v="1"/>
    <n v="15.119664820000001"/>
    <x v="1"/>
    <n v="6.09978187631447"/>
    <n v="-1.25980257639459E-2"/>
    <n v="0"/>
    <n v="6.08718385055053"/>
    <n v="-2.06532397705305E-3"/>
    <n v="6.0997446692024904E-6"/>
    <x v="0"/>
  </r>
  <r>
    <n v="1033"/>
    <n v="478"/>
    <n v="1"/>
    <x v="1033"/>
    <n v="1546.170044"/>
    <n v="1553.079956"/>
    <n v="1546.170044"/>
    <n v="1553.079956"/>
    <n v="1530.575500915"/>
    <n v="1"/>
    <n v="15.594543085"/>
    <x v="1"/>
    <n v="6.08718385055053"/>
    <n v="2.7203931998520701E-2"/>
    <n v="0"/>
    <n v="6.1143877825490502"/>
    <n v="4.4690504946816E-3"/>
    <n v="6.0871467969688503E-6"/>
    <x v="0"/>
  </r>
  <r>
    <n v="1034"/>
    <n v="478"/>
    <n v="1"/>
    <x v="1034"/>
    <n v="1553.079956"/>
    <n v="1534.099976"/>
    <n v="1553.079956"/>
    <n v="1537.5547122625001"/>
    <n v="1537.5547122625001"/>
    <n v="1"/>
    <n v="15.5252437375"/>
    <x v="1"/>
    <n v="6.1143877825490502"/>
    <n v="-6.1122004867125102E-2"/>
    <n v="6.15456234322262E-2"/>
    <n v="5.9917201542497001"/>
    <n v="-9.9964227067135206E-3"/>
    <n v="6.1143503970396799E-6"/>
    <x v="0"/>
  </r>
  <r>
    <n v="1035"/>
    <n v="481"/>
    <n v="1"/>
    <x v="1035"/>
    <n v="1482.660034"/>
    <n v="1458.9499510000001"/>
    <n v="1482.660034"/>
    <n v="1458.9499510000001"/>
    <n v="1500.2767517625"/>
    <n v="1"/>
    <n v="17.616717762499999"/>
    <x v="0"/>
    <n v="5.6764262984825598"/>
    <n v="9.07750499737313E-2"/>
    <n v="5.6764262984825599E-2"/>
    <n v="5.7104370854714697"/>
    <n v="1.59915843526405E-2"/>
    <n v="5.6763940768499396E-6"/>
    <x v="0"/>
  </r>
  <r>
    <n v="1036"/>
    <n v="481"/>
    <n v="1"/>
    <x v="1036"/>
    <n v="1458.9499510000001"/>
    <n v="1473.910034"/>
    <n v="1458.9499510000001"/>
    <n v="1473.910034"/>
    <n v="1476.8392481075"/>
    <n v="1"/>
    <n v="17.889297107499999"/>
    <x v="0"/>
    <n v="5.7104370854714697"/>
    <n v="-5.8554861807546099E-2"/>
    <n v="0"/>
    <n v="5.6518822236639199"/>
    <n v="-1.02540069930061E-2"/>
    <n v="5.7104044765659698E-6"/>
    <x v="0"/>
  </r>
  <r>
    <n v="1037"/>
    <n v="481"/>
    <n v="1"/>
    <x v="1037"/>
    <n v="1473.910034"/>
    <n v="1455.2700199999999"/>
    <n v="1473.910034"/>
    <n v="1455.2700199999999"/>
    <n v="1492.3604620925"/>
    <n v="1"/>
    <n v="18.450428092500001"/>
    <x v="0"/>
    <n v="5.6518822236639199"/>
    <n v="7.1477336706594799E-2"/>
    <n v="0"/>
    <n v="5.7233595603705103"/>
    <n v="1.2646642990422801E-2"/>
    <n v="5.6518502800717904E-6"/>
    <x v="0"/>
  </r>
  <r>
    <n v="1038"/>
    <n v="481"/>
    <n v="1"/>
    <x v="1038"/>
    <n v="1455.2700199999999"/>
    <n v="1465.8100589999999"/>
    <n v="1455.2700199999999"/>
    <n v="1465.8100589999999"/>
    <n v="1474.227848305"/>
    <n v="1"/>
    <n v="18.957828305"/>
    <x v="0"/>
    <n v="5.7233595603705103"/>
    <n v="-4.1452398625877102E-2"/>
    <n v="0"/>
    <n v="5.6819071617446397"/>
    <n v="-7.2426689584383901E-3"/>
    <n v="5.7233268037133396E-6"/>
    <x v="0"/>
  </r>
  <r>
    <n v="1039"/>
    <n v="481"/>
    <n v="1"/>
    <x v="1039"/>
    <n v="1465.8100589999999"/>
    <n v="1472.1999510000001"/>
    <n v="1465.8100589999999"/>
    <n v="1472.1999510000001"/>
    <n v="1485.3575153199999"/>
    <n v="1"/>
    <n v="19.547456319999998"/>
    <x v="0"/>
    <n v="5.6819071617446397"/>
    <n v="-2.4769084435363499E-2"/>
    <n v="0"/>
    <n v="5.6571380773092699"/>
    <n v="-4.3592905920972697E-3"/>
    <n v="5.6818748778590803E-6"/>
    <x v="0"/>
  </r>
  <r>
    <n v="1040"/>
    <n v="481"/>
    <n v="1"/>
    <x v="1040"/>
    <n v="1472.1999510000001"/>
    <n v="1433.0600589999999"/>
    <n v="1472.1999510000001"/>
    <n v="1433.0600589999999"/>
    <n v="1492.1406614099999"/>
    <n v="1"/>
    <n v="19.940710409999902"/>
    <x v="0"/>
    <n v="5.6571380773092699"/>
    <n v="0.15040061183575801"/>
    <n v="0"/>
    <n v="5.80753868914503"/>
    <n v="2.6585989201680201E-2"/>
    <n v="5.65710607427909E-6"/>
    <x v="0"/>
  </r>
  <r>
    <n v="1041"/>
    <n v="481"/>
    <n v="1"/>
    <x v="1041"/>
    <n v="1433.0600589999999"/>
    <n v="1467.670044"/>
    <n v="1433.0600589999999"/>
    <n v="1454.5622669024999"/>
    <n v="1454.5622669024999"/>
    <n v="1"/>
    <n v="21.5022079025"/>
    <x v="0"/>
    <n v="5.80753868914503"/>
    <n v="-8.7138639801982901E-2"/>
    <n v="5.6764262984825599E-2"/>
    <n v="5.6636357863582196"/>
    <n v="-1.5004401083862799E-2"/>
    <n v="5.8075049618352799E-6"/>
    <x v="0"/>
  </r>
  <r>
    <n v="1042"/>
    <n v="485"/>
    <n v="1"/>
    <x v="1042"/>
    <n v="1426.540039"/>
    <n v="1406.6999510000001"/>
    <n v="1426.540039"/>
    <n v="1406.6999510000001"/>
    <n v="1453.71562032"/>
    <n v="1"/>
    <n v="27.175581319999999"/>
    <x v="0"/>
    <n v="3.6797740891895598"/>
    <n v="5.1177702520581202E-2"/>
    <n v="3.6797740891895601E-2"/>
    <n v="3.6941540508182502"/>
    <n v="1.3907838166188201E-2"/>
    <n v="3.6797605485020402E-6"/>
    <x v="1"/>
  </r>
  <r>
    <n v="1043"/>
    <n v="485"/>
    <n v="1"/>
    <x v="1043"/>
    <n v="1406.6999510000001"/>
    <n v="1411.2700199999999"/>
    <n v="1406.6999510000001"/>
    <n v="1411.2700199999999"/>
    <n v="1435.2601365124999"/>
    <n v="1"/>
    <n v="28.560185512499999"/>
    <x v="0"/>
    <n v="3.6941540508182502"/>
    <n v="-1.20015209333495E-2"/>
    <n v="0"/>
    <n v="3.6821525298848998"/>
    <n v="-3.2487873456958898E-3"/>
    <n v="3.6941404040945102E-6"/>
    <x v="1"/>
  </r>
  <r>
    <n v="1044"/>
    <n v="485"/>
    <n v="1"/>
    <x v="1044"/>
    <n v="1411.2700199999999"/>
    <n v="1445.9399410000001"/>
    <n v="1411.2700199999999"/>
    <n v="1441.26190748"/>
    <n v="1441.26190748"/>
    <n v="1"/>
    <n v="29.9918874799999"/>
    <x v="0"/>
    <n v="3.6821525298848998"/>
    <n v="-7.8252001952472394E-2"/>
    <n v="3.6797740891895601E-2"/>
    <n v="3.5671027870405299"/>
    <n v="-2.1251700280574298E-2"/>
    <n v="3.68213897168757E-6"/>
    <x v="1"/>
  </r>
  <r>
    <n v="1045"/>
    <n v="487"/>
    <n v="1"/>
    <x v="1045"/>
    <n v="1519.780029"/>
    <n v="1529.030029"/>
    <n v="1519.780029"/>
    <n v="1529.030029"/>
    <n v="1498.4108743199999"/>
    <n v="1"/>
    <n v="21.369154679999902"/>
    <x v="1"/>
    <n v="4.6796422927104704"/>
    <n v="2.84822082022319E-2"/>
    <n v="4.6796422927104703E-2"/>
    <n v="4.6613280779856003"/>
    <n v="6.0864071270145797E-3"/>
    <n v="4.6796203937609598E-6"/>
    <x v="0"/>
  </r>
  <r>
    <n v="1046"/>
    <n v="487"/>
    <n v="1"/>
    <x v="1046"/>
    <n v="1529.030029"/>
    <n v="1518.75"/>
    <n v="1529.030029"/>
    <n v="1518.75"/>
    <n v="1507.8269979925001"/>
    <n v="1"/>
    <n v="21.203031007499899"/>
    <x v="1"/>
    <n v="4.6613280779856003"/>
    <n v="-3.1339206497824901E-2"/>
    <n v="0"/>
    <n v="4.6299888714877797"/>
    <n v="-6.7232355186138603E-3"/>
    <n v="4.6613063501074302E-6"/>
    <x v="0"/>
  </r>
  <r>
    <n v="1047"/>
    <n v="487"/>
    <n v="1"/>
    <x v="1047"/>
    <n v="1518.75"/>
    <n v="1525.75"/>
    <n v="1518.75"/>
    <n v="1525.75"/>
    <n v="1497.6975423775"/>
    <n v="1"/>
    <n v="21.052457622499901"/>
    <x v="1"/>
    <n v="4.6299888714877797"/>
    <n v="2.1339866403565E-2"/>
    <n v="0"/>
    <n v="4.6513287378913404"/>
    <n v="4.6090534979423801E-3"/>
    <n v="4.6299674347900801E-6"/>
    <x v="0"/>
  </r>
  <r>
    <n v="1048"/>
    <n v="487"/>
    <n v="1"/>
    <x v="1048"/>
    <n v="1525.75"/>
    <n v="1517.7299800000001"/>
    <n v="1525.75"/>
    <n v="1517.7299800000001"/>
    <n v="1504.9692644649999"/>
    <n v="1"/>
    <n v="20.780735534999899"/>
    <x v="1"/>
    <n v="4.6513287378913404"/>
    <n v="-2.4449450764845299E-2"/>
    <n v="0"/>
    <n v="4.6268792871264903"/>
    <n v="-5.2564443716204201E-3"/>
    <n v="4.65130710313294E-6"/>
    <x v="0"/>
  </r>
  <r>
    <n v="1049"/>
    <n v="487"/>
    <n v="1"/>
    <x v="1049"/>
    <n v="1517.7299800000001"/>
    <n v="1517.209961"/>
    <n v="1517.7299800000001"/>
    <n v="1517.209961"/>
    <n v="1497.1416455675001"/>
    <n v="1"/>
    <n v="20.588334432499899"/>
    <x v="1"/>
    <n v="4.6268792871264903"/>
    <n v="-1.5853051410450599E-3"/>
    <n v="0"/>
    <n v="4.6252939819854504"/>
    <n v="-3.4262945771157399E-4"/>
    <n v="4.6268578792136097E-6"/>
    <x v="0"/>
  </r>
  <r>
    <n v="1050"/>
    <n v="487"/>
    <n v="1"/>
    <x v="1050"/>
    <n v="1517.209961"/>
    <n v="1525.420044"/>
    <n v="1517.209961"/>
    <n v="1525.420044"/>
    <n v="1496.99555018"/>
    <n v="1"/>
    <n v="20.214410819999902"/>
    <x v="1"/>
    <n v="4.6252939819854504"/>
    <n v="2.5028867768882801E-2"/>
    <n v="0"/>
    <n v="4.6503228497543301"/>
    <n v="5.4113031228641903E-3"/>
    <n v="4.6252725887399804E-6"/>
    <x v="0"/>
  </r>
  <r>
    <n v="1051"/>
    <n v="487"/>
    <n v="1"/>
    <x v="1051"/>
    <n v="1525.420044"/>
    <n v="1531.380005"/>
    <n v="1525.420044"/>
    <n v="1531.380005"/>
    <n v="1505.2605062299999"/>
    <n v="1"/>
    <n v="20.159537769999901"/>
    <x v="1"/>
    <n v="4.6503228497543301"/>
    <n v="1.81692530729228E-2"/>
    <n v="0"/>
    <n v="4.6684921028272601"/>
    <n v="3.9070949824231401E-3"/>
    <n v="4.6503012243522899E-6"/>
    <x v="0"/>
  </r>
  <r>
    <n v="1052"/>
    <n v="487"/>
    <n v="1"/>
    <x v="1052"/>
    <n v="1531.380005"/>
    <n v="1526.75"/>
    <n v="1531.380005"/>
    <n v="1526.75"/>
    <n v="1512.5509728925001"/>
    <n v="1"/>
    <n v="18.829032107499899"/>
    <x v="1"/>
    <n v="4.6684921028272601"/>
    <n v="-1.41148125925483E-2"/>
    <n v="0"/>
    <n v="4.6543772902347103"/>
    <n v="-3.0234200426301201E-3"/>
    <n v="4.6684703081104901E-6"/>
    <x v="0"/>
  </r>
  <r>
    <n v="1053"/>
    <n v="487"/>
    <n v="1"/>
    <x v="1053"/>
    <n v="1526.75"/>
    <n v="1547.040039"/>
    <n v="1526.75"/>
    <n v="1547.040039"/>
    <n v="1508.8591926849999"/>
    <n v="1"/>
    <n v="17.890807314999901"/>
    <x v="1"/>
    <n v="4.6543772902347103"/>
    <n v="6.1855245940446099E-2"/>
    <n v="0"/>
    <n v="4.7162325361751503"/>
    <n v="1.3289693139020699E-2"/>
    <n v="4.6543556271075799E-6"/>
    <x v="0"/>
  </r>
  <r>
    <n v="1054"/>
    <n v="487"/>
    <n v="1"/>
    <x v="1054"/>
    <n v="1547.040039"/>
    <n v="1546.630005"/>
    <n v="1547.040039"/>
    <n v="1546.630005"/>
    <n v="1528.88115825"/>
    <n v="1"/>
    <n v="18.158880749999899"/>
    <x v="1"/>
    <n v="4.7162325361751503"/>
    <n v="-1.2500101115598199E-3"/>
    <n v="0"/>
    <n v="4.71498252606359"/>
    <n v="-2.6504420678408099E-4"/>
    <n v="4.7162102934307203E-6"/>
    <x v="0"/>
  </r>
  <r>
    <n v="1055"/>
    <n v="487"/>
    <n v="1"/>
    <x v="1055"/>
    <n v="1546.630005"/>
    <n v="1539.589966"/>
    <n v="1546.630005"/>
    <n v="1539.589966"/>
    <n v="1529.278147885"/>
    <n v="1"/>
    <n v="17.351857114999898"/>
    <x v="1"/>
    <n v="4.71498252606359"/>
    <n v="-2.1461927390840799E-2"/>
    <n v="0"/>
    <n v="4.69352059867275"/>
    <n v="-4.5518572491420797E-3"/>
    <n v="4.7149602951081901E-6"/>
    <x v="0"/>
  </r>
  <r>
    <n v="1056"/>
    <n v="487"/>
    <n v="1"/>
    <x v="1056"/>
    <n v="1539.589966"/>
    <n v="1542.839966"/>
    <n v="1539.589966"/>
    <n v="1542.839966"/>
    <n v="1522.8945819725"/>
    <n v="1"/>
    <n v="16.695384027499902"/>
    <x v="1"/>
    <n v="4.69352059867275"/>
    <n v="9.9077951159413299E-3"/>
    <n v="0"/>
    <n v="4.7034283937886903"/>
    <n v="2.1109516636068598E-3"/>
    <n v="4.6934985696405401E-6"/>
    <x v="0"/>
  </r>
  <r>
    <n v="1057"/>
    <n v="487"/>
    <n v="1"/>
    <x v="1057"/>
    <n v="1542.839966"/>
    <n v="1557.589966"/>
    <n v="1542.839966"/>
    <n v="1557.589966"/>
    <n v="1526.947110025"/>
    <n v="1"/>
    <n v="15.8928559749999"/>
    <x v="1"/>
    <n v="4.7034283937886903"/>
    <n v="4.4966147064655203E-2"/>
    <n v="0"/>
    <n v="4.7483945408533499"/>
    <n v="9.5602916213282096E-3"/>
    <n v="4.70340627165409E-6"/>
    <x v="0"/>
  </r>
  <r>
    <n v="1058"/>
    <n v="487"/>
    <n v="1"/>
    <x v="1058"/>
    <n v="1557.589966"/>
    <n v="1552.579956"/>
    <n v="1557.589966"/>
    <n v="1552.579956"/>
    <n v="1541.4283795725"/>
    <n v="1"/>
    <n v="16.161586427499898"/>
    <x v="1"/>
    <n v="4.7483945408533499"/>
    <n v="-1.5273277725789401E-2"/>
    <n v="0"/>
    <n v="4.7331212631275603"/>
    <n v="-3.2165140437223601E-3"/>
    <n v="4.7483719937096998E-6"/>
    <x v="0"/>
  </r>
  <r>
    <n v="1059"/>
    <n v="487"/>
    <n v="1"/>
    <x v="1059"/>
    <n v="1552.579956"/>
    <n v="1565.150024"/>
    <n v="1552.579956"/>
    <n v="1565.150024"/>
    <n v="1537.436851335"/>
    <n v="1"/>
    <n v="15.1431046649999"/>
    <x v="1"/>
    <n v="4.7331212631275603"/>
    <n v="3.8320510257675598E-2"/>
    <n v="0"/>
    <n v="4.7714417733852397"/>
    <n v="8.0962451894490695E-3"/>
    <n v="4.7330988607966999E-6"/>
    <x v="0"/>
  </r>
  <r>
    <n v="1060"/>
    <n v="487"/>
    <n v="1"/>
    <x v="1060"/>
    <n v="1565.150024"/>
    <n v="1562.469971"/>
    <n v="1565.150024"/>
    <n v="1562.469971"/>
    <n v="1550.4469891975"/>
    <n v="1"/>
    <n v="14.7030348024999"/>
    <x v="1"/>
    <n v="4.7714417733852397"/>
    <n v="-8.1702818534961693E-3"/>
    <n v="0"/>
    <n v="4.7632714915317402"/>
    <n v="-1.7123297823876599E-3"/>
    <n v="4.7714190068372703E-6"/>
    <x v="0"/>
  </r>
  <r>
    <n v="1061"/>
    <n v="487"/>
    <n v="1"/>
    <x v="1061"/>
    <n v="1562.469971"/>
    <n v="1554.410034"/>
    <n v="1562.469971"/>
    <n v="1554.410034"/>
    <n v="1548.29005906"/>
    <n v="1"/>
    <n v="14.179911939999901"/>
    <x v="1"/>
    <n v="4.7632714915317402"/>
    <n v="-2.45711398287356E-2"/>
    <n v="0"/>
    <n v="4.7387003517029997"/>
    <n v="-5.1584588181502397E-3"/>
    <n v="4.7632488028845101E-6"/>
    <x v="0"/>
  </r>
  <r>
    <n v="1062"/>
    <n v="487"/>
    <n v="1"/>
    <x v="1062"/>
    <n v="1554.410034"/>
    <n v="1561.8000489999999"/>
    <n v="1554.410034"/>
    <n v="1561.8000489999999"/>
    <n v="1539.4396475174999"/>
    <n v="1"/>
    <n v="14.970386482499899"/>
    <x v="1"/>
    <n v="4.7387003517029997"/>
    <n v="2.2528847545762901E-2"/>
    <n v="0"/>
    <n v="4.7612291992487696"/>
    <n v="4.7542249717618104E-3"/>
    <n v="4.7386778965283897E-6"/>
    <x v="0"/>
  </r>
  <r>
    <n v="1063"/>
    <n v="487"/>
    <n v="1"/>
    <x v="1063"/>
    <n v="1561.8000489999999"/>
    <n v="1548.709961"/>
    <n v="1561.8000489999999"/>
    <n v="1548.709961"/>
    <n v="1547.3163086425"/>
    <n v="1"/>
    <n v="14.483740357499901"/>
    <x v="1"/>
    <n v="4.7612291992487696"/>
    <n v="-3.9905818447272902E-2"/>
    <n v="0"/>
    <n v="4.7213233808014898"/>
    <n v="-8.3814109292552601E-3"/>
    <n v="4.7612065300532098E-6"/>
    <x v="0"/>
  </r>
  <r>
    <n v="1064"/>
    <n v="487"/>
    <n v="1"/>
    <x v="1064"/>
    <n v="1548.709961"/>
    <n v="1538.530029"/>
    <n v="1548.709961"/>
    <n v="1538.530029"/>
    <n v="1533.6605462099999"/>
    <n v="1"/>
    <n v="15.049414789999901"/>
    <x v="1"/>
    <n v="4.7213233808014898"/>
    <n v="-3.10340555539112E-2"/>
    <n v="4.6796422927104703E-2"/>
    <n v="4.6434929023204798"/>
    <n v="-6.5731688026510098E-3"/>
    <n v="4.7213010900122696E-6"/>
    <x v="0"/>
  </r>
  <r>
    <n v="1065"/>
    <n v="493"/>
    <n v="1"/>
    <x v="1065"/>
    <n v="1500.630005"/>
    <n v="1506.329956"/>
    <n v="1500.630005"/>
    <n v="1506.329956"/>
    <n v="1515.7438398874999"/>
    <n v="1"/>
    <n v="15.1138348874999"/>
    <x v="0"/>
    <n v="6.6164544435182204"/>
    <n v="-2.5131755326848301E-2"/>
    <n v="6.6164544435182202E-2"/>
    <n v="6.5251581437561903"/>
    <n v="-3.7983720044303302E-3"/>
    <n v="6.6164106663384602E-6"/>
    <x v="1"/>
  </r>
  <r>
    <n v="1066"/>
    <n v="493"/>
    <n v="1"/>
    <x v="1066"/>
    <n v="1506.329956"/>
    <n v="1519.589966"/>
    <n v="1506.329956"/>
    <n v="1519.589966"/>
    <n v="1521.65059206"/>
    <n v="1"/>
    <n v="15.320636059999901"/>
    <x v="0"/>
    <n v="6.5251581437561903"/>
    <n v="-5.7440046181878798E-2"/>
    <n v="0"/>
    <n v="6.46771809757431"/>
    <n v="-8.8028588604924796E-3"/>
    <n v="6.5251155663452103E-6"/>
    <x v="1"/>
  </r>
  <r>
    <n v="1067"/>
    <n v="493"/>
    <n v="1"/>
    <x v="1067"/>
    <n v="1519.589966"/>
    <n v="1515.880005"/>
    <n v="1519.589966"/>
    <n v="1515.880005"/>
    <n v="1535.0200267974999"/>
    <n v="1"/>
    <n v="15.4300607974999"/>
    <x v="0"/>
    <n v="6.46771809757431"/>
    <n v="1.5790431917734001E-2"/>
    <n v="0"/>
    <n v="6.48350852949204"/>
    <n v="2.4414224119718702E-3"/>
    <n v="6.4676762664674699E-6"/>
    <x v="1"/>
  </r>
  <r>
    <n v="1068"/>
    <n v="493"/>
    <n v="1"/>
    <x v="1068"/>
    <n v="1515.880005"/>
    <n v="1514.400024"/>
    <n v="1515.880005"/>
    <n v="1514.400024"/>
    <n v="1532.2414103725"/>
    <n v="1"/>
    <n v="16.361405372499899"/>
    <x v="0"/>
    <n v="6.48350852949204"/>
    <n v="6.3299663596957699E-3"/>
    <n v="0"/>
    <n v="6.4898384958517399"/>
    <n v="9.76318043062973E-4"/>
    <n v="6.4834664938817301E-6"/>
    <x v="1"/>
  </r>
  <r>
    <n v="1069"/>
    <n v="493"/>
    <n v="1"/>
    <x v="1069"/>
    <n v="1514.400024"/>
    <n v="1535.280029"/>
    <n v="1514.400024"/>
    <n v="1531.24680349"/>
    <n v="1531.24680349"/>
    <n v="1"/>
    <n v="16.8467794899999"/>
    <x v="0"/>
    <n v="6.4898384958517399"/>
    <n v="-7.2195507351185795E-2"/>
    <n v="6.6164544435182202E-2"/>
    <n v="6.3514784440653704"/>
    <n v="-1.1124391985614501E-2"/>
    <n v="6.48979637812137E-6"/>
    <x v="1"/>
  </r>
  <r>
    <n v="1070"/>
    <n v="494"/>
    <n v="1"/>
    <x v="1070"/>
    <n v="1475.619995"/>
    <n v="1474.7700199999999"/>
    <n v="1475.619995"/>
    <n v="1474.7700199999999"/>
    <n v="1497.7474181475"/>
    <n v="1"/>
    <n v="22.127423147499901"/>
    <x v="0"/>
    <n v="4.5192790562826204"/>
    <n v="2.6031595050756899E-3"/>
    <n v="4.5192790562826199E-2"/>
    <n v="4.4766894252248699"/>
    <n v="5.7601211889246595E-4"/>
    <n v="4.5192586324917297E-6"/>
    <x v="0"/>
  </r>
  <r>
    <n v="1071"/>
    <n v="494"/>
    <n v="1"/>
    <x v="1071"/>
    <n v="1474.7700199999999"/>
    <n v="1453.6999510000001"/>
    <n v="1474.7700199999999"/>
    <n v="1453.6999510000001"/>
    <n v="1497.9207613024901"/>
    <n v="1"/>
    <n v="23.150741302499998"/>
    <x v="0"/>
    <n v="4.4766894252248699"/>
    <n v="6.3958552046682896E-2"/>
    <n v="0"/>
    <n v="4.5406479772715498"/>
    <n v="1.42870201551831E-2"/>
    <n v="4.47666938456637E-6"/>
    <x v="0"/>
  </r>
  <r>
    <n v="1072"/>
    <n v="494"/>
    <n v="1"/>
    <x v="1072"/>
    <n v="1453.6999510000001"/>
    <n v="1439.1800539999999"/>
    <n v="1453.6999510000001"/>
    <n v="1439.1800539999999"/>
    <n v="1476.6881431874999"/>
    <n v="1"/>
    <n v="22.988192187500001"/>
    <x v="0"/>
    <n v="4.5406479772715498"/>
    <n v="4.5353059892372601E-2"/>
    <n v="0"/>
    <n v="4.5860010371639204"/>
    <n v="9.9882351856804795E-3"/>
    <n v="4.54062735988111E-6"/>
    <x v="0"/>
  </r>
  <r>
    <n v="1073"/>
    <n v="494"/>
    <n v="1"/>
    <x v="1073"/>
    <n v="1439.1800539999999"/>
    <n v="1481.0500489999999"/>
    <n v="1439.1800539999999"/>
    <n v="1462.9984387699999"/>
    <n v="1462.9984387699999"/>
    <n v="1"/>
    <n v="23.818384770000002"/>
    <x v="0"/>
    <n v="4.5860010371639204"/>
    <n v="-7.5898173376706499E-2"/>
    <n v="4.5192790562826199E-2"/>
    <n v="4.4649100732243898"/>
    <n v="-1.6549968646244199E-2"/>
    <n v="4.5859800058548604E-6"/>
    <x v="0"/>
  </r>
  <r>
    <n v="1074"/>
    <n v="498"/>
    <n v="1"/>
    <x v="1074"/>
    <n v="1433.2700199999999"/>
    <n v="1439.6999510000001"/>
    <n v="1433.2700199999999"/>
    <n v="1439.6999510000001"/>
    <n v="1458.5989392125"/>
    <n v="1"/>
    <n v="25.328919212499901"/>
    <x v="0"/>
    <n v="3.9480563367523902"/>
    <n v="-1.7711756664966501E-2"/>
    <n v="3.9480563367523903E-2"/>
    <n v="3.8908640167198998"/>
    <n v="-4.4861965367839398E-3"/>
    <n v="3.9480407496650899E-6"/>
    <x v="1"/>
  </r>
  <r>
    <n v="1075"/>
    <n v="498"/>
    <n v="1"/>
    <x v="1075"/>
    <n v="1439.6999510000001"/>
    <n v="1416.7700199999999"/>
    <n v="1439.6999510000001"/>
    <n v="1416.7700199999999"/>
    <n v="1465.7872179850001"/>
    <n v="1"/>
    <n v="26.0872669849999"/>
    <x v="0"/>
    <n v="3.8908640167198998"/>
    <n v="6.1969331437290998E-2"/>
    <n v="0"/>
    <n v="3.9528333481571898"/>
    <n v="1.5926881836783501E-2"/>
    <n v="3.8908488779559998E-6"/>
    <x v="1"/>
  </r>
  <r>
    <n v="1076"/>
    <n v="498"/>
    <n v="1"/>
    <x v="1076"/>
    <n v="1416.7700199999999"/>
    <n v="1440.6999510000001"/>
    <n v="1416.7700199999999"/>
    <n v="1440.6999510000001"/>
    <n v="1443.1978826324901"/>
    <n v="1"/>
    <n v="26.427862632499998"/>
    <x v="0"/>
    <n v="3.9528333481571898"/>
    <n v="-6.6765267432678202E-2"/>
    <n v="0"/>
    <n v="3.88606808072451"/>
    <n v="-1.68904837497902E-2"/>
    <n v="3.9528177233274702E-6"/>
    <x v="1"/>
  </r>
  <r>
    <n v="1077"/>
    <n v="498"/>
    <n v="1"/>
    <x v="1077"/>
    <n v="1440.6999510000001"/>
    <n v="1407.219971"/>
    <n v="1440.6999510000001"/>
    <n v="1407.219971"/>
    <n v="1466.84574146"/>
    <n v="1"/>
    <n v="26.145790460000001"/>
    <x v="0"/>
    <n v="3.88606808072451"/>
    <n v="9.0307132676022098E-2"/>
    <n v="0"/>
    <n v="3.9763752134005301"/>
    <n v="2.3238690316301699E-2"/>
    <n v="3.8860529792580703E-6"/>
    <x v="1"/>
  </r>
  <r>
    <n v="1078"/>
    <n v="498"/>
    <n v="1"/>
    <x v="1078"/>
    <n v="1407.219971"/>
    <n v="1428.2299800000001"/>
    <n v="1407.219971"/>
    <n v="1428.2299800000001"/>
    <n v="1434.22298467"/>
    <n v="1"/>
    <n v="27.003013670000001"/>
    <x v="0"/>
    <n v="3.9763752134005301"/>
    <n v="-5.93678889886382E-2"/>
    <n v="0"/>
    <n v="3.9170073244118901"/>
    <n v="-1.49301526648104E-2"/>
    <n v="3.97635940190357E-6"/>
    <x v="1"/>
  </r>
  <r>
    <n v="1079"/>
    <n v="498"/>
    <n v="1"/>
    <x v="1079"/>
    <n v="1428.2299800000001"/>
    <n v="1469.0200199999999"/>
    <n v="1428.2299800000001"/>
    <n v="1455.2428444074999"/>
    <n v="1455.2428444074999"/>
    <n v="1"/>
    <n v="27.0128644075"/>
    <x v="0"/>
    <n v="3.9170073244118901"/>
    <n v="-7.4084418629500506E-2"/>
    <n v="3.9480563367523903E-2"/>
    <n v="3.8034423424148698"/>
    <n v="-1.8913525682677498E-2"/>
    <n v="3.9169919815256097E-6"/>
    <x v="1"/>
  </r>
  <r>
    <n v="1080"/>
    <n v="501"/>
    <n v="1"/>
    <x v="1080"/>
    <n v="1485.01001"/>
    <n v="1507.339966"/>
    <n v="1485.01001"/>
    <n v="1507.339966"/>
    <n v="1458.1945381749999"/>
    <n v="1"/>
    <n v="26.8154718249999"/>
    <x v="1"/>
    <n v="3.7291903962238"/>
    <n v="5.6075485621339301E-2"/>
    <n v="3.7291903962237999E-2"/>
    <n v="3.7479739778829"/>
    <n v="1.50369060475221E-2"/>
    <n v="3.7291764894146501E-6"/>
    <x v="0"/>
  </r>
  <r>
    <n v="1081"/>
    <n v="501"/>
    <n v="1"/>
    <x v="1081"/>
    <n v="1507.339966"/>
    <n v="1504.660034"/>
    <n v="1507.339966"/>
    <n v="1504.660034"/>
    <n v="1480.3219935575"/>
    <n v="1"/>
    <n v="27.0179724424999"/>
    <x v="1"/>
    <n v="3.7479739778829"/>
    <n v="-6.6636031851194403E-3"/>
    <n v="0"/>
    <n v="3.7413103746977798"/>
    <n v="-1.7779214115257701E-3"/>
    <n v="3.7479599306266101E-6"/>
    <x v="0"/>
  </r>
  <r>
    <n v="1082"/>
    <n v="501"/>
    <n v="1"/>
    <x v="1082"/>
    <n v="1504.660034"/>
    <n v="1515.959961"/>
    <n v="1504.660034"/>
    <n v="1515.959961"/>
    <n v="1479.4565623025001"/>
    <n v="1"/>
    <n v="25.203471697499999"/>
    <x v="1"/>
    <n v="3.7413103746977798"/>
    <n v="2.80970672199214E-2"/>
    <n v="0"/>
    <n v="3.7694074419176999"/>
    <n v="7.5099535740044097E-3"/>
    <n v="3.7412963773468299E-6"/>
    <x v="0"/>
  </r>
  <r>
    <n v="1083"/>
    <n v="501"/>
    <n v="1"/>
    <x v="1083"/>
    <n v="1515.959961"/>
    <n v="1477.650024"/>
    <n v="1515.959961"/>
    <n v="1491.6249371275001"/>
    <n v="1491.6249371275001"/>
    <n v="1"/>
    <n v="24.3350238724999"/>
    <x v="1"/>
    <n v="3.7694074419176999"/>
    <n v="-6.0508603422308002E-2"/>
    <n v="3.7291903962237999E-2"/>
    <n v="3.6716069345331599"/>
    <n v="-1.60525505280808E-2"/>
    <n v="3.7693932335388E-6"/>
    <x v="0"/>
  </r>
  <r>
    <n v="1084"/>
    <n v="504"/>
    <n v="1"/>
    <x v="1084"/>
    <n v="1411.630005"/>
    <n v="1416.1800539999999"/>
    <n v="1411.630005"/>
    <n v="1416.1800539999999"/>
    <n v="1433.69344662"/>
    <n v="1"/>
    <n v="22.0634416199999"/>
    <x v="0"/>
    <n v="4.5323844630545898"/>
    <n v="-1.46090486322132E-2"/>
    <n v="4.5323844630545902E-2"/>
    <n v="4.4724515697918301"/>
    <n v="-3.2232589162057802E-3"/>
    <n v="4.5323639206387801E-6"/>
    <x v="1"/>
  </r>
  <r>
    <n v="1085"/>
    <n v="504"/>
    <n v="1"/>
    <x v="1085"/>
    <n v="1416.1800539999999"/>
    <n v="1390.1899410000001"/>
    <n v="1416.1800539999999"/>
    <n v="1390.1899410000001"/>
    <n v="1438.0678260549901"/>
    <n v="1"/>
    <n v="21.8877720549999"/>
    <x v="0"/>
    <n v="4.4724515697918301"/>
    <n v="8.2079620707549095E-2"/>
    <n v="0"/>
    <n v="4.5545311904993797"/>
    <n v="1.8352265961231899E-2"/>
    <n v="4.47243156705825E-6"/>
    <x v="1"/>
  </r>
  <r>
    <n v="1086"/>
    <n v="504"/>
    <n v="1"/>
    <x v="1086"/>
    <n v="1390.1899410000001"/>
    <n v="1409.130005"/>
    <n v="1390.1899410000001"/>
    <n v="1409.130005"/>
    <n v="1412.8987331925"/>
    <n v="1"/>
    <n v="22.708792192499899"/>
    <x v="0"/>
    <n v="4.5545311904993797"/>
    <n v="-6.20513137765926E-2"/>
    <n v="0"/>
    <n v="4.4924798767227898"/>
    <n v="-1.3624083617218299E-2"/>
    <n v="4.5545104468394903E-6"/>
    <x v="1"/>
  </r>
  <r>
    <n v="1087"/>
    <n v="504"/>
    <n v="1"/>
    <x v="1087"/>
    <n v="1409.130005"/>
    <n v="1420.329956"/>
    <n v="1409.130005"/>
    <n v="1420.329956"/>
    <n v="1432.87977312"/>
    <n v="1"/>
    <n v="23.749768119999899"/>
    <x v="0"/>
    <n v="4.4924798767227898"/>
    <n v="-3.5706822159238101E-2"/>
    <n v="0"/>
    <n v="4.4567730545635502"/>
    <n v="-7.9481317978180501E-3"/>
    <n v="4.4924596944380197E-6"/>
    <x v="1"/>
  </r>
  <r>
    <n v="1088"/>
    <n v="504"/>
    <n v="1"/>
    <x v="1088"/>
    <n v="1420.329956"/>
    <n v="1401.0200199999999"/>
    <n v="1420.329956"/>
    <n v="1401.0200199999999"/>
    <n v="1445.0460201599999"/>
    <n v="1"/>
    <n v="24.716064159999899"/>
    <x v="0"/>
    <n v="4.4567730545635502"/>
    <n v="6.0591556269441502E-2"/>
    <n v="0"/>
    <n v="4.5173646108329901"/>
    <n v="1.3595387408698799E-2"/>
    <n v="4.4567531918260201E-6"/>
    <x v="1"/>
  </r>
  <r>
    <n v="1089"/>
    <n v="504"/>
    <n v="1"/>
    <x v="1089"/>
    <n v="1401.0200199999999"/>
    <n v="1416.25"/>
    <n v="1401.0200199999999"/>
    <n v="1416.25"/>
    <n v="1424.6665864825"/>
    <n v="1"/>
    <n v="23.6465664824999"/>
    <x v="0"/>
    <n v="4.5173646108329901"/>
    <n v="-4.9106630664488997E-2"/>
    <n v="0"/>
    <n v="4.4682579801684996"/>
    <n v="-1.08706369520688E-2"/>
    <n v="4.5173442043421503E-6"/>
    <x v="1"/>
  </r>
  <r>
    <n v="1090"/>
    <n v="504"/>
    <n v="1"/>
    <x v="1090"/>
    <n v="1416.25"/>
    <n v="1380.9499510000001"/>
    <n v="1416.25"/>
    <n v="1380.9499510000001"/>
    <n v="1438.599142135"/>
    <n v="1"/>
    <n v="22.349142134999902"/>
    <x v="0"/>
    <n v="4.4682579801684996"/>
    <n v="0.11137138615681499"/>
    <n v="0"/>
    <n v="4.57962936632532"/>
    <n v="2.4925012533097899E-2"/>
    <n v="4.4682380149283404E-6"/>
    <x v="1"/>
  </r>
  <r>
    <n v="1091"/>
    <n v="504"/>
    <n v="1"/>
    <x v="1091"/>
    <n v="1380.9499510000001"/>
    <n v="1373.1999510000001"/>
    <n v="1380.9499510000001"/>
    <n v="1373.1999510000001"/>
    <n v="1404.0803913550001"/>
    <n v="1"/>
    <n v="23.130440354999902"/>
    <x v="0"/>
    <n v="4.57962936632532"/>
    <n v="2.57012410647613E-2"/>
    <n v="0"/>
    <n v="4.6053306073900799"/>
    <n v="5.61207884064729E-3"/>
    <n v="4.57960839341624E-6"/>
    <x v="1"/>
  </r>
  <r>
    <n v="1092"/>
    <n v="504"/>
    <n v="1"/>
    <x v="1092"/>
    <n v="1373.1999510000001"/>
    <n v="1333.25"/>
    <n v="1373.1999510000001"/>
    <n v="1333.25"/>
    <n v="1396.6473395574999"/>
    <n v="1"/>
    <n v="23.447388557499998"/>
    <x v="0"/>
    <n v="4.6053306073900799"/>
    <n v="0.13398102146016899"/>
    <n v="0"/>
    <n v="4.7393116288502499"/>
    <n v="2.90925957074986E-2"/>
    <n v="4.6053093984177501E-6"/>
    <x v="1"/>
  </r>
  <r>
    <n v="1093"/>
    <n v="504"/>
    <n v="1"/>
    <x v="1093"/>
    <n v="1333.25"/>
    <n v="1325.1899410000001"/>
    <n v="1333.25"/>
    <n v="1325.1899410000001"/>
    <n v="1357.9108898750001"/>
    <n v="1"/>
    <n v="24.660889874999899"/>
    <x v="0"/>
    <n v="4.7393116288502499"/>
    <n v="2.8651139207139398E-2"/>
    <n v="0"/>
    <n v="4.7679627680573899"/>
    <n v="6.0454220888804802E-3"/>
    <n v="4.7392891678819797E-6"/>
    <x v="1"/>
  </r>
  <r>
    <n v="1094"/>
    <n v="504"/>
    <n v="1"/>
    <x v="1094"/>
    <n v="1325.1899410000001"/>
    <n v="1310.5"/>
    <n v="1325.1899410000001"/>
    <n v="1310.5"/>
    <n v="1350.4574815325"/>
    <n v="1"/>
    <n v="25.267540532499901"/>
    <x v="0"/>
    <n v="4.7679627680573899"/>
    <n v="5.2853624666141401E-2"/>
    <n v="0"/>
    <n v="4.8208163927235299"/>
    <n v="1.1085158848183599E-2"/>
    <n v="4.76794003469682E-6"/>
    <x v="1"/>
  </r>
  <r>
    <n v="1095"/>
    <n v="504"/>
    <n v="1"/>
    <x v="1095"/>
    <n v="1310.5"/>
    <n v="1338.599976"/>
    <n v="1310.5"/>
    <n v="1337.3103862974999"/>
    <n v="1337.3103862974999"/>
    <n v="1"/>
    <n v="26.8103862974999"/>
    <x v="0"/>
    <n v="4.8208163927235299"/>
    <n v="-9.8624913970421696E-2"/>
    <n v="4.5323844630545902E-2"/>
    <n v="4.6768676341225603"/>
    <n v="-2.0458135289965498E-2"/>
    <n v="4.8207931525648797E-6"/>
    <x v="1"/>
  </r>
  <r>
    <n v="1096"/>
    <n v="511"/>
    <n v="1"/>
    <x v="1096"/>
    <n v="1304.339966"/>
    <n v="1293.369995"/>
    <n v="1304.339966"/>
    <n v="1293.369995"/>
    <n v="1328.2468656399999"/>
    <n v="1"/>
    <n v="23.906899639999999"/>
    <x v="0"/>
    <n v="4.18289286799381"/>
    <n v="3.5179642312668902E-2"/>
    <n v="4.18289286799381E-2"/>
    <n v="4.1762435816265402"/>
    <n v="8.4103617814007495E-3"/>
    <n v="4.1828753714742503E-6"/>
    <x v="1"/>
  </r>
  <r>
    <n v="1097"/>
    <n v="511"/>
    <n v="1"/>
    <x v="1097"/>
    <n v="1293.369995"/>
    <n v="1273.369995"/>
    <n v="1293.369995"/>
    <n v="1273.369995"/>
    <n v="1317.4297419100001"/>
    <n v="1"/>
    <n v="24.059746910000001"/>
    <x v="0"/>
    <n v="4.1762435816265402"/>
    <n v="6.4579255708287098E-2"/>
    <n v="0"/>
    <n v="4.2408228373348296"/>
    <n v="1.5463479187948799E-2"/>
    <n v="4.1762261406889303E-6"/>
    <x v="1"/>
  </r>
  <r>
    <n v="1098"/>
    <n v="511"/>
    <n v="1"/>
    <x v="1098"/>
    <n v="1273.369995"/>
    <n v="1320.650024"/>
    <n v="1273.369995"/>
    <n v="1297.025739255"/>
    <n v="1297.025739255"/>
    <n v="1"/>
    <n v="23.655744254999998"/>
    <x v="0"/>
    <n v="4.2408228373348296"/>
    <n v="-7.8782931013507904E-2"/>
    <n v="4.18289286799381E-2"/>
    <n v="4.1202109776413796"/>
    <n v="-1.85772747495907E-2"/>
    <n v="4.24080485283276E-6"/>
    <x v="1"/>
  </r>
  <r>
    <n v="1099"/>
    <n v="514"/>
    <n v="1"/>
    <x v="1099"/>
    <n v="1370.1800539999999"/>
    <n v="1367.530029"/>
    <n v="1370.1800539999999"/>
    <n v="1367.530029"/>
    <n v="1339.7929295975"/>
    <n v="1"/>
    <n v="30.3871244024999"/>
    <x v="1"/>
    <n v="3.29086749622721"/>
    <n v="-6.3647701710661999E-3"/>
    <n v="3.2908674962272101E-2"/>
    <n v="3.2515940510938699"/>
    <n v="-1.93407062981509E-3"/>
    <n v="3.2908566664539701E-6"/>
    <x v="1"/>
  </r>
  <r>
    <n v="1100"/>
    <n v="514"/>
    <n v="1"/>
    <x v="1100"/>
    <n v="1367.530029"/>
    <n v="1369.3100589999999"/>
    <n v="1367.530029"/>
    <n v="1369.3100589999999"/>
    <n v="1337.1583831400001"/>
    <n v="1"/>
    <n v="30.371645859999902"/>
    <x v="1"/>
    <n v="3.2515940510938699"/>
    <n v="4.2324006318166197E-3"/>
    <n v="0"/>
    <n v="3.2558264517256901"/>
    <n v="1.3016386933026799E-3"/>
    <n v="3.2515834782643801E-6"/>
    <x v="1"/>
  </r>
  <r>
    <n v="1101"/>
    <n v="514"/>
    <n v="1"/>
    <x v="1101"/>
    <n v="1369.3100589999999"/>
    <n v="1370.400024"/>
    <n v="1369.3100589999999"/>
    <n v="1370.400024"/>
    <n v="1339.2680365674901"/>
    <n v="1"/>
    <n v="30.042022432499898"/>
    <x v="1"/>
    <n v="3.2558264517256901"/>
    <n v="2.5916240482795698E-3"/>
    <n v="0"/>
    <n v="3.25841807577397"/>
    <n v="7.9599575920452604E-4"/>
    <n v="3.2558158513543201E-6"/>
    <x v="1"/>
  </r>
  <r>
    <n v="1102"/>
    <n v="514"/>
    <n v="1"/>
    <x v="1102"/>
    <n v="1370.400024"/>
    <n v="1372.540039"/>
    <n v="1370.400024"/>
    <n v="1372.540039"/>
    <n v="1340.6350211925001"/>
    <n v="1"/>
    <n v="29.765002807499901"/>
    <x v="1"/>
    <n v="3.25841807577397"/>
    <n v="5.0883416785660104E-3"/>
    <n v="0"/>
    <n v="3.2635064174525299"/>
    <n v="1.56159877592054E-3"/>
    <n v="3.2584074585202101E-6"/>
    <x v="1"/>
  </r>
  <r>
    <n v="1103"/>
    <n v="514"/>
    <n v="1"/>
    <x v="1103"/>
    <n v="1372.540039"/>
    <n v="1365.540039"/>
    <n v="1372.540039"/>
    <n v="1365.540039"/>
    <n v="1343.37253347"/>
    <n v="1"/>
    <n v="29.1675055299999"/>
    <x v="1"/>
    <n v="3.2635064174525299"/>
    <n v="-1.6643991630882898E-2"/>
    <n v="0"/>
    <n v="3.2468624258216501"/>
    <n v="-5.1000333695911896E-3"/>
    <n v="3.2634957670131499E-6"/>
    <x v="1"/>
  </r>
  <r>
    <n v="1104"/>
    <n v="514"/>
    <n v="1"/>
    <x v="1104"/>
    <n v="1365.540039"/>
    <n v="1354.48999"/>
    <n v="1365.540039"/>
    <n v="1354.48999"/>
    <n v="1337.2843031550001"/>
    <n v="1"/>
    <n v="28.255735844999901"/>
    <x v="1"/>
    <n v="3.2468624258216501"/>
    <n v="-2.62738461538349E-2"/>
    <n v="0"/>
    <n v="3.22058857966781"/>
    <n v="-8.0920725020204795E-3"/>
    <n v="3.2468518837402702E-6"/>
    <x v="1"/>
  </r>
  <r>
    <n v="1105"/>
    <n v="514"/>
    <n v="1"/>
    <x v="1105"/>
    <n v="1354.48999"/>
    <n v="1360.5500489999999"/>
    <n v="1354.48999"/>
    <n v="1360.5500489999999"/>
    <n v="1326.404675925"/>
    <n v="1"/>
    <n v="28.0853140749999"/>
    <x v="1"/>
    <n v="3.22058857966781"/>
    <n v="1.44090816112368E-2"/>
    <n v="0"/>
    <n v="3.2349976612790501"/>
    <n v="4.4740522593304998E-3"/>
    <n v="3.2205782075104199E-6"/>
    <x v="1"/>
  </r>
  <r>
    <n v="1106"/>
    <n v="514"/>
    <n v="1"/>
    <x v="1106"/>
    <n v="1360.5500489999999"/>
    <n v="1332.829956"/>
    <n v="1360.5500489999999"/>
    <n v="1333.9000861625"/>
    <n v="1333.9000861625"/>
    <n v="1"/>
    <n v="26.649962837499899"/>
    <x v="1"/>
    <n v="3.2349976612790501"/>
    <n v="-6.3365965490098597E-2"/>
    <n v="3.2908674962272101E-2"/>
    <n v="3.1387230208266801"/>
    <n v="-1.9587638732649001E-2"/>
    <n v="3.2349871961030399E-6"/>
    <x v="1"/>
  </r>
  <r>
    <n v="1107"/>
    <n v="517"/>
    <n v="1"/>
    <x v="1107"/>
    <n v="1390.329956"/>
    <n v="1388.170044"/>
    <n v="1390.329956"/>
    <n v="1388.170044"/>
    <n v="1369.1109005774999"/>
    <n v="1"/>
    <n v="21.219055422499999"/>
    <x v="1"/>
    <n v="4.7127451250239503"/>
    <n v="-7.3213662012770204E-3"/>
    <n v="4.7127451250239497E-2"/>
    <n v="4.6582963075724297"/>
    <n v="-1.55352475193315E-3"/>
    <n v="4.7127229151620103E-6"/>
    <x v="0"/>
  </r>
  <r>
    <n v="1108"/>
    <n v="517"/>
    <n v="1"/>
    <x v="1108"/>
    <n v="1388.170044"/>
    <n v="1375.9399410000001"/>
    <n v="1388.170044"/>
    <n v="1375.9399410000001"/>
    <n v="1368.1567191575"/>
    <n v="1"/>
    <n v="20.013324842500001"/>
    <x v="1"/>
    <n v="4.6582963075724297"/>
    <n v="-4.1040680781417399E-2"/>
    <n v="0"/>
    <n v="4.6172556267910201"/>
    <n v="-8.8102340580401492E-3"/>
    <n v="4.6582746079490299E-6"/>
    <x v="0"/>
  </r>
  <r>
    <n v="1109"/>
    <n v="517"/>
    <n v="1"/>
    <x v="1109"/>
    <n v="1375.9399410000001"/>
    <n v="1379.9300539999999"/>
    <n v="1375.9399410000001"/>
    <n v="1379.9300539999999"/>
    <n v="1356.4708892374999"/>
    <n v="1"/>
    <n v="19.469051762500001"/>
    <x v="1"/>
    <n v="4.6172556267910201"/>
    <n v="1.33896626966088E-2"/>
    <n v="0"/>
    <n v="4.6306452894876298"/>
    <n v="2.8999179986737198E-3"/>
    <n v="4.6172343078399302E-6"/>
    <x v="0"/>
  </r>
  <r>
    <n v="1110"/>
    <n v="517"/>
    <n v="1"/>
    <x v="1110"/>
    <n v="1379.9300539999999"/>
    <n v="1388.8199460000001"/>
    <n v="1379.9300539999999"/>
    <n v="1388.8199460000001"/>
    <n v="1360.4976776574999"/>
    <n v="1"/>
    <n v="19.4323763425"/>
    <x v="1"/>
    <n v="4.6306452894876298"/>
    <n v="2.9831900823181101E-2"/>
    <n v="0"/>
    <n v="4.66047719031081"/>
    <n v="6.4422772547283397E-3"/>
    <n v="4.6306238467111202E-6"/>
    <x v="0"/>
  </r>
  <r>
    <n v="1111"/>
    <n v="517"/>
    <n v="1"/>
    <x v="1111"/>
    <n v="1388.8199460000001"/>
    <n v="1397.839966"/>
    <n v="1388.8199460000001"/>
    <n v="1397.839966"/>
    <n v="1368.8826923300001"/>
    <n v="1"/>
    <n v="19.93725367"/>
    <x v="1"/>
    <n v="4.66047719031081"/>
    <n v="3.0268572673672001E-2"/>
    <n v="0"/>
    <n v="4.6907457629844798"/>
    <n v="6.4947367914600599E-3"/>
    <n v="4.6604554703643903E-6"/>
    <x v="0"/>
  </r>
  <r>
    <n v="1112"/>
    <n v="517"/>
    <n v="1"/>
    <x v="1112"/>
    <n v="1397.839966"/>
    <n v="1396.369995"/>
    <n v="1397.839966"/>
    <n v="1396.369995"/>
    <n v="1377.9608852399999"/>
    <n v="1"/>
    <n v="19.879080760000001"/>
    <x v="1"/>
    <n v="4.6907457629844798"/>
    <n v="-4.9327966059601698E-3"/>
    <n v="0"/>
    <n v="4.6858129663785197"/>
    <n v="-1.0516017825748999E-3"/>
    <n v="4.69072375999188E-6"/>
    <x v="0"/>
  </r>
  <r>
    <n v="1113"/>
    <n v="517"/>
    <n v="1"/>
    <x v="1113"/>
    <n v="1396.369995"/>
    <n v="1390.9399410000001"/>
    <n v="1396.369995"/>
    <n v="1390.9399410000001"/>
    <n v="1377.1549413425"/>
    <n v="1"/>
    <n v="19.2150536575"/>
    <x v="1"/>
    <n v="4.6858129663785197"/>
    <n v="-1.8221687326742501E-2"/>
    <n v="0"/>
    <n v="4.6675912790517797"/>
    <n v="-3.8886928388918102E-3"/>
    <n v="4.6857910096382503E-6"/>
    <x v="0"/>
  </r>
  <r>
    <n v="1114"/>
    <n v="517"/>
    <n v="1"/>
    <x v="1114"/>
    <n v="1390.9399410000001"/>
    <n v="1385.589966"/>
    <n v="1390.9399410000001"/>
    <n v="1385.589966"/>
    <n v="1371.9773580399999"/>
    <n v="1"/>
    <n v="18.962582959999999"/>
    <x v="1"/>
    <n v="4.6675912790517797"/>
    <n v="-1.79529654135838E-2"/>
    <n v="0"/>
    <n v="4.6496383136381896"/>
    <n v="-3.8463019446790501E-3"/>
    <n v="4.6675694927451204E-6"/>
    <x v="0"/>
  </r>
  <r>
    <n v="1115"/>
    <n v="517"/>
    <n v="1"/>
    <x v="1115"/>
    <n v="1385.589966"/>
    <n v="1409.339966"/>
    <n v="1385.589966"/>
    <n v="1409.339966"/>
    <n v="1367.8924407550001"/>
    <n v="1"/>
    <n v="17.697525245000001"/>
    <x v="1"/>
    <n v="4.6496383136381896"/>
    <n v="7.9698116079535405E-2"/>
    <n v="0"/>
    <n v="4.7293364297177298"/>
    <n v="1.7140713041220199E-2"/>
    <n v="4.64961669460226E-6"/>
    <x v="0"/>
  </r>
  <r>
    <n v="1116"/>
    <n v="517"/>
    <n v="1"/>
    <x v="1116"/>
    <n v="1409.339966"/>
    <n v="1413.900024"/>
    <n v="1409.339966"/>
    <n v="1413.900024"/>
    <n v="1391.1222359650001"/>
    <n v="1"/>
    <n v="18.217730034999999"/>
    <x v="1"/>
    <n v="4.7293364297177298"/>
    <n v="1.5302232918459601E-2"/>
    <n v="0"/>
    <n v="4.7446386626361896"/>
    <n v="3.2355983013399002E-3"/>
    <n v="4.7293140632004398E-6"/>
    <x v="0"/>
  </r>
  <r>
    <n v="1117"/>
    <n v="517"/>
    <n v="1"/>
    <x v="1117"/>
    <n v="1413.900024"/>
    <n v="1407.48999"/>
    <n v="1413.900024"/>
    <n v="1407.48999"/>
    <n v="1395.732844465"/>
    <n v="1"/>
    <n v="18.167179534999999"/>
    <x v="1"/>
    <n v="4.7446386626361896"/>
    <n v="-2.15102161602427E-2"/>
    <n v="0"/>
    <n v="4.7231284464759398"/>
    <n v="-4.5335836276921802E-3"/>
    <n v="4.7446161511469603E-6"/>
    <x v="0"/>
  </r>
  <r>
    <n v="1118"/>
    <n v="517"/>
    <n v="1"/>
    <x v="1118"/>
    <n v="1407.48999"/>
    <n v="1418.26001"/>
    <n v="1407.48999"/>
    <n v="1418.26001"/>
    <n v="1389.6742905475"/>
    <n v="1"/>
    <n v="17.815699452499999"/>
    <x v="1"/>
    <n v="4.7231284464759398"/>
    <n v="3.6141065437428198E-2"/>
    <n v="0"/>
    <n v="4.7592695119133701"/>
    <n v="7.65193363826344E-3"/>
    <n v="4.7231061386389904E-6"/>
    <x v="0"/>
  </r>
  <r>
    <n v="1119"/>
    <n v="517"/>
    <n v="1"/>
    <x v="1119"/>
    <n v="1418.26001"/>
    <n v="1392.5699460000001"/>
    <n v="1418.26001"/>
    <n v="1400.0899355500001"/>
    <n v="1400.0899355500001"/>
    <n v="1"/>
    <n v="18.170074450000001"/>
    <x v="1"/>
    <n v="4.7592695119133701"/>
    <n v="-6.0973503271153397E-2"/>
    <n v="4.7127451250239497E-2"/>
    <n v="4.6511685573919799"/>
    <n v="-1.2811525617224401E-2"/>
    <n v="4.7592468613748897E-6"/>
    <x v="0"/>
  </r>
  <r>
    <n v="1120"/>
    <n v="522"/>
    <n v="1"/>
    <x v="1120"/>
    <n v="1423.5699460000001"/>
    <n v="1425.349976"/>
    <n v="1423.5699460000001"/>
    <n v="1425.349976"/>
    <n v="1406.0456454524999"/>
    <n v="1"/>
    <n v="17.524300547499902"/>
    <x v="1"/>
    <n v="5.7063618447394102"/>
    <n v="7.1352273929574097E-3"/>
    <n v="5.7063618447394097E-2"/>
    <n v="5.6564334536849703"/>
    <n v="1.2503986930893999E-3"/>
    <n v="5.7063292823597197E-6"/>
    <x v="1"/>
  </r>
  <r>
    <n v="1121"/>
    <n v="522"/>
    <n v="1"/>
    <x v="1121"/>
    <n v="1425.349976"/>
    <n v="1426.630005"/>
    <n v="1425.349976"/>
    <n v="1426.630005"/>
    <n v="1407.835125885"/>
    <n v="1"/>
    <n v="17.514850115000002"/>
    <x v="1"/>
    <n v="5.6564334536849703"/>
    <n v="5.0797340858034102E-3"/>
    <n v="0"/>
    <n v="5.6615131877707796"/>
    <n v="8.9804540748095196E-4"/>
    <n v="5.6564014586265399E-6"/>
    <x v="1"/>
  </r>
  <r>
    <n v="1122"/>
    <n v="522"/>
    <n v="1"/>
    <x v="1122"/>
    <n v="1426.630005"/>
    <n v="1413.400024"/>
    <n v="1426.630005"/>
    <n v="1413.400024"/>
    <n v="1409.6544788975"/>
    <n v="1"/>
    <n v="16.975526102500002"/>
    <x v="1"/>
    <n v="5.6615131877707796"/>
    <n v="-5.2502549114307198E-2"/>
    <n v="0"/>
    <n v="5.6090106386564704"/>
    <n v="-9.2735894756398301E-3"/>
    <n v="5.6614811352206696E-6"/>
    <x v="1"/>
  </r>
  <r>
    <n v="1123"/>
    <n v="522"/>
    <n v="1"/>
    <x v="1123"/>
    <n v="1413.400024"/>
    <n v="1390.709961"/>
    <n v="1413.400024"/>
    <n v="1396.12031882"/>
    <n v="1396.12031882"/>
    <n v="1"/>
    <n v="17.279705180000001"/>
    <x v="1"/>
    <n v="5.6090106386564704"/>
    <n v="-6.8573686530139594E-2"/>
    <n v="5.7063618447394097E-2"/>
    <n v="5.4833733336789301"/>
    <n v="-1.2225629607036201E-2"/>
    <n v="5.6089791778325904E-6"/>
    <x v="1"/>
  </r>
  <r>
    <n v="1124"/>
    <n v="525"/>
    <n v="1"/>
    <x v="1124"/>
    <n v="1375.9300539999999"/>
    <n v="1385.349976"/>
    <n v="1375.9300539999999"/>
    <n v="1385.349976"/>
    <n v="1393.1790004974901"/>
    <n v="1"/>
    <n v="17.2489464975"/>
    <x v="0"/>
    <n v="5.7974555150074503"/>
    <n v="-3.9690664936839003E-2"/>
    <n v="5.7974555150074498E-2"/>
    <n v="5.6997902949205397"/>
    <n v="-6.8462215594573498E-3"/>
    <n v="5.7974219047118596E-6"/>
    <x v="0"/>
  </r>
  <r>
    <n v="1125"/>
    <n v="525"/>
    <n v="1"/>
    <x v="1125"/>
    <n v="1385.349976"/>
    <n v="1390.839966"/>
    <n v="1385.349976"/>
    <n v="1390.839966"/>
    <n v="1402.3551761475001"/>
    <n v="1"/>
    <n v="17.005200147499998"/>
    <x v="0"/>
    <n v="5.6997902949205397"/>
    <n v="-2.25876437458505E-2"/>
    <n v="0"/>
    <n v="5.6772026511746896"/>
    <n v="-3.9628903129962298E-3"/>
    <n v="5.6997578074963096E-6"/>
    <x v="0"/>
  </r>
  <r>
    <n v="1126"/>
    <n v="525"/>
    <n v="1"/>
    <x v="1126"/>
    <n v="1390.839966"/>
    <n v="1398.26001"/>
    <n v="1390.839966"/>
    <n v="1398.26001"/>
    <n v="1408.0600892524999"/>
    <n v="1"/>
    <n v="17.220123252499999"/>
    <x v="0"/>
    <n v="5.6772026511746896"/>
    <n v="-3.02875201305743E-2"/>
    <n v="0"/>
    <n v="5.6469151310441097"/>
    <n v="-5.3349372906932296E-3"/>
    <n v="5.6771704207277202E-6"/>
    <x v="0"/>
  </r>
  <r>
    <n v="1127"/>
    <n v="525"/>
    <n v="1"/>
    <x v="1127"/>
    <n v="1398.26001"/>
    <n v="1400.380005"/>
    <n v="1398.26001"/>
    <n v="1400.380005"/>
    <n v="1415.84465501"/>
    <n v="1"/>
    <n v="17.584645009999999"/>
    <x v="0"/>
    <n v="5.6469151310441097"/>
    <n v="-8.5616636087863691E-3"/>
    <n v="0"/>
    <n v="5.6383534674353299"/>
    <n v="-1.51616651040464E-3"/>
    <n v="5.6468832435736797E-6"/>
    <x v="0"/>
  </r>
  <r>
    <n v="1128"/>
    <n v="525"/>
    <n v="1"/>
    <x v="1128"/>
    <n v="1400.380005"/>
    <n v="1385.670044"/>
    <n v="1400.380005"/>
    <n v="1385.670044"/>
    <n v="1417.274127875"/>
    <n v="1"/>
    <n v="16.894122875000001"/>
    <x v="0"/>
    <n v="5.6383534674353299"/>
    <n v="5.9226752248714397E-2"/>
    <n v="0"/>
    <n v="5.6975802196840402"/>
    <n v="1.0504263805166199E-2"/>
    <n v="5.6383216765847502E-6"/>
    <x v="0"/>
  </r>
  <r>
    <n v="1129"/>
    <n v="525"/>
    <n v="1"/>
    <x v="1129"/>
    <n v="1385.670044"/>
    <n v="1377.650024"/>
    <n v="1385.670044"/>
    <n v="1377.650024"/>
    <n v="1402.3952151624901"/>
    <n v="1"/>
    <n v="16.725171162500001"/>
    <x v="0"/>
    <n v="5.6975802196840402"/>
    <n v="3.2976614823514397E-2"/>
    <n v="0"/>
    <n v="5.7305568345075599"/>
    <n v="5.7878280870160498E-3"/>
    <n v="5.6975477574486399E-6"/>
    <x v="0"/>
  </r>
  <r>
    <n v="1130"/>
    <n v="525"/>
    <n v="1"/>
    <x v="1130"/>
    <n v="1377.650024"/>
    <n v="1377.1999510000001"/>
    <n v="1377.650024"/>
    <n v="1377.1999510000001"/>
    <n v="1394.686396625"/>
    <n v="1"/>
    <n v="17.036372624999998"/>
    <x v="0"/>
    <n v="5.7305568345075599"/>
    <n v="1.8721510262007001E-3"/>
    <n v="0"/>
    <n v="5.73242898553376"/>
    <n v="3.2669617984193401E-4"/>
    <n v="5.7305239954141097E-6"/>
    <x v="0"/>
  </r>
  <r>
    <n v="1131"/>
    <n v="525"/>
    <n v="1"/>
    <x v="1131"/>
    <n v="1377.1999510000001"/>
    <n v="1404.0500489999999"/>
    <n v="1377.1999510000001"/>
    <n v="1394.4797532025"/>
    <n v="1394.4797532025"/>
    <n v="1"/>
    <n v="17.279802202500001"/>
    <x v="0"/>
    <n v="5.73242898553376"/>
    <n v="-7.1925096234555605E-2"/>
    <n v="5.7974555150074498E-2"/>
    <n v="5.6025293341491302"/>
    <n v="-1.2547054035220301E-2"/>
    <n v="5.7323961249800496E-6"/>
    <x v="0"/>
  </r>
  <r>
    <n v="1132"/>
    <n v="526"/>
    <n v="1"/>
    <x v="1132"/>
    <n v="1360.6800539999999"/>
    <n v="1361.76001"/>
    <n v="1360.6800539999999"/>
    <n v="1361.76001"/>
    <n v="1378.8912631349999"/>
    <n v="1"/>
    <n v="18.211209134999901"/>
    <x v="0"/>
    <n v="5.4911235854082099"/>
    <n v="-4.3582411937104701E-3"/>
    <n v="5.4911235854082099E-2"/>
    <n v="5.4318541083604197"/>
    <n v="-7.9368841839433304E-4"/>
    <n v="5.4910934331355499E-6"/>
    <x v="0"/>
  </r>
  <r>
    <n v="1133"/>
    <n v="526"/>
    <n v="1"/>
    <x v="1133"/>
    <n v="1361.76001"/>
    <n v="1358.4399410000001"/>
    <n v="1361.76001"/>
    <n v="1358.4399410000001"/>
    <n v="1380.2457464249901"/>
    <n v="1"/>
    <n v="18.485736424999899"/>
    <x v="0"/>
    <n v="5.4318541083604197"/>
    <n v="1.32432516047301E-2"/>
    <n v="0"/>
    <n v="5.4450973599651498"/>
    <n v="2.43807203590884E-3"/>
    <n v="5.4318246034816304E-6"/>
    <x v="0"/>
  </r>
  <r>
    <n v="1134"/>
    <n v="526"/>
    <n v="1"/>
    <x v="1134"/>
    <n v="1358.4399410000001"/>
    <n v="1335.48999"/>
    <n v="1358.4399410000001"/>
    <n v="1335.48999"/>
    <n v="1376.9950694725001"/>
    <n v="1"/>
    <n v="18.555128472499899"/>
    <x v="0"/>
    <n v="5.4450973599651498"/>
    <n v="9.1991345240805295E-2"/>
    <n v="0"/>
    <n v="5.5370887052059503"/>
    <n v="1.6894343509294699E-2"/>
    <n v="5.4450677110413302E-6"/>
    <x v="0"/>
  </r>
  <r>
    <n v="1135"/>
    <n v="526"/>
    <n v="1"/>
    <x v="1135"/>
    <n v="1335.48999"/>
    <n v="1339.869995"/>
    <n v="1335.48999"/>
    <n v="1339.869995"/>
    <n v="1354.307062075"/>
    <n v="1"/>
    <n v="18.817072074999999"/>
    <x v="0"/>
    <n v="5.5370887052059503"/>
    <n v="-1.8159983523534901E-2"/>
    <n v="0"/>
    <n v="5.5189287216824203"/>
    <n v="-3.2796988616889899E-3"/>
    <n v="5.5370580460243898E-6"/>
    <x v="0"/>
  </r>
  <r>
    <n v="1136"/>
    <n v="526"/>
    <n v="1"/>
    <x v="1136"/>
    <n v="1339.869995"/>
    <n v="1360.030029"/>
    <n v="1339.869995"/>
    <n v="1359.2397397975001"/>
    <n v="1359.2397397975001"/>
    <n v="1"/>
    <n v="19.369744797500001"/>
    <x v="0"/>
    <n v="5.5189287216824203"/>
    <n v="-7.9784039715422098E-2"/>
    <n v="5.4911235854082099E-2"/>
    <n v="5.38423344611292"/>
    <n v="-1.44564359749694E-2"/>
    <n v="5.5188982632762801E-6"/>
    <x v="0"/>
  </r>
  <r>
    <n v="1137"/>
    <n v="529"/>
    <n v="1"/>
    <x v="1137"/>
    <n v="1317.9300539999999"/>
    <n v="1318"/>
    <n v="1317.9300539999999"/>
    <n v="1318"/>
    <n v="1337.2826565999901"/>
    <n v="1"/>
    <n v="19.352602599999901"/>
    <x v="0"/>
    <n v="5.1672636526934097"/>
    <n v="-2.7424021658403898E-4"/>
    <n v="5.1672636526934101E-2"/>
    <n v="5.1153167759498901"/>
    <n v="-5.3072619284888401E-5"/>
    <n v="5.1672369522177201E-6"/>
    <x v="1"/>
  </r>
  <r>
    <n v="1138"/>
    <n v="529"/>
    <n v="1"/>
    <x v="1138"/>
    <n v="1318"/>
    <n v="1314.290039"/>
    <n v="1318"/>
    <n v="1314.290039"/>
    <n v="1337.2852777275"/>
    <n v="1"/>
    <n v="19.285277727499899"/>
    <x v="0"/>
    <n v="5.1153167759498901"/>
    <n v="1.43988055701213E-2"/>
    <n v="0"/>
    <n v="5.1297155815200099"/>
    <n v="2.81484142640364E-3"/>
    <n v="5.1152906096180199E-6"/>
    <x v="1"/>
  </r>
  <r>
    <n v="1139"/>
    <n v="529"/>
    <n v="1"/>
    <x v="1139"/>
    <n v="1314.290039"/>
    <n v="1321.969971"/>
    <n v="1314.290039"/>
    <n v="1321.969971"/>
    <n v="1333.654215365"/>
    <n v="1"/>
    <n v="19.364176364999899"/>
    <x v="0"/>
    <n v="5.1297155815200099"/>
    <n v="-2.9975017443934701E-2"/>
    <n v="0"/>
    <n v="5.0997405640760798"/>
    <n v="-5.8434072937534297E-3"/>
    <n v="5.1296892676730502E-6"/>
    <x v="1"/>
  </r>
  <r>
    <n v="1140"/>
    <n v="529"/>
    <n v="1"/>
    <x v="1140"/>
    <n v="1321.969971"/>
    <n v="1283.150024"/>
    <n v="1321.969971"/>
    <n v="1283.150024"/>
    <n v="1341.66646702"/>
    <n v="1"/>
    <n v="19.696496019999898"/>
    <x v="0"/>
    <n v="5.0997405640760798"/>
    <n v="0.149755034345771"/>
    <n v="0"/>
    <n v="5.2494955984218503"/>
    <n v="2.9365226027513101E-2"/>
    <n v="5.0997145568548904E-6"/>
    <x v="1"/>
  </r>
  <r>
    <n v="1141"/>
    <n v="529"/>
    <n v="1"/>
    <x v="1141"/>
    <n v="1283.150024"/>
    <n v="1278.380005"/>
    <n v="1283.150024"/>
    <n v="1278.380005"/>
    <n v="1304.1123940699999"/>
    <n v="1"/>
    <n v="20.962370069999899"/>
    <x v="0"/>
    <n v="5.2494955984218503"/>
    <n v="1.9514626720600101E-2"/>
    <n v="0"/>
    <n v="5.2690102251424502"/>
    <n v="3.7174289138306401E-3"/>
    <n v="5.2494680413624699E-6"/>
    <x v="1"/>
  </r>
  <r>
    <n v="1142"/>
    <n v="529"/>
    <n v="1"/>
    <x v="1142"/>
    <n v="1278.380005"/>
    <n v="1280"/>
    <n v="1278.380005"/>
    <n v="1280"/>
    <n v="1299.2756487024999"/>
    <n v="1"/>
    <n v="20.8956437024999"/>
    <x v="0"/>
    <n v="5.2690102251424502"/>
    <n v="-6.6770210628258201E-3"/>
    <n v="0"/>
    <n v="5.2623332040796198"/>
    <n v="-1.26722492033981E-3"/>
    <n v="5.2689824628199804E-6"/>
    <x v="1"/>
  </r>
  <r>
    <n v="1143"/>
    <n v="529"/>
    <n v="1"/>
    <x v="1143"/>
    <n v="1280"/>
    <n v="1284.910034"/>
    <n v="1280"/>
    <n v="1284.910034"/>
    <n v="1301.3214722875"/>
    <n v="1"/>
    <n v="21.321472287499901"/>
    <x v="0"/>
    <n v="5.2623332040796198"/>
    <n v="-2.0186121055750302E-2"/>
    <n v="0"/>
    <n v="5.2421470830238697"/>
    <n v="-3.8359640625000801E-3"/>
    <n v="5.2623055120746E-6"/>
    <x v="1"/>
  </r>
  <r>
    <n v="1144"/>
    <n v="529"/>
    <n v="1"/>
    <x v="1144"/>
    <n v="1284.910034"/>
    <n v="1261.5200199999999"/>
    <n v="1284.910034"/>
    <n v="1261.5200199999999"/>
    <n v="1306.3513579675"/>
    <n v="1"/>
    <n v="21.441323967499901"/>
    <x v="0"/>
    <n v="5.2421470830238697"/>
    <n v="9.54260535115318E-2"/>
    <n v="0"/>
    <n v="5.3375731365353998"/>
    <n v="1.8203620005352101E-2"/>
    <n v="5.2421196030618904E-6"/>
    <x v="1"/>
  </r>
  <r>
    <n v="1145"/>
    <n v="529"/>
    <n v="1"/>
    <x v="1145"/>
    <n v="1261.5200199999999"/>
    <n v="1262.900024"/>
    <n v="1261.5200199999999"/>
    <n v="1262.900024"/>
    <n v="1283.34027065499"/>
    <n v="1"/>
    <n v="21.820250654999899"/>
    <x v="0"/>
    <n v="5.3375731365353998"/>
    <n v="-5.8388865510929401E-3"/>
    <n v="0"/>
    <n v="5.3317342499843097"/>
    <n v="-1.0939216010223899E-3"/>
    <n v="5.3375446470004803E-6"/>
    <x v="1"/>
  </r>
  <r>
    <n v="1146"/>
    <n v="529"/>
    <n v="1"/>
    <x v="1146"/>
    <n v="1262.900024"/>
    <n v="1252.3100589999999"/>
    <n v="1262.900024"/>
    <n v="1252.3100589999999"/>
    <n v="1284.83622003"/>
    <n v="1"/>
    <n v="21.936196029999898"/>
    <x v="0"/>
    <n v="5.3317342499843097"/>
    <n v="4.47089065037789E-2"/>
    <n v="0"/>
    <n v="5.3764431564880901"/>
    <n v="8.3854341584842507E-3"/>
    <n v="5.3317058227457696E-6"/>
    <x v="1"/>
  </r>
  <r>
    <n v="1147"/>
    <n v="529"/>
    <n v="1"/>
    <x v="1147"/>
    <n v="1252.3100589999999"/>
    <n v="1273.6999510000001"/>
    <n v="1252.3100589999999"/>
    <n v="1273.6999510000001"/>
    <n v="1274.5856953"/>
    <n v="1"/>
    <n v="22.275636299999999"/>
    <x v="0"/>
    <n v="5.3764431564880901"/>
    <n v="-9.1831521782434103E-2"/>
    <n v="0"/>
    <n v="5.2846116347056604"/>
    <n v="-1.70803483101305E-2"/>
    <n v="5.3764142505024901E-6"/>
    <x v="1"/>
  </r>
  <r>
    <n v="1148"/>
    <n v="529"/>
    <n v="1"/>
    <x v="1148"/>
    <n v="1273.6999510000001"/>
    <n v="1244.6899410000001"/>
    <n v="1273.6999510000001"/>
    <n v="1244.6899410000001"/>
    <n v="1295.36179027"/>
    <n v="1"/>
    <n v="21.661839270000002"/>
    <x v="0"/>
    <n v="5.2846116347056604"/>
    <n v="0.120363227028912"/>
    <n v="0"/>
    <n v="5.4049748617345701"/>
    <n v="2.2776172659207301E-2"/>
    <n v="5.28458370773311E-6"/>
    <x v="1"/>
  </r>
  <r>
    <n v="1149"/>
    <n v="529"/>
    <n v="1"/>
    <x v="1149"/>
    <n v="1244.6899410000001"/>
    <n v="1253.3900149999999"/>
    <n v="1244.6899410000001"/>
    <n v="1253.3900149999999"/>
    <n v="1266.9624815499999"/>
    <n v="1"/>
    <n v="22.272540549999999"/>
    <x v="0"/>
    <n v="5.4049748617345701"/>
    <n v="-3.7779433830283898E-2"/>
    <n v="0"/>
    <n v="5.3671954279042797"/>
    <n v="-6.9897519963968398E-3"/>
    <n v="5.40494564813921E-6"/>
    <x v="1"/>
  </r>
  <r>
    <n v="1150"/>
    <n v="529"/>
    <n v="1"/>
    <x v="1150"/>
    <n v="1253.3900149999999"/>
    <n v="1239.48999"/>
    <n v="1253.3900149999999"/>
    <n v="1239.48999"/>
    <n v="1275.8992855699901"/>
    <n v="1"/>
    <n v="22.509270570000002"/>
    <x v="0"/>
    <n v="5.3671954279042797"/>
    <n v="5.9521896404890903E-2"/>
    <n v="0"/>
    <n v="5.4267173243091804"/>
    <n v="1.10899439389581E-2"/>
    <n v="5.3671666212721296E-6"/>
    <x v="1"/>
  </r>
  <r>
    <n v="1151"/>
    <n v="529"/>
    <n v="1"/>
    <x v="1151"/>
    <n v="1239.48999"/>
    <n v="1228.3000489999999"/>
    <n v="1239.48999"/>
    <n v="1228.3000489999999"/>
    <n v="1262.45196416"/>
    <n v="1"/>
    <n v="22.96197416"/>
    <x v="0"/>
    <n v="5.4267173243091804"/>
    <n v="4.8991639442524E-2"/>
    <n v="0"/>
    <n v="5.4757089637516998"/>
    <n v="9.0278591116335002E-3"/>
    <n v="5.4266878752080696E-6"/>
    <x v="1"/>
  </r>
  <r>
    <n v="1152"/>
    <n v="529"/>
    <n v="1"/>
    <x v="1152"/>
    <n v="1228.3000489999999"/>
    <n v="1214.910034"/>
    <n v="1228.3000489999999"/>
    <n v="1214.910034"/>
    <n v="1251.574073025"/>
    <n v="1"/>
    <n v="23.274024024999999"/>
    <x v="0"/>
    <n v="5.4757089637516998"/>
    <n v="5.9692112867667103E-2"/>
    <n v="0"/>
    <n v="5.5354010766193698"/>
    <n v="1.09012574011546E-2"/>
    <n v="5.4756789805272199E-6"/>
    <x v="1"/>
  </r>
  <r>
    <n v="1153"/>
    <n v="529"/>
    <n v="1"/>
    <x v="1153"/>
    <n v="1214.910034"/>
    <n v="1245.3599850000001"/>
    <n v="1214.910034"/>
    <n v="1238.8507331850001"/>
    <n v="1238.8507331850001"/>
    <n v="1"/>
    <n v="23.9406991849999"/>
    <x v="0"/>
    <n v="5.5354010766193698"/>
    <n v="-0.109079164987512"/>
    <n v="5.1672636526934101E-2"/>
    <n v="5.37464927510492"/>
    <n v="-1.9705738297491199E-2"/>
    <n v="5.5353704361239E-6"/>
    <x v="1"/>
  </r>
  <r>
    <n v="1154"/>
    <n v="539"/>
    <n v="1"/>
    <x v="1154"/>
    <n v="1284.26001"/>
    <n v="1267.380005"/>
    <n v="1284.26001"/>
    <n v="1267.380005"/>
    <n v="1259.1571044775001"/>
    <n v="1"/>
    <n v="25.102905522499999"/>
    <x v="1"/>
    <n v="3.9836026116725298"/>
    <n v="-5.2359515580529099E-2"/>
    <n v="3.98360261167253E-2"/>
    <n v="3.8914070699752799"/>
    <n v="-1.31437597282189E-2"/>
    <n v="3.9835867426459802E-6"/>
    <x v="1"/>
  </r>
  <r>
    <n v="1155"/>
    <n v="539"/>
    <n v="1"/>
    <x v="1155"/>
    <n v="1267.380005"/>
    <n v="1260.3100589999999"/>
    <n v="1267.380005"/>
    <n v="1260.3100589999999"/>
    <n v="1242.5518455775"/>
    <n v="1"/>
    <n v="24.828159422500001"/>
    <x v="1"/>
    <n v="3.8914070699752799"/>
    <n v="-2.1707804873206601E-2"/>
    <n v="0"/>
    <n v="3.8696992651020699"/>
    <n v="-5.57839477671107E-3"/>
    <n v="3.8913919269852199E-6"/>
    <x v="1"/>
  </r>
  <r>
    <n v="1156"/>
    <n v="539"/>
    <n v="1"/>
    <x v="1156"/>
    <n v="1260.3100589999999"/>
    <n v="1249.01001"/>
    <n v="1260.3100589999999"/>
    <n v="1249.01001"/>
    <n v="1236.18665234999"/>
    <n v="1"/>
    <n v="24.12340665"/>
    <x v="1"/>
    <n v="3.8696992651020699"/>
    <n v="-3.4696058322039799E-2"/>
    <n v="0"/>
    <n v="3.8350032067800299"/>
    <n v="-8.9660864953867696E-3"/>
    <n v="3.8696842905876197E-6"/>
    <x v="1"/>
  </r>
  <r>
    <n v="1157"/>
    <n v="539"/>
    <n v="1"/>
    <x v="1157"/>
    <n v="1249.01001"/>
    <n v="1284.880005"/>
    <n v="1249.01001"/>
    <n v="1284.880005"/>
    <n v="1225.1993749275"/>
    <n v="1"/>
    <n v="23.810635072499899"/>
    <x v="1"/>
    <n v="3.8350032067800299"/>
    <n v="0.110136463880048"/>
    <n v="0"/>
    <n v="3.9451396706600801"/>
    <n v="2.87187410131324E-2"/>
    <n v="3.8349884995868401E-6"/>
    <x v="1"/>
  </r>
  <r>
    <n v="1158"/>
    <n v="539"/>
    <n v="1"/>
    <x v="1158"/>
    <n v="1284.880005"/>
    <n v="1289.1899410000001"/>
    <n v="1284.880005"/>
    <n v="1289.1899410000001"/>
    <n v="1260.8887903825"/>
    <n v="1"/>
    <n v="23.991214617499899"/>
    <x v="1"/>
    <n v="3.9451396706600801"/>
    <n v="1.32333754322887E-2"/>
    <n v="0"/>
    <n v="3.9583730460923698"/>
    <n v="3.35434903121556E-3"/>
    <n v="3.9451241065944601E-6"/>
    <x v="1"/>
  </r>
  <r>
    <n v="1159"/>
    <n v="539"/>
    <n v="1"/>
    <x v="1159"/>
    <n v="1289.1899410000001"/>
    <n v="1266.0699460000001"/>
    <n v="1289.1899410000001"/>
    <n v="1266.0699460000001"/>
    <n v="1265.9930778749999"/>
    <n v="1"/>
    <n v="23.196863124999901"/>
    <x v="1"/>
    <n v="3.9583730460923698"/>
    <n v="-7.0988426238264304E-2"/>
    <n v="0"/>
    <n v="3.8873846198541102"/>
    <n v="-1.7933738283798802E-2"/>
    <n v="3.9583573774372197E-6"/>
    <x v="1"/>
  </r>
  <r>
    <n v="1160"/>
    <n v="539"/>
    <n v="1"/>
    <x v="1160"/>
    <n v="1266.0699460000001"/>
    <n v="1296.3199460000001"/>
    <n v="1266.0699460000001"/>
    <n v="1296.3199460000001"/>
    <n v="1243.2247897375"/>
    <n v="1"/>
    <n v="22.845156262499899"/>
    <x v="1"/>
    <n v="3.8873846198541102"/>
    <n v="9.2880638326586801E-2"/>
    <n v="0"/>
    <n v="3.9802652581806899"/>
    <n v="2.3892834748642001E-2"/>
    <n v="3.8873695081536697E-6"/>
    <x v="1"/>
  </r>
  <r>
    <n v="1161"/>
    <n v="539"/>
    <n v="1"/>
    <x v="1161"/>
    <n v="1296.3199460000001"/>
    <n v="1305.3199460000001"/>
    <n v="1296.3199460000001"/>
    <n v="1305.3199460000001"/>
    <n v="1272.7423156074999"/>
    <n v="1"/>
    <n v="23.577630392499898"/>
    <x v="1"/>
    <n v="3.9802652581806899"/>
    <n v="2.76339089236123E-2"/>
    <n v="0"/>
    <n v="4.00789916710431"/>
    <n v="6.9427304792855004E-3"/>
    <n v="3.98024941573222E-6"/>
    <x v="1"/>
  </r>
  <r>
    <n v="1162"/>
    <n v="539"/>
    <n v="1"/>
    <x v="1162"/>
    <n v="1305.3199460000001"/>
    <n v="1289.589966"/>
    <n v="1305.3199460000001"/>
    <n v="1289.589966"/>
    <n v="1282.260868175"/>
    <n v="1"/>
    <n v="23.0590778249999"/>
    <x v="1"/>
    <n v="4.00789916710431"/>
    <n v="-4.82978705211385E-2"/>
    <n v="0"/>
    <n v="3.9596012965831702"/>
    <n v="-1.20506700661418E-2"/>
    <n v="4.0078831039129503E-6"/>
    <x v="1"/>
  </r>
  <r>
    <n v="1163"/>
    <n v="539"/>
    <n v="1"/>
    <x v="1163"/>
    <n v="1289.589966"/>
    <n v="1285.829956"/>
    <n v="1289.589966"/>
    <n v="1285.829956"/>
    <n v="1266.9545161250001"/>
    <n v="1"/>
    <n v="22.6354498749999"/>
    <x v="1"/>
    <n v="3.9596012965831702"/>
    <n v="-1.15448637657635E-2"/>
    <n v="0"/>
    <n v="3.9480564328173999"/>
    <n v="-2.9156631946064501E-3"/>
    <n v="3.9595856182028198E-6"/>
    <x v="1"/>
  </r>
  <r>
    <n v="1164"/>
    <n v="539"/>
    <n v="1"/>
    <x v="1164"/>
    <n v="1285.829956"/>
    <n v="1292.9300539999999"/>
    <n v="1285.829956"/>
    <n v="1292.9300539999999"/>
    <n v="1263.8959304150001"/>
    <n v="1"/>
    <n v="21.934025584999901"/>
    <x v="1"/>
    <n v="3.9480564328173999"/>
    <n v="2.1800384608969301E-2"/>
    <n v="0"/>
    <n v="3.9698568174263702"/>
    <n v="5.5218016712623701E-3"/>
    <n v="3.9480408457293504E-6"/>
    <x v="1"/>
  </r>
  <r>
    <n v="1165"/>
    <n v="539"/>
    <n v="1"/>
    <x v="1165"/>
    <n v="1292.9300539999999"/>
    <n v="1298.1999510000001"/>
    <n v="1292.9300539999999"/>
    <n v="1298.1999510000001"/>
    <n v="1271.5016278124999"/>
    <n v="1"/>
    <n v="21.428426187500001"/>
    <x v="1"/>
    <n v="3.9698568174263702"/>
    <n v="1.6180872637202599E-2"/>
    <n v="0"/>
    <n v="3.9860376900635801"/>
    <n v="4.0759335616775598E-3"/>
    <n v="3.9698410577257902E-6"/>
    <x v="1"/>
  </r>
  <r>
    <n v="1166"/>
    <n v="539"/>
    <n v="1"/>
    <x v="1166"/>
    <n v="1298.1999510000001"/>
    <n v="1278.599976"/>
    <n v="1298.1999510000001"/>
    <n v="1278.599976"/>
    <n v="1277.2531501875001"/>
    <n v="1"/>
    <n v="20.946800812500001"/>
    <x v="1"/>
    <n v="3.9860376900635801"/>
    <n v="-6.0180436006120601E-2"/>
    <n v="0"/>
    <n v="3.9258572540574499"/>
    <n v="-1.5097809073942901E-2"/>
    <n v="3.9860218016304401E-6"/>
    <x v="1"/>
  </r>
  <r>
    <n v="1167"/>
    <n v="539"/>
    <n v="1"/>
    <x v="1167"/>
    <n v="1278.599976"/>
    <n v="1266.6899410000001"/>
    <n v="1278.599976"/>
    <n v="1266.6899410000001"/>
    <n v="1256.8908985324999"/>
    <n v="1"/>
    <n v="21.709077467499899"/>
    <x v="1"/>
    <n v="3.9258572540574499"/>
    <n v="-3.6568980274114697E-2"/>
    <n v="0"/>
    <n v="3.8892882737833401"/>
    <n v="-9.3149031937724801E-3"/>
    <n v="3.9258418417627797E-6"/>
    <x v="1"/>
  </r>
  <r>
    <n v="1168"/>
    <n v="539"/>
    <n v="1"/>
    <x v="1168"/>
    <n v="1266.6899410000001"/>
    <n v="1274.540039"/>
    <n v="1266.6899410000001"/>
    <n v="1274.540039"/>
    <n v="1244.8425407375"/>
    <n v="1"/>
    <n v="21.8474002624999"/>
    <x v="1"/>
    <n v="3.8892882737833401"/>
    <n v="2.4103210352603401E-2"/>
    <n v="0"/>
    <n v="3.9133914841359401"/>
    <n v="6.1973319167614102E-3"/>
    <n v="3.8892731472788901E-6"/>
    <x v="1"/>
  </r>
  <r>
    <n v="1169"/>
    <n v="539"/>
    <n v="1"/>
    <x v="1169"/>
    <n v="1274.540039"/>
    <n v="1277.719971"/>
    <n v="1274.540039"/>
    <n v="1277.719971"/>
    <n v="1253.3468940949999"/>
    <n v="1"/>
    <n v="21.193144904999901"/>
    <x v="1"/>
    <n v="3.9133914841359401"/>
    <n v="9.7637723634760795E-3"/>
    <n v="0"/>
    <n v="3.9231552564994199"/>
    <n v="2.49496438142116E-3"/>
    <n v="3.9133761695629702E-6"/>
    <x v="1"/>
  </r>
  <r>
    <n v="1170"/>
    <n v="539"/>
    <n v="1"/>
    <x v="1170"/>
    <n v="1277.719971"/>
    <n v="1292.1999510000001"/>
    <n v="1277.719971"/>
    <n v="1292.1999510000001"/>
    <n v="1256.4726726725"/>
    <n v="1"/>
    <n v="21.247298327499902"/>
    <x v="1"/>
    <n v="3.9231552564994199"/>
    <n v="4.4459827615081E-2"/>
    <n v="0"/>
    <n v="3.9676150841145001"/>
    <n v="1.13326709518888E-2"/>
    <n v="3.9231398654126303E-6"/>
    <x v="1"/>
  </r>
  <r>
    <n v="1171"/>
    <n v="539"/>
    <n v="1"/>
    <x v="1171"/>
    <n v="1292.1999510000001"/>
    <n v="1266.839966"/>
    <n v="1292.1999510000001"/>
    <n v="1271.7257523774999"/>
    <n v="1271.7257523774999"/>
    <n v="1"/>
    <n v="20.474198622499902"/>
    <x v="1"/>
    <n v="3.9676150841145001"/>
    <n v="-6.2864682224235094E-2"/>
    <n v="3.98360261167253E-2"/>
    <n v="3.86491437577354"/>
    <n v="-1.5844450858131898E-2"/>
    <n v="3.9675993422074996E-6"/>
    <x v="1"/>
  </r>
  <r>
    <n v="1172"/>
    <n v="544"/>
    <n v="1"/>
    <x v="1172"/>
    <n v="1236.829956"/>
    <n v="1242.3100589999999"/>
    <n v="1236.829956"/>
    <n v="1242.3100589999999"/>
    <n v="1257.7859408449999"/>
    <n v="1"/>
    <n v="20.9559848449999"/>
    <x v="0"/>
    <n v="4.7719064858867499"/>
    <n v="-2.1143196703934199E-2"/>
    <n v="4.7719064858867503E-2"/>
    <n v="4.7030442243239499"/>
    <n v="-4.4307650970249997E-3"/>
    <n v="4.7718837149039002E-6"/>
    <x v="0"/>
  </r>
  <r>
    <n v="1173"/>
    <n v="544"/>
    <n v="1"/>
    <x v="1173"/>
    <n v="1242.3100589999999"/>
    <n v="1267.790039"/>
    <n v="1242.3100589999999"/>
    <n v="1263.80183974499"/>
    <n v="1263.80183974499"/>
    <n v="1"/>
    <n v="21.4917807449999"/>
    <x v="0"/>
    <n v="4.7030442243239499"/>
    <n v="-8.1361971249408097E-2"/>
    <n v="4.7719064858867503E-2"/>
    <n v="4.5739631882156697"/>
    <n v="-1.7299852471853699E-2"/>
    <n v="4.7030221058029997E-6"/>
    <x v="0"/>
  </r>
  <r>
    <n v="1174"/>
    <n v="545"/>
    <n v="1"/>
    <x v="1174"/>
    <n v="1224.51001"/>
    <n v="1232.040039"/>
    <n v="1224.51001"/>
    <n v="1232.040039"/>
    <n v="1246.7848464125"/>
    <n v="1"/>
    <n v="22.274836412499901"/>
    <x v="0"/>
    <n v="4.4893707925901003"/>
    <n v="-2.7607036270741601E-2"/>
    <n v="4.4893707925901E-2"/>
    <n v="4.4168700483934602"/>
    <n v="-6.1494221676472397E-3"/>
    <n v="4.4893506382304697E-6"/>
    <x v="0"/>
  </r>
  <r>
    <n v="1175"/>
    <n v="545"/>
    <n v="1"/>
    <x v="1175"/>
    <n v="1232.040039"/>
    <n v="1249.0500489999999"/>
    <n v="1232.040039"/>
    <n v="1249.0500489999999"/>
    <n v="1254.2868532274999"/>
    <n v="1"/>
    <n v="22.2468142274999"/>
    <x v="0"/>
    <n v="4.4168700483934602"/>
    <n v="-6.0980975709891402E-2"/>
    <n v="0"/>
    <n v="4.3558890726835697"/>
    <n v="-1.38063776026355E-2"/>
    <n v="4.4168505397386003E-6"/>
    <x v="0"/>
  </r>
  <r>
    <n v="1176"/>
    <n v="545"/>
    <n v="1"/>
    <x v="1176"/>
    <n v="1249.0500489999999"/>
    <n v="1251.6999510000001"/>
    <n v="1249.0500489999999"/>
    <n v="1251.6999510000001"/>
    <n v="1272.228313435"/>
    <n v="1"/>
    <n v="23.1782644349999"/>
    <x v="0"/>
    <n v="4.3558890726835697"/>
    <n v="-9.2411662564870194E-3"/>
    <n v="0"/>
    <n v="4.34664790642708"/>
    <n v="-2.1215338825866202E-3"/>
    <n v="4.3558700989966002E-6"/>
    <x v="0"/>
  </r>
  <r>
    <n v="1177"/>
    <n v="545"/>
    <n v="1"/>
    <x v="1177"/>
    <n v="1251.6999510000001"/>
    <n v="1192.6999510000001"/>
    <n v="1251.6999510000001"/>
    <n v="1192.6999510000001"/>
    <n v="1274.9355338425"/>
    <n v="1"/>
    <n v="23.235582842500001"/>
    <x v="0"/>
    <n v="4.34664790642708"/>
    <n v="0.20488314813331601"/>
    <n v="0"/>
    <n v="4.5515310545603898"/>
    <n v="4.7135897027769401E-2"/>
    <n v="4.3466290131611803E-6"/>
    <x v="0"/>
  </r>
  <r>
    <n v="1178"/>
    <n v="545"/>
    <n v="1"/>
    <x v="1178"/>
    <n v="1192.6999510000001"/>
    <n v="1213.599976"/>
    <n v="1192.6999510000001"/>
    <n v="1213.599976"/>
    <n v="1217.7270081725001"/>
    <n v="1"/>
    <n v="25.027057172499902"/>
    <x v="0"/>
    <n v="4.5515310545603898"/>
    <n v="-7.9757790506179205E-2"/>
    <n v="0"/>
    <n v="4.47177326405422"/>
    <n v="-1.7523288218865601E-2"/>
    <n v="4.5515103382197504E-6"/>
    <x v="0"/>
  </r>
  <r>
    <n v="1179"/>
    <n v="545"/>
    <n v="1"/>
    <x v="1179"/>
    <n v="1213.599976"/>
    <n v="1156.3900149999999"/>
    <n v="1213.599976"/>
    <n v="1156.3900149999999"/>
    <n v="1240.2203022199999"/>
    <n v="1"/>
    <n v="26.620326219999999"/>
    <x v="0"/>
    <n v="4.47177326405422"/>
    <n v="0.21080255363929301"/>
    <n v="0"/>
    <n v="4.6825758176935102"/>
    <n v="4.7140707095729199E-2"/>
    <n v="4.4717532673875101E-6"/>
    <x v="0"/>
  </r>
  <r>
    <n v="1180"/>
    <n v="545"/>
    <n v="1"/>
    <x v="1180"/>
    <n v="1156.3900149999999"/>
    <n v="1206.51001"/>
    <n v="1156.3900149999999"/>
    <n v="1184.56121678"/>
    <n v="1184.56121678"/>
    <n v="1"/>
    <n v="28.171201780000001"/>
    <x v="0"/>
    <n v="4.6825758176935102"/>
    <n v="-0.11407378695707"/>
    <n v="4.4893707925901E-2"/>
    <n v="4.5236083228105404"/>
    <n v="-2.43613326080129E-2"/>
    <n v="4.6825538912798897E-6"/>
    <x v="0"/>
  </r>
  <r>
    <n v="1181"/>
    <n v="548"/>
    <n v="1"/>
    <x v="1181"/>
    <n v="1106.420044"/>
    <n v="1166.3599850000001"/>
    <n v="1106.420044"/>
    <n v="1147.5927401874901"/>
    <n v="1147.5927401874901"/>
    <n v="1"/>
    <n v="41.172696187500001"/>
    <x v="0"/>
    <n v="2.4287940615936598"/>
    <n v="-9.0381587483243306E-2"/>
    <n v="2.4287940615936601E-2"/>
    <n v="2.3141245334944802"/>
    <n v="-3.7212536423915303E-2"/>
    <n v="2.4287881625673901E-6"/>
    <x v="1"/>
  </r>
  <r>
    <n v="1182"/>
    <n v="549"/>
    <n v="1"/>
    <x v="1182"/>
    <n v="1099.2299800000001"/>
    <n v="1056.8900149999999"/>
    <n v="1099.2299800000001"/>
    <n v="1056.8900149999999"/>
    <n v="1144.418638915"/>
    <n v="1"/>
    <n v="45.188658914999998"/>
    <x v="0"/>
    <n v="2.2129446281665501"/>
    <n v="8.5237848137575595E-2"/>
    <n v="2.21294462816655E-2"/>
    <n v="2.2760530300224602"/>
    <n v="3.85178404613747E-2"/>
    <n v="2.2129397310534599E-6"/>
    <x v="0"/>
  </r>
  <r>
    <n v="1183"/>
    <n v="549"/>
    <n v="1"/>
    <x v="1183"/>
    <n v="1056.8900149999999"/>
    <n v="996.22997999999995"/>
    <n v="1056.8900149999999"/>
    <n v="996.22997999999995"/>
    <n v="1105.1862513900001"/>
    <n v="1"/>
    <n v="48.296236389999997"/>
    <x v="0"/>
    <n v="2.2760530300224602"/>
    <n v="0.13063370313231501"/>
    <n v="0"/>
    <n v="2.4066867331547801"/>
    <n v="5.7394841600428903E-2"/>
    <n v="2.2760478496168599E-6"/>
    <x v="0"/>
  </r>
  <r>
    <n v="1184"/>
    <n v="549"/>
    <n v="1"/>
    <x v="1184"/>
    <n v="996.22997999999995"/>
    <n v="984.94000200000005"/>
    <n v="996.22997999999995"/>
    <n v="984.94000200000005"/>
    <n v="1046.6068447800001"/>
    <n v="1"/>
    <n v="50.376864779999998"/>
    <x v="0"/>
    <n v="2.4066867331547801"/>
    <n v="2.7274264793967801E-2"/>
    <n v="0"/>
    <n v="2.43396099794874"/>
    <n v="1.1332702515136E-2"/>
    <n v="2.4066809410276802E-6"/>
    <x v="0"/>
  </r>
  <r>
    <n v="1185"/>
    <n v="549"/>
    <n v="1"/>
    <x v="1185"/>
    <n v="984.94000200000005"/>
    <n v="909.919983"/>
    <n v="984.94000200000005"/>
    <n v="909.919983"/>
    <n v="1035.5325418550001"/>
    <n v="1"/>
    <n v="50.592539854999998"/>
    <x v="0"/>
    <n v="2.43396099794874"/>
    <n v="0.18538773929437199"/>
    <n v="0"/>
    <n v="2.6193487372431199"/>
    <n v="7.6167095302927895E-2"/>
    <n v="2.4339550737970202E-6"/>
    <x v="0"/>
  </r>
  <r>
    <n v="1186"/>
    <n v="549"/>
    <n v="1"/>
    <x v="1186"/>
    <n v="909.919983"/>
    <n v="899.21997099999999"/>
    <n v="909.919983"/>
    <n v="899.21997099999999"/>
    <n v="964.13104540749998"/>
    <n v="1"/>
    <n v="54.211062407500002"/>
    <x v="0"/>
    <n v="2.6193487372431199"/>
    <n v="3.0801678657810201E-2"/>
    <n v="0"/>
    <n v="2.6501504159009301"/>
    <n v="1.1759288948377701E-2"/>
    <n v="2.6193418762732799E-6"/>
    <x v="0"/>
  </r>
  <r>
    <n v="1187"/>
    <n v="549"/>
    <n v="1"/>
    <x v="1187"/>
    <n v="899.21997099999999"/>
    <n v="1003.349976"/>
    <n v="899.21997099999999"/>
    <n v="956.19298606500001"/>
    <n v="956.19298606500001"/>
    <n v="1"/>
    <n v="56.973015064999998"/>
    <x v="0"/>
    <n v="2.6501504159009301"/>
    <n v="-0.16790892600142099"/>
    <n v="2.21294462816655E-2"/>
    <n v="2.4601120436178401"/>
    <n v="-6.3358262608026406E-2"/>
    <n v="2.6501433926223101E-6"/>
    <x v="0"/>
  </r>
  <r>
    <n v="1188"/>
    <n v="555"/>
    <n v="1"/>
    <x v="1188"/>
    <n v="896.78002900000001"/>
    <n v="908.10998500000005"/>
    <n v="896.78002900000001"/>
    <n v="908.10998500000005"/>
    <n v="962.02938761999997"/>
    <n v="1"/>
    <n v="65.249358619999995"/>
    <x v="0"/>
    <n v="1.5325821144446901"/>
    <n v="-1.9362705860441601E-2"/>
    <n v="1.5325821144446901E-2"/>
    <n v="1.4978935874398001"/>
    <n v="-1.2634041385415301E-2"/>
    <n v="1.53257976564036E-6"/>
    <x v="1"/>
  </r>
  <r>
    <n v="1189"/>
    <n v="555"/>
    <n v="1"/>
    <x v="1189"/>
    <n v="908.10998500000005"/>
    <n v="876.77002000000005"/>
    <n v="908.10998500000005"/>
    <n v="876.77002000000005"/>
    <n v="975.54379463249995"/>
    <n v="1"/>
    <n v="67.433809632499901"/>
    <x v="0"/>
    <n v="1.4978935874398001"/>
    <n v="5.16941046563738E-2"/>
    <n v="0"/>
    <n v="1.54958769209618"/>
    <n v="3.4511199653861201E-2"/>
    <n v="1.4978913437579699E-6"/>
    <x v="1"/>
  </r>
  <r>
    <n v="1190"/>
    <n v="555"/>
    <n v="1"/>
    <x v="1190"/>
    <n v="876.77002000000005"/>
    <n v="848.919983"/>
    <n v="876.77002000000005"/>
    <n v="848.919983"/>
    <n v="945.18325343000004"/>
    <n v="1"/>
    <n v="68.413233429999906"/>
    <x v="0"/>
    <n v="1.54958769209618"/>
    <n v="4.9221658559474198E-2"/>
    <n v="0"/>
    <n v="1.59880935065565"/>
    <n v="3.1764358229310799E-2"/>
    <n v="1.5495852908778799E-6"/>
    <x v="1"/>
  </r>
  <r>
    <n v="1191"/>
    <n v="555"/>
    <n v="1"/>
    <x v="1191"/>
    <n v="848.919983"/>
    <n v="940.51000999999997"/>
    <n v="848.919983"/>
    <n v="918.20564376000004"/>
    <n v="918.20564376000004"/>
    <n v="1"/>
    <n v="69.285660759999999"/>
    <x v="0"/>
    <n v="1.59880935065565"/>
    <n v="-0.13048881462063899"/>
    <n v="1.5325821144446901E-2"/>
    <n v="1.45299471489057"/>
    <n v="-8.1616244342783903E-2"/>
    <n v="1.5988067944684E-6"/>
    <x v="1"/>
  </r>
  <r>
    <n v="1192"/>
    <n v="558"/>
    <n v="1"/>
    <x v="1192"/>
    <n v="1005.75"/>
    <n v="952.77002000000005"/>
    <n v="1005.75"/>
    <n v="952.77002000000005"/>
    <n v="941.98223849750002"/>
    <n v="1"/>
    <n v="63.767761502499901"/>
    <x v="1"/>
    <n v="1.56819053458665"/>
    <n v="-8.2607708832801705E-2"/>
    <n v="1.5681905345866502E-2"/>
    <n v="1.46990092040798"/>
    <n v="-5.2677086751180602E-2"/>
    <n v="1.5681880753689601E-6"/>
    <x v="0"/>
  </r>
  <r>
    <n v="1193"/>
    <n v="558"/>
    <n v="1"/>
    <x v="1193"/>
    <n v="952.77002000000005"/>
    <n v="904.88000499999998"/>
    <n v="952.77002000000005"/>
    <n v="904.88000499999998"/>
    <n v="889.95308536749997"/>
    <n v="1"/>
    <n v="62.816934632499901"/>
    <x v="1"/>
    <n v="1.46990092040798"/>
    <n v="-7.3883073196249899E-2"/>
    <n v="0"/>
    <n v="1.3960178472117399"/>
    <n v="-5.0263981857867499E-2"/>
    <n v="1.4698987598024499E-6"/>
    <x v="0"/>
  </r>
  <r>
    <n v="1194"/>
    <n v="558"/>
    <n v="1"/>
    <x v="1194"/>
    <n v="904.88000499999998"/>
    <n v="930.98999000000003"/>
    <n v="904.88000499999998"/>
    <n v="930.98999000000003"/>
    <n v="841.93006968750001"/>
    <n v="1"/>
    <n v="62.949935312499903"/>
    <x v="1"/>
    <n v="1.3960178472117399"/>
    <n v="4.0281589657217599E-2"/>
    <n v="0"/>
    <n v="1.4362994368689499"/>
    <n v="2.8854638024629699E-2"/>
    <n v="1.39601589834863E-6"/>
    <x v="0"/>
  </r>
  <r>
    <n v="1195"/>
    <n v="558"/>
    <n v="1"/>
    <x v="1195"/>
    <n v="930.98999000000003"/>
    <n v="919.21002199999998"/>
    <n v="930.98999000000003"/>
    <n v="919.21002199999998"/>
    <n v="871.4065038425"/>
    <n v="1"/>
    <n v="59.583486157499898"/>
    <x v="1"/>
    <n v="1.4362994368689499"/>
    <n v="-1.8173730745197798E-2"/>
    <n v="0"/>
    <n v="1.41812570612375"/>
    <n v="-1.26531628981317E-2"/>
    <n v="1.43629737391584E-6"/>
    <x v="0"/>
  </r>
  <r>
    <n v="1196"/>
    <n v="558"/>
    <n v="1"/>
    <x v="1196"/>
    <n v="919.21002199999998"/>
    <n v="898.95001200000002"/>
    <n v="919.21002199999998"/>
    <n v="898.95001200000002"/>
    <n v="862.05558369250002"/>
    <n v="1"/>
    <n v="57.154438307499902"/>
    <x v="1"/>
    <n v="1.41812570612375"/>
    <n v="-3.1256448798079303E-2"/>
    <n v="1.5681905345866502E-2"/>
    <n v="1.3711873519798099"/>
    <n v="-2.2040675705339501E-2"/>
    <n v="1.4181236950460899E-6"/>
    <x v="0"/>
  </r>
  <r>
    <n v="1197"/>
    <n v="559"/>
    <n v="1"/>
    <x v="1197"/>
    <n v="806.580017"/>
    <n v="752.44000200000005"/>
    <n v="806.580017"/>
    <n v="752.44000200000005"/>
    <n v="856.89549839999995"/>
    <n v="1"/>
    <n v="50.315481399999904"/>
    <x v="0"/>
    <n v="1.98745986757069"/>
    <n v="0.13340413198232601"/>
    <n v="1.98745986757069E-2"/>
    <n v="2.1009894008773098"/>
    <n v="6.7122931214399106E-2"/>
    <n v="1.9874559175818198E-6"/>
    <x v="0"/>
  </r>
  <r>
    <n v="1198"/>
    <n v="559"/>
    <n v="1"/>
    <x v="1198"/>
    <n v="752.44000200000005"/>
    <n v="800.03002900000001"/>
    <n v="752.44000200000005"/>
    <n v="800.03002900000001"/>
    <n v="802.48260839"/>
    <n v="1"/>
    <n v="50.042606389999897"/>
    <x v="0"/>
    <n v="2.1009894008773098"/>
    <n v="-0.13288254485234699"/>
    <n v="0"/>
    <n v="1.9681068560249699"/>
    <n v="-6.3247603627537993E-2"/>
    <n v="2.10098498673013E-6"/>
    <x v="0"/>
  </r>
  <r>
    <n v="1199"/>
    <n v="559"/>
    <n v="1"/>
    <x v="1199"/>
    <n v="800.03002900000001"/>
    <n v="851.80999799999995"/>
    <n v="800.03002900000001"/>
    <n v="849.84125930000005"/>
    <n v="849.84125930000005"/>
    <n v="1"/>
    <n v="49.811230299999998"/>
    <x v="0"/>
    <n v="1.9681068560249699"/>
    <n v="-0.122537680220586"/>
    <n v="1.98745986757069E-2"/>
    <n v="1.8256945771286699"/>
    <n v="-6.2261700804233197E-2"/>
    <n v="1.9681029825879898E-6"/>
    <x v="0"/>
  </r>
  <r>
    <n v="1200"/>
    <n v="561"/>
    <n v="1"/>
    <x v="1200"/>
    <n v="913.17999299999997"/>
    <n v="904.419983"/>
    <n v="913.17999299999997"/>
    <n v="904.419983"/>
    <n v="869.12964536499999"/>
    <n v="1"/>
    <n v="44.050347635000001"/>
    <x v="1"/>
    <n v="2.2701296441198902"/>
    <n v="-2.1777041258268799E-2"/>
    <n v="2.27012964411989E-2"/>
    <n v="2.2256513064204202"/>
    <n v="-9.5928623788847905E-3"/>
    <n v="2.2701244906429799E-6"/>
    <x v="0"/>
  </r>
  <r>
    <n v="1201"/>
    <n v="561"/>
    <n v="1"/>
    <x v="1201"/>
    <n v="904.419983"/>
    <n v="885.28002900000001"/>
    <n v="904.419983"/>
    <n v="885.28002900000001"/>
    <n v="860.92158648500003"/>
    <n v="1"/>
    <n v="43.498396514999897"/>
    <x v="1"/>
    <n v="2.2256513064204202"/>
    <n v="-4.7100754545055898E-2"/>
    <n v="0"/>
    <n v="2.1785505518753601"/>
    <n v="-2.11626836644098E-2"/>
    <n v="2.2256463529076999E-6"/>
    <x v="0"/>
  </r>
  <r>
    <n v="1202"/>
    <n v="561"/>
    <n v="1"/>
    <x v="1202"/>
    <n v="885.28002900000001"/>
    <n v="887.88000499999998"/>
    <n v="885.28002900000001"/>
    <n v="887.88000499999998"/>
    <n v="842.01525637750001"/>
    <n v="1"/>
    <n v="43.264772622499898"/>
    <x v="1"/>
    <n v="2.1785505518753601"/>
    <n v="6.3981779370541501E-3"/>
    <n v="0"/>
    <n v="2.1849487298124202"/>
    <n v="2.9368967048051201E-3"/>
    <n v="2.1785458058031901E-6"/>
    <x v="0"/>
  </r>
  <r>
    <n v="1203"/>
    <n v="561"/>
    <n v="1"/>
    <x v="1203"/>
    <n v="887.88000499999998"/>
    <n v="871.63000499999998"/>
    <n v="887.88000499999998"/>
    <n v="871.63000499999998"/>
    <n v="846.35021053749995"/>
    <n v="1"/>
    <n v="41.5297944624999"/>
    <x v="1"/>
    <n v="2.1849487298124202"/>
    <n v="-3.9988981235647703E-2"/>
    <n v="0"/>
    <n v="2.14495974857677"/>
    <n v="-1.8302022692807399E-2"/>
    <n v="2.18494395582189E-6"/>
    <x v="0"/>
  </r>
  <r>
    <n v="1204"/>
    <n v="561"/>
    <n v="1"/>
    <x v="1204"/>
    <n v="871.63000499999998"/>
    <n v="863.15997300000004"/>
    <n v="871.63000499999998"/>
    <n v="863.15997300000004"/>
    <n v="832.07198608750002"/>
    <n v="1"/>
    <n v="39.558018912499897"/>
    <x v="1"/>
    <n v="2.14495974857677"/>
    <n v="-2.08435661977435E-2"/>
    <n v="2.27012964411989E-2"/>
    <n v="2.1014148859378299"/>
    <n v="-9.71746262911166E-3"/>
    <n v="2.1449551477343101E-6"/>
    <x v="0"/>
  </r>
  <r>
    <n v="1205"/>
    <n v="562"/>
    <n v="1"/>
    <x v="1205"/>
    <n v="931.79998799999998"/>
    <n v="927.45001200000002"/>
    <n v="931.79998799999998"/>
    <n v="927.45001200000002"/>
    <n v="901.99933708749995"/>
    <n v="1"/>
    <n v="29.800650912499901"/>
    <x v="1"/>
    <n v="3.3556314019320501"/>
    <n v="-1.5665288958182099E-2"/>
    <n v="3.35563140193205E-2"/>
    <n v="3.3064097989545398"/>
    <n v="-4.6683580768622701E-3"/>
    <n v="3.3556201417077301E-6"/>
    <x v="0"/>
  </r>
  <r>
    <n v="1206"/>
    <n v="562"/>
    <n v="1"/>
    <x v="1206"/>
    <n v="927.45001200000002"/>
    <n v="934.70001200000002"/>
    <n v="927.45001200000002"/>
    <n v="934.70001200000002"/>
    <n v="899.04501319999997"/>
    <n v="1"/>
    <n v="28.404998799999898"/>
    <x v="1"/>
    <n v="3.3064097989545398"/>
    <n v="2.5846644813478599E-2"/>
    <n v="0"/>
    <n v="3.3322564437680202"/>
    <n v="7.8171328979399404E-3"/>
    <n v="3.3063988666449302E-6"/>
    <x v="0"/>
  </r>
  <r>
    <n v="1207"/>
    <n v="562"/>
    <n v="1"/>
    <x v="1207"/>
    <n v="934.70001200000002"/>
    <n v="906.65002400000003"/>
    <n v="934.70001200000002"/>
    <n v="907.50426578999998"/>
    <n v="907.50426578999998"/>
    <n v="1"/>
    <n v="27.1957462099999"/>
    <x v="1"/>
    <n v="3.3322564437680202"/>
    <n v="-9.6954316238259203E-2"/>
    <n v="3.35563140193205E-2"/>
    <n v="3.2017458135104402"/>
    <n v="-2.9095694726491601E-2"/>
    <n v="3.3322453398720199E-6"/>
    <x v="0"/>
  </r>
  <r>
    <n v="1208"/>
    <n v="564"/>
    <n v="1"/>
    <x v="1208"/>
    <n v="842.61999500000002"/>
    <n v="843.73999000000003"/>
    <n v="842.61999500000002"/>
    <n v="843.73999000000003"/>
    <n v="866.06526412000005"/>
    <n v="1"/>
    <n v="23.445269119999899"/>
    <x v="0"/>
    <n v="4.2652528102010496"/>
    <n v="-5.6692955893611003E-3"/>
    <n v="4.2652528102010499E-2"/>
    <n v="4.2169309865096798"/>
    <n v="-1.329181608134E-3"/>
    <n v="4.2652346178971103E-6"/>
    <x v="0"/>
  </r>
  <r>
    <n v="1209"/>
    <n v="564"/>
    <n v="1"/>
    <x v="1209"/>
    <n v="843.73999000000003"/>
    <n v="850.11999500000002"/>
    <n v="843.73999000000003"/>
    <n v="850.11999500000002"/>
    <n v="867.54738499250004"/>
    <n v="1"/>
    <n v="23.807394992499901"/>
    <x v="0"/>
    <n v="4.2169309865096798"/>
    <n v="-3.1886648846152901E-2"/>
    <n v="0"/>
    <n v="4.1850443376635296"/>
    <n v="-7.5615771157178102E-3"/>
    <n v="4.2169132040777198E-6"/>
    <x v="0"/>
  </r>
  <r>
    <n v="1210"/>
    <n v="564"/>
    <n v="1"/>
    <x v="1210"/>
    <n v="850.11999500000002"/>
    <n v="805.21997099999999"/>
    <n v="850.11999500000002"/>
    <n v="805.21997099999999"/>
    <n v="873.02524308500006"/>
    <n v="1"/>
    <n v="22.905248084999901"/>
    <x v="0"/>
    <n v="4.1850443376635296"/>
    <n v="0.22103772680015199"/>
    <n v="0"/>
    <n v="4.4060820644636802"/>
    <n v="5.2816101566932297E-2"/>
    <n v="4.1850268231407203E-6"/>
    <x v="0"/>
  </r>
  <r>
    <n v="1211"/>
    <n v="564"/>
    <n v="1"/>
    <x v="1211"/>
    <n v="805.21997099999999"/>
    <n v="840.23999000000003"/>
    <n v="805.21997099999999"/>
    <n v="829.25082143999998"/>
    <n v="829.25082143999998"/>
    <n v="1"/>
    <n v="24.030850439999899"/>
    <x v="0"/>
    <n v="4.4060820644636802"/>
    <n v="-0.13149437784807899"/>
    <n v="4.2652528102010499E-2"/>
    <n v="4.2319351585135898"/>
    <n v="-2.98438331207262E-2"/>
    <n v="4.4060626509900603E-6"/>
    <x v="0"/>
  </r>
  <r>
    <n v="1212"/>
    <n v="566"/>
    <n v="1"/>
    <x v="1212"/>
    <n v="789.169983"/>
    <n v="788.419983"/>
    <n v="789.169983"/>
    <n v="788.419983"/>
    <n v="816.65550982000002"/>
    <n v="1"/>
    <n v="27.485526819999901"/>
    <x v="0"/>
    <n v="3.6382784530524002"/>
    <n v="3.4576946647364498E-3"/>
    <n v="3.6382784530524001E-2"/>
    <n v="3.6053533631866199"/>
    <n v="9.5036559442984703E-4"/>
    <n v="3.6382652160304601E-6"/>
    <x v="1"/>
  </r>
  <r>
    <n v="1213"/>
    <n v="566"/>
    <n v="1"/>
    <x v="1213"/>
    <n v="788.419983"/>
    <n v="778.94000200000005"/>
    <n v="788.419983"/>
    <n v="778.94000200000005"/>
    <n v="815.29350768999996"/>
    <n v="1"/>
    <n v="26.873524689999901"/>
    <x v="0"/>
    <n v="3.6053533631866199"/>
    <n v="4.3350856292660701E-2"/>
    <n v="0"/>
    <n v="3.64870421947928"/>
    <n v="1.2024024256625E-2"/>
    <n v="3.6053403646606098E-6"/>
    <x v="1"/>
  </r>
  <r>
    <n v="1214"/>
    <n v="566"/>
    <n v="1"/>
    <x v="1214"/>
    <n v="778.94000200000005"/>
    <n v="770.04998799999998"/>
    <n v="778.94000200000005"/>
    <n v="770.04998799999998"/>
    <n v="804.633299975"/>
    <n v="1"/>
    <n v="25.693297974999901"/>
    <x v="0"/>
    <n v="3.64870421947928"/>
    <n v="4.1642528962108898E-2"/>
    <n v="0"/>
    <n v="3.6903467484413901"/>
    <n v="1.14129637419752E-2"/>
    <n v="3.6486909064853699E-6"/>
    <x v="1"/>
  </r>
  <r>
    <n v="1215"/>
    <n v="566"/>
    <n v="1"/>
    <x v="1215"/>
    <n v="770.04998799999998"/>
    <n v="743.330017"/>
    <n v="770.04998799999998"/>
    <n v="743.330017"/>
    <n v="795.1489619125"/>
    <n v="1"/>
    <n v="25.098973912499901"/>
    <x v="0"/>
    <n v="3.6903467484413901"/>
    <n v="0.128051372813342"/>
    <n v="0"/>
    <n v="3.81839812125473"/>
    <n v="3.4699008397361203E-2"/>
    <n v="3.6903331298325202E-6"/>
    <x v="1"/>
  </r>
  <r>
    <n v="1216"/>
    <n v="566"/>
    <n v="1"/>
    <x v="1216"/>
    <n v="743.330017"/>
    <n v="773.14001499999995"/>
    <n v="743.330017"/>
    <n v="768.76613938749995"/>
    <n v="768.76613938749995"/>
    <n v="1"/>
    <n v="25.4361223874999"/>
    <x v="0"/>
    <n v="3.81839812125473"/>
    <n v="-0.130662343394152"/>
    <n v="3.6382784530524001E-2"/>
    <n v="3.6513529933300499"/>
    <n v="-3.4219151394097203E-2"/>
    <n v="3.8183835411461903E-6"/>
    <x v="1"/>
  </r>
  <r>
    <n v="1217"/>
    <n v="571"/>
    <n v="1"/>
    <x v="1217"/>
    <n v="735.09002699999996"/>
    <n v="700.82000700000003"/>
    <n v="735.09002699999996"/>
    <n v="700.82000700000003"/>
    <n v="760.52074833499898"/>
    <n v="1"/>
    <n v="25.430721334999902"/>
    <x v="0"/>
    <n v="3.9322518100330499"/>
    <n v="0.18332223703923101"/>
    <n v="3.9322518100330502E-2"/>
    <n v="4.0762515289719596"/>
    <n v="4.6620167246534998E-2"/>
    <n v="3.9322363474895597E-6"/>
    <x v="1"/>
  </r>
  <r>
    <n v="1218"/>
    <n v="571"/>
    <n v="1"/>
    <x v="1218"/>
    <n v="700.82000700000003"/>
    <n v="696.330017"/>
    <n v="700.82000700000003"/>
    <n v="696.330017"/>
    <n v="726.55230395000001"/>
    <n v="1"/>
    <n v="25.732296949999899"/>
    <x v="0"/>
    <n v="4.0762515289719596"/>
    <n v="2.6115590907451001E-2"/>
    <n v="0"/>
    <n v="4.1023671198794096"/>
    <n v="6.4067662954149203E-3"/>
    <n v="4.07623491321316E-6"/>
    <x v="1"/>
  </r>
  <r>
    <n v="1219"/>
    <n v="571"/>
    <n v="1"/>
    <x v="1219"/>
    <n v="696.330017"/>
    <n v="712.86999500000002"/>
    <n v="696.330017"/>
    <n v="712.86999500000002"/>
    <n v="721.51781413749995"/>
    <n v="1"/>
    <n v="25.187797137499899"/>
    <x v="0"/>
    <n v="4.1023671198794096"/>
    <n v="-9.7443827286177398E-2"/>
    <n v="0"/>
    <n v="4.0049232925932303"/>
    <n v="-2.37530733936464E-2"/>
    <n v="4.1023502905324599E-6"/>
    <x v="1"/>
  </r>
  <r>
    <n v="1220"/>
    <n v="571"/>
    <n v="1"/>
    <x v="1220"/>
    <n v="712.86999500000002"/>
    <n v="682.54998799999998"/>
    <n v="712.86999500000002"/>
    <n v="682.54998799999998"/>
    <n v="738.54813943499903"/>
    <n v="1"/>
    <n v="25.678144434999901"/>
    <x v="0"/>
    <n v="4.0049232925932303"/>
    <n v="0.17033863554025699"/>
    <n v="0"/>
    <n v="4.17526192813349"/>
    <n v="4.2532309134430603E-2"/>
    <n v="4.0049072532468901E-6"/>
    <x v="1"/>
  </r>
  <r>
    <n v="1221"/>
    <n v="571"/>
    <n v="1"/>
    <x v="1221"/>
    <n v="682.54998799999998"/>
    <n v="683.38000499999998"/>
    <n v="682.54998799999998"/>
    <n v="683.38000499999998"/>
    <n v="708.926207779999"/>
    <n v="1"/>
    <n v="26.3762197799999"/>
    <x v="0"/>
    <n v="4.17526192813349"/>
    <n v="-5.0773400347690302E-3"/>
    <n v="0"/>
    <n v="4.1701845880987198"/>
    <n v="-1.21605305778715E-3"/>
    <n v="4.1752444953941003E-6"/>
    <x v="1"/>
  </r>
  <r>
    <n v="1222"/>
    <n v="571"/>
    <n v="1"/>
    <x v="1222"/>
    <n v="683.38000499999998"/>
    <n v="676.53002900000001"/>
    <n v="683.38000499999998"/>
    <n v="676.53002900000001"/>
    <n v="710.20705303249997"/>
    <n v="1"/>
    <n v="26.827048032499899"/>
    <x v="0"/>
    <n v="4.1701845880987198"/>
    <n v="4.1800556257196801E-2"/>
    <n v="0"/>
    <n v="4.2119851443559098"/>
    <n v="1.00236705052556E-2"/>
    <n v="4.1701671977317397E-6"/>
    <x v="1"/>
  </r>
  <r>
    <n v="1223"/>
    <n v="571"/>
    <n v="1"/>
    <x v="1223"/>
    <n v="676.53002900000001"/>
    <n v="719.59997599999997"/>
    <n v="676.53002900000001"/>
    <n v="702.94042694749999"/>
    <n v="702.94042694749999"/>
    <n v="1"/>
    <n v="26.410397947499899"/>
    <x v="0"/>
    <n v="4.2119851443559098"/>
    <n v="-0.164427592335887"/>
    <n v="3.9322518100330502E-2"/>
    <n v="4.0082350339196999"/>
    <n v="-3.9038027604684403E-2"/>
    <n v="4.2119674036117798E-6"/>
    <x v="1"/>
  </r>
  <r>
    <n v="1224"/>
    <n v="576"/>
    <n v="1"/>
    <x v="1224"/>
    <n v="794.34997599999997"/>
    <n v="784.03997800000002"/>
    <n v="794.34997599999997"/>
    <n v="784.03997800000002"/>
    <n v="766.91548312249995"/>
    <n v="1"/>
    <n v="27.434492877499999"/>
    <x v="1"/>
    <n v="3.6450464182632398"/>
    <n v="-4.7309652442415501E-2"/>
    <n v="3.6450464182632397E-2"/>
    <n v="3.5612863016382001"/>
    <n v="-1.2979163229684501E-2"/>
    <n v="3.6450331319482799E-6"/>
    <x v="1"/>
  </r>
  <r>
    <n v="1225"/>
    <n v="576"/>
    <n v="1"/>
    <x v="1225"/>
    <n v="784.03997800000002"/>
    <n v="768.53997800000002"/>
    <n v="784.03997800000002"/>
    <n v="768.53997800000002"/>
    <n v="756.37563540500003"/>
    <n v="1"/>
    <n v="27.664342595000001"/>
    <x v="1"/>
    <n v="3.5612863016382001"/>
    <n v="-7.0404493679265101E-2"/>
    <n v="0"/>
    <n v="3.4908818079589299"/>
    <n v="-1.97694000751579E-2"/>
    <n v="3.56127361892324E-6"/>
    <x v="1"/>
  </r>
  <r>
    <n v="1226"/>
    <n v="576"/>
    <n v="1"/>
    <x v="1226"/>
    <n v="768.53997800000002"/>
    <n v="822.919983"/>
    <n v="768.53997800000002"/>
    <n v="822.919983"/>
    <n v="740.7698117425"/>
    <n v="1"/>
    <n v="27.770166257500001"/>
    <x v="1"/>
    <n v="3.4908818079589299"/>
    <n v="0.24700623989038001"/>
    <n v="0"/>
    <n v="3.7378880478493102"/>
    <n v="7.0757548802490494E-2"/>
    <n v="3.4908696217456699E-6"/>
    <x v="1"/>
  </r>
  <r>
    <n v="1227"/>
    <n v="576"/>
    <n v="1"/>
    <x v="1227"/>
    <n v="822.919983"/>
    <n v="806.11999500000002"/>
    <n v="822.919983"/>
    <n v="806.11999500000002"/>
    <n v="793.63786588999994"/>
    <n v="1"/>
    <n v="29.282117110000002"/>
    <x v="1"/>
    <n v="3.7378880478493102"/>
    <n v="-7.6309332190821005E-2"/>
    <n v="0"/>
    <n v="3.6615787156584898"/>
    <n v="-2.0415093018831099E-2"/>
    <n v="3.73787407609448E-6"/>
    <x v="1"/>
  </r>
  <r>
    <n v="1228"/>
    <n v="576"/>
    <n v="1"/>
    <x v="1228"/>
    <n v="806.11999500000002"/>
    <n v="813.88000499999998"/>
    <n v="806.11999500000002"/>
    <n v="813.88000499999998"/>
    <n v="777.75174982999999"/>
    <n v="1"/>
    <n v="28.368245170000002"/>
    <x v="1"/>
    <n v="3.6615787156584898"/>
    <n v="3.5247714515872601E-2"/>
    <n v="0"/>
    <n v="3.6968264301743599"/>
    <n v="9.6263708233659193E-3"/>
    <n v="3.6615653085488898E-6"/>
    <x v="1"/>
  </r>
  <r>
    <n v="1229"/>
    <n v="576"/>
    <n v="1"/>
    <x v="1229"/>
    <n v="813.88000499999998"/>
    <n v="832.85998500000005"/>
    <n v="813.88000499999998"/>
    <n v="832.85998500000005"/>
    <n v="785.31428195749902"/>
    <n v="1"/>
    <n v="28.5657230425"/>
    <x v="1"/>
    <n v="3.6968264301743599"/>
    <n v="8.6211347222101706E-2"/>
    <n v="0"/>
    <n v="3.7830377773964701"/>
    <n v="2.3320366495549898E-2"/>
    <n v="3.6968127636992301E-6"/>
    <x v="1"/>
  </r>
  <r>
    <n v="1230"/>
    <n v="576"/>
    <n v="1"/>
    <x v="1230"/>
    <n v="832.85998500000005"/>
    <n v="815.94000200000005"/>
    <n v="832.85998500000005"/>
    <n v="815.94000200000005"/>
    <n v="804.72121234250005"/>
    <n v="1"/>
    <n v="28.138772657499999"/>
    <x v="1"/>
    <n v="3.7830377773964701"/>
    <n v="-7.6854376527533796E-2"/>
    <n v="0"/>
    <n v="3.7061834008689298"/>
    <n v="-2.03155191805739E-2"/>
    <n v="3.78302346607578E-6"/>
    <x v="1"/>
  </r>
  <r>
    <n v="1231"/>
    <n v="576"/>
    <n v="1"/>
    <x v="1231"/>
    <n v="815.94000200000005"/>
    <n v="787.53002900000001"/>
    <n v="815.94000200000005"/>
    <n v="788.19180387250003"/>
    <n v="788.19180387250003"/>
    <n v="1"/>
    <n v="27.7481981275"/>
    <x v="1"/>
    <n v="3.7061834008689298"/>
    <n v="-0.12603857030184301"/>
    <n v="3.6450464182632397E-2"/>
    <n v="3.54369436638446"/>
    <n v="-3.40076452428913E-2"/>
    <n v="3.7061696651244399E-6"/>
    <x v="1"/>
  </r>
  <r>
    <n v="1232"/>
    <n v="579"/>
    <n v="1"/>
    <x v="1232"/>
    <n v="834.38000499999998"/>
    <n v="842.5"/>
    <n v="834.38000499999998"/>
    <n v="842.5"/>
    <n v="805.49918544749903"/>
    <n v="1"/>
    <n v="28.8808195525"/>
    <x v="1"/>
    <n v="3.46250561962822"/>
    <n v="3.3696311213561703E-2"/>
    <n v="3.46250561962822E-2"/>
    <n v="3.4615768746455"/>
    <n v="9.7317708374375905E-3"/>
    <n v="3.4624936307245701E-6"/>
    <x v="0"/>
  </r>
  <r>
    <n v="1233"/>
    <n v="579"/>
    <n v="1"/>
    <x v="1233"/>
    <n v="842.5"/>
    <n v="835.47997999999995"/>
    <n v="842.5"/>
    <n v="835.47997999999995"/>
    <n v="814.57515606250001"/>
    <n v="1"/>
    <n v="27.9248439375"/>
    <x v="1"/>
    <n v="3.4615768746455"/>
    <n v="-2.88431322154886E-2"/>
    <n v="0"/>
    <n v="3.4327337424300102"/>
    <n v="-8.3323679525223408E-3"/>
    <n v="3.46156489217252E-6"/>
    <x v="0"/>
  </r>
  <r>
    <n v="1234"/>
    <n v="579"/>
    <n v="1"/>
    <x v="1234"/>
    <n v="835.47997999999995"/>
    <n v="815.54998799999998"/>
    <n v="835.47997999999995"/>
    <n v="815.54998799999998"/>
    <n v="808.14338725999903"/>
    <n v="1"/>
    <n v="27.33659274"/>
    <x v="1"/>
    <n v="3.4327337424300102"/>
    <n v="-8.1886290111655602E-2"/>
    <n v="0"/>
    <n v="3.35084745231836"/>
    <n v="-2.38545416731589E-2"/>
    <n v="3.4327219588095098E-6"/>
    <x v="0"/>
  </r>
  <r>
    <n v="1235"/>
    <n v="579"/>
    <n v="1"/>
    <x v="1235"/>
    <n v="815.54998799999998"/>
    <n v="825.15997300000004"/>
    <n v="815.54998799999998"/>
    <n v="825.15997300000004"/>
    <n v="788.27869847750003"/>
    <n v="1"/>
    <n v="27.271289522499998"/>
    <x v="1"/>
    <n v="3.35084745231836"/>
    <n v="3.9484512571739003E-2"/>
    <n v="0"/>
    <n v="3.3903319648900898"/>
    <n v="1.1783440796274001E-2"/>
    <n v="3.35083622417733E-6"/>
    <x v="0"/>
  </r>
  <r>
    <n v="1236"/>
    <n v="579"/>
    <n v="1"/>
    <x v="1236"/>
    <n v="825.15997300000004"/>
    <n v="856.55999799999995"/>
    <n v="825.15997300000004"/>
    <n v="856.55999799999995"/>
    <n v="799.30788303750001"/>
    <n v="1"/>
    <n v="25.852089962499999"/>
    <x v="1"/>
    <n v="3.3903319648900898"/>
    <n v="0.12901317555286701"/>
    <n v="0"/>
    <n v="3.5193451404429599"/>
    <n v="3.8053257583302497E-2"/>
    <n v="3.3903204705782299E-6"/>
    <x v="0"/>
  </r>
  <r>
    <n v="1237"/>
    <n v="579"/>
    <n v="1"/>
    <x v="1237"/>
    <n v="856.55999799999995"/>
    <n v="858.72997999999995"/>
    <n v="856.55999799999995"/>
    <n v="858.72997999999995"/>
    <n v="830.01268325999899"/>
    <n v="1"/>
    <n v="26.547314740000001"/>
    <x v="1"/>
    <n v="3.5193451404429599"/>
    <n v="8.9157976375041793E-3"/>
    <n v="0"/>
    <n v="3.5282609380804701"/>
    <n v="2.5333683630648302E-3"/>
    <n v="3.51933275469633E-6"/>
    <x v="0"/>
  </r>
  <r>
    <n v="1238"/>
    <n v="579"/>
    <n v="1"/>
    <x v="1238"/>
    <n v="858.72997999999995"/>
    <n v="841.5"/>
    <n v="858.72997999999995"/>
    <n v="841.5"/>
    <n v="833.11286392249997"/>
    <n v="1"/>
    <n v="25.6171160775"/>
    <x v="1"/>
    <n v="3.5282609380804701"/>
    <n v="-7.0792760022082499E-2"/>
    <n v="0"/>
    <n v="3.45746817805838"/>
    <n v="-2.0064491052239699E-2"/>
    <n v="3.52824848949914E-6"/>
    <x v="0"/>
  </r>
  <r>
    <n v="1239"/>
    <n v="579"/>
    <n v="1"/>
    <x v="1239"/>
    <n v="841.5"/>
    <n v="852.05999799999995"/>
    <n v="841.5"/>
    <n v="852.05999799999995"/>
    <n v="815.75820788750002"/>
    <n v="1"/>
    <n v="25.741792112500001"/>
    <x v="1"/>
    <n v="3.45746817805838"/>
    <n v="4.3387827742555202E-2"/>
    <n v="0"/>
    <n v="3.5008560058009399"/>
    <n v="1.25490172311348E-2"/>
    <n v="3.4574562240135101E-6"/>
    <x v="0"/>
  </r>
  <r>
    <n v="1240"/>
    <n v="579"/>
    <n v="1"/>
    <x v="1240"/>
    <n v="852.05999799999995"/>
    <n v="865.29998799999998"/>
    <n v="852.05999799999995"/>
    <n v="865.29998799999998"/>
    <n v="826.50200865249997"/>
    <n v="1"/>
    <n v="25.557989347499898"/>
    <x v="1"/>
    <n v="3.5008560058009399"/>
    <n v="5.4399101726454499E-2"/>
    <n v="0"/>
    <n v="3.5552551075273899"/>
    <n v="1.55388001209746E-2"/>
    <n v="3.5008437498510701E-6"/>
    <x v="0"/>
  </r>
  <r>
    <n v="1241"/>
    <n v="579"/>
    <n v="1"/>
    <x v="1241"/>
    <n v="865.29998799999998"/>
    <n v="869.59997599999997"/>
    <n v="865.29998799999998"/>
    <n v="869.59997599999997"/>
    <n v="839.95889878749995"/>
    <n v="1"/>
    <n v="25.341089212499899"/>
    <x v="1"/>
    <n v="3.5552551075273899"/>
    <n v="1.7667346020241299E-2"/>
    <n v="0"/>
    <n v="3.5729224535476298"/>
    <n v="4.9693609842047497E-3"/>
    <n v="3.5552424677334499E-6"/>
    <x v="0"/>
  </r>
  <r>
    <n v="1242"/>
    <n v="579"/>
    <n v="1"/>
    <x v="1242"/>
    <n v="869.59997599999997"/>
    <n v="832.39001499999995"/>
    <n v="869.59997599999997"/>
    <n v="845.35565952499996"/>
    <n v="845.35565952499996"/>
    <n v="1"/>
    <n v="24.244316474999899"/>
    <x v="1"/>
    <n v="3.5729224535476298"/>
    <n v="-9.96125403578004E-2"/>
    <n v="3.46250561962822E-2"/>
    <n v="3.4386848569935502"/>
    <n v="-2.78798495217529E-2"/>
    <n v="3.5729096878183899E-6"/>
    <x v="0"/>
  </r>
  <r>
    <n v="1243"/>
    <n v="585"/>
    <n v="1"/>
    <x v="1243"/>
    <n v="873.64001499999995"/>
    <n v="872.80999799999995"/>
    <n v="873.64001499999995"/>
    <n v="872.80999799999995"/>
    <n v="851.72989972250002"/>
    <n v="1"/>
    <n v="21.910115277499902"/>
    <x v="1"/>
    <n v="4.5641019562636602"/>
    <n v="-4.3362050139518901E-3"/>
    <n v="4.5641019562636602E-2"/>
    <n v="4.5141247316870698"/>
    <n v="-9.5006751722559403E-4"/>
    <n v="4.56408112533207E-6"/>
    <x v="1"/>
  </r>
  <r>
    <n v="1244"/>
    <n v="585"/>
    <n v="1"/>
    <x v="1244"/>
    <n v="872.80999799999995"/>
    <n v="877.52002000000005"/>
    <n v="872.80999799999995"/>
    <n v="877.52002000000005"/>
    <n v="851.04775535750002"/>
    <n v="1"/>
    <n v="21.762242642499899"/>
    <x v="1"/>
    <n v="4.5141247316870698"/>
    <n v="2.43599716383982E-2"/>
    <n v="0"/>
    <n v="4.5384847033254703"/>
    <n v="5.3963886880223902E-3"/>
    <n v="4.5141043544569599E-6"/>
    <x v="1"/>
  </r>
  <r>
    <n v="1245"/>
    <n v="585"/>
    <n v="1"/>
    <x v="1245"/>
    <n v="877.52002000000005"/>
    <n v="907.23999000000003"/>
    <n v="877.52002000000005"/>
    <n v="907.23999000000003"/>
    <n v="856.52850159249999"/>
    <n v="1"/>
    <n v="20.9915184074999"/>
    <x v="1"/>
    <n v="4.5384847033254703"/>
    <n v="0.153710030716213"/>
    <n v="0"/>
    <n v="4.6921947340416796"/>
    <n v="3.38681389855926E-2"/>
    <n v="4.53846410557555E-6"/>
    <x v="1"/>
  </r>
  <r>
    <n v="1246"/>
    <n v="585"/>
    <n v="1"/>
    <x v="1246"/>
    <n v="907.23999000000003"/>
    <n v="903.79998799999998"/>
    <n v="907.23999000000003"/>
    <n v="903.79998799999998"/>
    <n v="886.40809728249997"/>
    <n v="1"/>
    <n v="20.831892717499901"/>
    <x v="1"/>
    <n v="4.6921947340416796"/>
    <n v="-1.77914988838767E-2"/>
    <n v="0"/>
    <n v="4.6744032351578104"/>
    <n v="-3.7917221880839902E-3"/>
    <n v="4.6921727174535698E-6"/>
    <x v="1"/>
  </r>
  <r>
    <n v="1247"/>
    <n v="585"/>
    <n v="1"/>
    <x v="1247"/>
    <n v="903.79998799999998"/>
    <n v="919.53002900000001"/>
    <n v="903.79998799999998"/>
    <n v="919.53002900000001"/>
    <n v="883.27642035250005"/>
    <n v="1"/>
    <n v="20.523567647499899"/>
    <x v="1"/>
    <n v="4.6744032351578104"/>
    <n v="8.1354896565416807E-2"/>
    <n v="0"/>
    <n v="4.75575813172322"/>
    <n v="1.74043385802744E-2"/>
    <n v="4.6743813852143402E-6"/>
    <x v="1"/>
  </r>
  <r>
    <n v="1248"/>
    <n v="585"/>
    <n v="1"/>
    <x v="1248"/>
    <n v="919.53002900000001"/>
    <n v="907.39001499999995"/>
    <n v="919.53002900000001"/>
    <n v="907.39001499999995"/>
    <n v="899.14458531000002"/>
    <n v="1"/>
    <n v="20.385443689999899"/>
    <x v="1"/>
    <n v="4.75575813172322"/>
    <n v="-6.2787476731479303E-2"/>
    <n v="0"/>
    <n v="4.6929706549917398"/>
    <n v="-1.32024116854589E-2"/>
    <n v="4.7557355145953802E-6"/>
    <x v="1"/>
  </r>
  <r>
    <n v="1249"/>
    <n v="585"/>
    <n v="1"/>
    <x v="1249"/>
    <n v="907.39001499999995"/>
    <n v="929.22997999999995"/>
    <n v="907.39001499999995"/>
    <n v="929.22997999999995"/>
    <n v="886.62989248500003"/>
    <n v="1"/>
    <n v="20.7601225149999"/>
    <x v="1"/>
    <n v="4.6929706549917398"/>
    <n v="0.112955083433496"/>
    <n v="0"/>
    <n v="4.8059257384252403"/>
    <n v="2.4068994190992801E-2"/>
    <n v="4.6929486311215301E-6"/>
    <x v="1"/>
  </r>
  <r>
    <n v="1250"/>
    <n v="585"/>
    <n v="1"/>
    <x v="1250"/>
    <n v="929.22997999999995"/>
    <n v="909.23999000000003"/>
    <n v="929.22997999999995"/>
    <n v="909.23999000000003"/>
    <n v="908.04645707500003"/>
    <n v="1"/>
    <n v="21.183522924999899"/>
    <x v="1"/>
    <n v="4.8059257384252403"/>
    <n v="-0.103387115697518"/>
    <n v="0"/>
    <n v="4.7025386227277197"/>
    <n v="-2.15124247282679E-2"/>
    <n v="4.8059026416140402E-6"/>
    <x v="1"/>
  </r>
  <r>
    <n v="1251"/>
    <n v="585"/>
    <n v="1"/>
    <x v="1251"/>
    <n v="909.23999000000003"/>
    <n v="908.34997599999997"/>
    <n v="909.23999000000003"/>
    <n v="908.34997599999997"/>
    <n v="888.59404264499994"/>
    <n v="1"/>
    <n v="20.645947354999901"/>
    <x v="1"/>
    <n v="4.7025386227277197"/>
    <n v="-4.6031028725087202E-3"/>
    <n v="0"/>
    <n v="4.6979355198552097"/>
    <n v="-9.7885487856741405E-4"/>
    <n v="4.7025165089622104E-6"/>
    <x v="1"/>
  </r>
  <r>
    <n v="1252"/>
    <n v="585"/>
    <n v="1"/>
    <x v="1252"/>
    <n v="908.34997599999997"/>
    <n v="883.919983"/>
    <n v="908.34997599999997"/>
    <n v="887.70050540750003"/>
    <n v="887.70050540750003"/>
    <n v="1"/>
    <n v="20.649470592499899"/>
    <x v="1"/>
    <n v="4.6979355198552097"/>
    <n v="-0.10679791261723"/>
    <n v="4.5641019562636602E-2"/>
    <n v="4.5454965876753501"/>
    <n v="-2.27329456025657E-2"/>
    <n v="4.69791344936075E-6"/>
    <x v="1"/>
  </r>
  <r>
    <n v="1253"/>
    <n v="590"/>
    <n v="1"/>
    <x v="1253"/>
    <n v="942.86999500000002"/>
    <n v="944.73999000000003"/>
    <n v="942.86999500000002"/>
    <n v="944.73999000000003"/>
    <n v="921.94022031999998"/>
    <n v="1"/>
    <n v="20.929774679999898"/>
    <x v="1"/>
    <n v="4.7778823006421396"/>
    <n v="9.4759787247122602E-3"/>
    <n v="4.7778823006421403E-2"/>
    <n v="4.7395794563604303"/>
    <n v="1.9833009958070101E-3"/>
    <n v="4.7778594725919303E-6"/>
    <x v="1"/>
  </r>
  <r>
    <n v="1254"/>
    <n v="590"/>
    <n v="1"/>
    <x v="1254"/>
    <n v="944.73999000000003"/>
    <n v="931.76000999999997"/>
    <n v="944.73999000000003"/>
    <n v="931.76000999999997"/>
    <n v="924.01884137249999"/>
    <n v="1"/>
    <n v="20.7211486274999"/>
    <x v="1"/>
    <n v="4.7395794563604303"/>
    <n v="-6.5118071853790593E-2"/>
    <n v="0"/>
    <n v="4.6744613845066398"/>
    <n v="-1.3739208816597201E-2"/>
    <n v="4.7395569928534697E-6"/>
    <x v="1"/>
  </r>
  <r>
    <n v="1255"/>
    <n v="590"/>
    <n v="1"/>
    <x v="1255"/>
    <n v="931.76000999999997"/>
    <n v="942.46002199999998"/>
    <n v="931.76000999999997"/>
    <n v="942.46002199999998"/>
    <n v="911.46233353999901"/>
    <n v="1"/>
    <n v="20.297676459999899"/>
    <x v="1"/>
    <n v="4.6744613845066398"/>
    <n v="5.3679909387566602E-2"/>
    <n v="0"/>
    <n v="4.7281412938941996"/>
    <n v="1.14836566123932E-2"/>
    <n v="4.6744395340195403E-6"/>
    <x v="1"/>
  </r>
  <r>
    <n v="1256"/>
    <n v="590"/>
    <n v="1"/>
    <x v="1256"/>
    <n v="942.46002199999998"/>
    <n v="940.09002699999996"/>
    <n v="942.46002199999998"/>
    <n v="940.09002699999996"/>
    <n v="922.04917166250004"/>
    <n v="1"/>
    <n v="20.410850337499902"/>
    <x v="1"/>
    <n v="4.7281412938941996"/>
    <n v="-1.1889810670210801E-2"/>
    <n v="0"/>
    <n v="4.7162514832239903"/>
    <n v="-2.5146902199316701E-3"/>
    <n v="4.7281189386798104E-6"/>
    <x v="1"/>
  </r>
  <r>
    <n v="1257"/>
    <n v="590"/>
    <n v="1"/>
    <x v="1257"/>
    <n v="940.09002699999996"/>
    <n v="939.14001499999995"/>
    <n v="940.09002699999996"/>
    <n v="939.14001499999995"/>
    <n v="919.61685366999995"/>
    <n v="1"/>
    <n v="20.473173329999899"/>
    <x v="1"/>
    <n v="4.7162514832239903"/>
    <n v="-4.7660281200714704E-3"/>
    <n v="0"/>
    <n v="4.7114854551039196"/>
    <n v="-1.0105542796062701E-3"/>
    <n v="4.7162292403008399E-6"/>
    <x v="1"/>
  </r>
  <r>
    <n v="1258"/>
    <n v="590"/>
    <n v="1"/>
    <x v="1258"/>
    <n v="939.14001499999995"/>
    <n v="942.42999299999997"/>
    <n v="939.14001499999995"/>
    <n v="942.42999299999997"/>
    <n v="919.05669243249997"/>
    <n v="1"/>
    <n v="20.083322567499899"/>
    <x v="1"/>
    <n v="4.7114854551039196"/>
    <n v="1.6505189052787101E-2"/>
    <n v="0"/>
    <n v="4.7279906441567103"/>
    <n v="3.5031815783082001E-3"/>
    <n v="4.7114632571133099E-6"/>
    <x v="1"/>
  </r>
  <r>
    <n v="1259"/>
    <n v="590"/>
    <n v="1"/>
    <x v="1259"/>
    <n v="942.42999299999997"/>
    <n v="939.15002400000003"/>
    <n v="942.42999299999997"/>
    <n v="939.15002400000003"/>
    <n v="922.93994599999996"/>
    <n v="1"/>
    <n v="19.490046999999901"/>
    <x v="1"/>
    <n v="4.7279906441567103"/>
    <n v="-1.6454975818160099E-2"/>
    <n v="0"/>
    <n v="4.7115356683385503"/>
    <n v="-3.4803317215732401E-3"/>
    <n v="4.7279682903668697E-6"/>
    <x v="1"/>
  </r>
  <r>
    <n v="1260"/>
    <n v="590"/>
    <n v="1"/>
    <x v="1260"/>
    <n v="939.15002400000003"/>
    <n v="944.89001499999995"/>
    <n v="939.15002400000003"/>
    <n v="944.89001499999995"/>
    <n v="919.57302383000001"/>
    <n v="1"/>
    <n v="19.577000169999899"/>
    <x v="1"/>
    <n v="4.7115356683385503"/>
    <n v="2.8796434692357101E-2"/>
    <n v="0"/>
    <n v="4.7403321030309096"/>
    <n v="6.1118999662612599E-3"/>
    <n v="4.7115134698747802E-6"/>
    <x v="1"/>
  </r>
  <r>
    <n v="1261"/>
    <n v="590"/>
    <n v="1"/>
    <x v="1261"/>
    <n v="944.89001499999995"/>
    <n v="946.21002199999998"/>
    <n v="944.89001499999995"/>
    <n v="946.21002199999998"/>
    <n v="925.415739139999"/>
    <n v="1"/>
    <n v="19.474275859999899"/>
    <x v="1"/>
    <n v="4.7403321030309096"/>
    <n v="6.62222212002655E-3"/>
    <n v="0"/>
    <n v="4.7469543251509299"/>
    <n v="1.3969953952788199E-3"/>
    <n v="4.7403096323889799E-6"/>
    <x v="1"/>
  </r>
  <r>
    <n v="1262"/>
    <n v="590"/>
    <n v="1"/>
    <x v="1262"/>
    <n v="946.21002199999998"/>
    <n v="923.71997099999999"/>
    <n v="946.21002199999998"/>
    <n v="927.46034482499999"/>
    <n v="927.46034482499999"/>
    <n v="1"/>
    <n v="18.749677174999899"/>
    <x v="1"/>
    <n v="4.7469543251509299"/>
    <n v="-9.4063536732492695E-2"/>
    <n v="4.7778823006421403E-2"/>
    <n v="4.6051119654120196"/>
    <n v="-1.9815555467663299E-2"/>
    <n v="4.7469317916825299E-6"/>
    <x v="1"/>
  </r>
  <r>
    <n v="1263"/>
    <n v="594"/>
    <n v="1"/>
    <x v="1263"/>
    <n v="893.03997800000002"/>
    <n v="895.09997599999997"/>
    <n v="893.03997800000002"/>
    <n v="895.09997599999997"/>
    <n v="911.44593427500001"/>
    <n v="1"/>
    <n v="18.405956274999902"/>
    <x v="0"/>
    <n v="5.4330238812870402"/>
    <n v="-1.2532494182923E-2"/>
    <n v="5.4330238812870399E-2"/>
    <n v="5.3661611482912397"/>
    <n v="-2.3067253994757302E-3"/>
    <n v="5.4329943636989101E-6"/>
    <x v="0"/>
  </r>
  <r>
    <n v="1264"/>
    <n v="594"/>
    <n v="1"/>
    <x v="1264"/>
    <n v="895.09997599999997"/>
    <n v="900.94000200000005"/>
    <n v="895.09997599999997"/>
    <n v="900.94000200000005"/>
    <n v="913.31420697999999"/>
    <n v="1"/>
    <n v="18.2142309799999"/>
    <x v="0"/>
    <n v="5.3661611482912397"/>
    <n v="-3.5011195918310402E-2"/>
    <n v="0"/>
    <n v="5.3311499523729298"/>
    <n v="-6.5244399023422998E-3"/>
    <n v="5.3661323527603E-6"/>
    <x v="0"/>
  </r>
  <r>
    <n v="1265"/>
    <n v="594"/>
    <n v="1"/>
    <x v="1265"/>
    <n v="900.94000200000005"/>
    <n v="920.26000999999997"/>
    <n v="900.94000200000005"/>
    <n v="918.47790850750005"/>
    <n v="918.47790850750005"/>
    <n v="1"/>
    <n v="17.537906507499901"/>
    <x v="0"/>
    <n v="5.3311499523729298"/>
    <n v="-0.103777398311346"/>
    <n v="5.4330238812870399E-2"/>
    <n v="5.1730423152487202"/>
    <n v="-1.94662313456694E-2"/>
    <n v="5.3311215313646298E-6"/>
    <x v="0"/>
  </r>
  <r>
    <n v="1266"/>
    <n v="595"/>
    <n v="1"/>
    <x v="1266"/>
    <n v="881.03002900000001"/>
    <n v="879.55999799999995"/>
    <n v="881.03002900000001"/>
    <n v="879.55999799999995"/>
    <n v="897.73525460999997"/>
    <n v="1"/>
    <n v="16.7052256099999"/>
    <x v="0"/>
    <n v="5.98615082098254"/>
    <n v="9.9881127633169899E-3"/>
    <n v="5.9861508209825401E-2"/>
    <n v="5.9362774255360398"/>
    <n v="1.6685367712933E-3"/>
    <n v="5.9861149871953999E-6"/>
    <x v="0"/>
  </r>
  <r>
    <n v="1267"/>
    <n v="595"/>
    <n v="1"/>
    <x v="1267"/>
    <n v="879.55999799999995"/>
    <n v="882.67999299999997"/>
    <n v="879.55999799999995"/>
    <n v="882.67999299999997"/>
    <n v="896.14747200249997"/>
    <n v="1"/>
    <n v="16.587474002499899"/>
    <x v="0"/>
    <n v="5.9362774255360398"/>
    <n v="-2.1057296748829502E-2"/>
    <n v="0"/>
    <n v="5.9152201287872099"/>
    <n v="-3.5472224829398102E-3"/>
    <n v="5.9362421863555501E-6"/>
    <x v="0"/>
  </r>
  <r>
    <n v="1268"/>
    <n v="595"/>
    <n v="1"/>
    <x v="1268"/>
    <n v="882.67999299999997"/>
    <n v="879.13000499999998"/>
    <n v="882.67999299999997"/>
    <n v="879.13000499999998"/>
    <n v="899.18269264749995"/>
    <n v="1"/>
    <n v="16.502699647499899"/>
    <x v="0"/>
    <n v="5.9152201287872099"/>
    <n v="2.3790003898448799E-2"/>
    <n v="0"/>
    <n v="5.9390101326856497"/>
    <n v="4.0218290072877496E-3"/>
    <n v="5.9151851391649996E-6"/>
    <x v="0"/>
  </r>
  <r>
    <n v="1269"/>
    <n v="595"/>
    <n v="1"/>
    <x v="1269"/>
    <n v="879.13000499999998"/>
    <n v="901.04998799999998"/>
    <n v="879.13000499999998"/>
    <n v="895.1116778375"/>
    <n v="895.1116778375"/>
    <n v="1"/>
    <n v="15.9816728374999"/>
    <x v="0"/>
    <n v="5.9390101326856497"/>
    <n v="-0.107965052244099"/>
    <n v="5.9861508209825401E-2"/>
    <n v="5.7711835722317302"/>
    <n v="-1.8178964142510499E-2"/>
    <n v="5.9389748610537802E-6"/>
    <x v="0"/>
  </r>
  <r>
    <n v="1270"/>
    <n v="598"/>
    <n v="1"/>
    <x v="1270"/>
    <n v="932.67999299999997"/>
    <n v="940.73999000000003"/>
    <n v="932.67999299999997"/>
    <n v="940.73999000000003"/>
    <n v="916.23742126749903"/>
    <n v="1"/>
    <n v="16.4425717324999"/>
    <x v="1"/>
    <n v="6.0817736803508904"/>
    <n v="5.2557230761041698E-2"/>
    <n v="6.0817736803508902E-2"/>
    <n v="6.0735131743084203"/>
    <n v="8.6417603684998401E-3"/>
    <n v="6.0817366926047403E-6"/>
    <x v="0"/>
  </r>
  <r>
    <n v="1271"/>
    <n v="598"/>
    <n v="1"/>
    <x v="1271"/>
    <n v="940.73999000000003"/>
    <n v="940.38000499999998"/>
    <n v="940.73999000000003"/>
    <n v="940.38000499999998"/>
    <n v="924.32119387"/>
    <n v="1"/>
    <n v="16.418796129999901"/>
    <x v="1"/>
    <n v="6.0735131743084203"/>
    <n v="-2.3240998185413801E-3"/>
    <n v="0"/>
    <n v="6.0711890744898804"/>
    <n v="-3.8266152584842602E-4"/>
    <n v="6.0734762869701798E-6"/>
    <x v="0"/>
  </r>
  <r>
    <n v="1272"/>
    <n v="598"/>
    <n v="1"/>
    <x v="1272"/>
    <n v="940.38000499999998"/>
    <n v="951.13000499999998"/>
    <n v="940.38000499999998"/>
    <n v="951.13000499999998"/>
    <n v="924.33683306249998"/>
    <n v="1"/>
    <n v="16.043171937499899"/>
    <x v="1"/>
    <n v="6.0711890744898804"/>
    <n v="6.9403094710383195E-2"/>
    <n v="0"/>
    <n v="6.1405921692002696"/>
    <n v="1.14315488875158E-2"/>
    <n v="6.0711522153768801E-6"/>
    <x v="0"/>
  </r>
  <r>
    <n v="1273"/>
    <n v="598"/>
    <n v="1"/>
    <x v="1273"/>
    <n v="951.13000499999998"/>
    <n v="954.580017"/>
    <n v="951.13000499999998"/>
    <n v="954.580017"/>
    <n v="935.20745811250003"/>
    <n v="1"/>
    <n v="15.9225468874999"/>
    <x v="1"/>
    <n v="6.1405921692002696"/>
    <n v="2.2273628798880798E-2"/>
    <n v="0"/>
    <n v="6.1628657979991504"/>
    <n v="3.6272770093086402E-3"/>
    <n v="6.1405544625596197E-6"/>
    <x v="0"/>
  </r>
  <r>
    <n v="1274"/>
    <n v="598"/>
    <n v="1"/>
    <x v="1274"/>
    <n v="954.580017"/>
    <n v="954.07000700000003"/>
    <n v="954.580017"/>
    <n v="954.07000700000003"/>
    <n v="938.55634404"/>
    <n v="1"/>
    <n v="16.023672959999899"/>
    <x v="1"/>
    <n v="6.1628657979991504"/>
    <n v="-3.29267649611509E-3"/>
    <n v="0"/>
    <n v="6.1595731215030298"/>
    <n v="-5.3427684522744303E-4"/>
    <n v="6.1628278173183701E-6"/>
    <x v="0"/>
  </r>
  <r>
    <n v="1275"/>
    <n v="598"/>
    <n v="1"/>
    <x v="1275"/>
    <n v="954.07000700000003"/>
    <n v="976.28997800000002"/>
    <n v="954.07000700000003"/>
    <n v="976.28997800000002"/>
    <n v="938.81463342999996"/>
    <n v="1"/>
    <n v="15.2553735699999"/>
    <x v="1"/>
    <n v="6.1595731215030298"/>
    <n v="0.14345439551395101"/>
    <n v="0"/>
    <n v="6.3030275170169796"/>
    <n v="2.3289665157663699E-2"/>
    <n v="6.1595351813956903E-6"/>
    <x v="0"/>
  </r>
  <r>
    <n v="1276"/>
    <n v="598"/>
    <n v="1"/>
    <x v="1276"/>
    <n v="976.28997800000002"/>
    <n v="979.26000999999997"/>
    <n v="976.28997800000002"/>
    <n v="979.26000999999997"/>
    <n v="960.22423213000002"/>
    <n v="1"/>
    <n v="16.065745869999901"/>
    <x v="1"/>
    <n v="6.3030275170169796"/>
    <n v="1.9174829040825101E-2"/>
    <n v="0"/>
    <n v="6.3222023460578098"/>
    <n v="3.0421617213405301E-3"/>
    <n v="6.3029877891115103E-6"/>
    <x v="0"/>
  </r>
  <r>
    <n v="1277"/>
    <n v="598"/>
    <n v="1"/>
    <x v="1277"/>
    <n v="979.26000999999997"/>
    <n v="982.17999299999997"/>
    <n v="979.26000999999997"/>
    <n v="982.17999299999997"/>
    <n v="963.31576573749999"/>
    <n v="1"/>
    <n v="15.9442442624999"/>
    <x v="1"/>
    <n v="6.3222023460578098"/>
    <n v="1.8851707600159799E-2"/>
    <n v="0"/>
    <n v="6.3410540536579703"/>
    <n v="2.9818260422991199E-3"/>
    <n v="6.3221623760679999E-6"/>
    <x v="0"/>
  </r>
  <r>
    <n v="1278"/>
    <n v="598"/>
    <n v="1"/>
    <x v="1278"/>
    <n v="982.17999299999997"/>
    <n v="979.61999500000002"/>
    <n v="982.17999299999997"/>
    <n v="979.61999500000002"/>
    <n v="966.95497129499995"/>
    <n v="1"/>
    <n v="15.2250217049999"/>
    <x v="1"/>
    <n v="6.3410540536579703"/>
    <n v="-1.6527607781617701E-2"/>
    <n v="0"/>
    <n v="6.3245264458763497"/>
    <n v="-2.6064448657527801E-3"/>
    <n v="6.3410138449464202E-6"/>
    <x v="0"/>
  </r>
  <r>
    <n v="1279"/>
    <n v="598"/>
    <n v="1"/>
    <x v="1279"/>
    <n v="979.61999500000002"/>
    <n v="975.15002400000003"/>
    <n v="979.61999500000002"/>
    <n v="975.15002400000003"/>
    <n v="964.1965469475"/>
    <n v="1"/>
    <n v="15.4234480524999"/>
    <x v="1"/>
    <n v="6.3245264458763497"/>
    <n v="-2.8858587968899101E-2"/>
    <n v="0"/>
    <n v="6.2956678579074499"/>
    <n v="-4.5629642339016698E-3"/>
    <n v="6.32448644649456E-6"/>
    <x v="0"/>
  </r>
  <r>
    <n v="1280"/>
    <n v="598"/>
    <n v="1"/>
    <x v="1280"/>
    <n v="975.15002400000003"/>
    <n v="986.75"/>
    <n v="975.15002400000003"/>
    <n v="986.75"/>
    <n v="959.77155225499996"/>
    <n v="1"/>
    <n v="15.378471744999899"/>
    <x v="1"/>
    <n v="6.2956678579074499"/>
    <n v="7.4890626322435205E-2"/>
    <n v="0"/>
    <n v="6.3705584842298899"/>
    <n v="1.1895580899867701E-2"/>
    <n v="6.2956282227231997E-6"/>
    <x v="0"/>
  </r>
  <r>
    <n v="1281"/>
    <n v="598"/>
    <n v="1"/>
    <x v="1281"/>
    <n v="986.75"/>
    <n v="987.47997999999995"/>
    <n v="986.75"/>
    <n v="987.47997999999995"/>
    <n v="971.13708092000002"/>
    <n v="1"/>
    <n v="15.6129190799999"/>
    <x v="1"/>
    <n v="6.3705584842298899"/>
    <n v="4.7128252164350499E-3"/>
    <n v="0"/>
    <n v="6.3752713094463198"/>
    <n v="7.3978211299707798E-4"/>
    <n v="6.3705179004730302E-6"/>
    <x v="0"/>
  </r>
  <r>
    <n v="1282"/>
    <n v="598"/>
    <n v="1"/>
    <x v="1282"/>
    <n v="987.47997999999995"/>
    <n v="1002.630005"/>
    <n v="987.47997999999995"/>
    <n v="1002.630005"/>
    <n v="972.00288385249996"/>
    <n v="1"/>
    <n v="15.4770961474999"/>
    <x v="1"/>
    <n v="6.3752713094463198"/>
    <n v="9.78101041804358E-2"/>
    <n v="0"/>
    <n v="6.47308141362676"/>
    <n v="1.53421085053289E-2"/>
    <n v="6.3752306656211701E-6"/>
    <x v="0"/>
  </r>
  <r>
    <n v="1283"/>
    <n v="598"/>
    <n v="1"/>
    <x v="1283"/>
    <n v="1002.630005"/>
    <n v="1005.650024"/>
    <n v="1002.630005"/>
    <n v="1005.650024"/>
    <n v="987.65046026000005"/>
    <n v="1"/>
    <n v="14.9795447399999"/>
    <x v="1"/>
    <n v="6.47308141362676"/>
    <n v="1.9497550203178001E-2"/>
    <n v="0"/>
    <n v="6.4925789638299296"/>
    <n v="3.0120971693841001E-3"/>
    <n v="6.47303951311499E-6"/>
    <x v="0"/>
  </r>
  <r>
    <n v="1284"/>
    <n v="598"/>
    <n v="1"/>
    <x v="1284"/>
    <n v="1005.650024"/>
    <n v="1002.719971"/>
    <n v="1005.650024"/>
    <n v="1002.719971"/>
    <n v="990.77590350749995"/>
    <n v="1"/>
    <n v="14.8741204924999"/>
    <x v="1"/>
    <n v="6.4925789638299296"/>
    <n v="-1.89167205456231E-2"/>
    <n v="0"/>
    <n v="6.4736622432843101"/>
    <n v="-2.91359114013212E-3"/>
    <n v="6.4925368105220201E-6"/>
    <x v="0"/>
  </r>
  <r>
    <n v="1285"/>
    <n v="598"/>
    <n v="1"/>
    <x v="1285"/>
    <n v="1002.719971"/>
    <n v="997.080017"/>
    <n v="1002.719971"/>
    <n v="997.080017"/>
    <n v="988.14797361750004"/>
    <n v="1"/>
    <n v="14.5719973824999"/>
    <x v="1"/>
    <n v="6.4736622432843101"/>
    <n v="-3.6412117360391703E-2"/>
    <n v="0"/>
    <n v="6.4372501259239199"/>
    <n v="-5.62465510123966E-3"/>
    <n v="6.4736203352527698E-6"/>
    <x v="0"/>
  </r>
  <r>
    <n v="1286"/>
    <n v="598"/>
    <n v="1"/>
    <x v="1286"/>
    <n v="997.080017"/>
    <n v="1010.47998"/>
    <n v="997.080017"/>
    <n v="1010.47998"/>
    <n v="982.59364325750005"/>
    <n v="1"/>
    <n v="14.4863737424999"/>
    <x v="1"/>
    <n v="6.4372501259239199"/>
    <n v="8.6511525693454994E-2"/>
    <n v="0"/>
    <n v="6.5237616516173702"/>
    <n v="1.3439205250866001E-2"/>
    <n v="6.4372086880014799E-6"/>
    <x v="0"/>
  </r>
  <r>
    <n v="1287"/>
    <n v="598"/>
    <n v="1"/>
    <x v="1287"/>
    <n v="1010.47998"/>
    <n v="1007.099976"/>
    <n v="1010.47998"/>
    <n v="1007.099976"/>
    <n v="995.43335585"/>
    <n v="1"/>
    <n v="15.0466241499999"/>
    <x v="1"/>
    <n v="6.5237616516173702"/>
    <n v="-2.1821650021718299E-2"/>
    <n v="0"/>
    <n v="6.5019400015956599"/>
    <n v="-3.3449490013646101E-3"/>
    <n v="6.52371909242893E-6"/>
    <x v="0"/>
  </r>
  <r>
    <n v="1288"/>
    <n v="598"/>
    <n v="1"/>
    <x v="1288"/>
    <n v="1007.099976"/>
    <n v="994.34997599999997"/>
    <n v="1007.099976"/>
    <n v="994.34997599999997"/>
    <n v="992.14225273499903"/>
    <n v="1"/>
    <n v="14.957723264999901"/>
    <x v="1"/>
    <n v="6.5019400015956599"/>
    <n v="-8.2315298377432095E-2"/>
    <n v="0"/>
    <n v="6.4196247032182203"/>
    <n v="-1.26601134980068E-2"/>
    <n v="6.5018977266467401E-6"/>
    <x v="0"/>
  </r>
  <r>
    <n v="1289"/>
    <n v="598"/>
    <n v="1"/>
    <x v="1289"/>
    <n v="994.34997599999997"/>
    <n v="1005.809998"/>
    <n v="994.34997599999997"/>
    <n v="1005.809998"/>
    <n v="979.90315420749903"/>
    <n v="1"/>
    <n v="14.4468217924999"/>
    <x v="1"/>
    <n v="6.4196247032182203"/>
    <n v="7.3987069046426296E-2"/>
    <n v="0"/>
    <n v="6.49361177226465"/>
    <n v="1.1525139313725801E-2"/>
    <n v="6.4195834919014496E-6"/>
    <x v="0"/>
  </r>
  <r>
    <n v="1290"/>
    <n v="598"/>
    <n v="1"/>
    <x v="1290"/>
    <n v="1005.809998"/>
    <n v="1012.72998"/>
    <n v="1005.809998"/>
    <n v="1012.72998"/>
    <n v="990.87257517"/>
    <n v="1"/>
    <n v="14.9374228299999"/>
    <x v="1"/>
    <n v="6.49361177226465"/>
    <n v="4.46761084781531E-2"/>
    <n v="0"/>
    <n v="6.5382878807428"/>
    <n v="6.8800091605372097E-3"/>
    <n v="6.4935696055446199E-6"/>
    <x v="0"/>
  </r>
  <r>
    <n v="1291"/>
    <n v="598"/>
    <n v="1"/>
    <x v="1291"/>
    <n v="1012.72998"/>
    <n v="1004.090027"/>
    <n v="1012.72998"/>
    <n v="1004.090027"/>
    <n v="998.56033116749995"/>
    <n v="1"/>
    <n v="14.169648832499901"/>
    <x v="1"/>
    <n v="6.5382878807428"/>
    <n v="-5.5780416404861699E-2"/>
    <n v="0"/>
    <n v="6.4825074643379397"/>
    <n v="-8.5313490966268894E-3"/>
    <n v="6.5382451318139003E-6"/>
    <x v="0"/>
  </r>
  <r>
    <n v="1292"/>
    <n v="598"/>
    <n v="1"/>
    <x v="1292"/>
    <n v="1004.090027"/>
    <n v="979.72997999999995"/>
    <n v="1004.090027"/>
    <n v="989.82890346249997"/>
    <n v="989.82890346249997"/>
    <n v="1"/>
    <n v="14.2611235374999"/>
    <x v="1"/>
    <n v="6.4825074643379397"/>
    <n v="-9.2071265818566894E-2"/>
    <n v="6.0817736803508902E-2"/>
    <n v="6.3296184617158699"/>
    <n v="-1.42030327500702E-2"/>
    <n v="6.4824654417073298E-6"/>
    <x v="0"/>
  </r>
  <r>
    <n v="1293"/>
    <n v="611"/>
    <n v="1"/>
    <x v="1293"/>
    <n v="1026.130005"/>
    <n v="1025.5699460000001"/>
    <n v="1026.130005"/>
    <n v="1025.5699460000001"/>
    <n v="1010.9720834925"/>
    <n v="1"/>
    <n v="15.1579215074999"/>
    <x v="1"/>
    <n v="6.5972105707580697"/>
    <n v="-3.60073980591518E-3"/>
    <n v="6.5972105707580705E-2"/>
    <n v="6.5276377252445696"/>
    <n v="-5.4579731346993099E-4"/>
    <n v="6.5971670478578798E-6"/>
    <x v="1"/>
  </r>
  <r>
    <n v="1294"/>
    <n v="611"/>
    <n v="1"/>
    <x v="1294"/>
    <n v="1025.5699460000001"/>
    <n v="1028"/>
    <n v="1025.5699460000001"/>
    <n v="1028"/>
    <n v="1010.452974505"/>
    <n v="1"/>
    <n v="15.1169714949999"/>
    <x v="1"/>
    <n v="6.5276377252445696"/>
    <n v="1.5467021266222901E-2"/>
    <n v="0"/>
    <n v="6.5431047465107897"/>
    <n v="2.36946686033245E-3"/>
    <n v="6.5275951154684399E-6"/>
    <x v="1"/>
  </r>
  <r>
    <n v="1295"/>
    <n v="611"/>
    <n v="1"/>
    <x v="1295"/>
    <n v="1028"/>
    <n v="1028.119995"/>
    <n v="1028"/>
    <n v="1028.119995"/>
    <n v="1012.79187629"/>
    <n v="1"/>
    <n v="15.208123709999899"/>
    <x v="1"/>
    <n v="6.5431047465107897"/>
    <n v="7.6375472184623595E-4"/>
    <n v="0"/>
    <n v="6.5438685012326401"/>
    <n v="1.16726653696552E-4"/>
    <n v="6.5430619345711902E-6"/>
    <x v="1"/>
  </r>
  <r>
    <n v="1296"/>
    <n v="611"/>
    <n v="1"/>
    <x v="1296"/>
    <n v="1028.119995"/>
    <n v="1030.9799800000001"/>
    <n v="1028.119995"/>
    <n v="1030.9799800000001"/>
    <n v="1013.014823225"/>
    <n v="1"/>
    <n v="15.105171774999899"/>
    <x v="1"/>
    <n v="6.5438685012326401"/>
    <n v="1.8203483879815699E-2"/>
    <n v="0"/>
    <n v="6.5620719851124596"/>
    <n v="2.7817618701211299E-3"/>
    <n v="6.5438256792979002E-6"/>
    <x v="1"/>
  </r>
  <r>
    <n v="1297"/>
    <n v="611"/>
    <n v="1"/>
    <x v="1297"/>
    <n v="1030.9799800000001"/>
    <n v="1028.9300539999999"/>
    <n v="1030.9799800000001"/>
    <n v="1028.9300539999999"/>
    <n v="1015.5666345575"/>
    <n v="1"/>
    <n v="15.413345442499899"/>
    <x v="1"/>
    <n v="6.5620719851124596"/>
    <n v="-1.3047549164004701E-2"/>
    <n v="0"/>
    <n v="6.54902443594845"/>
    <n v="-1.9883276491946501E-3"/>
    <n v="6.5620289246062803E-6"/>
    <x v="1"/>
  </r>
  <r>
    <n v="1298"/>
    <n v="611"/>
    <n v="1"/>
    <x v="1298"/>
    <n v="1028.9300539999999"/>
    <n v="1020.619995"/>
    <n v="1028.9300539999999"/>
    <n v="1020.619995"/>
    <n v="1013.76520864499"/>
    <n v="1"/>
    <n v="15.164845354999899"/>
    <x v="1"/>
    <n v="6.54902443594845"/>
    <n v="-5.2892593858642097E-2"/>
    <n v="0"/>
    <n v="6.4961318420898104"/>
    <n v="-8.0764080781723299E-3"/>
    <n v="6.5489815465082698E-6"/>
    <x v="1"/>
  </r>
  <r>
    <n v="1299"/>
    <n v="611"/>
    <n v="1"/>
    <x v="1299"/>
    <n v="1020.619995"/>
    <n v="998.03997800000002"/>
    <n v="1020.619995"/>
    <n v="1005.2711724175"/>
    <n v="1005.2711724175"/>
    <n v="1"/>
    <n v="15.348822582499899"/>
    <x v="1"/>
    <n v="6.4961318420898104"/>
    <n v="-9.7693534915280503E-2"/>
    <n v="6.5972105707580705E-2"/>
    <n v="6.3324662014669499"/>
    <n v="-1.5038724165403E-2"/>
    <n v="6.4960896426350298E-6"/>
    <x v="1"/>
  </r>
  <r>
    <n v="1300"/>
    <n v="615"/>
    <n v="1"/>
    <x v="1300"/>
    <n v="1033.369995"/>
    <n v="1044.1400149999999"/>
    <n v="1033.369995"/>
    <n v="1044.1400149999999"/>
    <n v="1017.84695532"/>
    <n v="1"/>
    <n v="15.523039679999901"/>
    <x v="1"/>
    <n v="6.4420372595478703"/>
    <n v="6.7140395465107194E-2"/>
    <n v="6.4420372595478698E-2"/>
    <n v="6.4447572824175001"/>
    <n v="1.0422230229357499E-2"/>
    <n v="6.4419957599711604E-6"/>
    <x v="0"/>
  </r>
  <r>
    <n v="1301"/>
    <n v="615"/>
    <n v="1"/>
    <x v="1301"/>
    <n v="1044.1400149999999"/>
    <n v="1042.7299800000001"/>
    <n v="1044.1400149999999"/>
    <n v="1042.7299800000001"/>
    <n v="1028.5411492275"/>
    <n v="1"/>
    <n v="15.5988657724999"/>
    <x v="1"/>
    <n v="6.4447572824175001"/>
    <n v="-8.7031750571431501E-3"/>
    <n v="0"/>
    <n v="6.4360541073603503"/>
    <n v="-1.35042712638488E-3"/>
    <n v="6.4447157477887502E-6"/>
    <x v="0"/>
  </r>
  <r>
    <n v="1302"/>
    <n v="615"/>
    <n v="1"/>
    <x v="1302"/>
    <n v="1042.7299800000001"/>
    <n v="1049.339966"/>
    <n v="1042.7299800000001"/>
    <n v="1049.339966"/>
    <n v="1027.6048147575"/>
    <n v="1"/>
    <n v="15.1251652424999"/>
    <x v="1"/>
    <n v="6.4360541073603503"/>
    <n v="4.0798891717771499E-2"/>
    <n v="0"/>
    <n v="6.4768529990781296"/>
    <n v="6.3391157123917604E-3"/>
    <n v="6.4360126848344796E-6"/>
    <x v="0"/>
  </r>
  <r>
    <n v="1303"/>
    <n v="615"/>
    <n v="1"/>
    <x v="1303"/>
    <n v="1049.339966"/>
    <n v="1052.630005"/>
    <n v="1049.339966"/>
    <n v="1052.630005"/>
    <n v="1034.0874517125001"/>
    <n v="1"/>
    <n v="15.252514287499899"/>
    <x v="1"/>
    <n v="6.4768529990781296"/>
    <n v="2.03071451147167E-2"/>
    <n v="0"/>
    <n v="6.4971601441928399"/>
    <n v="3.1353413637158398E-3"/>
    <n v="6.4768110497250502E-6"/>
    <x v="0"/>
  </r>
  <r>
    <n v="1304"/>
    <n v="615"/>
    <n v="1"/>
    <x v="1304"/>
    <n v="1052.630005"/>
    <n v="1068.76001"/>
    <n v="1052.630005"/>
    <n v="1068.76001"/>
    <n v="1037.6445161275001"/>
    <n v="1"/>
    <n v="14.9854888724999"/>
    <x v="1"/>
    <n v="6.4971601441928399"/>
    <n v="9.9559413197262595E-2"/>
    <n v="0"/>
    <n v="6.5967195573900996"/>
    <n v="1.53235276625047E-2"/>
    <n v="6.4971179313771702E-6"/>
    <x v="0"/>
  </r>
  <r>
    <n v="1305"/>
    <n v="615"/>
    <n v="1"/>
    <x v="1305"/>
    <n v="1068.76001"/>
    <n v="1065.48999"/>
    <n v="1068.76001"/>
    <n v="1065.48999"/>
    <n v="1054.2146216725"/>
    <n v="1"/>
    <n v="14.5453883274999"/>
    <x v="1"/>
    <n v="6.5967195573900996"/>
    <n v="-2.0183581613477799E-2"/>
    <n v="0"/>
    <n v="6.57653597577663"/>
    <n v="-3.0596391794261899E-3"/>
    <n v="6.5966760409682503E-6"/>
    <x v="0"/>
  </r>
  <r>
    <n v="1306"/>
    <n v="615"/>
    <n v="1"/>
    <x v="1306"/>
    <n v="1065.48999"/>
    <n v="1068.3000489999999"/>
    <n v="1065.48999"/>
    <n v="1068.3000489999999"/>
    <n v="1050.851249755"/>
    <n v="1"/>
    <n v="14.6387402449999"/>
    <x v="1"/>
    <n v="6.57653597577663"/>
    <n v="1.7344559105200601E-2"/>
    <n v="0"/>
    <n v="6.5938805348818299"/>
    <n v="2.6373396525292102E-3"/>
    <n v="6.5764927252356202E-6"/>
    <x v="0"/>
  </r>
  <r>
    <n v="1307"/>
    <n v="615"/>
    <n v="1"/>
    <x v="1307"/>
    <n v="1068.3000489999999"/>
    <n v="1064.660034"/>
    <n v="1068.3000489999999"/>
    <n v="1064.660034"/>
    <n v="1054.2347584525"/>
    <n v="1"/>
    <n v="14.065290547499901"/>
    <x v="1"/>
    <n v="6.5938805348818299"/>
    <n v="-2.2467305957390001E-2"/>
    <n v="0"/>
    <n v="6.57141322892444"/>
    <n v="-3.4072964832373401E-3"/>
    <n v="6.5938370559080097E-6"/>
    <x v="0"/>
  </r>
  <r>
    <n v="1308"/>
    <n v="615"/>
    <n v="1"/>
    <x v="1308"/>
    <n v="1064.660034"/>
    <n v="1071.660034"/>
    <n v="1064.660034"/>
    <n v="1071.660034"/>
    <n v="1050.6660375325"/>
    <n v="1"/>
    <n v="13.993996467499899"/>
    <x v="1"/>
    <n v="6.57141322892444"/>
    <n v="4.3206179562922199E-2"/>
    <n v="0"/>
    <n v="6.6146194084873597"/>
    <n v="6.5748687622850799E-3"/>
    <n v="6.5713700457363901E-6"/>
    <x v="0"/>
  </r>
  <r>
    <n v="1309"/>
    <n v="615"/>
    <n v="1"/>
    <x v="1309"/>
    <n v="1071.660034"/>
    <n v="1060.869995"/>
    <n v="1071.660034"/>
    <n v="1060.869995"/>
    <n v="1058.1960851250001"/>
    <n v="1"/>
    <n v="13.4639488749999"/>
    <x v="1"/>
    <n v="6.6146194084873597"/>
    <n v="-6.6599480360705204E-2"/>
    <n v="0"/>
    <n v="6.5480199281266502"/>
    <n v="-1.00685279451225E-2"/>
    <n v="6.6145756555868503E-6"/>
    <x v="0"/>
  </r>
  <r>
    <n v="1310"/>
    <n v="615"/>
    <n v="1"/>
    <x v="1310"/>
    <n v="1060.869995"/>
    <n v="1050.780029"/>
    <n v="1060.869995"/>
    <n v="1050.780029"/>
    <n v="1047.0745691225"/>
    <n v="1"/>
    <n v="13.7954258774999"/>
    <x v="1"/>
    <n v="6.5480199281266502"/>
    <n v="-6.2278411825683298E-2"/>
    <n v="0"/>
    <n v="6.48574151630097"/>
    <n v="-9.5110296714537804E-3"/>
    <n v="6.5479770518424299E-6"/>
    <x v="0"/>
  </r>
  <r>
    <n v="1311"/>
    <n v="615"/>
    <n v="1"/>
    <x v="1311"/>
    <n v="1050.780029"/>
    <n v="1044.380005"/>
    <n v="1050.780029"/>
    <n v="1044.380005"/>
    <n v="1036.5905525600001"/>
    <n v="1"/>
    <n v="14.1894764399999"/>
    <x v="1"/>
    <n v="6.48574151630097"/>
    <n v="-3.9502940878716197E-2"/>
    <n v="6.4420372595478698E-2"/>
    <n v="6.3818182028267803"/>
    <n v="-6.09073623724154E-3"/>
    <n v="6.4856994517307796E-6"/>
    <x v="0"/>
  </r>
  <r>
    <n v="1312"/>
    <n v="621"/>
    <n v="1"/>
    <x v="1312"/>
    <n v="1076.1899410000001"/>
    <n v="1073.1899410000001"/>
    <n v="1076.1899410000001"/>
    <n v="1073.1899410000001"/>
    <n v="1061.9437457424999"/>
    <n v="1"/>
    <n v="14.246195257499901"/>
    <x v="1"/>
    <n v="7.0194180405715301"/>
    <n v="-1.9567414003282001E-2"/>
    <n v="7.0194180405715303E-2"/>
    <n v="6.9296564461625403"/>
    <n v="-2.7876120057509501E-3"/>
    <n v="7.0193687686877699E-6"/>
    <x v="1"/>
  </r>
  <r>
    <n v="1313"/>
    <n v="621"/>
    <n v="1"/>
    <x v="1313"/>
    <n v="1073.1899410000001"/>
    <n v="1092.0200199999999"/>
    <n v="1073.1899410000001"/>
    <n v="1092.0200199999999"/>
    <n v="1059.1898211949999"/>
    <n v="1"/>
    <n v="14.000119804999899"/>
    <x v="1"/>
    <n v="6.9296564461625403"/>
    <n v="0.121587030719381"/>
    <n v="0"/>
    <n v="7.0512434768819201"/>
    <n v="1.75458959133123E-2"/>
    <n v="6.9296084263568401E-6"/>
    <x v="1"/>
  </r>
  <r>
    <n v="1314"/>
    <n v="621"/>
    <n v="1"/>
    <x v="1314"/>
    <n v="1092.0200199999999"/>
    <n v="1096.5600589999999"/>
    <n v="1092.0200199999999"/>
    <n v="1096.5600589999999"/>
    <n v="1077.6440447575001"/>
    <n v="1"/>
    <n v="14.3759752424999"/>
    <x v="1"/>
    <n v="7.0512434768819201"/>
    <n v="2.93153237094857E-2"/>
    <n v="0"/>
    <n v="7.0805588005914002"/>
    <n v="4.1574686515362096E-3"/>
    <n v="7.05119375719793E-6"/>
    <x v="1"/>
  </r>
  <r>
    <n v="1315"/>
    <n v="621"/>
    <n v="1"/>
    <x v="1315"/>
    <n v="1096.5600589999999"/>
    <n v="1087.6800539999999"/>
    <n v="1096.5600589999999"/>
    <n v="1087.6800539999999"/>
    <n v="1082.4927080025"/>
    <n v="1"/>
    <n v="14.067350997499901"/>
    <x v="1"/>
    <n v="7.0805588005914002"/>
    <n v="-5.7338763194953797E-2"/>
    <n v="0"/>
    <n v="7.0232200373964497"/>
    <n v="-8.0980562141740303E-3"/>
    <n v="7.0805086666334503E-6"/>
    <x v="1"/>
  </r>
  <r>
    <n v="1316"/>
    <n v="621"/>
    <n v="1"/>
    <x v="1316"/>
    <n v="1087.6800539999999"/>
    <n v="1097.910034"/>
    <n v="1087.6800539999999"/>
    <n v="1097.910034"/>
    <n v="1073.5311548425"/>
    <n v="1"/>
    <n v="14.148899157499899"/>
    <x v="1"/>
    <n v="7.0232200373964497"/>
    <n v="6.6055638562041302E-2"/>
    <n v="0"/>
    <n v="7.0892756759584898"/>
    <n v="9.4053209511186699E-3"/>
    <n v="7.0231707121231802E-6"/>
    <x v="1"/>
  </r>
  <r>
    <n v="1317"/>
    <n v="621"/>
    <n v="1"/>
    <x v="1317"/>
    <n v="1097.910034"/>
    <n v="1091.0600589999999"/>
    <n v="1097.910034"/>
    <n v="1091.0600589999999"/>
    <n v="1083.4585817175"/>
    <n v="1"/>
    <n v="14.451452282499901"/>
    <x v="1"/>
    <n v="7.0892756759584898"/>
    <n v="-4.4230728971026201E-2"/>
    <n v="0"/>
    <n v="7.0450449469874696"/>
    <n v="-6.2391041049544198E-3"/>
    <n v="7.0892254184851698E-6"/>
    <x v="1"/>
  </r>
  <r>
    <n v="1318"/>
    <n v="621"/>
    <n v="1"/>
    <x v="1318"/>
    <n v="1091.0600589999999"/>
    <n v="1081.400024"/>
    <n v="1091.0600589999999"/>
    <n v="1081.400024"/>
    <n v="1076.5337370074999"/>
    <n v="1"/>
    <n v="14.5263219924999"/>
    <x v="1"/>
    <n v="7.0450449469874696"/>
    <n v="-6.2375467054349397E-2"/>
    <n v="0"/>
    <n v="6.9826694799331204"/>
    <n v="-8.8538068278786099E-3"/>
    <n v="7.0449953146788199E-6"/>
    <x v="1"/>
  </r>
  <r>
    <n v="1319"/>
    <n v="621"/>
    <n v="1"/>
    <x v="1319"/>
    <n v="1081.400024"/>
    <n v="1092.910034"/>
    <n v="1081.400024"/>
    <n v="1092.910034"/>
    <n v="1066.3100298975"/>
    <n v="1"/>
    <n v="15.089994102499899"/>
    <x v="1"/>
    <n v="6.9826694799331204"/>
    <n v="7.4320874567249298E-2"/>
    <n v="0"/>
    <n v="7.0569903545003596"/>
    <n v="1.0643619146063399E-2"/>
    <n v="6.9826207226005102E-6"/>
    <x v="1"/>
  </r>
  <r>
    <n v="1320"/>
    <n v="621"/>
    <n v="1"/>
    <x v="1320"/>
    <n v="1092.910034"/>
    <n v="1079.599976"/>
    <n v="1092.910034"/>
    <n v="1079.599976"/>
    <n v="1077.7651201374999"/>
    <n v="1"/>
    <n v="15.1449138624999"/>
    <x v="1"/>
    <n v="7.0569903545003596"/>
    <n v="-8.5943900231261194E-2"/>
    <n v="0"/>
    <n v="6.9710464542691"/>
    <n v="-1.21785486324851E-2"/>
    <n v="7.0569405537389399E-6"/>
    <x v="1"/>
  </r>
  <r>
    <n v="1321"/>
    <n v="621"/>
    <n v="1"/>
    <x v="1321"/>
    <n v="1079.599976"/>
    <n v="1066.9499510000001"/>
    <n v="1079.599976"/>
    <n v="1066.9499510000001"/>
    <n v="1064.4612165850001"/>
    <n v="1"/>
    <n v="15.1387594149999"/>
    <x v="1"/>
    <n v="6.9710464542691"/>
    <n v="-8.1682024715666393E-2"/>
    <n v="7.0194180405715303E-2"/>
    <n v="6.81917024914772"/>
    <n v="-1.17173261219115E-2"/>
    <n v="6.97099785911919E-6"/>
    <x v="1"/>
  </r>
  <r>
    <n v="1322"/>
    <n v="625"/>
    <n v="1"/>
    <x v="1322"/>
    <n v="1036.1899410000001"/>
    <n v="1042.880005"/>
    <n v="1036.1899410000001"/>
    <n v="1042.880005"/>
    <n v="1052.6483506874999"/>
    <n v="1"/>
    <n v="16.458409687499898"/>
    <x v="0"/>
    <n v="6.0759211794289696"/>
    <n v="-3.9228620102319797E-2"/>
    <n v="6.0759211794289697E-2"/>
    <n v="5.9759333475323597"/>
    <n v="-6.4564070111927602E-3"/>
    <n v="6.0758842628350902E-6"/>
    <x v="0"/>
  </r>
  <r>
    <n v="1323"/>
    <n v="625"/>
    <n v="1"/>
    <x v="1323"/>
    <n v="1042.880005"/>
    <n v="1045.410034"/>
    <n v="1042.880005"/>
    <n v="1045.410034"/>
    <n v="1059.8907188974999"/>
    <n v="1"/>
    <n v="17.010713897499901"/>
    <x v="0"/>
    <n v="5.9759333475323597"/>
    <n v="-1.4497626379674699E-2"/>
    <n v="0"/>
    <n v="5.9614357211526796"/>
    <n v="-2.4260020212007998E-3"/>
    <n v="5.9758976359663899E-6"/>
    <x v="0"/>
  </r>
  <r>
    <n v="1324"/>
    <n v="625"/>
    <n v="1"/>
    <x v="1324"/>
    <n v="1045.410034"/>
    <n v="1046.5"/>
    <n v="1045.410034"/>
    <n v="1046.5"/>
    <n v="1062.1596752124999"/>
    <n v="1"/>
    <n v="16.749641212499899"/>
    <x v="0"/>
    <n v="5.9614357211526796"/>
    <n v="-6.2155154780563103E-3"/>
    <n v="0"/>
    <n v="5.9552202056746202"/>
    <n v="-1.0426205647076001E-3"/>
    <n v="5.9614001826486801E-6"/>
    <x v="0"/>
  </r>
  <r>
    <n v="1325"/>
    <n v="625"/>
    <n v="1"/>
    <x v="1325"/>
    <n v="1046.5"/>
    <n v="1066.630005"/>
    <n v="1046.5"/>
    <n v="1063.0568107224999"/>
    <n v="1063.0568107224999"/>
    <n v="1"/>
    <n v="16.5568107224999"/>
    <x v="0"/>
    <n v="5.9552202056746202"/>
    <n v="-9.4218302681473395E-2"/>
    <n v="6.0759211794289697E-2"/>
    <n v="5.8002426911988598"/>
    <n v="-1.5821128258480501E-2"/>
    <n v="5.9551847412381202E-6"/>
    <x v="0"/>
  </r>
  <r>
    <n v="1326"/>
    <n v="626"/>
    <n v="1"/>
    <x v="1326"/>
    <n v="1098.51001"/>
    <n v="1087.23999"/>
    <n v="1098.51001"/>
    <n v="1087.23999"/>
    <n v="1080.5079558099901"/>
    <n v="1"/>
    <n v="18.0020541899999"/>
    <x v="1"/>
    <n v="5.5549216186422399"/>
    <n v="-5.6989992963768901E-2"/>
    <n v="5.5549216186422397E-2"/>
    <n v="5.4423824094920397"/>
    <n v="-1.02593694162148E-2"/>
    <n v="5.5548907616594497E-6"/>
    <x v="0"/>
  </r>
  <r>
    <n v="1327"/>
    <n v="626"/>
    <n v="1"/>
    <x v="1327"/>
    <n v="1087.23999"/>
    <n v="1093.4799800000001"/>
    <n v="1087.23999"/>
    <n v="1093.4799800000001"/>
    <n v="1069.3643933149999"/>
    <n v="1"/>
    <n v="17.875596684999898"/>
    <x v="1"/>
    <n v="5.4423824094920397"/>
    <n v="3.1235432952945501E-2"/>
    <n v="0"/>
    <n v="5.4736178424449902"/>
    <n v="5.7392940449145701E-3"/>
    <n v="5.4423527901269497E-6"/>
    <x v="0"/>
  </r>
  <r>
    <n v="1328"/>
    <n v="626"/>
    <n v="1"/>
    <x v="1328"/>
    <n v="1093.4799800000001"/>
    <n v="1109.3000489999999"/>
    <n v="1093.4799800000001"/>
    <n v="1109.3000489999999"/>
    <n v="1075.50618022"/>
    <n v="1"/>
    <n v="17.973799779999901"/>
    <x v="1"/>
    <n v="5.4736178424449902"/>
    <n v="7.9190303920433996E-2"/>
    <n v="0"/>
    <n v="5.55280814636542"/>
    <n v="1.44676347892531E-2"/>
    <n v="5.4735878821167003E-6"/>
    <x v="0"/>
  </r>
  <r>
    <n v="1329"/>
    <n v="626"/>
    <n v="1"/>
    <x v="1329"/>
    <n v="1109.3000489999999"/>
    <n v="1110.3199460000001"/>
    <n v="1109.3000489999999"/>
    <n v="1110.3199460000001"/>
    <n v="1091.0608278024999"/>
    <n v="1"/>
    <n v="18.239221197499901"/>
    <x v="1"/>
    <n v="5.55280814636542"/>
    <n v="5.1052845216757702E-3"/>
    <n v="0"/>
    <n v="5.5579134308871003"/>
    <n v="9.1940589105665705E-4"/>
    <n v="5.5527773128583301E-6"/>
    <x v="0"/>
  </r>
  <r>
    <n v="1330"/>
    <n v="626"/>
    <n v="1"/>
    <x v="1330"/>
    <n v="1110.3199460000001"/>
    <n v="1109.8000489999999"/>
    <n v="1110.3199460000001"/>
    <n v="1109.8000489999999"/>
    <n v="1092.3650237950001"/>
    <n v="1"/>
    <n v="17.9549222049999"/>
    <x v="1"/>
    <n v="5.5579134308871003"/>
    <n v="-2.6024413317879301E-3"/>
    <n v="0"/>
    <n v="5.5553109895553101"/>
    <n v="-4.6824071014228702E-4"/>
    <n v="5.5578825406570803E-6"/>
    <x v="0"/>
  </r>
  <r>
    <n v="1331"/>
    <n v="626"/>
    <n v="1"/>
    <x v="1331"/>
    <n v="1109.8000489999999"/>
    <n v="1094.900024"/>
    <n v="1109.8000489999999"/>
    <n v="1094.900024"/>
    <n v="1092.03874984"/>
    <n v="1"/>
    <n v="17.761299159999901"/>
    <x v="1"/>
    <n v="5.5553109895553101"/>
    <n v="-7.4584852200838395E-2"/>
    <n v="0"/>
    <n v="5.4807261373544698"/>
    <n v="-1.34258644279442E-2"/>
    <n v="5.5552801282465703E-6"/>
    <x v="0"/>
  </r>
  <r>
    <n v="1332"/>
    <n v="626"/>
    <n v="1"/>
    <x v="1332"/>
    <n v="1094.900024"/>
    <n v="1091.380005"/>
    <n v="1094.900024"/>
    <n v="1091.380005"/>
    <n v="1077.0677469899999"/>
    <n v="1"/>
    <n v="17.832277009999899"/>
    <x v="1"/>
    <n v="5.4807261373544698"/>
    <n v="-1.7620111164857E-2"/>
    <n v="0"/>
    <n v="5.46310602618962"/>
    <n v="-3.2149227535317399E-3"/>
    <n v="5.4806960991601098E-6"/>
    <x v="0"/>
  </r>
  <r>
    <n v="1333"/>
    <n v="626"/>
    <n v="1"/>
    <x v="1333"/>
    <n v="1091.380005"/>
    <n v="1106.23999"/>
    <n v="1091.380005"/>
    <n v="1106.23999"/>
    <n v="1074.1894751474999"/>
    <n v="1"/>
    <n v="17.1905298524999"/>
    <x v="1"/>
    <n v="5.46310602618962"/>
    <n v="7.4384424518192896E-2"/>
    <n v="0"/>
    <n v="5.5374904507078098"/>
    <n v="1.36157753778896E-2"/>
    <n v="5.4630761808252098E-6"/>
    <x v="0"/>
  </r>
  <r>
    <n v="1334"/>
    <n v="626"/>
    <n v="1"/>
    <x v="1334"/>
    <n v="1106.23999"/>
    <n v="1105.650024"/>
    <n v="1106.23999"/>
    <n v="1105.650024"/>
    <n v="1088.985833445"/>
    <n v="1"/>
    <n v="17.254156554999899"/>
    <x v="1"/>
    <n v="5.5374904507078098"/>
    <n v="-2.9531847707319099E-3"/>
    <n v="0"/>
    <n v="5.5345372659370797"/>
    <n v="-5.3330742454904502E-4"/>
    <n v="5.5374597870771197E-6"/>
    <x v="0"/>
  </r>
  <r>
    <n v="1335"/>
    <n v="626"/>
    <n v="1"/>
    <x v="1335"/>
    <n v="1105.650024"/>
    <n v="1110.630005"/>
    <n v="1105.650024"/>
    <n v="1110.630005"/>
    <n v="1089.211565695"/>
    <n v="1"/>
    <n v="16.438458304999902"/>
    <x v="1"/>
    <n v="5.5345372659370797"/>
    <n v="2.4928223063248101E-2"/>
    <n v="0"/>
    <n v="5.5594654890003303"/>
    <n v="4.5041205552398501E-3"/>
    <n v="5.5345066350038597E-6"/>
    <x v="0"/>
  </r>
  <r>
    <n v="1336"/>
    <n v="626"/>
    <n v="1"/>
    <x v="1336"/>
    <n v="1110.630005"/>
    <n v="1091.48999"/>
    <n v="1110.630005"/>
    <n v="1094.4582184174999"/>
    <n v="1094.4582184174999"/>
    <n v="1"/>
    <n v="16.171786582499902"/>
    <x v="1"/>
    <n v="5.5594654890003303"/>
    <n v="-8.0950891832682406E-2"/>
    <n v="5.5549216186422397E-2"/>
    <n v="5.4229653809812204"/>
    <n v="-1.45609127339395E-2"/>
    <n v="5.5594345815156301E-6"/>
    <x v="0"/>
  </r>
  <r>
    <n v="1337"/>
    <n v="630"/>
    <n v="1"/>
    <x v="1337"/>
    <n v="1114.1099850000001"/>
    <n v="1107.9300539999999"/>
    <n v="1114.1099850000001"/>
    <n v="1107.9300539999999"/>
    <n v="1100.6128694325"/>
    <n v="1"/>
    <n v="13.4971155674999"/>
    <x v="1"/>
    <n v="7.4089904246498701"/>
    <n v="-4.1097423253052899E-2"/>
    <n v="7.4089904246498695E-2"/>
    <n v="7.2938030971503203"/>
    <n v="-5.5469667117291604E-3"/>
    <n v="7.4089355319174601E-6"/>
    <x v="0"/>
  </r>
  <r>
    <n v="1338"/>
    <n v="630"/>
    <n v="1"/>
    <x v="1338"/>
    <n v="1107.9300539999999"/>
    <n v="1109.1800539999999"/>
    <n v="1107.9300539999999"/>
    <n v="1109.1800539999999"/>
    <n v="1094.6076668650001"/>
    <n v="1"/>
    <n v="13.3223871349999"/>
    <x v="1"/>
    <n v="7.2938030971503203"/>
    <n v="8.2290879631995301E-3"/>
    <n v="0"/>
    <n v="7.3020321851135197"/>
    <n v="1.1282300678523401E-3"/>
    <n v="7.29374989797472E-6"/>
    <x v="0"/>
  </r>
  <r>
    <n v="1339"/>
    <n v="630"/>
    <n v="1"/>
    <x v="1339"/>
    <n v="1109.1800539999999"/>
    <n v="1096.079956"/>
    <n v="1109.1800539999999"/>
    <n v="1096.425544685"/>
    <n v="1096.425544685"/>
    <n v="1"/>
    <n v="12.7545093149999"/>
    <x v="1"/>
    <n v="7.3020321851135197"/>
    <n v="-8.3966383264461E-2"/>
    <n v="7.4089904246498695E-2"/>
    <n v="7.1439758976025596"/>
    <n v="-1.1499043161661299E-2"/>
    <n v="7.3019788658288196E-6"/>
    <x v="0"/>
  </r>
  <r>
    <n v="1340"/>
    <n v="631"/>
    <n v="1"/>
    <x v="1340"/>
    <n v="1118.0200199999999"/>
    <n v="1120.589966"/>
    <n v="1118.0200199999999"/>
    <n v="1120.589966"/>
    <n v="1105.3480858099999"/>
    <n v="1"/>
    <n v="12.671934189999901"/>
    <x v="1"/>
    <n v="7.8914551244209097"/>
    <n v="1.81397588311395E-2"/>
    <n v="7.8914551244209097E-2"/>
    <n v="7.83068033200784"/>
    <n v="2.2986583013067099E-3"/>
    <n v="7.8913928498483697E-6"/>
    <x v="0"/>
  </r>
  <r>
    <n v="1341"/>
    <n v="631"/>
    <n v="1"/>
    <x v="1341"/>
    <n v="1120.589966"/>
    <n v="1126.4799800000001"/>
    <n v="1120.589966"/>
    <n v="1126.4799800000001"/>
    <n v="1108.6520839375"/>
    <n v="1"/>
    <n v="11.9378820624999"/>
    <x v="1"/>
    <n v="7.83068033200784"/>
    <n v="4.1159405477892097E-2"/>
    <n v="0"/>
    <n v="7.8718397374857396"/>
    <n v="5.2561723544828302E-3"/>
    <n v="7.8306190129335506E-6"/>
    <x v="0"/>
  </r>
  <r>
    <n v="1342"/>
    <n v="631"/>
    <n v="1"/>
    <x v="1342"/>
    <n v="1126.4799800000001"/>
    <n v="1127.780029"/>
    <n v="1126.4799800000001"/>
    <n v="1127.780029"/>
    <n v="1114.7332246925"/>
    <n v="1"/>
    <n v="11.7467553074999"/>
    <x v="1"/>
    <n v="7.8718397374857396"/>
    <n v="9.0847396851906296E-3"/>
    <n v="0"/>
    <n v="7.8809244771709297"/>
    <n v="1.1540808741226001E-3"/>
    <n v="7.8717777721126698E-6"/>
    <x v="0"/>
  </r>
  <r>
    <n v="1343"/>
    <n v="631"/>
    <n v="1"/>
    <x v="1343"/>
    <n v="1127.780029"/>
    <n v="1126.1999510000001"/>
    <n v="1127.780029"/>
    <n v="1126.1999510000001"/>
    <n v="1116.0099265424999"/>
    <n v="1"/>
    <n v="11.770102457499901"/>
    <x v="1"/>
    <n v="7.8809244771709297"/>
    <n v="-1.10415817498385E-2"/>
    <n v="0"/>
    <n v="7.8698828954210898"/>
    <n v="-1.4010515875165701E-3"/>
    <n v="7.8808623686897898E-6"/>
    <x v="0"/>
  </r>
  <r>
    <n v="1344"/>
    <n v="631"/>
    <n v="1"/>
    <x v="1344"/>
    <n v="1126.1999510000001"/>
    <n v="1126.420044"/>
    <n v="1126.1999510000001"/>
    <n v="1126.420044"/>
    <n v="1115.5092967925"/>
    <n v="1"/>
    <n v="10.6906542074999"/>
    <x v="1"/>
    <n v="7.8698828954210898"/>
    <n v="1.53800942236127E-3"/>
    <n v="0"/>
    <n v="7.8714209048434496"/>
    <n v="1.9542977231035101E-4"/>
    <n v="7.8698209608517207E-6"/>
    <x v="0"/>
  </r>
  <r>
    <n v="1345"/>
    <n v="631"/>
    <n v="1"/>
    <x v="1345"/>
    <n v="1126.420044"/>
    <n v="1115.099976"/>
    <n v="1126.420044"/>
    <n v="1116.0381592900001"/>
    <n v="1116.0381592900001"/>
    <n v="1"/>
    <n v="10.3818847099999"/>
    <x v="1"/>
    <n v="7.8714209048434496"/>
    <n v="-7.2548588577821593E-2"/>
    <n v="7.8914551244209097E-2"/>
    <n v="7.7199577650214204"/>
    <n v="-9.2167080702266705E-3"/>
    <n v="7.8713589460640896E-6"/>
    <x v="0"/>
  </r>
  <r>
    <n v="1346"/>
    <n v="635"/>
    <n v="1"/>
    <x v="1346"/>
    <n v="1132.98999"/>
    <n v="1136.5200199999999"/>
    <n v="1132.98999"/>
    <n v="1136.5200199999999"/>
    <n v="1122.351028885"/>
    <n v="1"/>
    <n v="10.638961114999899"/>
    <x v="1"/>
    <n v="9.3994139953203604"/>
    <n v="2.9285530921503902E-2"/>
    <n v="9.3994139953203604E-2"/>
    <n v="9.3347053862886593"/>
    <n v="3.1156762470601002E-3"/>
    <n v="9.3993256471673207E-6"/>
    <x v="0"/>
  </r>
  <r>
    <n v="1347"/>
    <n v="635"/>
    <n v="1"/>
    <x v="1347"/>
    <n v="1136.5200199999999"/>
    <n v="1137.1400149999999"/>
    <n v="1136.5200199999999"/>
    <n v="1137.1400149999999"/>
    <n v="1126.460137235"/>
    <n v="1"/>
    <n v="10.0598827649999"/>
    <x v="1"/>
    <n v="9.3347053862886593"/>
    <n v="5.09227339961172E-3"/>
    <n v="0"/>
    <n v="9.3397976596882692"/>
    <n v="5.4552052677436704E-4"/>
    <n v="9.3346182503773992E-6"/>
    <x v="0"/>
  </r>
  <r>
    <n v="1348"/>
    <n v="635"/>
    <n v="1"/>
    <x v="1348"/>
    <n v="1137.1400149999999"/>
    <n v="1141.6899410000001"/>
    <n v="1137.1400149999999"/>
    <n v="1141.6899410000001"/>
    <n v="1127.90953195"/>
    <n v="1"/>
    <n v="9.2304830499999806"/>
    <x v="1"/>
    <n v="9.3397976596882692"/>
    <n v="3.7370409664597697E-2"/>
    <n v="0"/>
    <n v="9.3771680693528694"/>
    <n v="4.0012012065200296E-3"/>
    <n v="9.3397104286826601E-6"/>
    <x v="0"/>
  </r>
  <r>
    <n v="1349"/>
    <n v="635"/>
    <n v="1"/>
    <x v="1349"/>
    <n v="1141.6899410000001"/>
    <n v="1144.9799800000001"/>
    <n v="1141.6899410000001"/>
    <n v="1144.9799800000001"/>
    <n v="1132.3853328875"/>
    <n v="1"/>
    <n v="9.3046081124999809"/>
    <x v="1"/>
    <n v="9.3771680693528694"/>
    <n v="2.7022440638044501E-2"/>
    <n v="0"/>
    <n v="9.4041905099909098"/>
    <n v="2.88172723771062E-3"/>
    <n v="9.3770801388964092E-6"/>
    <x v="0"/>
  </r>
  <r>
    <n v="1350"/>
    <n v="635"/>
    <n v="1"/>
    <x v="1350"/>
    <n v="1144.9799800000001"/>
    <n v="1146.9799800000001"/>
    <n v="1144.9799800000001"/>
    <n v="1146.9799800000001"/>
    <n v="1135.9401204374999"/>
    <n v="1"/>
    <n v="9.0398595624999807"/>
    <x v="1"/>
    <n v="9.4041905099909098"/>
    <n v="1.64268208602063E-2"/>
    <n v="0"/>
    <n v="9.4206173308511207"/>
    <n v="1.7467554323526899E-3"/>
    <n v="9.4041020720234495E-6"/>
    <x v="0"/>
  </r>
  <r>
    <n v="1351"/>
    <n v="635"/>
    <n v="1"/>
    <x v="1351"/>
    <n v="1146.9799800000001"/>
    <n v="1136.219971"/>
    <n v="1146.9799800000001"/>
    <n v="1138.1066731875001"/>
    <n v="1138.1066731875001"/>
    <n v="1"/>
    <n v="8.8733068124999903"/>
    <x v="1"/>
    <n v="9.4206173308511207"/>
    <n v="-7.2880110723289399E-2"/>
    <n v="9.3994139953203604E-2"/>
    <n v="9.2537430801746208"/>
    <n v="-7.7362351280969499E-3"/>
    <n v="9.4205285836562793E-6"/>
    <x v="0"/>
  </r>
  <r>
    <n v="1352"/>
    <n v="641"/>
    <n v="1"/>
    <x v="1352"/>
    <n v="1148.459961"/>
    <n v="1136.030029"/>
    <n v="1148.459961"/>
    <n v="1139.05601099"/>
    <n v="1139.05601099"/>
    <n v="1"/>
    <n v="9.4039500100000097"/>
    <x v="1"/>
    <n v="10.633829390167"/>
    <n v="-8.7073126966417197E-2"/>
    <n v="0.10633829390167"/>
    <n v="10.440417969298901"/>
    <n v="-8.1883133320657091E-3"/>
    <n v="1.0633716313042E-5"/>
    <x v="1"/>
  </r>
  <r>
    <n v="1353"/>
    <n v="642"/>
    <n v="1"/>
    <x v="1353"/>
    <n v="1150.2299800000001"/>
    <n v="1138.040039"/>
    <n v="1150.2299800000001"/>
    <n v="1140.1071319775001"/>
    <n v="1140.1071319775001"/>
    <n v="1"/>
    <n v="10.122848022499999"/>
    <x v="1"/>
    <n v="9.8786428263795294"/>
    <n v="-8.6939135424030506E-2"/>
    <n v="9.8786428263795301E-2"/>
    <n v="9.6929172626917097"/>
    <n v="-8.8007165510500807E-3"/>
    <n v="9.8785452397594606E-6"/>
    <x v="0"/>
  </r>
  <r>
    <n v="1354"/>
    <n v="643"/>
    <n v="1"/>
    <x v="1354"/>
    <n v="1091.76001"/>
    <n v="1096.780029"/>
    <n v="1091.76001"/>
    <n v="1096.780029"/>
    <n v="1103.6052725125001"/>
    <n v="1"/>
    <n v="11.8452625125"/>
    <x v="0"/>
    <n v="8.4421936529031996"/>
    <n v="-3.8818029741951803E-2"/>
    <n v="8.4421936529032002E-2"/>
    <n v="8.31895368663222"/>
    <n v="-4.5980975251145298E-3"/>
    <n v="8.4421223828712099E-6"/>
    <x v="0"/>
  </r>
  <r>
    <n v="1355"/>
    <n v="643"/>
    <n v="1"/>
    <x v="1355"/>
    <n v="1096.780029"/>
    <n v="1092.170044"/>
    <n v="1096.780029"/>
    <n v="1092.170044"/>
    <n v="1108.8245911250001"/>
    <n v="1"/>
    <n v="12.044562125000001"/>
    <x v="0"/>
    <n v="8.31895368663222"/>
    <n v="3.4966219932027899E-2"/>
    <n v="0"/>
    <n v="8.35391990656424"/>
    <n v="4.2031992542782498E-3"/>
    <n v="8.3188844822174904E-6"/>
    <x v="0"/>
  </r>
  <r>
    <n v="1356"/>
    <n v="643"/>
    <n v="1"/>
    <x v="1356"/>
    <n v="1092.170044"/>
    <n v="1097.5"/>
    <n v="1092.170044"/>
    <n v="1097.5"/>
    <n v="1104.6130311125"/>
    <n v="1"/>
    <n v="12.442987112499999"/>
    <x v="0"/>
    <n v="8.35391990656424"/>
    <n v="-4.0768400281735402E-2"/>
    <n v="0"/>
    <n v="8.3131515062825105"/>
    <n v="-4.8801521606283097E-3"/>
    <n v="8.3538501191694394E-6"/>
    <x v="0"/>
  </r>
  <r>
    <n v="1357"/>
    <n v="643"/>
    <n v="1"/>
    <x v="1357"/>
    <n v="1097.5"/>
    <n v="1084.530029"/>
    <n v="1097.5"/>
    <n v="1084.530029"/>
    <n v="1110.4486378075001"/>
    <n v="1"/>
    <n v="12.948637807500001"/>
    <x v="0"/>
    <n v="8.3131515062825105"/>
    <n v="9.8242673307599102E-2"/>
    <n v="0"/>
    <n v="8.4113941795901095"/>
    <n v="1.18177412300682E-2"/>
    <n v="8.3130823983690505E-6"/>
    <x v="0"/>
  </r>
  <r>
    <n v="1358"/>
    <n v="643"/>
    <n v="1"/>
    <x v="1358"/>
    <n v="1084.530029"/>
    <n v="1073.869995"/>
    <n v="1084.530029"/>
    <n v="1073.869995"/>
    <n v="1098.1993424825"/>
    <n v="1"/>
    <n v="13.6693134825"/>
    <x v="0"/>
    <n v="8.4113941795901095"/>
    <n v="8.2677054156361299E-2"/>
    <n v="0"/>
    <n v="8.4940712337464692"/>
    <n v="9.8291736650475397E-3"/>
    <n v="8.4113234286331793E-6"/>
    <x v="0"/>
  </r>
  <r>
    <n v="1359"/>
    <n v="643"/>
    <n v="1"/>
    <x v="1359"/>
    <n v="1073.869995"/>
    <n v="1089.1899410000001"/>
    <n v="1073.869995"/>
    <n v="1088.52365538"/>
    <n v="1088.52365538"/>
    <n v="1"/>
    <n v="14.65366038"/>
    <x v="0"/>
    <n v="8.4940712337464692"/>
    <n v="-0.115907172825745"/>
    <n v="8.4421936529032002E-2"/>
    <n v="8.2937421243916898"/>
    <n v="-1.3645655850548199E-2"/>
    <n v="8.49399908511318E-6"/>
    <x v="0"/>
  </r>
  <r>
    <n v="1360"/>
    <n v="646"/>
    <n v="1"/>
    <x v="1360"/>
    <n v="1063.1099850000001"/>
    <n v="1066.1899410000001"/>
    <n v="1063.1099850000001"/>
    <n v="1066.1899410000001"/>
    <n v="1079.3590432799999"/>
    <n v="1"/>
    <n v="16.24905828"/>
    <x v="0"/>
    <n v="6.1542028022069299"/>
    <n v="-1.7829457077176002E-2"/>
    <n v="6.1542028022069303E-2"/>
    <n v="6.07483131710769"/>
    <n v="-2.89711887147792E-3"/>
    <n v="6.1541649282278799E-6"/>
    <x v="1"/>
  </r>
  <r>
    <n v="1361"/>
    <n v="646"/>
    <n v="1"/>
    <x v="1361"/>
    <n v="1066.1899410000001"/>
    <n v="1056.73999"/>
    <n v="1066.1899410000001"/>
    <n v="1056.73999"/>
    <n v="1083.2353500050001"/>
    <n v="1"/>
    <n v="17.045409005"/>
    <x v="0"/>
    <n v="6.07483131710769"/>
    <n v="5.3842993703439201E-2"/>
    <n v="0"/>
    <n v="6.1286743108111201"/>
    <n v="8.8632903356195003E-3"/>
    <n v="6.0747944137563401E-6"/>
    <x v="1"/>
  </r>
  <r>
    <n v="1362"/>
    <n v="646"/>
    <n v="1"/>
    <x v="1362"/>
    <n v="1056.73999"/>
    <n v="1070.5200199999999"/>
    <n v="1056.73999"/>
    <n v="1070.5200199999999"/>
    <n v="1073.9341703299999"/>
    <n v="1"/>
    <n v="17.194180329999998"/>
    <x v="0"/>
    <n v="6.1286743108111201"/>
    <n v="-7.9918728033757699E-2"/>
    <n v="0"/>
    <n v="6.0487555827773702"/>
    <n v="-1.30401329848413E-2"/>
    <n v="6.1286367503925097E-6"/>
    <x v="1"/>
  </r>
  <r>
    <n v="1363"/>
    <n v="646"/>
    <n v="1"/>
    <x v="1363"/>
    <n v="1070.5200199999999"/>
    <n v="1068.130005"/>
    <n v="1070.5200199999999"/>
    <n v="1068.130005"/>
    <n v="1088.3689003375"/>
    <n v="1"/>
    <n v="17.848880337499999"/>
    <x v="0"/>
    <n v="6.0487555827773702"/>
    <n v="1.35042935247219E-2"/>
    <n v="0"/>
    <n v="6.0622598763020896"/>
    <n v="2.2325738476146602E-3"/>
    <n v="6.04871899555457E-6"/>
    <x v="1"/>
  </r>
  <r>
    <n v="1364"/>
    <n v="646"/>
    <n v="1"/>
    <x v="1364"/>
    <n v="1068.130005"/>
    <n v="1078.469971"/>
    <n v="1068.130005"/>
    <n v="1078.469971"/>
    <n v="1086.2723405649999"/>
    <n v="1"/>
    <n v="18.142335565"/>
    <x v="0"/>
    <n v="6.0622598763020896"/>
    <n v="-5.8685329230244498E-2"/>
    <n v="0"/>
    <n v="6.0035745470718398"/>
    <n v="-9.6804377291133097E-3"/>
    <n v="6.0622231255300699E-6"/>
    <x v="1"/>
  </r>
  <r>
    <n v="1365"/>
    <n v="646"/>
    <n v="1"/>
    <x v="1365"/>
    <n v="1078.469971"/>
    <n v="1075.51001"/>
    <n v="1078.469971"/>
    <n v="1075.51001"/>
    <n v="1096.82651192"/>
    <n v="1"/>
    <n v="18.35654092"/>
    <x v="0"/>
    <n v="6.0035745470718398"/>
    <n v="1.6477367935843201E-2"/>
    <n v="0"/>
    <n v="6.0200519150076897"/>
    <n v="2.7445928765687999E-3"/>
    <n v="6.0035385043808897E-6"/>
    <x v="1"/>
  </r>
  <r>
    <n v="1366"/>
    <n v="646"/>
    <n v="1"/>
    <x v="1366"/>
    <n v="1075.51001"/>
    <n v="1094.869995"/>
    <n v="1075.51001"/>
    <n v="1093.8699771624999"/>
    <n v="1093.8699771624999"/>
    <n v="1"/>
    <n v="18.359967162499998"/>
    <x v="0"/>
    <n v="6.0200519150076897"/>
    <n v="-0.102767946786554"/>
    <n v="6.1542028022069303E-2"/>
    <n v="5.85574194019906"/>
    <n v="-1.7070940290458001E-2"/>
    <n v="6.0200156742008E-6"/>
    <x v="1"/>
  </r>
  <r>
    <n v="1367"/>
    <n v="648"/>
    <n v="1"/>
    <x v="1367"/>
    <n v="1109.170044"/>
    <n v="1108.01001"/>
    <n v="1109.170044"/>
    <n v="1108.01001"/>
    <n v="1091.3180397374999"/>
    <n v="1"/>
    <n v="17.852004262499999"/>
    <x v="1"/>
    <n v="5.6016119271302403"/>
    <n v="-5.8584888092022896E-3"/>
    <n v="5.60161192713024E-2"/>
    <n v="5.5397373190497401"/>
    <n v="-1.0458576719368699E-3"/>
    <n v="5.6015805492498302E-6"/>
    <x v="0"/>
  </r>
  <r>
    <n v="1368"/>
    <n v="648"/>
    <n v="1"/>
    <x v="1368"/>
    <n v="1108.01001"/>
    <n v="1094.599976"/>
    <n v="1108.01001"/>
    <n v="1094.599976"/>
    <n v="1091.1117035499999"/>
    <n v="1"/>
    <n v="16.89830645"/>
    <x v="1"/>
    <n v="5.5397373190497401"/>
    <n v="-6.7046385076905496E-2"/>
    <n v="0"/>
    <n v="5.4726909339728298"/>
    <n v="-1.21028094321999E-2"/>
    <n v="5.5397066305301802E-6"/>
    <x v="0"/>
  </r>
  <r>
    <n v="1369"/>
    <n v="648"/>
    <n v="1"/>
    <x v="1369"/>
    <n v="1094.599976"/>
    <n v="1105.23999"/>
    <n v="1094.599976"/>
    <n v="1105.23999"/>
    <n v="1078.1481960199999"/>
    <n v="1"/>
    <n v="16.451779979999898"/>
    <x v="1"/>
    <n v="5.4726909339728298"/>
    <n v="5.3197066902863403E-2"/>
    <n v="0"/>
    <n v="5.5258880008756899"/>
    <n v="9.7204588281483099E-3"/>
    <n v="5.4726609837906796E-6"/>
    <x v="0"/>
  </r>
  <r>
    <n v="1370"/>
    <n v="648"/>
    <n v="1"/>
    <x v="1370"/>
    <n v="1105.23999"/>
    <n v="1102.9399410000001"/>
    <n v="1105.23999"/>
    <n v="1102.9399410000001"/>
    <n v="1088.7706795224999"/>
    <n v="1"/>
    <n v="16.469310477499899"/>
    <x v="1"/>
    <n v="5.5258880008756899"/>
    <n v="-1.1499595821289101E-2"/>
    <n v="0"/>
    <n v="5.5143884050544099"/>
    <n v="-2.08104033586398E-3"/>
    <n v="5.52585746560623E-6"/>
    <x v="0"/>
  </r>
  <r>
    <n v="1371"/>
    <n v="648"/>
    <n v="1"/>
    <x v="1371"/>
    <n v="1102.9399410000001"/>
    <n v="1104.48999"/>
    <n v="1102.9399410000001"/>
    <n v="1104.48999"/>
    <n v="1086.1961051025"/>
    <n v="1"/>
    <n v="16.743835897499999"/>
    <x v="1"/>
    <n v="5.5143884050544099"/>
    <n v="7.7498075054894498E-3"/>
    <n v="0"/>
    <n v="5.5221382125598897"/>
    <n v="1.4053793342496601E-3"/>
    <n v="5.5143579967426096E-6"/>
    <x v="0"/>
  </r>
  <r>
    <n v="1372"/>
    <n v="648"/>
    <n v="1"/>
    <x v="1372"/>
    <n v="1104.48999"/>
    <n v="1115.709961"/>
    <n v="1104.48999"/>
    <n v="1115.709961"/>
    <n v="1088.0892086649999"/>
    <n v="1"/>
    <n v="16.400781335000001"/>
    <x v="1"/>
    <n v="5.5221382125598897"/>
    <n v="5.60966882125516E-2"/>
    <n v="0"/>
    <n v="5.5782349007724497"/>
    <n v="1.01585085438393E-2"/>
    <n v="5.5221077187178497E-6"/>
    <x v="0"/>
  </r>
  <r>
    <n v="1373"/>
    <n v="648"/>
    <n v="1"/>
    <x v="1373"/>
    <n v="1115.709961"/>
    <n v="1118.3100589999999"/>
    <n v="1115.709961"/>
    <n v="1118.3100589999999"/>
    <n v="1099.7859802175001"/>
    <n v="1"/>
    <n v="15.923980782499999"/>
    <x v="1"/>
    <n v="5.5782349007724497"/>
    <n v="1.29997561337788E-2"/>
    <n v="0"/>
    <n v="5.5912346569062299"/>
    <n v="2.3304425799599501E-3"/>
    <n v="5.5782037842414099E-6"/>
    <x v="0"/>
  </r>
  <r>
    <n v="1374"/>
    <n v="648"/>
    <n v="1"/>
    <x v="1374"/>
    <n v="1118.3100589999999"/>
    <n v="1118.790039"/>
    <n v="1118.3100589999999"/>
    <n v="1118.790039"/>
    <n v="1103.2084774924999"/>
    <n v="1"/>
    <n v="15.101581507500001"/>
    <x v="1"/>
    <n v="5.5912346569062299"/>
    <n v="2.3997645277572298E-3"/>
    <n v="0"/>
    <n v="5.5936344214339799"/>
    <n v="4.2920118274647403E-4"/>
    <n v="5.59120339517603E-6"/>
    <x v="0"/>
  </r>
  <r>
    <n v="1375"/>
    <n v="648"/>
    <n v="1"/>
    <x v="1375"/>
    <n v="1118.790039"/>
    <n v="1122.969971"/>
    <n v="1118.790039"/>
    <n v="1122.969971"/>
    <n v="1103.9915550174901"/>
    <n v="1"/>
    <n v="14.798483982500001"/>
    <x v="1"/>
    <n v="5.5936344214339799"/>
    <n v="2.0898480232583599E-2"/>
    <n v="0"/>
    <n v="5.6145329016665704"/>
    <n v="3.7361183549113799E-3"/>
    <n v="5.5936031328629597E-6"/>
    <x v="0"/>
  </r>
  <r>
    <n v="1376"/>
    <n v="648"/>
    <n v="1"/>
    <x v="1376"/>
    <n v="1122.969971"/>
    <n v="1138.6999510000001"/>
    <n v="1122.969971"/>
    <n v="1138.6999510000001"/>
    <n v="1108.6372157675"/>
    <n v="1"/>
    <n v="14.3327552325"/>
    <x v="1"/>
    <n v="5.6145329016665704"/>
    <n v="7.8645460282355195E-2"/>
    <n v="0"/>
    <n v="5.6931783619489202"/>
    <n v="1.4007480525941999E-2"/>
    <n v="5.6145013788638498E-6"/>
    <x v="0"/>
  </r>
  <r>
    <n v="1377"/>
    <n v="648"/>
    <n v="1"/>
    <x v="1377"/>
    <n v="1138.6999510000001"/>
    <n v="1138.5"/>
    <n v="1138.6999510000001"/>
    <n v="1138.5"/>
    <n v="1124.008492745"/>
    <n v="1"/>
    <n v="14.691458255000001"/>
    <x v="1"/>
    <n v="5.6931783619489202"/>
    <n v="-9.9969856471038895E-4"/>
    <n v="0"/>
    <n v="5.69217866338421"/>
    <n v="-1.75595862478505E-4"/>
    <n v="5.6931459498535901E-6"/>
    <x v="0"/>
  </r>
  <r>
    <n v="1378"/>
    <n v="648"/>
    <n v="1"/>
    <x v="1378"/>
    <n v="1138.5"/>
    <n v="1140.4499510000001"/>
    <n v="1138.5"/>
    <n v="1140.4499510000001"/>
    <n v="1125.27431538"/>
    <n v="1"/>
    <n v="13.225684619999999"/>
    <x v="1"/>
    <n v="5.69217866338421"/>
    <n v="9.7492046349100803E-3"/>
    <n v="0"/>
    <n v="5.7019278680191201"/>
    <n v="1.71273693456308E-3"/>
    <n v="5.6921462626707099E-6"/>
    <x v="0"/>
  </r>
  <r>
    <n v="1379"/>
    <n v="648"/>
    <n v="1"/>
    <x v="1379"/>
    <n v="1140.4499510000001"/>
    <n v="1145.6099850000001"/>
    <n v="1140.4499510000001"/>
    <n v="1145.6099850000001"/>
    <n v="1127.78639314"/>
    <n v="1"/>
    <n v="12.663557859999999"/>
    <x v="1"/>
    <n v="5.7019278680191201"/>
    <n v="2.5798713603106999E-2"/>
    <n v="0"/>
    <n v="5.72772658162223"/>
    <n v="4.5245597980651999E-3"/>
    <n v="5.7018953562230899E-6"/>
    <x v="0"/>
  </r>
  <r>
    <n v="1380"/>
    <n v="648"/>
    <n v="1"/>
    <x v="1380"/>
    <n v="1145.6099850000001"/>
    <n v="1150.23999"/>
    <n v="1145.6099850000001"/>
    <n v="1150.23999"/>
    <n v="1133.261872065"/>
    <n v="1"/>
    <n v="12.348112935"/>
    <x v="1"/>
    <n v="5.72772658162223"/>
    <n v="2.3148718201459799E-2"/>
    <n v="0"/>
    <n v="5.7508752998236901"/>
    <n v="4.0415194181464501E-3"/>
    <n v="5.7276937749583397E-6"/>
    <x v="0"/>
  </r>
  <r>
    <n v="1381"/>
    <n v="648"/>
    <n v="1"/>
    <x v="1381"/>
    <n v="1150.23999"/>
    <n v="1149.98999"/>
    <n v="1150.23999"/>
    <n v="1149.98999"/>
    <n v="1138.4204540275"/>
    <n v="1"/>
    <n v="11.819535972499899"/>
    <x v="1"/>
    <n v="5.7508752998236901"/>
    <n v="-1.2499294386002599E-3"/>
    <n v="0"/>
    <n v="5.7496253703850897"/>
    <n v="-2.17345947083669E-4"/>
    <n v="5.7508422274471699E-6"/>
    <x v="0"/>
  </r>
  <r>
    <n v="1382"/>
    <n v="648"/>
    <n v="1"/>
    <x v="1382"/>
    <n v="1149.98999"/>
    <n v="1150.51001"/>
    <n v="1149.98999"/>
    <n v="1150.51001"/>
    <n v="1138.5572545825"/>
    <n v="1"/>
    <n v="11.4327354175"/>
    <x v="1"/>
    <n v="5.7496253703850897"/>
    <n v="2.5999532266425202E-3"/>
    <n v="0"/>
    <n v="5.7522253236117296"/>
    <n v="4.5219524041240002E-4"/>
    <n v="5.7495923123832596E-6"/>
    <x v="0"/>
  </r>
  <r>
    <n v="1383"/>
    <n v="648"/>
    <n v="1"/>
    <x v="1383"/>
    <n v="1150.51001"/>
    <n v="1159.459961"/>
    <n v="1150.51001"/>
    <n v="1159.459961"/>
    <n v="1139.5407517574999"/>
    <n v="1"/>
    <n v="10.9692582425"/>
    <x v="1"/>
    <n v="5.7522253236117296"/>
    <n v="4.4747228915708898E-2"/>
    <n v="0"/>
    <n v="5.79697255252744"/>
    <n v="7.7791161504105998E-3"/>
    <n v="5.7521922357058898E-6"/>
    <x v="0"/>
  </r>
  <r>
    <n v="1384"/>
    <n v="648"/>
    <n v="1"/>
    <x v="1384"/>
    <n v="1159.459961"/>
    <n v="1166.209961"/>
    <n v="1159.459961"/>
    <n v="1166.209961"/>
    <n v="1148.7542751799999"/>
    <n v="1"/>
    <n v="10.705685819999999"/>
    <x v="1"/>
    <n v="5.79697255252744"/>
    <n v="3.3748094842199199E-2"/>
    <n v="0"/>
    <n v="5.83072064736964"/>
    <n v="5.8216758034303996E-3"/>
    <n v="5.7969389478314698E-6"/>
    <x v="0"/>
  </r>
  <r>
    <n v="1385"/>
    <n v="648"/>
    <n v="1"/>
    <x v="1385"/>
    <n v="1166.209961"/>
    <n v="1165.829956"/>
    <n v="1166.209961"/>
    <n v="1165.829956"/>
    <n v="1155.9677016774999"/>
    <n v="1"/>
    <n v="10.242259322500001"/>
    <x v="1"/>
    <n v="5.83072064736964"/>
    <n v="-1.89991774526036E-3"/>
    <n v="0"/>
    <n v="5.8288207296243799"/>
    <n v="-3.2584612780539498E-4"/>
    <n v="5.8306866502646E-6"/>
    <x v="0"/>
  </r>
  <r>
    <n v="1386"/>
    <n v="648"/>
    <n v="1"/>
    <x v="1386"/>
    <n v="1165.829956"/>
    <n v="1159.900024"/>
    <n v="1165.829956"/>
    <n v="1159.900024"/>
    <n v="1155.5828751449999"/>
    <n v="1"/>
    <n v="10.247080855"/>
    <x v="1"/>
    <n v="5.8288207296243799"/>
    <n v="-2.9647986302783601E-2"/>
    <n v="0"/>
    <n v="5.7991727433215896"/>
    <n v="-5.0864467579352299E-3"/>
    <n v="5.82878675467131E-6"/>
    <x v="0"/>
  </r>
  <r>
    <n v="1387"/>
    <n v="648"/>
    <n v="1"/>
    <x v="1387"/>
    <n v="1159.900024"/>
    <n v="1165.8100589999999"/>
    <n v="1159.900024"/>
    <n v="1165.8100589999999"/>
    <n v="1149.4870688349999"/>
    <n v="1"/>
    <n v="10.412955165"/>
    <x v="1"/>
    <n v="5.7991727433215896"/>
    <n v="2.95485069186237E-2"/>
    <n v="0"/>
    <n v="5.8287212502402204"/>
    <n v="5.0952969029336402E-3"/>
    <n v="5.79913911311212E-6"/>
    <x v="0"/>
  </r>
  <r>
    <n v="1388"/>
    <n v="648"/>
    <n v="1"/>
    <x v="1388"/>
    <n v="1165.8100589999999"/>
    <n v="1174.170044"/>
    <n v="1165.8100589999999"/>
    <n v="1174.170044"/>
    <n v="1155.236731535"/>
    <n v="1"/>
    <n v="10.573327465"/>
    <x v="1"/>
    <n v="5.8287212502402204"/>
    <n v="4.1797565431016301E-2"/>
    <n v="0"/>
    <n v="5.8705188156712396"/>
    <n v="7.1709666042605296E-3"/>
    <n v="5.82868727644683E-6"/>
    <x v="0"/>
  </r>
  <r>
    <n v="1389"/>
    <n v="648"/>
    <n v="1"/>
    <x v="1389"/>
    <n v="1174.170044"/>
    <n v="1167.719971"/>
    <n v="1174.170044"/>
    <n v="1167.719971"/>
    <n v="1163.4177922525"/>
    <n v="1"/>
    <n v="10.752251747500001"/>
    <x v="1"/>
    <n v="5.8705188156712396"/>
    <n v="-3.2248544495274603E-2"/>
    <n v="0"/>
    <n v="5.8382702711759604"/>
    <n v="-5.4933040005233904E-3"/>
    <n v="5.8704843528823804E-6"/>
    <x v="0"/>
  </r>
  <r>
    <n v="1390"/>
    <n v="648"/>
    <n v="1"/>
    <x v="1390"/>
    <n v="1167.719971"/>
    <n v="1165.7299800000001"/>
    <n v="1167.719971"/>
    <n v="1165.7299800000001"/>
    <n v="1157.3659379349999"/>
    <n v="1"/>
    <n v="10.354033064999999"/>
    <x v="1"/>
    <n v="5.8382702711759604"/>
    <n v="-9.9493933337955996E-3"/>
    <n v="0"/>
    <n v="5.8283208778421596"/>
    <n v="-1.70416799354367E-3"/>
    <n v="5.8382361859751998E-6"/>
    <x v="0"/>
  </r>
  <r>
    <n v="1391"/>
    <n v="648"/>
    <n v="1"/>
    <x v="1391"/>
    <n v="1165.7299800000001"/>
    <n v="1166.589966"/>
    <n v="1165.7299800000001"/>
    <n v="1166.589966"/>
    <n v="1155.1778015"/>
    <n v="1"/>
    <n v="10.5521785"/>
    <x v="1"/>
    <n v="5.8283208778421596"/>
    <n v="4.2996872727347696E-3"/>
    <n v="0"/>
    <n v="5.8326205651149001"/>
    <n v="7.3772315609477103E-4"/>
    <n v="5.8282869087158903E-6"/>
    <x v="0"/>
  </r>
  <r>
    <n v="1392"/>
    <n v="648"/>
    <n v="1"/>
    <x v="1392"/>
    <n v="1166.589966"/>
    <n v="1173.219971"/>
    <n v="1166.589966"/>
    <n v="1173.219971"/>
    <n v="1156.3672323124999"/>
    <n v="1"/>
    <n v="10.2227336874999"/>
    <x v="1"/>
    <n v="5.8326205651149001"/>
    <n v="3.31481537102601E-2"/>
    <n v="0"/>
    <n v="5.8657687188251604"/>
    <n v="5.6832350639299803E-3"/>
    <n v="5.8325865458506698E-6"/>
    <x v="0"/>
  </r>
  <r>
    <n v="1393"/>
    <n v="648"/>
    <n v="1"/>
    <x v="1393"/>
    <n v="1173.219971"/>
    <n v="1173.2700199999999"/>
    <n v="1173.219971"/>
    <n v="1173.2700199999999"/>
    <n v="1163.07515872"/>
    <n v="1"/>
    <n v="10.144812279999901"/>
    <x v="1"/>
    <n v="5.8657687188251604"/>
    <n v="2.50230873889224E-4"/>
    <n v="0"/>
    <n v="5.8660189496990496"/>
    <n v="4.2659519303267501E-5"/>
    <n v="5.8657343117843204E-6"/>
    <x v="0"/>
  </r>
  <r>
    <n v="1394"/>
    <n v="648"/>
    <n v="1"/>
    <x v="1394"/>
    <n v="1173.2700199999999"/>
    <n v="1169.4300539999999"/>
    <n v="1173.2700199999999"/>
    <n v="1169.4300539999999"/>
    <n v="1163.2523119074999"/>
    <n v="1"/>
    <n v="10.0177080924999"/>
    <x v="1"/>
    <n v="5.8660189496990496"/>
    <n v="-1.9198746186491401E-2"/>
    <n v="0"/>
    <n v="5.8468202035125598"/>
    <n v="-3.2728749005279602E-3"/>
    <n v="5.8659845397225803E-6"/>
    <x v="0"/>
  </r>
  <r>
    <n v="1395"/>
    <n v="648"/>
    <n v="1"/>
    <x v="1395"/>
    <n v="1169.4300539999999"/>
    <n v="1178.099976"/>
    <n v="1169.4300539999999"/>
    <n v="1178.099976"/>
    <n v="1159.3632437374999"/>
    <n v="1"/>
    <n v="10.066810262499899"/>
    <x v="1"/>
    <n v="5.8468202035125598"/>
    <n v="4.3347162952661701E-2"/>
    <n v="0"/>
    <n v="5.8901673664652199"/>
    <n v="7.41380125330692E-3"/>
    <n v="5.8467860184059401E-6"/>
    <x v="0"/>
  </r>
  <r>
    <n v="1396"/>
    <n v="648"/>
    <n v="1"/>
    <x v="1396"/>
    <n v="1178.099976"/>
    <n v="1187.4399410000001"/>
    <n v="1178.099976"/>
    <n v="1187.4399410000001"/>
    <n v="1167.8854936375001"/>
    <n v="1"/>
    <n v="10.214482362499901"/>
    <x v="1"/>
    <n v="5.8901673664652199"/>
    <n v="4.6697188835973402E-2"/>
    <n v="0"/>
    <n v="5.9368645553011898"/>
    <n v="7.9279901453797007E-3"/>
    <n v="5.8901326725979702E-6"/>
    <x v="0"/>
  </r>
  <r>
    <n v="1397"/>
    <n v="648"/>
    <n v="1"/>
    <x v="1397"/>
    <n v="1187.4399410000001"/>
    <n v="1189.4399410000001"/>
    <n v="1187.4399410000001"/>
    <n v="1189.4399410000001"/>
    <n v="1177.1097808725001"/>
    <n v="1"/>
    <n v="10.3301601274999"/>
    <x v="1"/>
    <n v="5.9368645553011898"/>
    <n v="9.9994355087999198E-3"/>
    <n v="0"/>
    <n v="5.9468639908099901"/>
    <n v="1.6842957112557201E-3"/>
    <n v="5.9368293091497003E-6"/>
    <x v="0"/>
  </r>
  <r>
    <n v="1398"/>
    <n v="648"/>
    <n v="1"/>
    <x v="1398"/>
    <n v="1189.4399410000001"/>
    <n v="1182.4499510000001"/>
    <n v="1189.4399410000001"/>
    <n v="1182.4499510000001"/>
    <n v="1179.4618310475"/>
    <n v="1"/>
    <n v="9.9781099524999899"/>
    <x v="1"/>
    <n v="5.9468639908099901"/>
    <n v="-3.4947977106077298E-2"/>
    <n v="0"/>
    <n v="5.9119160137039204"/>
    <n v="-5.8767069770023703E-3"/>
    <n v="5.9468286258289796E-6"/>
    <x v="0"/>
  </r>
  <r>
    <n v="1399"/>
    <n v="648"/>
    <n v="1"/>
    <x v="1399"/>
    <n v="1182.4499510000001"/>
    <n v="1186.4399410000001"/>
    <n v="1182.4499510000001"/>
    <n v="1186.4399410000001"/>
    <n v="1172.0802186975"/>
    <n v="1"/>
    <n v="10.3697323024999"/>
    <x v="1"/>
    <n v="5.9119160137039204"/>
    <n v="1.9948823842878102E-2"/>
    <n v="0"/>
    <n v="5.9318648375467902"/>
    <n v="3.3743415496154598E-3"/>
    <n v="5.91188106315959E-6"/>
    <x v="0"/>
  </r>
  <r>
    <n v="1400"/>
    <n v="648"/>
    <n v="1"/>
    <x v="1400"/>
    <n v="1186.4399410000001"/>
    <n v="1194.369995"/>
    <n v="1186.4399410000001"/>
    <n v="1194.369995"/>
    <n v="1175.9269045599999"/>
    <n v="1"/>
    <n v="10.513036439999899"/>
    <x v="1"/>
    <n v="5.9318648375467902"/>
    <n v="3.9648031777149297E-2"/>
    <n v="0"/>
    <n v="5.9715128693239397"/>
    <n v="6.6839068088992903E-3"/>
    <n v="5.9318296507350699E-6"/>
    <x v="0"/>
  </r>
  <r>
    <n v="1401"/>
    <n v="648"/>
    <n v="1"/>
    <x v="1401"/>
    <n v="1194.369995"/>
    <n v="1196.4799800000001"/>
    <n v="1194.369995"/>
    <n v="1196.4799800000001"/>
    <n v="1183.867606135"/>
    <n v="1"/>
    <n v="10.502388864999901"/>
    <x v="1"/>
    <n v="5.9715128693239397"/>
    <n v="1.05493294660172E-2"/>
    <n v="0"/>
    <n v="5.9820621987899596"/>
    <n v="1.76660918210691E-3"/>
    <n v="5.9714772105709303E-6"/>
    <x v="0"/>
  </r>
  <r>
    <n v="1402"/>
    <n v="648"/>
    <n v="1"/>
    <x v="1402"/>
    <n v="1196.4799800000001"/>
    <n v="1197.3000489999999"/>
    <n v="1196.4799800000001"/>
    <n v="1197.3000489999999"/>
    <n v="1186.2910185675"/>
    <n v="1"/>
    <n v="10.1889614324999"/>
    <x v="1"/>
    <n v="5.9820621987899596"/>
    <n v="4.1001135391328597E-3"/>
    <n v="0"/>
    <n v="5.9861623123290899"/>
    <n v="6.8540135539918402E-4"/>
    <n v="5.9820264139358804E-6"/>
    <x v="0"/>
  </r>
  <r>
    <n v="1403"/>
    <n v="648"/>
    <n v="1"/>
    <x v="1403"/>
    <n v="1197.3000489999999"/>
    <n v="1210.650024"/>
    <n v="1197.3000489999999"/>
    <n v="1210.650024"/>
    <n v="1186.9180607999999"/>
    <n v="1"/>
    <n v="10.381988199999901"/>
    <x v="1"/>
    <n v="5.9861623123290899"/>
    <n v="6.6746107028294005E-2"/>
    <n v="0"/>
    <n v="6.0529084193573901"/>
    <n v="1.1150066360683801E-2"/>
    <n v="5.98612647840437E-6"/>
    <x v="0"/>
  </r>
  <r>
    <n v="1404"/>
    <n v="648"/>
    <n v="1"/>
    <x v="1404"/>
    <n v="1210.650024"/>
    <n v="1211.670044"/>
    <n v="1210.650024"/>
    <n v="1211.670044"/>
    <n v="1200.07876366"/>
    <n v="1"/>
    <n v="10.571260339999901"/>
    <x v="1"/>
    <n v="6.0529084193573901"/>
    <n v="5.0998121038427803E-3"/>
    <n v="0"/>
    <n v="6.0580082314612298"/>
    <n v="8.4253911516873805E-4"/>
    <n v="6.0528717818788197E-6"/>
    <x v="0"/>
  </r>
  <r>
    <n v="1405"/>
    <n v="648"/>
    <n v="1"/>
    <x v="1405"/>
    <n v="1211.670044"/>
    <n v="1192.130005"/>
    <n v="1211.670044"/>
    <n v="1201.332833915"/>
    <n v="1201.332833915"/>
    <n v="1"/>
    <n v="10.337210084999899"/>
    <x v="1"/>
    <n v="6.0580082314612298"/>
    <n v="-5.1683132792935002E-2"/>
    <n v="5.60161192713024E-2"/>
    <n v="5.9503089793969899"/>
    <n v="-8.5313738143384301E-3"/>
    <n v="6.0579715322198202E-6"/>
    <x v="0"/>
  </r>
  <r>
    <n v="1406"/>
    <n v="669"/>
    <n v="1"/>
    <x v="1406"/>
    <n v="1217.280029"/>
    <n v="1212.0500489999999"/>
    <n v="1217.280029"/>
    <n v="1212.0500489999999"/>
    <n v="1205.51516552"/>
    <n v="1"/>
    <n v="11.764863479999899"/>
    <x v="1"/>
    <n v="8.4998861372252801"/>
    <n v="-3.6519316378241101E-2"/>
    <n v="8.4998861372252807E-2"/>
    <n v="8.3783679594747902"/>
    <n v="-4.2964477157293396E-3"/>
    <n v="8.4998138897750294E-6"/>
    <x v="1"/>
  </r>
  <r>
    <n v="1407"/>
    <n v="669"/>
    <n v="1"/>
    <x v="1407"/>
    <n v="1212.0500489999999"/>
    <n v="1183.709961"/>
    <n v="1212.0500489999999"/>
    <n v="1200.620129315"/>
    <n v="1200.620129315"/>
    <n v="1"/>
    <n v="11.4299196849999"/>
    <x v="1"/>
    <n v="8.3783679594747902"/>
    <n v="-7.90099987596911E-2"/>
    <n v="8.4998861372252807E-2"/>
    <n v="8.2143590993428504"/>
    <n v="-9.4302373853539703E-3"/>
    <n v="8.3782977630132598E-6"/>
    <x v="1"/>
  </r>
  <r>
    <n v="1408"/>
    <n v="670"/>
    <n v="1"/>
    <x v="1408"/>
    <n v="1173.599976"/>
    <n v="1165.869995"/>
    <n v="1173.599976"/>
    <n v="1165.869995"/>
    <n v="1188.697726545"/>
    <n v="1"/>
    <n v="15.097750544999901"/>
    <x v="0"/>
    <n v="6.6235032630816404"/>
    <n v="4.36260697205898E-2"/>
    <n v="6.6235032630816398E-2"/>
    <n v="6.6008943001714098"/>
    <n v="6.5865551790024101E-3"/>
    <n v="6.6234593925767399E-6"/>
    <x v="0"/>
  </r>
  <r>
    <n v="1409"/>
    <n v="670"/>
    <n v="1"/>
    <x v="1409"/>
    <n v="1165.869995"/>
    <n v="1128.150024"/>
    <n v="1165.869995"/>
    <n v="1128.150024"/>
    <n v="1181.3434654800001"/>
    <n v="1"/>
    <n v="15.4734704799999"/>
    <x v="0"/>
    <n v="6.6008943001714098"/>
    <n v="0.21356201175460501"/>
    <n v="0"/>
    <n v="6.81445631192602"/>
    <n v="3.2353496669240499E-2"/>
    <n v="6.6008507286534603E-6"/>
    <x v="0"/>
  </r>
  <r>
    <n v="1410"/>
    <n v="670"/>
    <n v="1"/>
    <x v="1410"/>
    <n v="1128.150024"/>
    <n v="1110.880005"/>
    <n v="1128.150024"/>
    <n v="1110.880005"/>
    <n v="1148.0818666524999"/>
    <n v="1"/>
    <n v="19.931842652499899"/>
    <x v="0"/>
    <n v="6.81445631192602"/>
    <n v="0.10431749986970899"/>
    <n v="0"/>
    <n v="6.91877381179573"/>
    <n v="1.5308264532731999E-2"/>
    <n v="6.8144098754276304E-6"/>
    <x v="0"/>
  </r>
  <r>
    <n v="1411"/>
    <n v="670"/>
    <n v="1"/>
    <x v="1411"/>
    <n v="1110.880005"/>
    <n v="1159.7299800000001"/>
    <n v="1110.880005"/>
    <n v="1131.9684443449901"/>
    <n v="1131.9684443449901"/>
    <n v="1"/>
    <n v="21.088439344999902"/>
    <x v="0"/>
    <n v="6.91877381179573"/>
    <n v="-0.13134284640565499"/>
    <n v="6.6235032630816398E-2"/>
    <n v="6.7211959327592599"/>
    <n v="-1.89835439022056E-2"/>
    <n v="6.9187259426958602E-6"/>
    <x v="0"/>
  </r>
  <r>
    <n v="1412"/>
    <n v="674"/>
    <n v="1"/>
    <x v="1412"/>
    <n v="1071.589966"/>
    <n v="1087.6899410000001"/>
    <n v="1071.589966"/>
    <n v="1087.6899410000001"/>
    <n v="1100.42902673"/>
    <n v="1"/>
    <n v="28.8390607299999"/>
    <x v="0"/>
    <n v="3.4675193112643399"/>
    <n v="-5.2097328264244902E-2"/>
    <n v="3.4675193112643402E-2"/>
    <n v="3.3807467898874499"/>
    <n v="-1.5024380136833E-2"/>
    <n v="3.4675072876158498E-6"/>
    <x v="1"/>
  </r>
  <r>
    <n v="1413"/>
    <n v="674"/>
    <n v="1"/>
    <x v="1413"/>
    <n v="1087.6899410000001"/>
    <n v="1073.650024"/>
    <n v="1087.6899410000001"/>
    <n v="1073.650024"/>
    <n v="1117.1795232449999"/>
    <n v="1"/>
    <n v="29.489582244999902"/>
    <x v="0"/>
    <n v="3.3807467898874499"/>
    <n v="4.3638726937566E-2"/>
    <n v="0"/>
    <n v="3.4243855168250099"/>
    <n v="1.29080140127911E-2"/>
    <n v="3.3807353604772298E-6"/>
    <x v="1"/>
  </r>
  <r>
    <n v="1414"/>
    <n v="674"/>
    <n v="1"/>
    <x v="1414"/>
    <n v="1073.650024"/>
    <n v="1074.030029"/>
    <n v="1073.650024"/>
    <n v="1074.030029"/>
    <n v="1103.3379037024999"/>
    <n v="1"/>
    <n v="29.687879702499899"/>
    <x v="0"/>
    <n v="3.4243855168250099"/>
    <n v="-1.21201843173518E-3"/>
    <n v="0"/>
    <n v="3.4231734983932798"/>
    <n v="-3.5393749499878997E-4"/>
    <n v="3.4243737904490001E-6"/>
    <x v="1"/>
  </r>
  <r>
    <n v="1415"/>
    <n v="674"/>
    <n v="1"/>
    <x v="1415"/>
    <n v="1074.030029"/>
    <n v="1067.9499510000001"/>
    <n v="1074.030029"/>
    <n v="1067.9499510000001"/>
    <n v="1104.95860236"/>
    <n v="1"/>
    <n v="30.928573359999898"/>
    <x v="0"/>
    <n v="3.4231734983932798"/>
    <n v="1.9378566069649199E-2"/>
    <n v="0"/>
    <n v="3.4425520644629302"/>
    <n v="5.6609944189930303E-3"/>
    <n v="3.42316178031659E-6"/>
    <x v="1"/>
  </r>
  <r>
    <n v="1416"/>
    <n v="674"/>
    <n v="1"/>
    <x v="1416"/>
    <n v="1067.9499510000001"/>
    <n v="1103.0600589999999"/>
    <n v="1067.9499510000001"/>
    <n v="1098.6061735675"/>
    <n v="1098.6061735675"/>
    <n v="1"/>
    <n v="30.656222567499899"/>
    <x v="0"/>
    <n v="3.4425520644629302"/>
    <n v="-9.8820775439486697E-2"/>
    <n v="3.4675193112643402E-2"/>
    <n v="3.3090560959108002"/>
    <n v="-2.8705673462313602E-2"/>
    <n v="3.4425402133390098E-6"/>
    <x v="1"/>
  </r>
  <r>
    <n v="1417"/>
    <n v="676"/>
    <n v="1"/>
    <x v="1417"/>
    <n v="1064.880005"/>
    <n v="1050.469971"/>
    <n v="1064.880005"/>
    <n v="1050.469971"/>
    <n v="1097.454457265"/>
    <n v="1"/>
    <n v="32.574452264999898"/>
    <x v="0"/>
    <n v="3.0698904523851702"/>
    <n v="4.1541981807748797E-2"/>
    <n v="3.0698904523851701E-2"/>
    <n v="3.0807335296690699"/>
    <n v="1.35320730339001E-2"/>
    <n v="3.06988102818671E-6"/>
    <x v="0"/>
  </r>
  <r>
    <n v="1418"/>
    <n v="676"/>
    <n v="1"/>
    <x v="1418"/>
    <n v="1050.469971"/>
    <n v="1062"/>
    <n v="1050.469971"/>
    <n v="1062"/>
    <n v="1079.1785773175"/>
    <n v="1"/>
    <n v="28.7086063174999"/>
    <x v="0"/>
    <n v="3.0807335296690699"/>
    <n v="-3.3814338266654399E-2"/>
    <n v="0"/>
    <n v="3.0469191914024099"/>
    <n v="-1.0976067206398901E-2"/>
    <n v="3.0807240387792201E-6"/>
    <x v="0"/>
  </r>
  <r>
    <n v="1419"/>
    <n v="676"/>
    <n v="1"/>
    <x v="1419"/>
    <n v="1062"/>
    <n v="1055.6899410000001"/>
    <n v="1062"/>
    <n v="1055.6899410000001"/>
    <n v="1089.7573062199999"/>
    <n v="1"/>
    <n v="27.757306219999901"/>
    <x v="0"/>
    <n v="3.0469191914024099"/>
    <n v="1.81038040169316E-2"/>
    <n v="0"/>
    <n v="3.0650229954193402"/>
    <n v="5.9416751412428798E-3"/>
    <n v="3.0469099077141399E-6"/>
    <x v="0"/>
  </r>
  <r>
    <n v="1420"/>
    <n v="676"/>
    <n v="1"/>
    <x v="1420"/>
    <n v="1055.6899410000001"/>
    <n v="1086.839966"/>
    <n v="1055.6899410000001"/>
    <n v="1082.1532231475001"/>
    <n v="1082.1532231475001"/>
    <n v="1"/>
    <n v="26.4632821474999"/>
    <x v="0"/>
    <n v="3.0650229954193402"/>
    <n v="-7.6831809384795002E-2"/>
    <n v="3.0698904523851701E-2"/>
    <n v="2.9574922815106999"/>
    <n v="-2.5067286444382102E-2"/>
    <n v="3.0650136010821698E-6"/>
    <x v="0"/>
  </r>
  <r>
    <n v="1421"/>
    <n v="678"/>
    <n v="1"/>
    <x v="1421"/>
    <n v="1116.040039"/>
    <n v="1117.51001"/>
    <n v="1116.040039"/>
    <n v="1117.51001"/>
    <n v="1091.2130307949999"/>
    <n v="1"/>
    <n v="24.827008204999899"/>
    <x v="1"/>
    <n v="4.0278715491728398"/>
    <n v="5.3052347246556998E-3"/>
    <n v="4.0278715491728401E-2"/>
    <n v="3.99289806840576"/>
    <n v="1.3171310603847699E-3"/>
    <n v="4.0278553254889697E-6"/>
    <x v="0"/>
  </r>
  <r>
    <n v="1422"/>
    <n v="678"/>
    <n v="1"/>
    <x v="1422"/>
    <n v="1117.51001"/>
    <n v="1113.1999510000001"/>
    <n v="1117.51001"/>
    <n v="1113.1999510000001"/>
    <n v="1093.48010327"/>
    <n v="1"/>
    <n v="24.029906729999901"/>
    <x v="1"/>
    <n v="3.99289806840576"/>
    <n v="-1.5399975035404301E-2"/>
    <n v="0"/>
    <n v="3.9774980933703601"/>
    <n v="-3.8568415150034199E-3"/>
    <n v="3.9928821252344399E-6"/>
    <x v="0"/>
  </r>
  <r>
    <n v="1423"/>
    <n v="678"/>
    <n v="1"/>
    <x v="1423"/>
    <n v="1113.1999510000001"/>
    <n v="1095.3100589999999"/>
    <n v="1113.1999510000001"/>
    <n v="1095.3100589999999"/>
    <n v="1090.1030740775"/>
    <n v="1"/>
    <n v="23.096876922499899"/>
    <x v="1"/>
    <n v="3.9774980933703601"/>
    <n v="-6.3921141261892203E-2"/>
    <n v="0"/>
    <n v="3.9135769521084698"/>
    <n v="-1.60706906103701E-2"/>
    <n v="3.9774822729422002E-6"/>
    <x v="0"/>
  </r>
  <r>
    <n v="1424"/>
    <n v="678"/>
    <n v="1"/>
    <x v="1424"/>
    <n v="1095.3100589999999"/>
    <n v="1092.040039"/>
    <n v="1095.3100589999999"/>
    <n v="1092.040039"/>
    <n v="1072.6820102274901"/>
    <n v="1"/>
    <n v="22.628048772499898"/>
    <x v="1"/>
    <n v="3.9135769521084698"/>
    <n v="-1.16838832984127E-2"/>
    <n v="0"/>
    <n v="3.9018930688100499"/>
    <n v="-2.9854742710803098E-3"/>
    <n v="3.9135616360838498E-6"/>
    <x v="0"/>
  </r>
  <r>
    <n v="1425"/>
    <n v="678"/>
    <n v="1"/>
    <x v="1425"/>
    <n v="1092.040039"/>
    <n v="1073.6899410000001"/>
    <n v="1092.040039"/>
    <n v="1073.6899410000001"/>
    <n v="1069.5756672924999"/>
    <n v="1"/>
    <n v="22.4643717074999"/>
    <x v="1"/>
    <n v="3.9018930688100499"/>
    <n v="-6.5565471632111696E-2"/>
    <n v="4.0278715491728401E-2"/>
    <n v="3.7960488816862101"/>
    <n v="-1.6803502934565701E-2"/>
    <n v="3.9018778440999401E-6"/>
    <x v="0"/>
  </r>
  <r>
    <n v="1426"/>
    <n v="680"/>
    <n v="1"/>
    <x v="1426"/>
    <n v="1041.23999"/>
    <n v="1030.709961"/>
    <n v="1041.23999"/>
    <n v="1030.709961"/>
    <n v="1062.5163327475"/>
    <n v="1"/>
    <n v="21.2763427474999"/>
    <x v="0"/>
    <n v="4.7000558877417999"/>
    <n v="4.75315251765751E-2"/>
    <n v="4.7000558877417997E-2"/>
    <n v="4.7005868540409601"/>
    <n v="1.01129702096823E-2"/>
    <n v="4.7000337973202797E-6"/>
    <x v="0"/>
  </r>
  <r>
    <n v="1427"/>
    <n v="680"/>
    <n v="1"/>
    <x v="1427"/>
    <n v="1030.709961"/>
    <n v="1027.369995"/>
    <n v="1030.709961"/>
    <n v="1027.369995"/>
    <n v="1051.69352878"/>
    <n v="1"/>
    <n v="20.983567779999898"/>
    <x v="0"/>
    <n v="4.7005868540409601"/>
    <n v="1.5232025367554899E-2"/>
    <n v="0"/>
    <n v="4.7158188794085101"/>
    <n v="3.2404518500621601E-3"/>
    <n v="4.7005647586280502E-6"/>
    <x v="0"/>
  </r>
  <r>
    <n v="1428"/>
    <n v="680"/>
    <n v="1"/>
    <x v="1428"/>
    <n v="1027.369995"/>
    <n v="1022.580017"/>
    <n v="1027.369995"/>
    <n v="1022.580017"/>
    <n v="1048.114807275"/>
    <n v="1"/>
    <n v="20.744812275000001"/>
    <x v="0"/>
    <n v="4.7158188794085101"/>
    <n v="2.1986887678524601E-2"/>
    <n v="0"/>
    <n v="4.7378057670870399"/>
    <n v="4.6623689842138997E-3"/>
    <n v="4.7157966405656803E-6"/>
    <x v="0"/>
  </r>
  <r>
    <n v="1429"/>
    <n v="680"/>
    <n v="1"/>
    <x v="1429"/>
    <n v="1022.580017"/>
    <n v="1028.0600589999999"/>
    <n v="1022.580017"/>
    <n v="1028.0600589999999"/>
    <n v="1043.46080293"/>
    <n v="1"/>
    <n v="20.880785929999998"/>
    <x v="0"/>
    <n v="4.7378057670870399"/>
    <n v="-2.53900664591989E-2"/>
    <n v="0"/>
    <n v="4.7124157006278402"/>
    <n v="-5.3590349008354396E-3"/>
    <n v="4.7377833203898997E-6"/>
    <x v="0"/>
  </r>
  <r>
    <n v="1430"/>
    <n v="680"/>
    <n v="1"/>
    <x v="1430"/>
    <n v="1028.0600589999999"/>
    <n v="1060.2700199999999"/>
    <n v="1028.0600589999999"/>
    <n v="1048.09512332499"/>
    <n v="1048.09512332499"/>
    <n v="1"/>
    <n v="20.035064325"/>
    <x v="0"/>
    <n v="4.7124157006278402"/>
    <n v="-9.1836610966148299E-2"/>
    <n v="4.7000558877417997E-2"/>
    <n v="4.5735785307842702"/>
    <n v="-1.94882236204061E-2"/>
    <n v="4.7123934938707499E-6"/>
    <x v="0"/>
  </r>
  <r>
    <n v="1431"/>
    <n v="684"/>
    <n v="1"/>
    <x v="1431"/>
    <n v="1102.660034"/>
    <n v="1115.01001"/>
    <n v="1102.660034"/>
    <n v="1115.01001"/>
    <n v="1082.290890475"/>
    <n v="1"/>
    <n v="20.369143524999998"/>
    <x v="1"/>
    <n v="4.9093865864936896"/>
    <n v="5.4985947298710702E-2"/>
    <n v="4.90938658649369E-2"/>
    <n v="4.9152786679274696"/>
    <n v="1.12001665238552E-2"/>
    <n v="4.9093624845353602E-6"/>
    <x v="0"/>
  </r>
  <r>
    <n v="1432"/>
    <n v="684"/>
    <n v="1"/>
    <x v="1432"/>
    <n v="1115.01001"/>
    <n v="1113.839966"/>
    <n v="1115.01001"/>
    <n v="1113.839966"/>
    <n v="1094.965896355"/>
    <n v="1"/>
    <n v="20.044113644999999"/>
    <x v="1"/>
    <n v="4.9152786679274696"/>
    <n v="-5.1578840209123098E-3"/>
    <n v="0"/>
    <n v="4.9101207839065504"/>
    <n v="-1.04935739545508E-3"/>
    <n v="4.9152545080818402E-6"/>
    <x v="0"/>
  </r>
  <r>
    <n v="1433"/>
    <n v="684"/>
    <n v="1"/>
    <x v="1433"/>
    <n v="1113.839966"/>
    <n v="1106.130005"/>
    <n v="1113.839966"/>
    <n v="1106.130005"/>
    <n v="1094.0159582475001"/>
    <n v="1"/>
    <n v="19.824007752499998"/>
    <x v="1"/>
    <n v="4.9101207839065504"/>
    <n v="-3.3987683064704302E-2"/>
    <n v="0"/>
    <n v="4.8761331008418498"/>
    <n v="-6.9219647663459798E-3"/>
    <n v="4.9100966747388196E-6"/>
    <x v="0"/>
  </r>
  <r>
    <n v="1434"/>
    <n v="684"/>
    <n v="1"/>
    <x v="1434"/>
    <n v="1106.130005"/>
    <n v="1101.530029"/>
    <n v="1106.130005"/>
    <n v="1101.530029"/>
    <n v="1086.2860457899999"/>
    <n v="1"/>
    <n v="19.843959210000001"/>
    <x v="1"/>
    <n v="4.8761331008418498"/>
    <n v="-2.02779918592642E-2"/>
    <n v="0"/>
    <n v="4.8558551089825901"/>
    <n v="-4.1586214813872299E-3"/>
    <n v="4.8761093242837697E-6"/>
    <x v="0"/>
  </r>
  <r>
    <n v="1435"/>
    <n v="684"/>
    <n v="1"/>
    <x v="1435"/>
    <n v="1101.530029"/>
    <n v="1101.599976"/>
    <n v="1101.530029"/>
    <n v="1101.599976"/>
    <n v="1082.4319608825001"/>
    <n v="1"/>
    <n v="19.098068117499999"/>
    <x v="1"/>
    <n v="4.8558551089825901"/>
    <n v="3.0834610801839298E-4"/>
    <n v="0"/>
    <n v="4.8561634550906003"/>
    <n v="6.3499857614779306E-5"/>
    <n v="4.8558315297682399E-6"/>
    <x v="0"/>
  </r>
  <r>
    <n v="1436"/>
    <n v="684"/>
    <n v="1"/>
    <x v="1436"/>
    <n v="1101.599976"/>
    <n v="1125.8599850000001"/>
    <n v="1101.599976"/>
    <n v="1125.8599850000001"/>
    <n v="1082.5762365275"/>
    <n v="1"/>
    <n v="19.023739472500001"/>
    <x v="1"/>
    <n v="4.8561634550906003"/>
    <n v="0.106944963410175"/>
    <n v="0"/>
    <n v="4.9631084185007799"/>
    <n v="2.2022521358515401E-2"/>
    <n v="4.8561398728816196E-6"/>
    <x v="0"/>
  </r>
  <r>
    <n v="1437"/>
    <n v="684"/>
    <n v="1"/>
    <x v="1437"/>
    <n v="1125.8599850000001"/>
    <n v="1120.459961"/>
    <n v="1125.8599850000001"/>
    <n v="1120.459961"/>
    <n v="1106.6741408974999"/>
    <n v="1"/>
    <n v="19.185844102499999"/>
    <x v="1"/>
    <n v="4.9631084185007799"/>
    <n v="-2.3804829136463299E-2"/>
    <n v="0"/>
    <n v="4.9393035893643198"/>
    <n v="-4.7963548504656997E-3"/>
    <n v="4.9630837861778602E-6"/>
    <x v="0"/>
  </r>
  <r>
    <n v="1438"/>
    <n v="684"/>
    <n v="1"/>
    <x v="1438"/>
    <n v="1120.459961"/>
    <n v="1127.23999"/>
    <n v="1120.459961"/>
    <n v="1127.23999"/>
    <n v="1101.6918163350001"/>
    <n v="1"/>
    <n v="18.768144665000001"/>
    <x v="1"/>
    <n v="4.9393035893643198"/>
    <n v="2.98882804752841E-2"/>
    <n v="0"/>
    <n v="4.9691918698395998"/>
    <n v="6.0511122538897599E-3"/>
    <n v="4.9392791927648701E-6"/>
    <x v="0"/>
  </r>
  <r>
    <n v="1439"/>
    <n v="684"/>
    <n v="1"/>
    <x v="1439"/>
    <n v="1127.23999"/>
    <n v="1125.8100589999999"/>
    <n v="1127.23999"/>
    <n v="1125.8100589999999"/>
    <n v="1109.1772194625"/>
    <n v="1"/>
    <n v="18.062770537500001"/>
    <x v="1"/>
    <n v="4.9691918698395998"/>
    <n v="-6.3035392309247597E-3"/>
    <n v="0"/>
    <n v="4.9628883306086804"/>
    <n v="-1.2685240167891101E-3"/>
    <n v="4.9691671770944599E-6"/>
    <x v="0"/>
  </r>
  <r>
    <n v="1440"/>
    <n v="684"/>
    <n v="1"/>
    <x v="1440"/>
    <n v="1125.8100589999999"/>
    <n v="1121.6400149999999"/>
    <n v="1125.8100589999999"/>
    <n v="1121.6400149999999"/>
    <n v="1108.9084399199901"/>
    <n v="1"/>
    <n v="16.90161908"/>
    <x v="1"/>
    <n v="4.9628883306086804"/>
    <n v="-1.8382730319630801E-2"/>
    <n v="0"/>
    <n v="4.94450560028905"/>
    <n v="-3.70403867567503E-3"/>
    <n v="4.9628637004703299E-6"/>
    <x v="0"/>
  </r>
  <r>
    <n v="1441"/>
    <n v="684"/>
    <n v="1"/>
    <x v="1441"/>
    <n v="1121.6400149999999"/>
    <n v="1127.790039"/>
    <n v="1121.6400149999999"/>
    <n v="1127.790039"/>
    <n v="1104.4454454724901"/>
    <n v="1"/>
    <n v="17.194569527500001"/>
    <x v="1"/>
    <n v="4.94450560028905"/>
    <n v="2.7111040711142901E-2"/>
    <n v="0"/>
    <n v="4.9716166410001899"/>
    <n v="5.48306401140652E-3"/>
    <n v="4.9444811522742998E-6"/>
    <x v="0"/>
  </r>
  <r>
    <n v="1442"/>
    <n v="684"/>
    <n v="1"/>
    <x v="1442"/>
    <n v="1127.790039"/>
    <n v="1121.0600589999999"/>
    <n v="1127.790039"/>
    <n v="1121.0600589999999"/>
    <n v="1110.7034244649999"/>
    <n v="1"/>
    <n v="17.086614534999999"/>
    <x v="1"/>
    <n v="4.9716166410001899"/>
    <n v="-2.9667650364483E-2"/>
    <n v="0"/>
    <n v="4.9419489906356997"/>
    <n v="-5.9674050729934197E-3"/>
    <n v="4.9715919241510496E-6"/>
    <x v="0"/>
  </r>
  <r>
    <n v="1443"/>
    <n v="684"/>
    <n v="1"/>
    <x v="1443"/>
    <n v="1121.0600589999999"/>
    <n v="1089.469971"/>
    <n v="1121.0600589999999"/>
    <n v="1103.67444390999"/>
    <n v="1103.67444390999"/>
    <n v="1"/>
    <n v="17.385615090000002"/>
    <x v="1"/>
    <n v="4.9419489906356997"/>
    <n v="-7.6640695791309901E-2"/>
    <n v="4.90938658649369E-2"/>
    <n v="4.8162144289794604"/>
    <n v="-1.55081924027409E-2"/>
    <n v="4.9419245678965699E-6"/>
    <x v="0"/>
  </r>
  <r>
    <n v="1444"/>
    <n v="689"/>
    <n v="1"/>
    <x v="1444"/>
    <n v="1075.630005"/>
    <n v="1071.6899410000001"/>
    <n v="1075.630005"/>
    <n v="1071.6899410000001"/>
    <n v="1091.9024091325"/>
    <n v="1"/>
    <n v="16.272404132499901"/>
    <x v="0"/>
    <n v="6.1453734301175196"/>
    <n v="2.2510681652620601E-2"/>
    <n v="6.1453734301175199E-2"/>
    <n v="6.1064303774689597"/>
    <n v="3.66302909149496E-3"/>
    <n v="6.1453356647350002E-6"/>
    <x v="1"/>
  </r>
  <r>
    <n v="1445"/>
    <n v="689"/>
    <n v="1"/>
    <x v="1445"/>
    <n v="1071.6899410000001"/>
    <n v="1067.3599850000001"/>
    <n v="1071.6899410000001"/>
    <n v="1067.3599850000001"/>
    <n v="1087.1638670675"/>
    <n v="1"/>
    <n v="15.4739260674999"/>
    <x v="0"/>
    <n v="6.1064303774689597"/>
    <n v="2.46718512882864E-2"/>
    <n v="0"/>
    <n v="6.1311022287572499"/>
    <n v="4.0403066543293004E-3"/>
    <n v="6.1063930892047002E-6"/>
    <x v="1"/>
  </r>
  <r>
    <n v="1446"/>
    <n v="689"/>
    <n v="1"/>
    <x v="1446"/>
    <n v="1067.3599850000001"/>
    <n v="1051.869995"/>
    <n v="1067.3599850000001"/>
    <n v="1051.869995"/>
    <n v="1082.7767373275001"/>
    <n v="1"/>
    <n v="15.4167523274999"/>
    <x v="0"/>
    <n v="6.1311022287572499"/>
    <n v="8.8977208764695698E-2"/>
    <n v="0"/>
    <n v="6.2200794375219397"/>
    <n v="1.4512432747795E-2"/>
    <n v="6.1310646385731799E-6"/>
    <x v="1"/>
  </r>
  <r>
    <n v="1447"/>
    <n v="689"/>
    <n v="1"/>
    <x v="1447"/>
    <n v="1051.869995"/>
    <n v="1055.329956"/>
    <n v="1051.869995"/>
    <n v="1055.329956"/>
    <n v="1067.63327073"/>
    <n v="1"/>
    <n v="15.763275729999901"/>
    <x v="0"/>
    <n v="6.2200794375219397"/>
    <n v="-2.0459973545236401E-2"/>
    <n v="0"/>
    <n v="6.1996194639767097"/>
    <n v="-3.2893428051439201E-3"/>
    <n v="6.2200407483743798E-6"/>
    <x v="1"/>
  </r>
  <r>
    <n v="1448"/>
    <n v="689"/>
    <n v="1"/>
    <x v="1448"/>
    <n v="1055.329956"/>
    <n v="1047.219971"/>
    <n v="1055.329956"/>
    <n v="1047.219971"/>
    <n v="1071.4884630575"/>
    <n v="1"/>
    <n v="16.1585070574999"/>
    <x v="0"/>
    <n v="6.1996194639767097"/>
    <n v="4.7642749618451802E-2"/>
    <n v="0"/>
    <n v="6.2472622135951603"/>
    <n v="7.6847861220004001E-3"/>
    <n v="6.1995810289334897E-6"/>
    <x v="1"/>
  </r>
  <r>
    <n v="1449"/>
    <n v="689"/>
    <n v="1"/>
    <x v="1449"/>
    <n v="1047.219971"/>
    <n v="1064.589966"/>
    <n v="1047.219971"/>
    <n v="1063.5834719575"/>
    <n v="1063.5834719575"/>
    <n v="1"/>
    <n v="16.363500957499902"/>
    <x v="0"/>
    <n v="6.2472622135951603"/>
    <n v="-9.7617581830778899E-2"/>
    <n v="6.1453734301175199E-2"/>
    <n v="6.0881908974631997"/>
    <n v="-1.5625657847103899E-2"/>
    <n v="6.2472231855538103E-6"/>
    <x v="1"/>
  </r>
  <r>
    <n v="1450"/>
    <n v="694"/>
    <n v="1"/>
    <x v="1450"/>
    <n v="1109.5500489999999"/>
    <n v="1121.900024"/>
    <n v="1109.5500489999999"/>
    <n v="1121.900024"/>
    <n v="1093.8852026125001"/>
    <n v="1"/>
    <n v="15.6648463874999"/>
    <x v="1"/>
    <n v="6.3837204353179402"/>
    <n v="7.1054737777913102E-2"/>
    <n v="6.3837204353179397E-2"/>
    <n v="6.3909379687426702"/>
    <n v="1.1130615523951001E-2"/>
    <n v="6.3836796836914902E-6"/>
    <x v="1"/>
  </r>
  <r>
    <n v="1451"/>
    <n v="694"/>
    <n v="1"/>
    <x v="1451"/>
    <n v="1121.900024"/>
    <n v="1121.099976"/>
    <n v="1121.900024"/>
    <n v="1121.099976"/>
    <n v="1106.14363164"/>
    <n v="1"/>
    <n v="15.7563923599999"/>
    <x v="1"/>
    <n v="6.3909379687426702"/>
    <n v="-4.5574980217820702E-3"/>
    <n v="0"/>
    <n v="6.3863804707208898"/>
    <n v="-7.1311880103863603E-4"/>
    <n v="6.3908971249155802E-6"/>
    <x v="1"/>
  </r>
  <r>
    <n v="1452"/>
    <n v="694"/>
    <n v="1"/>
    <x v="1452"/>
    <n v="1121.099976"/>
    <n v="1125.0699460000001"/>
    <n v="1121.099976"/>
    <n v="1125.0699460000001"/>
    <n v="1105.1347570549999"/>
    <n v="1"/>
    <n v="15.965218944999901"/>
    <x v="1"/>
    <n v="6.3863804707208898"/>
    <n v="2.2615056123548499E-2"/>
    <n v="0"/>
    <n v="6.4089955268444401"/>
    <n v="3.54113824367807E-3"/>
    <n v="6.3863396851258403E-6"/>
    <x v="1"/>
  </r>
  <r>
    <n v="1453"/>
    <n v="694"/>
    <n v="1"/>
    <x v="1453"/>
    <n v="1125.0699460000001"/>
    <n v="1124.660034"/>
    <n v="1125.0699460000001"/>
    <n v="1124.660034"/>
    <n v="1109.1663545649999"/>
    <n v="1"/>
    <n v="15.9035914349999"/>
    <x v="1"/>
    <n v="6.4089955268444401"/>
    <n v="-2.3350763068027899E-3"/>
    <n v="0"/>
    <n v="6.4066604505376299"/>
    <n v="-3.6434356944425801E-4"/>
    <n v="6.4089544518840203E-6"/>
    <x v="1"/>
  </r>
  <r>
    <n v="1454"/>
    <n v="694"/>
    <n v="1"/>
    <x v="1454"/>
    <n v="1124.660034"/>
    <n v="1125.589966"/>
    <n v="1124.660034"/>
    <n v="1125.589966"/>
    <n v="1109.44412113"/>
    <n v="1"/>
    <n v="15.215912869999899"/>
    <x v="1"/>
    <n v="6.4066604505376299"/>
    <n v="5.29738621981664E-3"/>
    <n v="0"/>
    <n v="6.4119578367574501"/>
    <n v="8.2685609151833496E-4"/>
    <n v="6.4066194055024699E-6"/>
    <x v="1"/>
  </r>
  <r>
    <n v="1455"/>
    <n v="694"/>
    <n v="1"/>
    <x v="1455"/>
    <n v="1125.589966"/>
    <n v="1142.709961"/>
    <n v="1125.589966"/>
    <n v="1142.709961"/>
    <n v="1110.6039325950001"/>
    <n v="1"/>
    <n v="14.986033404999899"/>
    <x v="1"/>
    <n v="6.4119578367574501"/>
    <n v="9.7524577707100102E-2"/>
    <n v="0"/>
    <n v="6.50948241446455"/>
    <n v="1.52097970994173E-2"/>
    <n v="6.4119167238177698E-6"/>
    <x v="1"/>
  </r>
  <r>
    <n v="1456"/>
    <n v="694"/>
    <n v="1"/>
    <x v="1456"/>
    <n v="1142.709961"/>
    <n v="1139.780029"/>
    <n v="1142.709961"/>
    <n v="1139.780029"/>
    <n v="1127.8992764375"/>
    <n v="1"/>
    <n v="14.810684562499899"/>
    <x v="1"/>
    <n v="6.50948241446455"/>
    <n v="-1.6690447690581801E-2"/>
    <n v="0"/>
    <n v="6.4927919667739697"/>
    <n v="-2.5640207051630302E-3"/>
    <n v="6.5094400413790699E-6"/>
    <x v="1"/>
  </r>
  <r>
    <n v="1457"/>
    <n v="694"/>
    <n v="1"/>
    <x v="1457"/>
    <n v="1139.780029"/>
    <n v="1134.280029"/>
    <n v="1139.780029"/>
    <n v="1134.280029"/>
    <n v="1124.9557183575"/>
    <n v="1"/>
    <n v="14.824310642499899"/>
    <x v="1"/>
    <n v="6.4927919667739697"/>
    <n v="-3.1330919044604999E-2"/>
    <n v="0"/>
    <n v="6.4614610477293599"/>
    <n v="-4.8254925161528199E-3"/>
    <n v="6.4927498107001597E-6"/>
    <x v="1"/>
  </r>
  <r>
    <n v="1458"/>
    <n v="694"/>
    <n v="1"/>
    <x v="1458"/>
    <n v="1134.280029"/>
    <n v="1124.829956"/>
    <n v="1134.280029"/>
    <n v="1124.829956"/>
    <n v="1119.5353908950001"/>
    <n v="1"/>
    <n v="14.7446381049999"/>
    <x v="1"/>
    <n v="6.4614610477293599"/>
    <n v="-5.3832631296110503E-2"/>
    <n v="0"/>
    <n v="6.4076284164332504"/>
    <n v="-8.3313403730922407E-3"/>
    <n v="6.46141929752026E-6"/>
    <x v="1"/>
  </r>
  <r>
    <n v="1459"/>
    <n v="694"/>
    <n v="1"/>
    <x v="1459"/>
    <n v="1124.829956"/>
    <n v="1148.670044"/>
    <n v="1124.829956"/>
    <n v="1148.670044"/>
    <n v="1110.40061569"/>
    <n v="1"/>
    <n v="14.429340309999899"/>
    <x v="1"/>
    <n v="6.4076284164332504"/>
    <n v="0.13580579402623"/>
    <n v="0"/>
    <n v="6.5434342104594796"/>
    <n v="2.1194392870525599E-2"/>
    <n v="6.4075873589944103E-6"/>
    <x v="1"/>
  </r>
  <r>
    <n v="1460"/>
    <n v="694"/>
    <n v="1"/>
    <x v="1460"/>
    <n v="1148.670044"/>
    <n v="1142.160034"/>
    <n v="1148.670044"/>
    <n v="1142.160034"/>
    <n v="1134.0007775700001"/>
    <n v="1"/>
    <n v="14.669266429999899"/>
    <x v="1"/>
    <n v="6.5434342104594796"/>
    <n v="-3.7084472052648802E-2"/>
    <n v="0"/>
    <n v="6.5063497384068301"/>
    <n v="-5.66743255298118E-3"/>
    <n v="6.5433913942083801E-6"/>
    <x v="1"/>
  </r>
  <r>
    <n v="1461"/>
    <n v="694"/>
    <n v="1"/>
    <x v="1461"/>
    <n v="1142.160034"/>
    <n v="1147.6999510000001"/>
    <n v="1142.160034"/>
    <n v="1147.6999510000001"/>
    <n v="1127.9173120725"/>
    <n v="1"/>
    <n v="14.2427219274999"/>
    <x v="1"/>
    <n v="6.5063497384068301"/>
    <n v="3.1558307461969803E-2"/>
    <n v="0"/>
    <n v="6.5379080458688001"/>
    <n v="4.8503859661403999E-3"/>
    <n v="6.5063074060953402E-6"/>
    <x v="1"/>
  </r>
  <r>
    <n v="1462"/>
    <n v="694"/>
    <n v="1"/>
    <x v="1462"/>
    <n v="1147.6999510000001"/>
    <n v="1144.7299800000001"/>
    <n v="1147.6999510000001"/>
    <n v="1144.7299800000001"/>
    <n v="1133.7932529575"/>
    <n v="1"/>
    <n v="13.906698042499899"/>
    <x v="1"/>
    <n v="6.5379080458688001"/>
    <n v="-1.6918531084695401E-2"/>
    <n v="0"/>
    <n v="6.5209895147841097"/>
    <n v="-2.5877591067353599E-3"/>
    <n v="6.5378653019066403E-6"/>
    <x v="1"/>
  </r>
  <r>
    <n v="1463"/>
    <n v="694"/>
    <n v="1"/>
    <x v="1463"/>
    <n v="1144.7299800000001"/>
    <n v="1141.1999510000001"/>
    <n v="1144.7299800000001"/>
    <n v="1141.1999510000001"/>
    <n v="1131.2000538249999"/>
    <n v="1"/>
    <n v="13.5299261749999"/>
    <x v="1"/>
    <n v="6.5209895147841097"/>
    <n v="-2.0108918695292199E-2"/>
    <n v="0"/>
    <n v="6.5008805960888196"/>
    <n v="-3.0837219795710699E-3"/>
    <n v="6.5209469917571496E-6"/>
    <x v="1"/>
  </r>
  <r>
    <n v="1464"/>
    <n v="694"/>
    <n v="1"/>
    <x v="1464"/>
    <n v="1141.1999510000001"/>
    <n v="1146.23999"/>
    <n v="1141.1999510000001"/>
    <n v="1146.23999"/>
    <n v="1127.3142963875"/>
    <n v="1"/>
    <n v="13.8856546124999"/>
    <x v="1"/>
    <n v="6.5008805960888196"/>
    <n v="2.87107370710281E-2"/>
    <n v="0"/>
    <n v="6.5295913331598499"/>
    <n v="4.4164381496718504E-3"/>
    <n v="6.5008383349150302E-6"/>
    <x v="1"/>
  </r>
  <r>
    <n v="1465"/>
    <n v="694"/>
    <n v="1"/>
    <x v="1465"/>
    <n v="1146.23999"/>
    <n v="1137.030029"/>
    <n v="1146.23999"/>
    <n v="1137.030029"/>
    <n v="1133.3816147499999"/>
    <n v="1"/>
    <n v="12.8583752499999"/>
    <x v="1"/>
    <n v="6.5295913331598499"/>
    <n v="-5.2464825908176797E-2"/>
    <n v="0"/>
    <n v="6.4771265072516702"/>
    <n v="-8.03493254497256E-3"/>
    <n v="6.5295486978752602E-6"/>
    <x v="1"/>
  </r>
  <r>
    <n v="1466"/>
    <n v="694"/>
    <n v="1"/>
    <x v="1466"/>
    <n v="1137.030029"/>
    <n v="1160.75"/>
    <n v="1137.030029"/>
    <n v="1160.75"/>
    <n v="1123.8503238200001"/>
    <n v="1"/>
    <n v="13.1797051799999"/>
    <x v="1"/>
    <n v="6.4771265072516702"/>
    <n v="0.135121543843888"/>
    <n v="0"/>
    <n v="6.6122480510955599"/>
    <n v="2.08613408573399E-2"/>
    <n v="6.4770845543556097E-6"/>
    <x v="1"/>
  </r>
  <r>
    <n v="1467"/>
    <n v="694"/>
    <n v="1"/>
    <x v="1467"/>
    <n v="1160.75"/>
    <n v="1159.969971"/>
    <n v="1160.75"/>
    <n v="1159.969971"/>
    <n v="1147.0370208674999"/>
    <n v="1"/>
    <n v="13.7129791324999"/>
    <x v="1"/>
    <n v="6.6122480510955599"/>
    <n v="-4.4434591729898398E-3"/>
    <n v="0"/>
    <n v="6.6078045919225703"/>
    <n v="-6.7200430755975905E-4"/>
    <n v="6.6122043295603698E-6"/>
    <x v="1"/>
  </r>
  <r>
    <n v="1468"/>
    <n v="694"/>
    <n v="1"/>
    <x v="1468"/>
    <n v="1159.969971"/>
    <n v="1158.0600589999999"/>
    <n v="1159.969971"/>
    <n v="1158.0600589999999"/>
    <n v="1146.5819171549999"/>
    <n v="1"/>
    <n v="13.3880538449999"/>
    <x v="1"/>
    <n v="6.6078045919225703"/>
    <n v="-1.08798724098766E-2"/>
    <n v="0"/>
    <n v="6.5969247195126899"/>
    <n v="-1.6465184856065899E-3"/>
    <n v="6.6077609291295602E-6"/>
    <x v="1"/>
  </r>
  <r>
    <n v="1469"/>
    <n v="694"/>
    <n v="1"/>
    <x v="1469"/>
    <n v="1158.0600589999999"/>
    <n v="1165.150024"/>
    <n v="1158.0600589999999"/>
    <n v="1165.150024"/>
    <n v="1144.6101591449999"/>
    <n v="1"/>
    <n v="13.4498998549999"/>
    <x v="1"/>
    <n v="6.5969247195126899"/>
    <n v="4.0388203535288401E-2"/>
    <n v="0"/>
    <n v="6.6373129230479799"/>
    <n v="6.1222774629860997E-3"/>
    <n v="6.5968812003840302E-6"/>
    <x v="1"/>
  </r>
  <r>
    <n v="1470"/>
    <n v="694"/>
    <n v="1"/>
    <x v="1470"/>
    <n v="1165.150024"/>
    <n v="1165.3199460000001"/>
    <n v="1165.150024"/>
    <n v="1165.3199460000001"/>
    <n v="1151.665274035"/>
    <n v="1"/>
    <n v="13.484749965000001"/>
    <x v="1"/>
    <n v="6.6373129230479799"/>
    <n v="9.6796589561730503E-4"/>
    <n v="0"/>
    <n v="6.6382808889435996"/>
    <n v="1.4583701368908701E-4"/>
    <n v="6.6372688694175402E-6"/>
    <x v="1"/>
  </r>
  <r>
    <n v="1471"/>
    <n v="694"/>
    <n v="1"/>
    <x v="1471"/>
    <n v="1165.3199460000001"/>
    <n v="1169.7700199999999"/>
    <n v="1165.3199460000001"/>
    <n v="1169.7700199999999"/>
    <n v="1151.8631675424999"/>
    <n v="1"/>
    <n v="13.456778457499899"/>
    <x v="1"/>
    <n v="6.6382808889435996"/>
    <n v="2.5349983315726601E-2"/>
    <n v="0"/>
    <n v="6.6636308722593203"/>
    <n v="3.8187572565584402E-3"/>
    <n v="6.6382368224629596E-6"/>
    <x v="1"/>
  </r>
  <r>
    <n v="1472"/>
    <n v="694"/>
    <n v="1"/>
    <x v="1472"/>
    <n v="1169.7700199999999"/>
    <n v="1178.099976"/>
    <n v="1169.7700199999999"/>
    <n v="1178.099976"/>
    <n v="1156.1665893125"/>
    <n v="1"/>
    <n v="13.6034306874999"/>
    <x v="1"/>
    <n v="6.6636308722593203"/>
    <n v="4.7451850378386798E-2"/>
    <n v="0"/>
    <n v="6.7110827226377099"/>
    <n v="7.1210202497753398E-3"/>
    <n v="6.6635864685788103E-6"/>
    <x v="1"/>
  </r>
  <r>
    <n v="1473"/>
    <n v="694"/>
    <n v="1"/>
    <x v="1473"/>
    <n v="1178.099976"/>
    <n v="1173.8100589999999"/>
    <n v="1178.099976"/>
    <n v="1173.8100589999999"/>
    <n v="1164.3677724274901"/>
    <n v="1"/>
    <n v="13.7322035724999"/>
    <x v="1"/>
    <n v="6.7110827226377099"/>
    <n v="-2.4437644042741399E-2"/>
    <n v="0"/>
    <n v="6.68664507859497"/>
    <n v="-3.6413862043912499E-3"/>
    <n v="6.7110376843086602E-6"/>
    <x v="1"/>
  </r>
  <r>
    <n v="1474"/>
    <n v="694"/>
    <n v="1"/>
    <x v="1474"/>
    <n v="1173.8100589999999"/>
    <n v="1176.1899410000001"/>
    <n v="1173.8100589999999"/>
    <n v="1176.1899410000001"/>
    <n v="1160.0673006"/>
    <n v="1"/>
    <n v="13.7427583999999"/>
    <x v="1"/>
    <n v="6.68664507859497"/>
    <n v="1.35570709595849E-2"/>
    <n v="0"/>
    <n v="6.7002021495545501"/>
    <n v="2.0274847550953898E-3"/>
    <n v="6.6866003676715301E-6"/>
    <x v="1"/>
  </r>
  <r>
    <n v="1475"/>
    <n v="694"/>
    <n v="1"/>
    <x v="1475"/>
    <n v="1176.1899410000001"/>
    <n v="1184.709961"/>
    <n v="1176.1899410000001"/>
    <n v="1184.709961"/>
    <n v="1162.0852318950001"/>
    <n v="1"/>
    <n v="14.1047091049999"/>
    <x v="1"/>
    <n v="6.7002021495545501"/>
    <n v="4.8534555796074901E-2"/>
    <n v="0"/>
    <n v="6.7487367053506304"/>
    <n v="7.2437449964553001E-3"/>
    <n v="6.7001572571465004E-6"/>
    <x v="1"/>
  </r>
  <r>
    <n v="1476"/>
    <n v="694"/>
    <n v="1"/>
    <x v="1476"/>
    <n v="1184.709961"/>
    <n v="1165.900024"/>
    <n v="1184.709961"/>
    <n v="1170.5208488425001"/>
    <n v="1170.5208488425001"/>
    <n v="1"/>
    <n v="14.189112157499901"/>
    <x v="1"/>
    <n v="6.7487367053506304"/>
    <n v="-8.0828713512991798E-2"/>
    <n v="6.3837204353179397E-2"/>
    <n v="6.60407078748446"/>
    <n v="-1.19768657516166E-2"/>
    <n v="6.7486911602108803E-6"/>
    <x v="1"/>
  </r>
  <r>
    <n v="1477"/>
    <n v="706"/>
    <n v="1"/>
    <x v="1477"/>
    <n v="1185.619995"/>
    <n v="1185.6400149999999"/>
    <n v="1185.619995"/>
    <n v="1185.6400149999999"/>
    <n v="1171.6247105899999"/>
    <n v="1"/>
    <n v="13.995284409999901"/>
    <x v="1"/>
    <n v="7.1452638667741102"/>
    <n v="1.20652640150571E-4"/>
    <n v="7.1452638667741097E-2"/>
    <n v="7.0739318807465201"/>
    <n v="1.6885680137246299E-5"/>
    <n v="7.1452128123431797E-6"/>
    <x v="1"/>
  </r>
  <r>
    <n v="1478"/>
    <n v="706"/>
    <n v="1"/>
    <x v="1478"/>
    <n v="1185.6400149999999"/>
    <n v="1182.4499510000001"/>
    <n v="1185.6400149999999"/>
    <n v="1182.4499510000001"/>
    <n v="1171.5840821274901"/>
    <n v="1"/>
    <n v="14.0559328724999"/>
    <x v="1"/>
    <n v="7.0739318807465201"/>
    <n v="-1.9033007612534899E-2"/>
    <n v="0"/>
    <n v="7.0548988731339897"/>
    <n v="-2.6905839543547301E-3"/>
    <n v="7.0738818405882503E-6"/>
    <x v="1"/>
  </r>
  <r>
    <n v="1479"/>
    <n v="706"/>
    <n v="1"/>
    <x v="1479"/>
    <n v="1182.4499510000001"/>
    <n v="1183.780029"/>
    <n v="1182.4499510000001"/>
    <n v="1183.780029"/>
    <n v="1168.5712165775001"/>
    <n v="1"/>
    <n v="13.8787344224999"/>
    <x v="1"/>
    <n v="7.0548988731339897"/>
    <n v="7.9356980610003694E-3"/>
    <n v="0"/>
    <n v="7.0628345711949896"/>
    <n v="1.12484930028133E-3"/>
    <n v="7.0548491018870103E-6"/>
    <x v="1"/>
  </r>
  <r>
    <n v="1480"/>
    <n v="706"/>
    <n v="1"/>
    <x v="1480"/>
    <n v="1183.780029"/>
    <n v="1183.26001"/>
    <n v="1183.780029"/>
    <n v="1183.26001"/>
    <n v="1169.71221685"/>
    <n v="1"/>
    <n v="14.0678121499999"/>
    <x v="1"/>
    <n v="7.0628345711949896"/>
    <n v="-3.1026103506588301E-3"/>
    <n v="0"/>
    <n v="7.0597319608443296"/>
    <n v="-4.3928684997274198E-4"/>
    <n v="7.0627846879151204E-6"/>
    <x v="1"/>
  </r>
  <r>
    <n v="1481"/>
    <n v="706"/>
    <n v="1"/>
    <x v="1481"/>
    <n v="1183.26001"/>
    <n v="1184.380005"/>
    <n v="1183.26001"/>
    <n v="1184.380005"/>
    <n v="1169.9365761874999"/>
    <n v="1"/>
    <n v="13.3234338124999"/>
    <x v="1"/>
    <n v="7.0597319608443296"/>
    <n v="6.68227137794192E-3"/>
    <n v="0"/>
    <n v="7.0664142322222698"/>
    <n v="9.4653329829008604E-4"/>
    <n v="7.0596821213808203E-6"/>
    <x v="1"/>
  </r>
  <r>
    <n v="1482"/>
    <n v="706"/>
    <n v="1"/>
    <x v="1482"/>
    <n v="1184.380005"/>
    <n v="1193.5699460000001"/>
    <n v="1184.380005"/>
    <n v="1193.5699460000001"/>
    <n v="1170.6797697"/>
    <n v="1"/>
    <n v="13.7002352999999"/>
    <x v="1"/>
    <n v="7.0664142322222698"/>
    <n v="5.4830315947188901E-2"/>
    <n v="0"/>
    <n v="7.12124454816946"/>
    <n v="7.7592841496847403E-3"/>
    <n v="7.0663642983650201E-6"/>
    <x v="1"/>
  </r>
  <r>
    <n v="1483"/>
    <n v="706"/>
    <n v="1"/>
    <x v="1483"/>
    <n v="1193.5699460000001"/>
    <n v="1197.959961"/>
    <n v="1193.5699460000001"/>
    <n v="1197.959961"/>
    <n v="1180.11388764"/>
    <n v="1"/>
    <n v="13.456058359999901"/>
    <x v="1"/>
    <n v="7.12124454816946"/>
    <n v="2.6192323700761199E-2"/>
    <n v="0"/>
    <n v="7.1474368718702204"/>
    <n v="3.6780542394789701E-3"/>
    <n v="7.1211938364066798E-6"/>
    <x v="1"/>
  </r>
  <r>
    <n v="1484"/>
    <n v="706"/>
    <n v="1"/>
    <x v="1484"/>
    <n v="1197.959961"/>
    <n v="1221.0600589999999"/>
    <n v="1197.959961"/>
    <n v="1221.0600589999999"/>
    <n v="1185.0178272374999"/>
    <n v="1"/>
    <n v="12.9421337624999"/>
    <x v="1"/>
    <n v="7.1474368718702204"/>
    <n v="0.13782304715025001"/>
    <n v="0"/>
    <n v="7.2852599190204703"/>
    <n v="1.92828631607329E-2"/>
    <n v="7.1473857863815098E-6"/>
    <x v="1"/>
  </r>
  <r>
    <n v="1485"/>
    <n v="706"/>
    <n v="1"/>
    <x v="1485"/>
    <n v="1221.0600589999999"/>
    <n v="1225.849976"/>
    <n v="1221.0600589999999"/>
    <n v="1225.849976"/>
    <n v="1207.34557231249"/>
    <n v="1"/>
    <n v="13.7144866874999"/>
    <x v="1"/>
    <n v="7.2852599190204703"/>
    <n v="2.8578275145707599E-2"/>
    <n v="0"/>
    <n v="7.3138381941661796"/>
    <n v="3.9227529921197404E-3"/>
    <n v="7.2852068443950502E-6"/>
    <x v="1"/>
  </r>
  <r>
    <n v="1486"/>
    <n v="706"/>
    <n v="1"/>
    <x v="1486"/>
    <n v="1225.849976"/>
    <n v="1223.25"/>
    <n v="1225.849976"/>
    <n v="1223.25"/>
    <n v="1212.4460667075"/>
    <n v="1"/>
    <n v="13.4039092924999"/>
    <x v="1"/>
    <n v="7.3138381941661796"/>
    <n v="-1.55123417587888E-2"/>
    <n v="0"/>
    <n v="7.2983258524073902"/>
    <n v="-2.12095774434306E-3"/>
    <n v="7.3137847023282803E-6"/>
    <x v="1"/>
  </r>
  <r>
    <n v="1487"/>
    <n v="706"/>
    <n v="1"/>
    <x v="1487"/>
    <n v="1223.25"/>
    <n v="1213.400024"/>
    <n v="1223.25"/>
    <n v="1213.400024"/>
    <n v="1210.0251952900001"/>
    <n v="1"/>
    <n v="13.2248047099999"/>
    <x v="1"/>
    <n v="7.2983258524073902"/>
    <n v="-5.87683094104983E-2"/>
    <n v="0"/>
    <n v="7.2395575429968897"/>
    <n v="-8.0523000204373307E-3"/>
    <n v="7.29827258723589E-6"/>
    <x v="1"/>
  </r>
  <r>
    <n v="1488"/>
    <n v="706"/>
    <n v="1"/>
    <x v="1488"/>
    <n v="1213.400024"/>
    <n v="1218.709961"/>
    <n v="1213.400024"/>
    <n v="1218.709961"/>
    <n v="1199.6173194725"/>
    <n v="1"/>
    <n v="13.7827045274999"/>
    <x v="1"/>
    <n v="7.2395575429968897"/>
    <n v="3.1680891462704697E-2"/>
    <n v="0"/>
    <n v="7.2712384344596002"/>
    <n v="4.3760811727162601E-3"/>
    <n v="7.2395051321829001E-6"/>
    <x v="1"/>
  </r>
  <r>
    <n v="1489"/>
    <n v="706"/>
    <n v="1"/>
    <x v="1489"/>
    <n v="1218.709961"/>
    <n v="1213.540039"/>
    <n v="1218.709961"/>
    <n v="1213.540039"/>
    <n v="1205.0523290975"/>
    <n v="1"/>
    <n v="13.657631902499899"/>
    <x v="1"/>
    <n v="7.2712384344596002"/>
    <n v="-3.0845514316394498E-2"/>
    <n v="0"/>
    <n v="7.2403929201431998"/>
    <n v="-4.2421266465712997E-3"/>
    <n v="7.2711855639356599E-6"/>
    <x v="1"/>
  </r>
  <r>
    <n v="1490"/>
    <n v="706"/>
    <n v="1"/>
    <x v="1490"/>
    <n v="1213.540039"/>
    <n v="1199.209961"/>
    <n v="1213.540039"/>
    <n v="1199.9014329449999"/>
    <n v="1199.9014329449999"/>
    <n v="1"/>
    <n v="13.638606054999901"/>
    <x v="1"/>
    <n v="7.2403929201431998"/>
    <n v="-8.1372565838550404E-2"/>
    <n v="7.1452638667741097E-2"/>
    <n v="7.0875677156369097"/>
    <n v="-1.1238694741575E-2"/>
    <n v="7.2403404972331304E-6"/>
    <x v="1"/>
  </r>
  <r>
    <n v="1491"/>
    <n v="712"/>
    <n v="1"/>
    <x v="1491"/>
    <n v="1228.280029"/>
    <n v="1233"/>
    <n v="1228.280029"/>
    <n v="1233"/>
    <n v="1213.3020133800001"/>
    <n v="1"/>
    <n v="14.978015619999899"/>
    <x v="1"/>
    <n v="6.6764518436254798"/>
    <n v="2.5655924008195701E-2"/>
    <n v="6.6764518436254805E-2"/>
    <n v="6.6353432491974198"/>
    <n v="3.8427483054028701E-3"/>
    <n v="6.6764072689138603E-6"/>
    <x v="1"/>
  </r>
  <r>
    <n v="1492"/>
    <n v="712"/>
    <n v="1"/>
    <x v="1492"/>
    <n v="1233"/>
    <n v="1240.400024"/>
    <n v="1233"/>
    <n v="1240.400024"/>
    <n v="1218.5028114525001"/>
    <n v="1"/>
    <n v="14.497188547499899"/>
    <x v="1"/>
    <n v="6.6353432491974198"/>
    <n v="3.9822951575262298E-2"/>
    <n v="0"/>
    <n v="6.6751662007726802"/>
    <n v="6.0016415247363597E-3"/>
    <n v="6.63529922170952E-6"/>
    <x v="1"/>
  </r>
  <r>
    <n v="1493"/>
    <n v="712"/>
    <n v="1"/>
    <x v="1493"/>
    <n v="1240.400024"/>
    <n v="1240.459961"/>
    <n v="1240.400024"/>
    <n v="1240.459961"/>
    <n v="1226.216434105"/>
    <n v="1"/>
    <n v="14.1835898949999"/>
    <x v="1"/>
    <n v="6.6751662007726802"/>
    <n v="3.2254871721564698E-4"/>
    <n v="0"/>
    <n v="6.6754887494899"/>
    <n v="4.8320702064064102E-5"/>
    <n v="6.6751216432262998E-6"/>
    <x v="1"/>
  </r>
  <r>
    <n v="1494"/>
    <n v="712"/>
    <n v="1"/>
    <x v="1494"/>
    <n v="1240.459961"/>
    <n v="1241.589966"/>
    <n v="1240.459961"/>
    <n v="1241.589966"/>
    <n v="1226.6518691975"/>
    <n v="1"/>
    <n v="13.8080918024999"/>
    <x v="1"/>
    <n v="6.6754887494899"/>
    <n v="6.0810795201208002E-3"/>
    <n v="0"/>
    <n v="6.6815698290100203"/>
    <n v="9.10956448033184E-4"/>
    <n v="6.6754441876373304E-6"/>
    <x v="1"/>
  </r>
  <r>
    <n v="1495"/>
    <n v="712"/>
    <n v="1"/>
    <x v="1495"/>
    <n v="1241.589966"/>
    <n v="1235.2299800000001"/>
    <n v="1241.589966"/>
    <n v="1235.2299800000001"/>
    <n v="1228.3012070750001"/>
    <n v="1"/>
    <n v="13.2887589249999"/>
    <x v="1"/>
    <n v="6.6815698290100203"/>
    <n v="-3.4226026090907899E-2"/>
    <n v="0"/>
    <n v="6.6473438029191101"/>
    <n v="-5.12245280178103E-3"/>
    <n v="6.6815251859329201E-6"/>
    <x v="1"/>
  </r>
  <r>
    <n v="1496"/>
    <n v="712"/>
    <n v="1"/>
    <x v="1496"/>
    <n v="1235.2299800000001"/>
    <n v="1242.869995"/>
    <n v="1235.2299800000001"/>
    <n v="1242.869995"/>
    <n v="1221.9385728049999"/>
    <n v="1"/>
    <n v="13.2914071949999"/>
    <x v="1"/>
    <n v="6.6473438029191101"/>
    <n v="4.1114454139510703E-2"/>
    <n v="0"/>
    <n v="6.6884582570586204"/>
    <n v="6.1850951836515096E-3"/>
    <n v="6.6472996160331996E-6"/>
    <x v="1"/>
  </r>
  <r>
    <n v="1497"/>
    <n v="712"/>
    <n v="1"/>
    <x v="1497"/>
    <n v="1242.869995"/>
    <n v="1243.910034"/>
    <n v="1242.869995"/>
    <n v="1243.910034"/>
    <n v="1230.23481158"/>
    <n v="1"/>
    <n v="12.635183419999899"/>
    <x v="1"/>
    <n v="6.6884582570586204"/>
    <n v="5.5969308658162303E-3"/>
    <n v="0"/>
    <n v="6.6940551879244401"/>
    <n v="8.36804335275553E-4"/>
    <n v="6.68841352188397E-6"/>
    <x v="1"/>
  </r>
  <r>
    <n v="1498"/>
    <n v="712"/>
    <n v="1"/>
    <x v="1498"/>
    <n v="1243.910034"/>
    <n v="1247.079956"/>
    <n v="1243.910034"/>
    <n v="1247.079956"/>
    <n v="1231.3727528075001"/>
    <n v="1"/>
    <n v="12.537281192499901"/>
    <x v="1"/>
    <n v="6.6940551879244401"/>
    <n v="1.7058816336725801E-2"/>
    <n v="0"/>
    <n v="6.7111140042611597"/>
    <n v="2.5483531070222801E-3"/>
    <n v="6.6940103778495398E-6"/>
    <x v="1"/>
  </r>
  <r>
    <n v="1499"/>
    <n v="712"/>
    <n v="1"/>
    <x v="1499"/>
    <n v="1247.079956"/>
    <n v="1254.599976"/>
    <n v="1247.079956"/>
    <n v="1254.599976"/>
    <n v="1235.153781385"/>
    <n v="1"/>
    <n v="11.9261746149999"/>
    <x v="1"/>
    <n v="6.7111140042611597"/>
    <n v="4.0468705548117302E-2"/>
    <n v="0"/>
    <n v="6.7515827098092798"/>
    <n v="6.03010253177371E-3"/>
    <n v="6.7110689655122499E-6"/>
    <x v="1"/>
  </r>
  <r>
    <n v="1500"/>
    <n v="712"/>
    <n v="1"/>
    <x v="1500"/>
    <n v="1254.599976"/>
    <n v="1258.839966"/>
    <n v="1254.599976"/>
    <n v="1258.839966"/>
    <n v="1242.7587031625001"/>
    <n v="1"/>
    <n v="11.841272837499901"/>
    <x v="1"/>
    <n v="6.7515827098092798"/>
    <n v="2.2817347139630999E-2"/>
    <n v="0"/>
    <n v="6.7744000569489096"/>
    <n v="3.3795553013784502E-3"/>
    <n v="6.7515371262479501E-6"/>
    <x v="1"/>
  </r>
  <r>
    <n v="1501"/>
    <n v="712"/>
    <n v="1"/>
    <x v="1501"/>
    <n v="1258.839966"/>
    <n v="1256.7700199999999"/>
    <n v="1258.839966"/>
    <n v="1256.7700199999999"/>
    <n v="1247.5006673275"/>
    <n v="1"/>
    <n v="11.339298672499901"/>
    <x v="1"/>
    <n v="6.7744000569489096"/>
    <n v="-1.1139336753692801E-2"/>
    <n v="0"/>
    <n v="6.7632607201952197"/>
    <n v="-1.64432815600645E-3"/>
    <n v="6.7743541647636697E-6"/>
    <x v="1"/>
  </r>
  <r>
    <n v="1502"/>
    <n v="712"/>
    <n v="1"/>
    <x v="1502"/>
    <n v="1256.7700199999999"/>
    <n v="1257.540039"/>
    <n v="1256.7700199999999"/>
    <n v="1257.540039"/>
    <n v="1246.1973723449901"/>
    <n v="1"/>
    <n v="10.5726476549999"/>
    <x v="1"/>
    <n v="6.7632607201952197"/>
    <n v="4.1438283644803803E-3"/>
    <n v="0"/>
    <n v="6.7674045485596999"/>
    <n v="6.1269682419706696E-4"/>
    <n v="6.7632149788090103E-6"/>
    <x v="1"/>
  </r>
  <r>
    <n v="1503"/>
    <n v="712"/>
    <n v="1"/>
    <x v="1503"/>
    <n v="1257.540039"/>
    <n v="1258.51001"/>
    <n v="1257.540039"/>
    <n v="1258.51001"/>
    <n v="1247.48163815"/>
    <n v="1"/>
    <n v="10.0584008499999"/>
    <x v="1"/>
    <n v="6.7674045485596999"/>
    <n v="5.2198625521231801E-3"/>
    <n v="0"/>
    <n v="6.7726244111118197"/>
    <n v="7.7132414866998202E-4"/>
    <n v="6.7673587511053004E-6"/>
    <x v="1"/>
  </r>
  <r>
    <n v="1504"/>
    <n v="712"/>
    <n v="1"/>
    <x v="1504"/>
    <n v="1258.51001"/>
    <n v="1259.780029"/>
    <n v="1258.51001"/>
    <n v="1259.780029"/>
    <n v="1248.82742798"/>
    <n v="1"/>
    <n v="9.6825820199999892"/>
    <x v="1"/>
    <n v="6.7726244111118197"/>
    <n v="6.8345596090854796E-3"/>
    <n v="0"/>
    <n v="6.7794589707209099"/>
    <n v="1.00914493322146E-3"/>
    <n v="6.7725785429810603E-6"/>
    <x v="1"/>
  </r>
  <r>
    <n v="1505"/>
    <n v="712"/>
    <n v="1"/>
    <x v="1505"/>
    <n v="1259.780029"/>
    <n v="1257.880005"/>
    <n v="1259.780029"/>
    <n v="1257.880005"/>
    <n v="1250.6953964849999"/>
    <n v="1"/>
    <n v="9.0846325149999902"/>
    <x v="1"/>
    <n v="6.7794589707209099"/>
    <n v="-1.02249078846012E-2"/>
    <n v="0"/>
    <n v="6.7692340628363104"/>
    <n v="-1.50821886064367E-3"/>
    <n v="6.7794130099685601E-6"/>
    <x v="1"/>
  </r>
  <r>
    <n v="1506"/>
    <n v="712"/>
    <n v="1"/>
    <x v="1506"/>
    <n v="1257.880005"/>
    <n v="1257.6400149999999"/>
    <n v="1257.880005"/>
    <n v="1257.6400149999999"/>
    <n v="1249.2140461624999"/>
    <n v="1"/>
    <n v="8.6659588374999803"/>
    <x v="1"/>
    <n v="6.7692340628363104"/>
    <n v="-1.2914971827860801E-3"/>
    <n v="0"/>
    <n v="6.7679425656535201"/>
    <n v="-1.9078926371840499E-4"/>
    <n v="6.76918824061669E-6"/>
    <x v="1"/>
  </r>
  <r>
    <n v="1507"/>
    <n v="712"/>
    <n v="1"/>
    <x v="1507"/>
    <n v="1257.6400149999999"/>
    <n v="1271.869995"/>
    <n v="1257.6400149999999"/>
    <n v="1271.869995"/>
    <n v="1250.0138269224999"/>
    <n v="1"/>
    <n v="7.62618807749997"/>
    <x v="1"/>
    <n v="6.7679425656535201"/>
    <n v="7.6578103592225596E-2"/>
    <n v="0"/>
    <n v="6.8445206692457496"/>
    <n v="1.1314827637700401E-2"/>
    <n v="6.7678967609169497E-6"/>
    <x v="1"/>
  </r>
  <r>
    <n v="1508"/>
    <n v="712"/>
    <n v="1"/>
    <x v="1508"/>
    <n v="1271.869995"/>
    <n v="1270.1999510000001"/>
    <n v="1271.869995"/>
    <n v="1270.1999510000001"/>
    <n v="1264.0806328125"/>
    <n v="1"/>
    <n v="7.7893621874999797"/>
    <x v="1"/>
    <n v="6.8445206692457496"/>
    <n v="-8.9872791413320701E-3"/>
    <n v="0"/>
    <n v="6.8355333901044197"/>
    <n v="-1.3130618746926E-3"/>
    <n v="6.8444738221032004E-6"/>
    <x v="1"/>
  </r>
  <r>
    <n v="1509"/>
    <n v="712"/>
    <n v="1"/>
    <x v="1509"/>
    <n v="1270.1999510000001"/>
    <n v="1276.5600589999999"/>
    <n v="1270.1999510000001"/>
    <n v="1276.5600589999999"/>
    <n v="1262.299590885"/>
    <n v="1"/>
    <n v="7.9003601149999803"/>
    <x v="1"/>
    <n v="6.8355333901044197"/>
    <n v="3.4226682629330998E-2"/>
    <n v="0"/>
    <n v="6.86976007273375"/>
    <n v="5.0071707174863499E-3"/>
    <n v="6.8354866659070701E-6"/>
    <x v="1"/>
  </r>
  <r>
    <n v="1510"/>
    <n v="712"/>
    <n v="1"/>
    <x v="1510"/>
    <n v="1276.5600589999999"/>
    <n v="1273.849976"/>
    <n v="1276.5600589999999"/>
    <n v="1273.849976"/>
    <n v="1268.3185230249901"/>
    <n v="1"/>
    <n v="8.2415359749999695"/>
    <x v="1"/>
    <n v="6.86976007273375"/>
    <n v="-1.45842100071487E-2"/>
    <n v="0"/>
    <n v="6.8551758627266004"/>
    <n v="-2.12295769469939E-3"/>
    <n v="6.8697128794545004E-6"/>
    <x v="1"/>
  </r>
  <r>
    <n v="1511"/>
    <n v="712"/>
    <n v="1"/>
    <x v="1511"/>
    <n v="1273.849976"/>
    <n v="1271.5"/>
    <n v="1273.849976"/>
    <n v="1271.5"/>
    <n v="1265.81879314"/>
    <n v="1"/>
    <n v="8.0311828599999799"/>
    <x v="1"/>
    <n v="6.8551758627266004"/>
    <n v="-1.26463076945461E-2"/>
    <n v="0"/>
    <n v="6.8425295550320504"/>
    <n v="-1.8447823874668801E-3"/>
    <n v="6.8551288696126397E-6"/>
    <x v="1"/>
  </r>
  <r>
    <n v="1512"/>
    <n v="712"/>
    <n v="1"/>
    <x v="1512"/>
    <n v="1271.5"/>
    <n v="1269.75"/>
    <n v="1271.5"/>
    <n v="1269.75"/>
    <n v="1263.17959443"/>
    <n v="1"/>
    <n v="8.3204055699999806"/>
    <x v="1"/>
    <n v="6.8425295550320504"/>
    <n v="-9.4175593561192494E-3"/>
    <n v="0"/>
    <n v="6.8331119956759299"/>
    <n v="-1.37632717263069E-3"/>
    <n v="6.8424827351417102E-6"/>
    <x v="1"/>
  </r>
  <r>
    <n v="1513"/>
    <n v="712"/>
    <n v="1"/>
    <x v="1513"/>
    <n v="1269.75"/>
    <n v="1274.4799800000001"/>
    <n v="1269.75"/>
    <n v="1274.4799800000001"/>
    <n v="1261.3737704299999"/>
    <n v="1"/>
    <n v="8.37622956999998"/>
    <x v="1"/>
    <n v="6.8331119956759299"/>
    <n v="2.54542099447202E-2"/>
    <n v="0"/>
    <n v="6.85856620562065"/>
    <n v="3.7251269935028E-3"/>
    <n v="6.8330653045754303E-6"/>
    <x v="1"/>
  </r>
  <r>
    <n v="1514"/>
    <n v="712"/>
    <n v="1"/>
    <x v="1514"/>
    <n v="1274.4799800000001"/>
    <n v="1285.959961"/>
    <n v="1274.4799800000001"/>
    <n v="1285.959961"/>
    <n v="1266.1170533249999"/>
    <n v="1"/>
    <n v="8.3629266749999793"/>
    <x v="1"/>
    <n v="6.85856620562065"/>
    <n v="6.1779087128357703E-2"/>
    <n v="0"/>
    <n v="6.9203452927490101"/>
    <n v="9.0075804878473296E-3"/>
    <n v="6.8585191660128799E-6"/>
    <x v="1"/>
  </r>
  <r>
    <n v="1515"/>
    <n v="712"/>
    <n v="1"/>
    <x v="1515"/>
    <n v="1285.959961"/>
    <n v="1283.76001"/>
    <n v="1285.959961"/>
    <n v="1283.76001"/>
    <n v="1277.3001342524999"/>
    <n v="1"/>
    <n v="8.6598267474999702"/>
    <x v="1"/>
    <n v="6.9203452927490101"/>
    <n v="-1.1838953784602899E-2"/>
    <n v="0"/>
    <n v="6.9085063389644104"/>
    <n v="-1.7107461093028801E-3"/>
    <n v="6.9202974019014597E-6"/>
    <x v="1"/>
  </r>
  <r>
    <n v="1516"/>
    <n v="712"/>
    <n v="1"/>
    <x v="1516"/>
    <n v="1283.76001"/>
    <n v="1293.23999"/>
    <n v="1283.76001"/>
    <n v="1293.23999"/>
    <n v="1275.219605585"/>
    <n v="1"/>
    <n v="8.5404044149999798"/>
    <x v="1"/>
    <n v="6.9085063389644104"/>
    <n v="5.1016156768472799E-2"/>
    <n v="0"/>
    <n v="6.9595224957328803"/>
    <n v="7.3845422245237798E-3"/>
    <n v="6.9084586118342901E-6"/>
    <x v="1"/>
  </r>
  <r>
    <n v="1517"/>
    <n v="712"/>
    <n v="1"/>
    <x v="1517"/>
    <n v="1293.23999"/>
    <n v="1295.0200199999999"/>
    <n v="1293.23999"/>
    <n v="1295.0200199999999"/>
    <n v="1284.6015600600001"/>
    <n v="1"/>
    <n v="8.6384299399999698"/>
    <x v="1"/>
    <n v="6.9595224957328803"/>
    <n v="9.5791646746695696E-3"/>
    <n v="0"/>
    <n v="6.9691016604075502"/>
    <n v="1.37641119495524E-3"/>
    <n v="6.9594740611165897E-6"/>
    <x v="1"/>
  </r>
  <r>
    <n v="1518"/>
    <n v="712"/>
    <n v="1"/>
    <x v="1518"/>
    <n v="1295.0200199999999"/>
    <n v="1281.920044"/>
    <n v="1295.0200199999999"/>
    <n v="1286.6343399499999"/>
    <n v="1286.6343399499999"/>
    <n v="1"/>
    <n v="8.3856800499999693"/>
    <x v="1"/>
    <n v="6.9691016604075502"/>
    <n v="-4.5127222635602003E-2"/>
    <n v="6.6764518436254805E-2"/>
    <n v="6.8572099193356904"/>
    <n v="-6.4753285049601299E-3"/>
    <n v="6.9690530923680701E-6"/>
    <x v="1"/>
  </r>
  <r>
    <n v="1519"/>
    <n v="728"/>
    <n v="1"/>
    <x v="1519"/>
    <n v="1296.630005"/>
    <n v="1299.540039"/>
    <n v="1296.630005"/>
    <n v="1299.540039"/>
    <n v="1286.9338025"/>
    <n v="1"/>
    <n v="9.6962024999999699"/>
    <x v="1"/>
    <n v="10.3133159605526"/>
    <n v="2.3146232913181401E-2"/>
    <n v="0.10313315960552601"/>
    <n v="10.233329033860199"/>
    <n v="2.24430561438371E-3"/>
    <n v="1.0313209597163399E-5"/>
    <x v="1"/>
  </r>
  <r>
    <n v="1520"/>
    <n v="728"/>
    <n v="1"/>
    <x v="1520"/>
    <n v="1299.540039"/>
    <n v="1276.339966"/>
    <n v="1299.540039"/>
    <n v="1289.6960386075"/>
    <n v="1289.6960386075"/>
    <n v="1"/>
    <n v="9.8440003924999697"/>
    <x v="1"/>
    <n v="10.233329033860199"/>
    <n v="-7.7517346139961904E-2"/>
    <n v="0.10313315960552601"/>
    <n v="10.052678528114701"/>
    <n v="-7.5749881474025298E-3"/>
    <n v="1.02332243139088E-5"/>
    <x v="1"/>
  </r>
  <r>
    <n v="1521"/>
    <n v="730"/>
    <n v="1"/>
    <x v="1521"/>
    <n v="1307.589966"/>
    <n v="1304.030029"/>
    <n v="1307.589966"/>
    <n v="1304.030029"/>
    <n v="1295.4676347075001"/>
    <n v="1"/>
    <n v="12.122331292499901"/>
    <x v="1"/>
    <n v="8.2492383343680302"/>
    <n v="-2.2458698469650699E-2"/>
    <n v="8.2492383343680295E-2"/>
    <n v="8.1442872525546992"/>
    <n v="-2.7225178324746802E-3"/>
    <n v="8.2491702849962902E-6"/>
    <x v="0"/>
  </r>
  <r>
    <n v="1522"/>
    <n v="730"/>
    <n v="1"/>
    <x v="1522"/>
    <n v="1304.030029"/>
    <n v="1307.099976"/>
    <n v="1304.030029"/>
    <n v="1307.099976"/>
    <n v="1292.59617551"/>
    <n v="1"/>
    <n v="11.433853489999899"/>
    <x v="1"/>
    <n v="8.1442872525546992"/>
    <n v="1.9173277963002E-2"/>
    <n v="0"/>
    <n v="8.1634605305176997"/>
    <n v="2.3541996209659401E-3"/>
    <n v="8.1442209236800494E-6"/>
    <x v="0"/>
  </r>
  <r>
    <n v="1523"/>
    <n v="730"/>
    <n v="1"/>
    <x v="1523"/>
    <n v="1307.099976"/>
    <n v="1310.869995"/>
    <n v="1307.099976"/>
    <n v="1310.869995"/>
    <n v="1295.5344446325"/>
    <n v="1"/>
    <n v="11.565531367499901"/>
    <x v="1"/>
    <n v="8.1634605305176997"/>
    <n v="2.3545560302115499E-2"/>
    <n v="0"/>
    <n v="8.1870060908198194"/>
    <n v="2.8842621599129898E-3"/>
    <n v="8.16339388897389E-6"/>
    <x v="0"/>
  </r>
  <r>
    <n v="1524"/>
    <n v="730"/>
    <n v="1"/>
    <x v="1524"/>
    <n v="1310.869995"/>
    <n v="1319.0500489999999"/>
    <n v="1310.869995"/>
    <n v="1319.0500489999999"/>
    <n v="1299.4552168324999"/>
    <n v="1"/>
    <n v="11.4147781674999"/>
    <x v="1"/>
    <n v="8.1870060908198194"/>
    <n v="5.1088324682597698E-2"/>
    <n v="0"/>
    <n v="8.2380944155024096"/>
    <n v="6.2401718181062096E-3"/>
    <n v="8.1869390642998308E-6"/>
    <x v="0"/>
  </r>
  <r>
    <n v="1525"/>
    <n v="730"/>
    <n v="1"/>
    <x v="1525"/>
    <n v="1319.0500489999999"/>
    <n v="1324.5699460000001"/>
    <n v="1319.0500489999999"/>
    <n v="1324.5699460000001"/>
    <n v="1307.4272461974999"/>
    <n v="1"/>
    <n v="11.622802802499899"/>
    <x v="1"/>
    <n v="8.2380944155024096"/>
    <n v="3.4474380016379903E-2"/>
    <n v="0"/>
    <n v="8.2725687955187901"/>
    <n v="4.18475174932519E-3"/>
    <n v="8.2380265498618994E-6"/>
    <x v="0"/>
  </r>
  <r>
    <n v="1526"/>
    <n v="730"/>
    <n v="1"/>
    <x v="1526"/>
    <n v="1324.5699460000001"/>
    <n v="1320.880005"/>
    <n v="1324.5699460000001"/>
    <n v="1320.880005"/>
    <n v="1313.2537700875"/>
    <n v="1"/>
    <n v="11.316175912499901"/>
    <x v="1"/>
    <n v="8.2725687955187901"/>
    <n v="-2.3045435136202601E-2"/>
    <n v="0"/>
    <n v="8.2495233603825895"/>
    <n v="-2.7857653052926201E-3"/>
    <n v="8.27250036069045E-6"/>
    <x v="0"/>
  </r>
  <r>
    <n v="1527"/>
    <n v="730"/>
    <n v="1"/>
    <x v="1527"/>
    <n v="1320.880005"/>
    <n v="1321.869995"/>
    <n v="1320.880005"/>
    <n v="1321.869995"/>
    <n v="1309.5455808375"/>
    <n v="1"/>
    <n v="11.3344241624999"/>
    <x v="1"/>
    <n v="8.2495233603825895"/>
    <n v="6.1829580284584202E-3"/>
    <n v="0"/>
    <n v="8.2557063184110504"/>
    <n v="7.4949275956370798E-4"/>
    <n v="8.24945530630833E-6"/>
    <x v="0"/>
  </r>
  <r>
    <n v="1528"/>
    <n v="730"/>
    <n v="1"/>
    <x v="1528"/>
    <n v="1321.869995"/>
    <n v="1329.150024"/>
    <n v="1321.869995"/>
    <n v="1329.150024"/>
    <n v="1310.3701939524999"/>
    <n v="1"/>
    <n v="11.499801047499901"/>
    <x v="1"/>
    <n v="8.2557063184110504"/>
    <n v="4.5467240833706297E-2"/>
    <n v="0"/>
    <n v="8.3011735592447593"/>
    <n v="5.5073713962316903E-3"/>
    <n v="8.2556381622869099E-6"/>
    <x v="0"/>
  </r>
  <r>
    <n v="1529"/>
    <n v="730"/>
    <n v="1"/>
    <x v="1529"/>
    <n v="1329.150024"/>
    <n v="1332.3199460000001"/>
    <n v="1329.150024"/>
    <n v="1332.3199460000001"/>
    <n v="1317.5308446125"/>
    <n v="1"/>
    <n v="11.6191793874999"/>
    <x v="1"/>
    <n v="8.3011735592447593"/>
    <n v="1.97976693496777E-2"/>
    <n v="0"/>
    <n v="8.3209712285944395"/>
    <n v="2.3849241566127298E-3"/>
    <n v="8.3011046503343194E-6"/>
    <x v="0"/>
  </r>
  <r>
    <n v="1530"/>
    <n v="730"/>
    <n v="1"/>
    <x v="1530"/>
    <n v="1332.3199460000001"/>
    <n v="1328.01001"/>
    <n v="1332.3199460000001"/>
    <n v="1328.01001"/>
    <n v="1320.7304690200001"/>
    <n v="1"/>
    <n v="11.589476979999899"/>
    <x v="1"/>
    <n v="8.3209712285944395"/>
    <n v="-2.6917598554878099E-2"/>
    <n v="0"/>
    <n v="8.29405363003956"/>
    <n v="-3.2349106631179799E-3"/>
    <n v="8.3209019906083806E-6"/>
    <x v="0"/>
  </r>
  <r>
    <n v="1531"/>
    <n v="730"/>
    <n v="1"/>
    <x v="1531"/>
    <n v="1328.01001"/>
    <n v="1336.3199460000001"/>
    <n v="1328.01001"/>
    <n v="1336.3199460000001"/>
    <n v="1316.6201848124999"/>
    <n v="1"/>
    <n v="11.3898251874999"/>
    <x v="1"/>
    <n v="8.29405363003956"/>
    <n v="5.1899499497143703E-2"/>
    <n v="0"/>
    <n v="8.3459531295366993"/>
    <n v="6.2574347613539799E-3"/>
    <n v="8.2939848392845E-6"/>
    <x v="0"/>
  </r>
  <r>
    <n v="1532"/>
    <n v="730"/>
    <n v="1"/>
    <x v="1532"/>
    <n v="1336.3199460000001"/>
    <n v="1340.4300539999999"/>
    <n v="1336.3199460000001"/>
    <n v="1340.4300539999999"/>
    <n v="1324.7496481525"/>
    <n v="1"/>
    <n v="11.5702978474999"/>
    <x v="1"/>
    <n v="8.3459531295366993"/>
    <n v="2.56695777295032E-2"/>
    <n v="0"/>
    <n v="8.3716227072662104"/>
    <n v="3.0756915754364101E-3"/>
    <n v="8.3458834751843901E-6"/>
    <x v="0"/>
  </r>
  <r>
    <n v="1533"/>
    <n v="730"/>
    <n v="1"/>
    <x v="1533"/>
    <n v="1340.4300539999999"/>
    <n v="1343.01001"/>
    <n v="1340.4300539999999"/>
    <n v="1343.01001"/>
    <n v="1329.1235049499901"/>
    <n v="1"/>
    <n v="11.3065490499999"/>
    <x v="1"/>
    <n v="8.3716227072662104"/>
    <n v="1.61130513068517E-2"/>
    <n v="0"/>
    <n v="8.3877357585730596"/>
    <n v="1.92472258608433E-3"/>
    <n v="8.3715526237861705E-6"/>
    <x v="0"/>
  </r>
  <r>
    <n v="1534"/>
    <n v="730"/>
    <n v="1"/>
    <x v="1534"/>
    <n v="1343.01001"/>
    <n v="1315.4399410000001"/>
    <n v="1343.01001"/>
    <n v="1332.0064867849901"/>
    <n v="1332.0064867849901"/>
    <n v="1"/>
    <n v="11.0035232149999"/>
    <x v="1"/>
    <n v="8.3877357585730596"/>
    <n v="-6.8722231743265694E-2"/>
    <n v="8.2492383343680295E-2"/>
    <n v="8.2365211434861099"/>
    <n v="-8.1931803434586101E-3"/>
    <n v="8.3876654050520095E-6"/>
    <x v="0"/>
  </r>
  <r>
    <n v="1535"/>
    <n v="739"/>
    <n v="1"/>
    <x v="1535"/>
    <n v="1295.1099850000001"/>
    <n v="1304.280029"/>
    <n v="1295.1099850000001"/>
    <n v="1304.280029"/>
    <n v="1310.5721116674999"/>
    <n v="1"/>
    <n v="15.4621266674999"/>
    <x v="0"/>
    <n v="6.4674156505386096"/>
    <n v="-4.5792625158185503E-2"/>
    <n v="6.4674156505386104E-2"/>
    <n v="6.3569488688750404"/>
    <n v="-7.0805137063321101E-3"/>
    <n v="6.4673738233439298E-6"/>
    <x v="1"/>
  </r>
  <r>
    <n v="1536"/>
    <n v="739"/>
    <n v="1"/>
    <x v="1536"/>
    <n v="1304.280029"/>
    <n v="1296.3900149999999"/>
    <n v="1304.280029"/>
    <n v="1296.3900149999999"/>
    <n v="1320.0358330975"/>
    <n v="1"/>
    <n v="15.755804097499899"/>
    <x v="0"/>
    <n v="6.3569488688750404"/>
    <n v="3.84552507571276E-2"/>
    <n v="0"/>
    <n v="6.39540411963217"/>
    <n v="6.0493251637452304E-3"/>
    <n v="6.3569084583330102E-6"/>
    <x v="1"/>
  </r>
  <r>
    <n v="1537"/>
    <n v="739"/>
    <n v="1"/>
    <x v="1537"/>
    <n v="1296.3900149999999"/>
    <n v="1281.869995"/>
    <n v="1296.3900149999999"/>
    <n v="1281.869995"/>
    <n v="1312.4760189799999"/>
    <n v="1"/>
    <n v="16.086003979999902"/>
    <x v="0"/>
    <n v="6.39540411963217"/>
    <n v="7.1630755135939195E-2"/>
    <n v="0"/>
    <n v="6.4670348747681103"/>
    <n v="1.12003485309164E-2"/>
    <n v="6.3953632186998898E-6"/>
    <x v="1"/>
  </r>
  <r>
    <n v="1538"/>
    <n v="739"/>
    <n v="1"/>
    <x v="1538"/>
    <n v="1281.869995"/>
    <n v="1256.880005"/>
    <n v="1281.869995"/>
    <n v="1256.880005"/>
    <n v="1298.9759959524999"/>
    <n v="1"/>
    <n v="17.106000952499901"/>
    <x v="0"/>
    <n v="6.4670348747681103"/>
    <n v="0.12607451417107701"/>
    <n v="0"/>
    <n v="6.5931093889391903"/>
    <n v="1.94949488617993E-2"/>
    <n v="6.4669930524984999E-6"/>
    <x v="1"/>
  </r>
  <r>
    <n v="1539"/>
    <n v="739"/>
    <n v="1"/>
    <x v="1539"/>
    <n v="1256.880005"/>
    <n v="1273.719971"/>
    <n v="1256.880005"/>
    <n v="1273.719971"/>
    <n v="1275.2509811949999"/>
    <n v="1"/>
    <n v="18.370976194999901"/>
    <x v="0"/>
    <n v="6.5931093889391903"/>
    <n v="-8.8335988719954503E-2"/>
    <n v="0"/>
    <n v="6.5047734002192303"/>
    <n v="-1.3398228894571301E-2"/>
    <n v="6.5930659201343704E-6"/>
    <x v="1"/>
  </r>
  <r>
    <n v="1540"/>
    <n v="739"/>
    <n v="1"/>
    <x v="1540"/>
    <n v="1273.719971"/>
    <n v="1279.209961"/>
    <n v="1273.719971"/>
    <n v="1279.209961"/>
    <n v="1292.7426741825"/>
    <n v="1"/>
    <n v="19.0227031824999"/>
    <x v="0"/>
    <n v="6.5047734002192303"/>
    <n v="-2.8036885447774499E-2"/>
    <n v="0"/>
    <n v="6.47673651477146"/>
    <n v="-4.3102017123040001E-3"/>
    <n v="6.5047310884174702E-6"/>
    <x v="1"/>
  </r>
  <r>
    <n v="1541"/>
    <n v="739"/>
    <n v="1"/>
    <x v="1541"/>
    <n v="1279.209961"/>
    <n v="1298.380005"/>
    <n v="1279.209961"/>
    <n v="1298.380005"/>
    <n v="1298.47966707"/>
    <n v="1"/>
    <n v="19.269706069999899"/>
    <x v="0"/>
    <n v="6.47673651477146"/>
    <n v="-9.7059378639856295E-2"/>
    <n v="0"/>
    <n v="6.3796771361316003"/>
    <n v="-1.49858464086802E-2"/>
    <n v="6.4766945669272598E-6"/>
    <x v="1"/>
  </r>
  <r>
    <n v="1542"/>
    <n v="739"/>
    <n v="1"/>
    <x v="1542"/>
    <n v="1298.380005"/>
    <n v="1293.7700199999999"/>
    <n v="1298.380005"/>
    <n v="1293.7700199999999"/>
    <n v="1318.1815607349999"/>
    <n v="1"/>
    <n v="19.801555734999901"/>
    <x v="0"/>
    <n v="6.3796771361316003"/>
    <n v="2.26514701313579E-2"/>
    <n v="0"/>
    <n v="6.4023286062629596"/>
    <n v="3.5505668465681799E-3"/>
    <n v="6.3796364361108896E-6"/>
    <x v="1"/>
  </r>
  <r>
    <n v="1543"/>
    <n v="739"/>
    <n v="1"/>
    <x v="1543"/>
    <n v="1293.7700199999999"/>
    <n v="1297.540039"/>
    <n v="1293.7700199999999"/>
    <n v="1297.540039"/>
    <n v="1313.568029325"/>
    <n v="1"/>
    <n v="19.798009324999899"/>
    <x v="0"/>
    <n v="6.4023286062629596"/>
    <n v="-1.8656252747189E-2"/>
    <n v="0"/>
    <n v="6.3836723535157702"/>
    <n v="-2.9139792557568698E-3"/>
    <n v="6.4022876167138002E-6"/>
    <x v="1"/>
  </r>
  <r>
    <n v="1544"/>
    <n v="739"/>
    <n v="1"/>
    <x v="1544"/>
    <n v="1297.540039"/>
    <n v="1309.660034"/>
    <n v="1297.540039"/>
    <n v="1309.660034"/>
    <n v="1316.6871187474901"/>
    <n v="1"/>
    <n v="19.147079747499902"/>
    <x v="0"/>
    <n v="6.3836723535157702"/>
    <n v="-5.9628277109565697E-2"/>
    <n v="6.4674156505386104E-2"/>
    <n v="6.2593699199008199"/>
    <n v="-9.3407483666867394E-3"/>
    <n v="6.3836316025031903E-6"/>
    <x v="1"/>
  </r>
  <r>
    <n v="1545"/>
    <n v="742"/>
    <n v="1"/>
    <x v="1545"/>
    <n v="1332.410034"/>
    <n v="1332.869995"/>
    <n v="1332.410034"/>
    <n v="1332.869995"/>
    <n v="1315.3783062425"/>
    <n v="1"/>
    <n v="17.031727757499901"/>
    <x v="1"/>
    <n v="5.8713949297342802"/>
    <n v="2.0268630634427401E-3"/>
    <n v="5.8713949297342798E-2"/>
    <n v="5.8147078435003801"/>
    <n v="3.4520979898289202E-4"/>
    <n v="5.8713604566582597E-6"/>
    <x v="0"/>
  </r>
  <r>
    <n v="1546"/>
    <n v="742"/>
    <n v="1"/>
    <x v="1546"/>
    <n v="1332.869995"/>
    <n v="1332.630005"/>
    <n v="1332.869995"/>
    <n v="1332.630005"/>
    <n v="1316.3645911174999"/>
    <n v="1"/>
    <n v="16.505403882499898"/>
    <x v="1"/>
    <n v="5.8147078435003801"/>
    <n v="-1.0469676266978501E-3"/>
    <n v="0"/>
    <n v="5.8136608758736799"/>
    <n v="-1.80055069812001E-4"/>
    <n v="5.8146740328696701E-6"/>
    <x v="0"/>
  </r>
  <r>
    <n v="1547"/>
    <n v="742"/>
    <n v="1"/>
    <x v="1547"/>
    <n v="1332.630005"/>
    <n v="1335.540039"/>
    <n v="1332.630005"/>
    <n v="1335.540039"/>
    <n v="1316.8599825925"/>
    <n v="1"/>
    <n v="15.7700224074999"/>
    <x v="1"/>
    <n v="5.8136608758736799"/>
    <n v="1.26951597591123E-2"/>
    <n v="0"/>
    <n v="5.8263560356327897"/>
    <n v="2.1836773816299401E-3"/>
    <n v="5.8136270774173903E-6"/>
    <x v="0"/>
  </r>
  <r>
    <n v="1548"/>
    <n v="742"/>
    <n v="1"/>
    <x v="1548"/>
    <n v="1335.540039"/>
    <n v="1333.51001"/>
    <n v="1335.540039"/>
    <n v="1333.51001"/>
    <n v="1320.27276471"/>
    <n v="1"/>
    <n v="15.2672742899999"/>
    <x v="1"/>
    <n v="5.8263560356327897"/>
    <n v="-8.8560966884347406E-3"/>
    <n v="0"/>
    <n v="5.8174999389443602"/>
    <n v="-1.5200060954518801E-3"/>
    <n v="5.8263220894059198E-6"/>
    <x v="0"/>
  </r>
  <r>
    <n v="1549"/>
    <n v="742"/>
    <n v="1"/>
    <x v="1549"/>
    <n v="1333.51001"/>
    <n v="1328.170044"/>
    <n v="1333.51001"/>
    <n v="1328.170044"/>
    <n v="1318.1711085049999"/>
    <n v="1"/>
    <n v="15.338901494999901"/>
    <x v="1"/>
    <n v="5.8174999389443602"/>
    <n v="-2.32958520341102E-2"/>
    <n v="0"/>
    <n v="5.7942040869102502"/>
    <n v="-4.0044438811523897E-3"/>
    <n v="5.8174660958356998E-6"/>
    <x v="0"/>
  </r>
  <r>
    <n v="1550"/>
    <n v="742"/>
    <n v="1"/>
    <x v="1550"/>
    <n v="1328.170044"/>
    <n v="1324.459961"/>
    <n v="1328.170044"/>
    <n v="1324.459961"/>
    <n v="1313.2617192825001"/>
    <n v="1"/>
    <n v="14.9083247174999"/>
    <x v="1"/>
    <n v="5.7942040869102502"/>
    <n v="-1.61854110311315E-2"/>
    <n v="0"/>
    <n v="5.7780186758791201"/>
    <n v="-2.7933795200096802E-3"/>
    <n v="5.7941705143037798E-6"/>
    <x v="0"/>
  </r>
  <r>
    <n v="1551"/>
    <n v="742"/>
    <n v="1"/>
    <x v="1551"/>
    <n v="1324.459961"/>
    <n v="1314.160034"/>
    <n v="1324.459961"/>
    <n v="1314.160034"/>
    <n v="1309.7345376175001"/>
    <n v="1"/>
    <n v="14.725423382499899"/>
    <x v="1"/>
    <n v="5.7780186758791201"/>
    <n v="-4.4933914439556098E-2"/>
    <n v="5.8713949297342798E-2"/>
    <n v="5.6743708121422198"/>
    <n v="-7.77669941205572E-3"/>
    <n v="5.7779852905721998E-6"/>
    <x v="0"/>
  </r>
  <r>
    <n v="1552"/>
    <n v="745"/>
    <n v="1"/>
    <x v="1552"/>
    <n v="1337.380005"/>
    <n v="1335.25"/>
    <n v="1337.380005"/>
    <n v="1335.25"/>
    <n v="1325.3323294175"/>
    <n v="1"/>
    <n v="12.047675582499901"/>
    <x v="1"/>
    <n v="8.3003563065108104"/>
    <n v="-1.32197284007173E-2"/>
    <n v="8.3003563065108102E-2"/>
    <n v="8.2041330150449792"/>
    <n v="-1.59266999060603E-3"/>
    <n v="8.3002874111678499E-6"/>
    <x v="0"/>
  </r>
  <r>
    <n v="1553"/>
    <n v="745"/>
    <n v="1"/>
    <x v="1553"/>
    <n v="1335.25"/>
    <n v="1347.23999"/>
    <n v="1335.25"/>
    <n v="1347.23999"/>
    <n v="1323.5716420624999"/>
    <n v="1"/>
    <n v="11.6783579374999"/>
    <x v="1"/>
    <n v="8.2041330150449792"/>
    <n v="7.3669704406709696E-2"/>
    <n v="0"/>
    <n v="8.2778027194516905"/>
    <n v="8.9795843475004508E-3"/>
    <n v="8.2040657077986497E-6"/>
    <x v="0"/>
  </r>
  <r>
    <n v="1554"/>
    <n v="745"/>
    <n v="1"/>
    <x v="1554"/>
    <n v="1347.23999"/>
    <n v="1355.660034"/>
    <n v="1347.23999"/>
    <n v="1355.660034"/>
    <n v="1335.3140307574999"/>
    <n v="1"/>
    <n v="11.9259592424999"/>
    <x v="1"/>
    <n v="8.2778027194516905"/>
    <n v="5.1735001661509399E-2"/>
    <n v="0"/>
    <n v="8.3295377211131996"/>
    <n v="6.2498471411911397E-3"/>
    <n v="8.2777341980010394E-6"/>
    <x v="0"/>
  </r>
  <r>
    <n v="1555"/>
    <n v="745"/>
    <n v="1"/>
    <x v="1555"/>
    <n v="1355.660034"/>
    <n v="1360.4799800000001"/>
    <n v="1355.660034"/>
    <n v="1360.4799800000001"/>
    <n v="1343.5614527074999"/>
    <n v="1"/>
    <n v="12.098581292499899"/>
    <x v="1"/>
    <n v="8.3295377211131996"/>
    <n v="2.96150369663617E-2"/>
    <n v="0"/>
    <n v="8.3591527580795599"/>
    <n v="3.5554238371831E-3"/>
    <n v="8.3294683404924603E-6"/>
    <x v="0"/>
  </r>
  <r>
    <n v="1556"/>
    <n v="745"/>
    <n v="1"/>
    <x v="1556"/>
    <n v="1360.4799800000001"/>
    <n v="1363.6099850000001"/>
    <n v="1360.4799800000001"/>
    <n v="1363.6099850000001"/>
    <n v="1348.68302163"/>
    <n v="1"/>
    <n v="11.796958369999899"/>
    <x v="1"/>
    <n v="8.3591527580795599"/>
    <n v="1.9231587611125901E-2"/>
    <n v="0"/>
    <n v="8.3783843456906908"/>
    <n v="2.3006623000803002E-3"/>
    <n v="8.35908288322882E-6"/>
    <x v="0"/>
  </r>
  <r>
    <n v="1557"/>
    <n v="745"/>
    <n v="1"/>
    <x v="1557"/>
    <n v="1363.6099850000001"/>
    <n v="1361.219971"/>
    <n v="1363.6099850000001"/>
    <n v="1361.219971"/>
    <n v="1352.1240480199999"/>
    <n v="1"/>
    <n v="11.4859369799999"/>
    <x v="1"/>
    <n v="8.3783843456906908"/>
    <n v="-1.46848850506046E-2"/>
    <n v="0"/>
    <n v="8.3636994606400794"/>
    <n v="-1.75271083835604E-3"/>
    <n v="8.3783141489545798E-6"/>
    <x v="0"/>
  </r>
  <r>
    <n v="1558"/>
    <n v="745"/>
    <n v="1"/>
    <x v="1558"/>
    <n v="1361.219971"/>
    <n v="1356.619995"/>
    <n v="1361.219971"/>
    <n v="1356.619995"/>
    <n v="1349.3743593874999"/>
    <n v="1"/>
    <n v="11.8456116124999"/>
    <x v="1"/>
    <n v="8.3636994606400794"/>
    <n v="-2.8263482471457602E-2"/>
    <n v="0"/>
    <n v="8.3354359781686291"/>
    <n v="-3.37930393176688E-3"/>
    <n v="8.3636295097564606E-6"/>
    <x v="0"/>
  </r>
  <r>
    <n v="1559"/>
    <n v="745"/>
    <n v="1"/>
    <x v="1559"/>
    <n v="1356.619995"/>
    <n v="1347.3199460000001"/>
    <n v="1356.619995"/>
    <n v="1347.3199460000001"/>
    <n v="1344.7903117625001"/>
    <n v="1"/>
    <n v="11.8296832374999"/>
    <x v="1"/>
    <n v="8.3354359781686291"/>
    <n v="-5.7141987674544703E-2"/>
    <n v="0"/>
    <n v="8.2782939904940793"/>
    <n v="-6.85530880738638E-3"/>
    <n v="8.3353664992548193E-6"/>
    <x v="0"/>
  </r>
  <r>
    <n v="1560"/>
    <n v="745"/>
    <n v="1"/>
    <x v="1560"/>
    <n v="1347.3199460000001"/>
    <n v="1335.099976"/>
    <n v="1347.3199460000001"/>
    <n v="1335.126413555"/>
    <n v="1335.126413555"/>
    <n v="1"/>
    <n v="12.193532444999899"/>
    <x v="1"/>
    <n v="8.2782939904940793"/>
    <n v="-7.4920323611344E-2"/>
    <n v="8.3003563065108102E-2"/>
    <n v="8.1203701038176295"/>
    <n v="-9.0502129662675106E-3"/>
    <n v="8.2782254609099999E-6"/>
    <x v="0"/>
  </r>
  <r>
    <n v="1561"/>
    <n v="750"/>
    <n v="1"/>
    <x v="1561"/>
    <n v="1317.369995"/>
    <n v="1316.280029"/>
    <n v="1317.369995"/>
    <n v="1316.280029"/>
    <n v="1331.3056919974999"/>
    <n v="1"/>
    <n v="13.9356969974999"/>
    <x v="0"/>
    <n v="7.1758161804134701"/>
    <n v="5.9371290439177099E-3"/>
    <n v="7.1758161804134704E-2"/>
    <n v="7.1099951476532599"/>
    <n v="8.2738031391094103E-4"/>
    <n v="7.1757646884451198E-6"/>
    <x v="0"/>
  </r>
  <r>
    <n v="1562"/>
    <n v="750"/>
    <n v="1"/>
    <x v="1562"/>
    <n v="1316.280029"/>
    <n v="1320.469971"/>
    <n v="1316.280029"/>
    <n v="1320.469971"/>
    <n v="1330.368446055"/>
    <n v="1"/>
    <n v="14.088417054999899"/>
    <x v="0"/>
    <n v="7.1099951476532599"/>
    <n v="-2.2632317312890199E-2"/>
    <n v="0"/>
    <n v="7.0873628303403704"/>
    <n v="-3.1831691643784401E-3"/>
    <n v="7.1099445959816803E-6"/>
    <x v="0"/>
  </r>
  <r>
    <n v="1563"/>
    <n v="750"/>
    <n v="1"/>
    <x v="1563"/>
    <n v="1320.469971"/>
    <n v="1325.6899410000001"/>
    <n v="1320.469971"/>
    <n v="1325.6899410000001"/>
    <n v="1334.5575075874999"/>
    <n v="1"/>
    <n v="14.087536587500001"/>
    <x v="0"/>
    <n v="7.0873628303403704"/>
    <n v="-2.8017162196786599E-2"/>
    <n v="0"/>
    <n v="7.05934566814358"/>
    <n v="-3.95311526550434E-3"/>
    <n v="7.0873125999844797E-6"/>
    <x v="0"/>
  </r>
  <r>
    <n v="1564"/>
    <n v="750"/>
    <n v="1"/>
    <x v="1564"/>
    <n v="1325.6899410000001"/>
    <n v="1331.099976"/>
    <n v="1325.6899410000001"/>
    <n v="1331.099976"/>
    <n v="1339.8184270224999"/>
    <n v="1"/>
    <n v="14.128486022499899"/>
    <x v="0"/>
    <n v="7.05934566814358"/>
    <n v="-2.8808627085867601E-2"/>
    <n v="0"/>
    <n v="7.0305370410577099"/>
    <n v="-4.0809203062361901E-3"/>
    <n v="7.0592958341341101E-6"/>
    <x v="0"/>
  </r>
  <r>
    <n v="1565"/>
    <n v="750"/>
    <n v="1"/>
    <x v="1565"/>
    <n v="1331.099976"/>
    <n v="1345.1999510000001"/>
    <n v="1331.099976"/>
    <n v="1345.1999510000001"/>
    <n v="1345.254490495"/>
    <n v="1"/>
    <n v="14.1545144949999"/>
    <x v="0"/>
    <n v="7.0305370410577099"/>
    <n v="-7.4472540232010595E-2"/>
    <n v="7.1758161804134704E-2"/>
    <n v="6.8843063390215704"/>
    <n v="-1.05927242537942E-2"/>
    <n v="7.0304876129541303E-6"/>
    <x v="0"/>
  </r>
  <r>
    <n v="1566"/>
    <n v="752"/>
    <n v="1"/>
    <x v="1566"/>
    <n v="1314.5500489999999"/>
    <n v="1312.9399410000001"/>
    <n v="1314.5500489999999"/>
    <n v="1312.9399410000001"/>
    <n v="1330.0781315424999"/>
    <n v="1"/>
    <n v="15.5280825425"/>
    <x v="0"/>
    <n v="6.43994515912072"/>
    <n v="7.8878755724430104E-3"/>
    <n v="6.4399451591207205E-2"/>
    <n v="6.3834335831019597"/>
    <n v="1.2248358297386401E-3"/>
    <n v="6.4399036864941497E-6"/>
    <x v="0"/>
  </r>
  <r>
    <n v="1567"/>
    <n v="752"/>
    <n v="1"/>
    <x v="1567"/>
    <n v="1312.9399410000001"/>
    <n v="1300.160034"/>
    <n v="1312.9399410000001"/>
    <n v="1300.160034"/>
    <n v="1328.4545530949999"/>
    <n v="1"/>
    <n v="15.514612095"/>
    <x v="0"/>
    <n v="6.3834335831019597"/>
    <n v="6.2135125138005502E-2"/>
    <n v="0"/>
    <n v="6.4455687082399598"/>
    <n v="9.7338092938709098E-3"/>
    <n v="6.3833928351377599E-6"/>
    <x v="0"/>
  </r>
  <r>
    <n v="1568"/>
    <n v="752"/>
    <n v="1"/>
    <x v="1568"/>
    <n v="1300.160034"/>
    <n v="1286.170044"/>
    <n v="1300.160034"/>
    <n v="1286.170044"/>
    <n v="1315.6773920725"/>
    <n v="1"/>
    <n v="15.5173580725"/>
    <x v="0"/>
    <n v="6.4455687082399598"/>
    <n v="6.9355648085234298E-2"/>
    <n v="0"/>
    <n v="6.5149243563252002"/>
    <n v="1.07602061547448E-2"/>
    <n v="6.4455271631517696E-6"/>
    <x v="0"/>
  </r>
  <r>
    <n v="1569"/>
    <n v="752"/>
    <n v="1"/>
    <x v="1569"/>
    <n v="1286.170044"/>
    <n v="1284.9399410000001"/>
    <n v="1286.170044"/>
    <n v="1284.9399410000001"/>
    <n v="1301.53238132"/>
    <n v="1"/>
    <n v="15.36233732"/>
    <x v="0"/>
    <n v="6.5149243563252002"/>
    <n v="6.23092415569258E-3"/>
    <n v="0"/>
    <n v="6.5211552804808903"/>
    <n v="9.5640775163308102E-4"/>
    <n v="6.5148819123623502E-6"/>
    <x v="0"/>
  </r>
  <r>
    <n v="1570"/>
    <n v="752"/>
    <n v="1"/>
    <x v="1570"/>
    <n v="1284.9399410000001"/>
    <n v="1279.5600589999999"/>
    <n v="1284.9399410000001"/>
    <n v="1279.5600589999999"/>
    <n v="1299.9225768450001"/>
    <n v="1"/>
    <n v="14.9826358449999"/>
    <x v="0"/>
    <n v="6.5211552804808903"/>
    <n v="2.7303257368871101E-2"/>
    <n v="0"/>
    <n v="6.5484585378497604"/>
    <n v="4.1868742875353897E-3"/>
    <n v="6.5211127552920103E-6"/>
    <x v="0"/>
  </r>
  <r>
    <n v="1571"/>
    <n v="752"/>
    <n v="1"/>
    <x v="1571"/>
    <n v="1279.5600589999999"/>
    <n v="1289"/>
    <n v="1279.5600589999999"/>
    <n v="1289"/>
    <n v="1294.4819981574999"/>
    <n v="1"/>
    <n v="14.921939157499899"/>
    <x v="0"/>
    <n v="6.5484585378497604"/>
    <n v="-4.8311184616499497E-2"/>
    <n v="0"/>
    <n v="6.5001473532332597"/>
    <n v="-7.3774895782363599E-3"/>
    <n v="6.5484156558213496E-6"/>
    <x v="0"/>
  </r>
  <r>
    <n v="1572"/>
    <n v="752"/>
    <n v="1"/>
    <x v="1572"/>
    <n v="1289"/>
    <n v="1270.9799800000001"/>
    <n v="1289"/>
    <n v="1270.9799800000001"/>
    <n v="1304.022267825"/>
    <n v="1"/>
    <n v="15.022267824999901"/>
    <x v="0"/>
    <n v="6.5001473532332597"/>
    <n v="9.0871051441590397E-2"/>
    <n v="0"/>
    <n v="6.5910184046748501"/>
    <n v="1.3979844840961901E-2"/>
    <n v="6.5001051015922899E-6"/>
    <x v="0"/>
  </r>
  <r>
    <n v="1573"/>
    <n v="752"/>
    <n v="1"/>
    <x v="1573"/>
    <n v="1270.9799800000001"/>
    <n v="1271.829956"/>
    <n v="1270.9799800000001"/>
    <n v="1271.829956"/>
    <n v="1286.0127940975001"/>
    <n v="1"/>
    <n v="15.0328140974999"/>
    <x v="0"/>
    <n v="6.5910184046748501"/>
    <n v="-4.40778576192246E-3"/>
    <n v="0"/>
    <n v="6.5866106189129301"/>
    <n v="-6.6875640322838705E-4"/>
    <n v="6.5909749634375603E-6"/>
    <x v="0"/>
  </r>
  <r>
    <n v="1574"/>
    <n v="752"/>
    <n v="1"/>
    <x v="1574"/>
    <n v="1271.829956"/>
    <n v="1287.869995"/>
    <n v="1271.829956"/>
    <n v="1286.47752042"/>
    <n v="1286.47752042"/>
    <n v="1"/>
    <n v="14.647564419999901"/>
    <x v="0"/>
    <n v="6.5866106189129301"/>
    <n v="-7.5857470485608203E-2"/>
    <n v="6.4399451591207205E-2"/>
    <n v="6.4463536968361197"/>
    <n v="-1.1516920442782699E-2"/>
    <n v="6.5865672357592299E-6"/>
    <x v="0"/>
  </r>
  <r>
    <n v="1575"/>
    <n v="759"/>
    <n v="1"/>
    <x v="1575"/>
    <n v="1265.420044"/>
    <n v="1267.6400149999999"/>
    <n v="1265.420044"/>
    <n v="1267.6400149999999"/>
    <n v="1280.74623419"/>
    <n v="1"/>
    <n v="15.326190189999901"/>
    <x v="0"/>
    <n v="6.5247787454215302"/>
    <n v="-1.1446649406994899E-2"/>
    <n v="6.5247787454215306E-2"/>
    <n v="6.4480843085603201"/>
    <n v="-1.7543352584985499E-3"/>
    <n v="6.5247361729616296E-6"/>
    <x v="1"/>
  </r>
  <r>
    <n v="1576"/>
    <n v="759"/>
    <n v="1"/>
    <x v="1576"/>
    <n v="1267.6400149999999"/>
    <n v="1271.5"/>
    <n v="1267.6400149999999"/>
    <n v="1271.5"/>
    <n v="1283.1375555974901"/>
    <n v="1"/>
    <n v="15.497540597499899"/>
    <x v="0"/>
    <n v="6.4480843085603201"/>
    <n v="-1.9634524324935398E-2"/>
    <n v="0"/>
    <n v="6.4284497842353803"/>
    <n v="-3.0450166879594201E-3"/>
    <n v="6.4480427310371602E-6"/>
    <x v="1"/>
  </r>
  <r>
    <n v="1577"/>
    <n v="759"/>
    <n v="1"/>
    <x v="1577"/>
    <n v="1271.5"/>
    <n v="1278.3599850000001"/>
    <n v="1271.5"/>
    <n v="1278.3599850000001"/>
    <n v="1286.8550125500001"/>
    <n v="1"/>
    <n v="15.3550125499999"/>
    <x v="0"/>
    <n v="6.4284497842353803"/>
    <n v="-3.4682712617466499E-2"/>
    <n v="0"/>
    <n v="6.39376707161792"/>
    <n v="-5.3951907196225701E-3"/>
    <n v="6.4284084595344096E-6"/>
    <x v="1"/>
  </r>
  <r>
    <n v="1578"/>
    <n v="759"/>
    <n v="1"/>
    <x v="1578"/>
    <n v="1278.3599850000001"/>
    <n v="1295.5200199999999"/>
    <n v="1278.3599850000001"/>
    <n v="1293.8300988475"/>
    <n v="1293.8300988475"/>
    <n v="1"/>
    <n v="15.470113847499899"/>
    <x v="0"/>
    <n v="6.39376707161792"/>
    <n v="-7.7374374724601999E-2"/>
    <n v="6.5247787454215306E-2"/>
    <n v="6.2511449094391001"/>
    <n v="-1.21015316726298E-2"/>
    <n v="6.3937261916219298E-6"/>
    <x v="1"/>
  </r>
  <r>
    <n v="1579"/>
    <n v="760"/>
    <n v="1"/>
    <x v="1579"/>
    <n v="1320.6400149999999"/>
    <n v="1339.670044"/>
    <n v="1320.6400149999999"/>
    <n v="1339.670044"/>
    <n v="1304.8155706675"/>
    <n v="1"/>
    <n v="15.824444332499899"/>
    <x v="1"/>
    <n v="6.3193372164494601"/>
    <n v="9.1059765813481297E-2"/>
    <n v="6.3193372164494596E-2"/>
    <n v="6.3472036100984504"/>
    <n v="1.44097019504592E-2"/>
    <n v="6.3192972826789603E-6"/>
    <x v="0"/>
  </r>
  <r>
    <n v="1580"/>
    <n v="760"/>
    <n v="1"/>
    <x v="1580"/>
    <n v="1339.670044"/>
    <n v="1337.880005"/>
    <n v="1339.670044"/>
    <n v="1337.880005"/>
    <n v="1323.3304538"/>
    <n v="1"/>
    <n v="16.3395901999999"/>
    <x v="1"/>
    <n v="6.3472036100984504"/>
    <n v="-8.4810002686128601E-3"/>
    <n v="0"/>
    <n v="6.3387226098298397"/>
    <n v="-1.3361790151365999E-3"/>
    <n v="6.3471633233604896E-6"/>
    <x v="0"/>
  </r>
  <r>
    <n v="1581"/>
    <n v="760"/>
    <n v="1"/>
    <x v="1581"/>
    <n v="1337.880005"/>
    <n v="1339.219971"/>
    <n v="1337.880005"/>
    <n v="1339.219971"/>
    <n v="1321.9823874475001"/>
    <n v="1"/>
    <n v="15.8976175524999"/>
    <x v="1"/>
    <n v="6.3387226098298397"/>
    <n v="6.3486058158137501E-3"/>
    <n v="0"/>
    <n v="6.3450712156456497"/>
    <n v="1.0015591794423301E-3"/>
    <n v="6.3386824306801996E-6"/>
    <x v="0"/>
  </r>
  <r>
    <n v="1582"/>
    <n v="760"/>
    <n v="1"/>
    <x v="1582"/>
    <n v="1339.219971"/>
    <n v="1353.219971"/>
    <n v="1339.219971"/>
    <n v="1353.219971"/>
    <n v="1323.575985365"/>
    <n v="1"/>
    <n v="15.6439856349999"/>
    <x v="1"/>
    <n v="6.3450712156456497"/>
    <n v="6.6330400488808006E-2"/>
    <n v="0"/>
    <n v="6.4114016161344596"/>
    <n v="1.0453846495095301E-2"/>
    <n v="6.3450309559723701E-6"/>
    <x v="0"/>
  </r>
  <r>
    <n v="1583"/>
    <n v="760"/>
    <n v="1"/>
    <x v="1583"/>
    <n v="1353.219971"/>
    <n v="1343.8000489999999"/>
    <n v="1353.219971"/>
    <n v="1343.8000489999999"/>
    <n v="1337.2833337550001"/>
    <n v="1"/>
    <n v="15.936637245"/>
    <x v="1"/>
    <n v="6.4114016161344596"/>
    <n v="-4.4630514202380699E-2"/>
    <n v="0"/>
    <n v="6.3667711019320796"/>
    <n v="-6.9611165973547601E-3"/>
    <n v="6.41136051032732E-6"/>
    <x v="0"/>
  </r>
  <r>
    <n v="1584"/>
    <n v="760"/>
    <n v="1"/>
    <x v="1584"/>
    <n v="1343.8000489999999"/>
    <n v="1319.48999"/>
    <n v="1343.8000489999999"/>
    <n v="1327.38801104"/>
    <n v="1327.38801104"/>
    <n v="1"/>
    <n v="16.412037959999999"/>
    <x v="1"/>
    <n v="6.3667711019320796"/>
    <n v="-7.7758360766021897E-2"/>
    <n v="6.3193372164494596E-2"/>
    <n v="6.2258193690015604"/>
    <n v="-1.22131547563293E-2"/>
    <n v="6.3667305664158903E-6"/>
    <x v="0"/>
  </r>
  <r>
    <n v="1585"/>
    <n v="763"/>
    <n v="1"/>
    <x v="1585"/>
    <n v="1304.8900149999999"/>
    <n v="1300.670044"/>
    <n v="1304.8900149999999"/>
    <n v="1300.670044"/>
    <n v="1321.16433389249"/>
    <n v="1"/>
    <n v="16.274318892499899"/>
    <x v="0"/>
    <n v="6.1446503943144997"/>
    <n v="1.98715954379843E-2"/>
    <n v="6.1446503943144999E-2"/>
    <n v="6.1030754858093399"/>
    <n v="3.2339668106050601E-3"/>
    <n v="6.1446126378180301E-6"/>
    <x v="1"/>
  </r>
  <r>
    <n v="1586"/>
    <n v="763"/>
    <n v="1"/>
    <x v="1586"/>
    <n v="1300.670044"/>
    <n v="1292.280029"/>
    <n v="1300.670044"/>
    <n v="1292.280029"/>
    <n v="1316.9379801475"/>
    <n v="1"/>
    <n v="16.267936147499899"/>
    <x v="0"/>
    <n v="6.1030754858093399"/>
    <n v="3.9368089630633797E-2"/>
    <n v="0"/>
    <n v="6.1424435754399704"/>
    <n v="6.4505329685289299E-3"/>
    <n v="6.1030382385062697E-6"/>
    <x v="1"/>
  </r>
  <r>
    <n v="1587"/>
    <n v="763"/>
    <n v="1"/>
    <x v="1587"/>
    <n v="1292.280029"/>
    <n v="1286.9399410000001"/>
    <n v="1292.280029"/>
    <n v="1286.9399410000001"/>
    <n v="1308.97442176"/>
    <n v="1"/>
    <n v="16.6943927599999"/>
    <x v="0"/>
    <n v="6.1424435754399704"/>
    <n v="2.5382415956134202E-2"/>
    <n v="0"/>
    <n v="6.1678259913961098"/>
    <n v="4.1322994089231201E-3"/>
    <n v="6.1424058460586402E-6"/>
    <x v="1"/>
  </r>
  <r>
    <n v="1588"/>
    <n v="763"/>
    <n v="1"/>
    <x v="1588"/>
    <n v="1286.9399410000001"/>
    <n v="1254.0500489999999"/>
    <n v="1286.9399410000001"/>
    <n v="1254.0500489999999"/>
    <n v="1304.5219878800001"/>
    <n v="1"/>
    <n v="17.582046879999901"/>
    <x v="0"/>
    <n v="6.1678259913961098"/>
    <n v="0.157629058100553"/>
    <n v="0"/>
    <n v="6.3254550494966599"/>
    <n v="2.55566642639465E-2"/>
    <n v="6.1677879495532801E-6"/>
    <x v="1"/>
  </r>
  <r>
    <n v="1589"/>
    <n v="763"/>
    <n v="1"/>
    <x v="1589"/>
    <n v="1254.0500489999999"/>
    <n v="1260.339966"/>
    <n v="1254.0500489999999"/>
    <n v="1260.339966"/>
    <n v="1272.1115435074901"/>
    <n v="1"/>
    <n v="18.061494507499901"/>
    <x v="0"/>
    <n v="6.3254550494966599"/>
    <n v="-3.1726474776897703E-2"/>
    <n v="0"/>
    <n v="6.2937285747197604"/>
    <n v="-5.0156825917879698E-3"/>
    <n v="6.3254150383681596E-6"/>
    <x v="1"/>
  </r>
  <r>
    <n v="1590"/>
    <n v="763"/>
    <n v="1"/>
    <x v="1590"/>
    <n v="1260.339966"/>
    <n v="1200.0699460000001"/>
    <n v="1260.339966"/>
    <n v="1200.0699460000001"/>
    <n v="1279.3381569425001"/>
    <n v="1"/>
    <n v="18.9981909424999"/>
    <x v="0"/>
    <n v="6.2937285747197604"/>
    <n v="0.30096891101280099"/>
    <n v="0"/>
    <n v="6.59469748573256"/>
    <n v="4.7820446566716197E-2"/>
    <n v="6.2936889639496902E-6"/>
    <x v="1"/>
  </r>
  <r>
    <n v="1591"/>
    <n v="763"/>
    <n v="1"/>
    <x v="1591"/>
    <n v="1200.0699460000001"/>
    <n v="1199.380005"/>
    <n v="1200.0699460000001"/>
    <n v="1199.380005"/>
    <n v="1221.5655884549999"/>
    <n v="1"/>
    <n v="21.495642454999899"/>
    <x v="0"/>
    <n v="6.59469748573256"/>
    <n v="3.7914058202776798E-3"/>
    <n v="0"/>
    <n v="6.5984888915528401"/>
    <n v="5.7491732236092299E-4"/>
    <n v="6.5946539959844401E-6"/>
    <x v="1"/>
  </r>
  <r>
    <n v="1592"/>
    <n v="763"/>
    <n v="1"/>
    <x v="1592"/>
    <n v="1199.380005"/>
    <n v="1119.459961"/>
    <n v="1199.380005"/>
    <n v="1119.459961"/>
    <n v="1222.4047981599999"/>
    <n v="1"/>
    <n v="23.024793159999899"/>
    <x v="0"/>
    <n v="6.5984888915528401"/>
    <n v="0.43968677178874099"/>
    <n v="0"/>
    <n v="7.0381756633415797"/>
    <n v="6.6634464195524101E-2"/>
    <n v="6.5984453517844898E-6"/>
    <x v="1"/>
  </r>
  <r>
    <n v="1593"/>
    <n v="763"/>
    <n v="1"/>
    <x v="1593"/>
    <n v="1119.459961"/>
    <n v="1172.530029"/>
    <n v="1119.459961"/>
    <n v="1145.4379774375"/>
    <n v="1145.4379774375"/>
    <n v="1"/>
    <n v="25.9780164374999"/>
    <x v="0"/>
    <n v="7.0381756633415797"/>
    <n v="-0.163326826721853"/>
    <n v="6.1446503943144999E-2"/>
    <n v="6.8134023326765796"/>
    <n v="-2.3205846874857401E-2"/>
    <n v="7.0381261277735503E-6"/>
    <x v="1"/>
  </r>
  <r>
    <n v="1594"/>
    <n v="771"/>
    <n v="1"/>
    <x v="1594"/>
    <n v="1218.8900149999999"/>
    <n v="1204.420044"/>
    <n v="1218.8900149999999"/>
    <n v="1204.420044"/>
    <n v="1178.8777271499901"/>
    <n v="1"/>
    <n v="40.01228785"/>
    <x v="1"/>
    <n v="2.4992322452263802"/>
    <n v="-2.96694678483281E-2"/>
    <n v="2.49923224522638E-2"/>
    <n v="2.4445704549257901"/>
    <n v="-1.1871432879036199E-2"/>
    <n v="2.4992259990801798E-6"/>
    <x v="1"/>
  </r>
  <r>
    <n v="1595"/>
    <n v="771"/>
    <n v="1"/>
    <x v="1595"/>
    <n v="1204.420044"/>
    <n v="1173.969971"/>
    <n v="1204.420044"/>
    <n v="1173.969971"/>
    <n v="1164.4545478324901"/>
    <n v="1"/>
    <n v="39.9654961675"/>
    <x v="1"/>
    <n v="2.4445704549257901"/>
    <n v="-6.1803478924943402E-2"/>
    <n v="0"/>
    <n v="2.3827669760008501"/>
    <n v="-2.5281938100990199E-2"/>
    <n v="2.4445644790156899E-6"/>
    <x v="1"/>
  </r>
  <r>
    <n v="1596"/>
    <n v="771"/>
    <n v="1"/>
    <x v="1596"/>
    <n v="1173.969971"/>
    <n v="1165.23999"/>
    <n v="1173.969971"/>
    <n v="1165.23999"/>
    <n v="1135.2630722725"/>
    <n v="1"/>
    <n v="38.706898727499997"/>
    <x v="1"/>
    <n v="2.3827669760008501"/>
    <n v="-1.7718945920052701E-2"/>
    <n v="0"/>
    <n v="2.3650480300807901"/>
    <n v="-7.4362898674177301E-3"/>
    <n v="2.3827612984359101E-6"/>
    <x v="1"/>
  </r>
  <r>
    <n v="1597"/>
    <n v="771"/>
    <n v="1"/>
    <x v="1597"/>
    <n v="1165.23999"/>
    <n v="1198.619995"/>
    <n v="1165.23999"/>
    <n v="1198.619995"/>
    <n v="1127.3016938374999"/>
    <n v="1"/>
    <n v="37.938296162499903"/>
    <x v="1"/>
    <n v="2.3650480300807901"/>
    <n v="6.7750262389584801E-2"/>
    <n v="0"/>
    <n v="2.4327982924703799"/>
    <n v="2.8646463635357999E-2"/>
    <n v="2.3650424366418401E-6"/>
    <x v="1"/>
  </r>
  <r>
    <n v="1598"/>
    <n v="771"/>
    <n v="1"/>
    <x v="1598"/>
    <n v="1198.619995"/>
    <n v="1185.900024"/>
    <n v="1198.619995"/>
    <n v="1185.900024"/>
    <n v="1162.9020473625001"/>
    <n v="1"/>
    <n v="35.717947637499996"/>
    <x v="1"/>
    <n v="2.4327982924703799"/>
    <n v="-2.5817293102200298E-2"/>
    <n v="0"/>
    <n v="2.4069809993681801"/>
    <n v="-1.0612179884417801E-2"/>
    <n v="2.4327923739772499E-6"/>
    <x v="1"/>
  </r>
  <r>
    <n v="1599"/>
    <n v="771"/>
    <n v="1"/>
    <x v="1599"/>
    <n v="1185.900024"/>
    <n v="1154.2299800000001"/>
    <n v="1185.900024"/>
    <n v="1154.2299800000001"/>
    <n v="1152.60117186"/>
    <n v="1"/>
    <n v="33.298852139999902"/>
    <x v="1"/>
    <n v="2.4069809993681801"/>
    <n v="-6.4279612627071103E-2"/>
    <n v="2.49923224522638E-2"/>
    <n v="2.3177090642888398"/>
    <n v="-2.6705492334149698E-2"/>
    <n v="2.4069752058245901E-6"/>
    <x v="1"/>
  </r>
  <r>
    <n v="1600"/>
    <n v="772"/>
    <n v="1"/>
    <x v="1600"/>
    <n v="1129.5600589999999"/>
    <n v="1136.4300539999999"/>
    <n v="1129.5600589999999"/>
    <n v="1136.4300539999999"/>
    <n v="1159.50005380999"/>
    <n v="1"/>
    <n v="29.939994809999899"/>
    <x v="0"/>
    <n v="3.3400139390338102"/>
    <n v="-2.03139964787767E-2"/>
    <n v="3.3400139390338097E-2"/>
    <n v="3.2862998031647002"/>
    <n v="-6.0820094914493198E-3"/>
    <n v="3.3400027833779599E-6"/>
    <x v="0"/>
  </r>
  <r>
    <n v="1601"/>
    <n v="772"/>
    <n v="1"/>
    <x v="1601"/>
    <n v="1136.4300539999999"/>
    <n v="1162.9499510000001"/>
    <n v="1136.4300539999999"/>
    <n v="1162.9499510000001"/>
    <n v="1166.1993475375"/>
    <n v="1"/>
    <n v="29.769293537499902"/>
    <x v="0"/>
    <n v="3.2862998031647002"/>
    <n v="-7.6689570100940394E-2"/>
    <n v="0"/>
    <n v="3.2096102330637599"/>
    <n v="-2.3336145420173902E-2"/>
    <n v="3.2862890034337899E-6"/>
    <x v="0"/>
  </r>
  <r>
    <n v="1602"/>
    <n v="772"/>
    <n v="1"/>
    <x v="1602"/>
    <n v="1162.9499510000001"/>
    <n v="1175.380005"/>
    <n v="1162.9499510000001"/>
    <n v="1175.380005"/>
    <n v="1192.6518653799999"/>
    <n v="1"/>
    <n v="29.701914379999899"/>
    <x v="0"/>
    <n v="3.2096102330637599"/>
    <n v="-3.4305542110070197E-2"/>
    <n v="0"/>
    <n v="3.1753046909536899"/>
    <n v="-1.0688382581994499E-2"/>
    <n v="3.2095999314989702E-6"/>
    <x v="0"/>
  </r>
  <r>
    <n v="1603"/>
    <n v="772"/>
    <n v="1"/>
    <x v="1603"/>
    <n v="1175.380005"/>
    <n v="1151.0600589999999"/>
    <n v="1175.380005"/>
    <n v="1151.0600589999999"/>
    <n v="1204.4919236574999"/>
    <n v="1"/>
    <n v="29.111918657499899"/>
    <x v="0"/>
    <n v="3.1753046909536899"/>
    <n v="6.57006570547716E-2"/>
    <n v="0"/>
    <n v="3.2410053480084602"/>
    <n v="2.0691134693924002E-2"/>
    <n v="3.1752946084258198E-6"/>
    <x v="0"/>
  </r>
  <r>
    <n v="1604"/>
    <n v="772"/>
    <n v="1"/>
    <x v="1604"/>
    <n v="1151.0600589999999"/>
    <n v="1160.400024"/>
    <n v="1151.0600589999999"/>
    <n v="1160.400024"/>
    <n v="1180.2149003724901"/>
    <n v="1"/>
    <n v="29.154841372499899"/>
    <x v="0"/>
    <n v="3.2410053480084602"/>
    <n v="-2.6298259833210401E-2"/>
    <n v="0"/>
    <n v="3.21470708817525"/>
    <n v="-8.1142290769036195E-3"/>
    <n v="3.24099484392684E-6"/>
    <x v="0"/>
  </r>
  <r>
    <n v="1605"/>
    <n v="772"/>
    <n v="1"/>
    <x v="1605"/>
    <n v="1160.400024"/>
    <n v="1131.420044"/>
    <n v="1160.400024"/>
    <n v="1131.420044"/>
    <n v="1190.11041467"/>
    <n v="1"/>
    <n v="29.710390669999899"/>
    <x v="0"/>
    <n v="3.21470708817525"/>
    <n v="8.0284509819328803E-2"/>
    <n v="0"/>
    <n v="3.2949915979945801"/>
    <n v="2.4974129093951199E-2"/>
    <n v="3.2146967538668102E-6"/>
    <x v="0"/>
  </r>
  <r>
    <n v="1606"/>
    <n v="772"/>
    <n v="1"/>
    <x v="1606"/>
    <n v="1131.420044"/>
    <n v="1099.2299800000001"/>
    <n v="1131.420044"/>
    <n v="1099.2299800000001"/>
    <n v="1161.4789884299901"/>
    <n v="1"/>
    <n v="30.058944429999901"/>
    <x v="0"/>
    <n v="3.2949915979945801"/>
    <n v="9.3745900102603794E-2"/>
    <n v="0"/>
    <n v="3.3887374980971798"/>
    <n v="2.8451028573080399E-2"/>
    <n v="3.2949807410607201E-6"/>
    <x v="0"/>
  </r>
  <r>
    <n v="1607"/>
    <n v="772"/>
    <n v="1"/>
    <x v="1607"/>
    <n v="1099.2299800000001"/>
    <n v="1123.9499510000001"/>
    <n v="1099.2299800000001"/>
    <n v="1123.9499510000001"/>
    <n v="1130.0113685925"/>
    <n v="1"/>
    <n v="30.781388592499901"/>
    <x v="0"/>
    <n v="3.3887374980971798"/>
    <n v="-7.6207430841337798E-2"/>
    <n v="0"/>
    <n v="3.3125300672558402"/>
    <n v="-2.24884432282315E-2"/>
    <n v="3.3887260145942601E-6"/>
    <x v="0"/>
  </r>
  <r>
    <n v="1608"/>
    <n v="772"/>
    <n v="1"/>
    <x v="1608"/>
    <n v="1123.9499510000001"/>
    <n v="1144.030029"/>
    <n v="1123.9499510000001"/>
    <n v="1144.030029"/>
    <n v="1155.5403141899999"/>
    <n v="1"/>
    <n v="31.590363189999898"/>
    <x v="0"/>
    <n v="3.3125300672558402"/>
    <n v="-5.91804484431551E-2"/>
    <n v="0"/>
    <n v="3.25334961881269"/>
    <n v="-1.7865633591721899E-2"/>
    <n v="3.31251909443674E-6"/>
    <x v="0"/>
  </r>
  <r>
    <n v="1609"/>
    <n v="772"/>
    <n v="1"/>
    <x v="1609"/>
    <n v="1144.030029"/>
    <n v="1164.969971"/>
    <n v="1144.030029"/>
    <n v="1164.969971"/>
    <n v="1175.4066134674999"/>
    <n v="1"/>
    <n v="31.376584467499899"/>
    <x v="0"/>
    <n v="3.25334961881269"/>
    <n v="-5.9548220410969202E-2"/>
    <n v="0"/>
    <n v="3.1938013984017202"/>
    <n v="-1.8303664649697599E-2"/>
    <n v="3.25333903456338E-6"/>
    <x v="0"/>
  </r>
  <r>
    <n v="1610"/>
    <n v="772"/>
    <n v="1"/>
    <x v="1610"/>
    <n v="1164.969971"/>
    <n v="1155.459961"/>
    <n v="1164.969971"/>
    <n v="1155.459961"/>
    <n v="1196.2150354"/>
    <n v="1"/>
    <n v="31.245064399999901"/>
    <x v="0"/>
    <n v="3.1938013984017202"/>
    <n v="2.60719881137727E-2"/>
    <n v="0"/>
    <n v="3.21987338651549"/>
    <n v="8.1633091296221504E-3"/>
    <n v="3.1937911980669201E-6"/>
    <x v="0"/>
  </r>
  <r>
    <n v="1611"/>
    <n v="772"/>
    <n v="1"/>
    <x v="1611"/>
    <n v="1155.459961"/>
    <n v="1194.8900149999999"/>
    <n v="1155.459961"/>
    <n v="1186.6851730999999"/>
    <n v="1186.6851730999999"/>
    <n v="1"/>
    <n v="31.225212099999901"/>
    <x v="0"/>
    <n v="3.21987338651549"/>
    <n v="-8.7014031487579094E-2"/>
    <n v="3.3400139390338097E-2"/>
    <n v="3.09945921563757"/>
    <n v="-2.70240537568915E-2"/>
    <n v="3.2198630189642502E-6"/>
    <x v="0"/>
  </r>
  <r>
    <n v="1612"/>
    <n v="774"/>
    <n v="1"/>
    <x v="1612"/>
    <n v="1224.579956"/>
    <n v="1200.8599850000001"/>
    <n v="1224.579956"/>
    <n v="1200.8599850000001"/>
    <n v="1194.7374795549999"/>
    <n v="1"/>
    <n v="29.8424764449999"/>
    <x v="1"/>
    <n v="3.3509283381458301"/>
    <n v="-6.4907091296451905E-2"/>
    <n v="3.3509283381458303E-2"/>
    <n v="3.2525119634679198"/>
    <n v="-1.9369883431278299E-2"/>
    <n v="3.35091710946273E-6"/>
    <x v="0"/>
  </r>
  <r>
    <n v="1613"/>
    <n v="774"/>
    <n v="1"/>
    <x v="1613"/>
    <n v="1200.8599850000001"/>
    <n v="1225.380005"/>
    <n v="1200.8599850000001"/>
    <n v="1225.380005"/>
    <n v="1170.5093927375001"/>
    <n v="1"/>
    <n v="30.350592262500001"/>
    <x v="1"/>
    <n v="3.2525119634679198"/>
    <n v="6.6412120805634703E-2"/>
    <n v="0"/>
    <n v="3.3189240842735499"/>
    <n v="2.04187168414975E-2"/>
    <n v="3.2525013846682498E-6"/>
    <x v="0"/>
  </r>
  <r>
    <n v="1614"/>
    <n v="774"/>
    <n v="1"/>
    <x v="1614"/>
    <n v="1225.380005"/>
    <n v="1209.880005"/>
    <n v="1225.380005"/>
    <n v="1209.880005"/>
    <n v="1194.3268638924999"/>
    <n v="1"/>
    <n v="31.0531411075"/>
    <x v="1"/>
    <n v="3.3189240842735499"/>
    <n v="-4.1981526625481297E-2"/>
    <n v="0"/>
    <n v="3.27694255764807"/>
    <n v="-1.26491373588227E-2"/>
    <n v="3.3189130690530302E-6"/>
    <x v="0"/>
  </r>
  <r>
    <n v="1615"/>
    <n v="774"/>
    <n v="1"/>
    <x v="1615"/>
    <n v="1209.880005"/>
    <n v="1215.3900149999999"/>
    <n v="1209.880005"/>
    <n v="1215.3900149999999"/>
    <n v="1178.6716649425"/>
    <n v="1"/>
    <n v="31.208340057499999"/>
    <x v="1"/>
    <n v="3.27694255764807"/>
    <n v="1.49237826788169E-2"/>
    <n v="0"/>
    <n v="3.29186634032689"/>
    <n v="4.55417890801479E-3"/>
    <n v="3.2769318193307302E-6"/>
    <x v="0"/>
  </r>
  <r>
    <n v="1616"/>
    <n v="774"/>
    <n v="1"/>
    <x v="1616"/>
    <n v="1215.3900149999999"/>
    <n v="1238.25"/>
    <n v="1215.3900149999999"/>
    <n v="1238.25"/>
    <n v="1185.0347758624901"/>
    <n v="1"/>
    <n v="30.3552391375"/>
    <x v="1"/>
    <n v="3.29186634032689"/>
    <n v="6.1915939931329697E-2"/>
    <n v="0"/>
    <n v="3.35378228025822"/>
    <n v="1.8808764855617201E-2"/>
    <n v="3.29185550397856E-6"/>
    <x v="0"/>
  </r>
  <r>
    <n v="1617"/>
    <n v="774"/>
    <n v="1"/>
    <x v="1617"/>
    <n v="1238.25"/>
    <n v="1254.1899410000001"/>
    <n v="1238.25"/>
    <n v="1254.1899410000001"/>
    <n v="1209.2638871725001"/>
    <n v="1"/>
    <n v="28.986112827500001"/>
    <x v="1"/>
    <n v="3.35378228025822"/>
    <n v="4.3173100483877597E-2"/>
    <n v="0"/>
    <n v="3.3969553807420998"/>
    <n v="1.28729586109428E-2"/>
    <n v="3.3537710324403601E-6"/>
    <x v="0"/>
  </r>
  <r>
    <n v="1618"/>
    <n v="774"/>
    <n v="1"/>
    <x v="1618"/>
    <n v="1254.1899410000001"/>
    <n v="1229.0500489999999"/>
    <n v="1254.1899410000001"/>
    <n v="1229.0500489999999"/>
    <n v="1225.3150250925"/>
    <n v="1"/>
    <n v="28.8749159075"/>
    <x v="1"/>
    <n v="3.3969553807420998"/>
    <n v="-6.8091035184498994E-2"/>
    <n v="0"/>
    <n v="3.3288643455576001"/>
    <n v="-2.00447246291541E-2"/>
    <n v="3.39694384147543E-6"/>
    <x v="0"/>
  </r>
  <r>
    <n v="1619"/>
    <n v="774"/>
    <n v="1"/>
    <x v="1619"/>
    <n v="1229.0500489999999"/>
    <n v="1242"/>
    <n v="1229.0500489999999"/>
    <n v="1242"/>
    <n v="1200.4240878774999"/>
    <n v="1"/>
    <n v="28.625961122500001"/>
    <x v="1"/>
    <n v="3.3288643455576001"/>
    <n v="3.50747556583988E-2"/>
    <n v="0"/>
    <n v="3.36393910121599"/>
    <n v="1.0536553015507001E-2"/>
    <n v="3.32885326425665E-6"/>
    <x v="0"/>
  </r>
  <r>
    <n v="1620"/>
    <n v="774"/>
    <n v="1"/>
    <x v="1620"/>
    <n v="1242"/>
    <n v="1284.589966"/>
    <n v="1242"/>
    <n v="1284.589966"/>
    <n v="1213.7447667475001"/>
    <n v="1"/>
    <n v="28.255233252499998"/>
    <x v="1"/>
    <n v="3.36393910121599"/>
    <n v="0.115354309135958"/>
    <n v="0"/>
    <n v="3.4792934103519499"/>
    <n v="3.4291438003220598E-2"/>
    <n v="3.3639277851677798E-6"/>
    <x v="0"/>
  </r>
  <r>
    <n v="1621"/>
    <n v="774"/>
    <n v="1"/>
    <x v="1621"/>
    <n v="1284.589966"/>
    <n v="1285.089966"/>
    <n v="1284.589966"/>
    <n v="1285.089966"/>
    <n v="1255.4945029799901"/>
    <n v="1"/>
    <n v="29.09546302"/>
    <x v="1"/>
    <n v="3.4792934103519499"/>
    <n v="1.3542427943702799E-3"/>
    <n v="0"/>
    <n v="3.48064765314632"/>
    <n v="3.8922925854456499E-4"/>
    <n v="3.4792813049114399E-6"/>
    <x v="0"/>
  </r>
  <r>
    <n v="1622"/>
    <n v="774"/>
    <n v="1"/>
    <x v="1622"/>
    <n v="1285.089966"/>
    <n v="1253.3000489999999"/>
    <n v="1285.089966"/>
    <n v="1257.3248029624999"/>
    <n v="1257.3248029624999"/>
    <n v="1"/>
    <n v="27.765163037499999"/>
    <x v="1"/>
    <n v="3.48064765314632"/>
    <n v="-7.5201543956106107E-2"/>
    <n v="3.3509283381458303E-2"/>
    <n v="3.3719368258087599"/>
    <n v="-2.1605618106195702E-2"/>
    <n v="3.48063553828041E-6"/>
    <x v="0"/>
  </r>
  <r>
    <n v="1623"/>
    <n v="780"/>
    <n v="1"/>
    <x v="1623"/>
    <n v="1216.130005"/>
    <n v="1215.650024"/>
    <n v="1216.130005"/>
    <n v="1215.650024"/>
    <n v="1242.3271636175"/>
    <n v="1"/>
    <n v="26.197158617500001"/>
    <x v="0"/>
    <n v="3.8172078682303598"/>
    <n v="1.5065718650701899E-3"/>
    <n v="3.8172078682303601E-2"/>
    <n v="3.7805423614131302"/>
    <n v="3.9467902117906701E-4"/>
    <n v="3.8171932972100703E-6"/>
    <x v="1"/>
  </r>
  <r>
    <n v="1624"/>
    <n v="780"/>
    <n v="1"/>
    <x v="1624"/>
    <n v="1215.650024"/>
    <n v="1192.9799800000001"/>
    <n v="1215.650024"/>
    <n v="1192.9799800000001"/>
    <n v="1241.32990606"/>
    <n v="1"/>
    <n v="25.679882060000001"/>
    <x v="0"/>
    <n v="3.7805423614131302"/>
    <n v="7.0501427207720402E-2"/>
    <n v="0"/>
    <n v="3.8510437886208502"/>
    <n v="1.8648495498240499E-2"/>
    <n v="3.7805280689666101E-6"/>
    <x v="1"/>
  </r>
  <r>
    <n v="1625"/>
    <n v="780"/>
    <n v="1"/>
    <x v="1625"/>
    <n v="1192.9799800000001"/>
    <n v="1188.040039"/>
    <n v="1192.9799800000001"/>
    <n v="1188.040039"/>
    <n v="1219.1310858325"/>
    <n v="1"/>
    <n v="26.151105832500001"/>
    <x v="0"/>
    <n v="3.8510437886208502"/>
    <n v="1.5946561906431699E-2"/>
    <n v="0"/>
    <n v="3.86699035052728"/>
    <n v="4.1408414917407602E-3"/>
    <n v="3.8510289581396997E-6"/>
    <x v="1"/>
  </r>
  <r>
    <n v="1626"/>
    <n v="780"/>
    <n v="1"/>
    <x v="1626"/>
    <n v="1188.040039"/>
    <n v="1161.790039"/>
    <n v="1188.040039"/>
    <n v="1161.790039"/>
    <n v="1213.9986692800001"/>
    <n v="1"/>
    <n v="25.958630280000001"/>
    <x v="0"/>
    <n v="3.86699035052728"/>
    <n v="8.5441982903861499E-2"/>
    <n v="0"/>
    <n v="3.95243233343114"/>
    <n v="2.2095214923981098E-2"/>
    <n v="3.8669753969707299E-6"/>
    <x v="1"/>
  </r>
  <r>
    <n v="1627"/>
    <n v="780"/>
    <n v="1"/>
    <x v="1627"/>
    <n v="1161.790039"/>
    <n v="1158.670044"/>
    <n v="1161.790039"/>
    <n v="1158.670044"/>
    <n v="1187.7217738474999"/>
    <n v="1"/>
    <n v="25.9317348475"/>
    <x v="0"/>
    <n v="3.95243233343114"/>
    <n v="1.06142837381856E-2"/>
    <n v="0"/>
    <n v="3.9630466171693302"/>
    <n v="2.6855067570432599E-3"/>
    <n v="3.9524167117715299E-6"/>
    <x v="1"/>
  </r>
  <r>
    <n v="1628"/>
    <n v="780"/>
    <n v="1"/>
    <x v="1628"/>
    <n v="1158.670044"/>
    <n v="1192.5500489999999"/>
    <n v="1158.670044"/>
    <n v="1184.0382052724999"/>
    <n v="1184.0382052724999"/>
    <n v="1"/>
    <n v="25.3681612725"/>
    <x v="0"/>
    <n v="3.9630466171693302"/>
    <n v="-8.6767761223648598E-2"/>
    <n v="3.8172078682303601E-2"/>
    <n v="3.8381067772633699"/>
    <n v="-2.1894206555062901E-2"/>
    <n v="3.9630309114930799E-6"/>
    <x v="1"/>
  </r>
  <r>
    <n v="1629"/>
    <n v="786"/>
    <n v="1"/>
    <x v="1629"/>
    <n v="1265.329956"/>
    <n v="1265.4300539999999"/>
    <n v="1265.329956"/>
    <n v="1265.4300539999999"/>
    <n v="1243.5402365425"/>
    <n v="1"/>
    <n v="21.789719457499999"/>
    <x v="1"/>
    <n v="4.5893202156662003"/>
    <n v="3.6305295134239602E-4"/>
    <n v="4.5893202156661997E-2"/>
    <n v="4.5437900664608799"/>
    <n v="7.9108219579682103E-5"/>
    <n v="4.5892991539028203E-6"/>
    <x v="1"/>
  </r>
  <r>
    <n v="1630"/>
    <n v="786"/>
    <n v="1"/>
    <x v="1630"/>
    <n v="1265.4300539999999"/>
    <n v="1249.6400149999999"/>
    <n v="1265.4300539999999"/>
    <n v="1249.6400149999999"/>
    <n v="1243.9803873525"/>
    <n v="1"/>
    <n v="21.449666647499999"/>
    <x v="1"/>
    <n v="4.5437900664608799"/>
    <n v="-5.6697422453687002E-2"/>
    <n v="0"/>
    <n v="4.4870926440071903"/>
    <n v="-1.24780022017716E-2"/>
    <n v="4.54376942052652E-6"/>
    <x v="1"/>
  </r>
  <r>
    <n v="1631"/>
    <n v="786"/>
    <n v="1"/>
    <x v="1631"/>
    <n v="1249.6400149999999"/>
    <n v="1263.0200199999999"/>
    <n v="1249.6400149999999"/>
    <n v="1263.0200199999999"/>
    <n v="1229.1848219374999"/>
    <n v="1"/>
    <n v="20.455193062500001"/>
    <x v="1"/>
    <n v="4.4870926440071903"/>
    <n v="4.8043693617061102E-2"/>
    <n v="0"/>
    <n v="4.5351363376242499"/>
    <n v="1.0707087512718601E-2"/>
    <n v="4.4870725100971397E-6"/>
    <x v="1"/>
  </r>
  <r>
    <n v="1632"/>
    <n v="786"/>
    <n v="1"/>
    <x v="1632"/>
    <n v="1263.0200199999999"/>
    <n v="1257.599976"/>
    <n v="1263.0200199999999"/>
    <n v="1257.599976"/>
    <n v="1242.4766754024999"/>
    <n v="1"/>
    <n v="20.543344597499999"/>
    <x v="1"/>
    <n v="4.5351363376242499"/>
    <n v="-1.9461796413901701E-2"/>
    <n v="0"/>
    <n v="4.5156745412103501"/>
    <n v="-4.29133656962932E-3"/>
    <n v="4.5351157702559304E-6"/>
    <x v="1"/>
  </r>
  <r>
    <n v="1633"/>
    <n v="786"/>
    <n v="1"/>
    <x v="1633"/>
    <n v="1257.599976"/>
    <n v="1277.0600589999999"/>
    <n v="1257.599976"/>
    <n v="1277.0600589999999"/>
    <n v="1239.2245818525"/>
    <n v="1"/>
    <n v="18.3753941475"/>
    <x v="1"/>
    <n v="4.5156745412103501"/>
    <n v="6.9875479524452597E-2"/>
    <n v="0"/>
    <n v="4.5855500207348099"/>
    <n v="1.54739848690963E-2"/>
    <n v="4.5156541499858704E-6"/>
    <x v="1"/>
  </r>
  <r>
    <n v="1634"/>
    <n v="786"/>
    <n v="1"/>
    <x v="1634"/>
    <n v="1277.0600589999999"/>
    <n v="1277.3000489999999"/>
    <n v="1277.0600589999999"/>
    <n v="1277.3000489999999"/>
    <n v="1257.8899133225"/>
    <n v="1"/>
    <n v="19.170145677499999"/>
    <x v="1"/>
    <n v="4.5855500207348099"/>
    <n v="8.6173405997669805E-4"/>
    <n v="0"/>
    <n v="4.5864117547947796"/>
    <n v="1.8792381635357401E-4"/>
    <n v="4.58552899356223E-6"/>
    <x v="1"/>
  </r>
  <r>
    <n v="1635"/>
    <n v="786"/>
    <n v="1"/>
    <x v="1635"/>
    <n v="1277.3000489999999"/>
    <n v="1281.0600589999999"/>
    <n v="1277.3000489999999"/>
    <n v="1281.0600589999999"/>
    <n v="1258.4606272199901"/>
    <n v="1"/>
    <n v="18.839421779999999"/>
    <x v="1"/>
    <n v="4.5864117547947796"/>
    <n v="1.35010987243339E-2"/>
    <n v="0"/>
    <n v="4.59991285351912"/>
    <n v="2.94371710307506E-3"/>
    <n v="4.58639071971847E-6"/>
    <x v="1"/>
  </r>
  <r>
    <n v="1636"/>
    <n v="786"/>
    <n v="1"/>
    <x v="1636"/>
    <n v="1281.0600589999999"/>
    <n v="1277.8100589999999"/>
    <n v="1281.0600589999999"/>
    <n v="1277.8100589999999"/>
    <n v="1262.4240829524999"/>
    <n v="1"/>
    <n v="18.635976047500002"/>
    <x v="1"/>
    <n v="4.59991285351912"/>
    <n v="-1.16698016372526E-2"/>
    <n v="0"/>
    <n v="4.58824305188186"/>
    <n v="-2.5369614618513301E-3"/>
    <n v="4.5998916944181898E-6"/>
    <x v="1"/>
  </r>
  <r>
    <n v="1637"/>
    <n v="786"/>
    <n v="1"/>
    <x v="1637"/>
    <n v="1277.8100589999999"/>
    <n v="1280.6999510000001"/>
    <n v="1277.8100589999999"/>
    <n v="1280.6999510000001"/>
    <n v="1259.4110580499901"/>
    <n v="1"/>
    <n v="18.399000950000001"/>
    <x v="1"/>
    <n v="4.58824305188186"/>
    <n v="1.03767588901799E-2"/>
    <n v="0"/>
    <n v="4.59861981077204"/>
    <n v="2.2615974726805099E-3"/>
    <n v="4.5882220000041502E-6"/>
    <x v="1"/>
  </r>
  <r>
    <n v="1638"/>
    <n v="786"/>
    <n v="1"/>
    <x v="1638"/>
    <n v="1280.6999510000001"/>
    <n v="1292.079956"/>
    <n v="1280.6999510000001"/>
    <n v="1292.079956"/>
    <n v="1263.0075534749999"/>
    <n v="1"/>
    <n v="17.692397525000001"/>
    <x v="1"/>
    <n v="4.59861981077204"/>
    <n v="4.0862277224905298E-2"/>
    <n v="0"/>
    <n v="4.6394820879969503"/>
    <n v="8.8857698410265105E-3"/>
    <n v="4.5985986635651296E-6"/>
    <x v="1"/>
  </r>
  <r>
    <n v="1639"/>
    <n v="786"/>
    <n v="1"/>
    <x v="1639"/>
    <n v="1292.079956"/>
    <n v="1292.4799800000001"/>
    <n v="1292.079956"/>
    <n v="1292.4799800000001"/>
    <n v="1275.0213096800001"/>
    <n v="1"/>
    <n v="17.058646320000001"/>
    <x v="1"/>
    <n v="4.6394820879969503"/>
    <n v="1.4363694554281701E-3"/>
    <n v="0"/>
    <n v="4.6409184574523801"/>
    <n v="3.0959693952570201E-4"/>
    <n v="4.6394605633027698E-6"/>
    <x v="1"/>
  </r>
  <r>
    <n v="1640"/>
    <n v="786"/>
    <n v="1"/>
    <x v="1640"/>
    <n v="1292.4799800000001"/>
    <n v="1295.5"/>
    <n v="1292.4799800000001"/>
    <n v="1295.5"/>
    <n v="1276.176484095"/>
    <n v="1"/>
    <n v="16.303495904999998"/>
    <x v="1"/>
    <n v="4.6409184574523801"/>
    <n v="1.0844010566318001E-2"/>
    <n v="0"/>
    <n v="4.6517624680186902"/>
    <n v="2.33660872642671E-3"/>
    <n v="4.6408969194282E-6"/>
    <x v="1"/>
  </r>
  <r>
    <n v="1641"/>
    <n v="786"/>
    <n v="1"/>
    <x v="1641"/>
    <n v="1295.5"/>
    <n v="1289.089966"/>
    <n v="1295.5"/>
    <n v="1289.089966"/>
    <n v="1279.99213003"/>
    <n v="1"/>
    <n v="15.50786997"/>
    <x v="1"/>
    <n v="4.6517624680186902"/>
    <n v="-2.3016561620937001E-2"/>
    <n v="0"/>
    <n v="4.6287459063977598"/>
    <n v="-4.9479228097260002E-3"/>
    <n v="4.6517408292252901E-6"/>
    <x v="1"/>
  </r>
  <r>
    <n v="1642"/>
    <n v="786"/>
    <n v="1"/>
    <x v="1642"/>
    <n v="1289.089966"/>
    <n v="1293.670044"/>
    <n v="1289.089966"/>
    <n v="1293.670044"/>
    <n v="1274.1591403675"/>
    <n v="1"/>
    <n v="14.9308256325"/>
    <x v="1"/>
    <n v="4.6287459063977598"/>
    <n v="1.6445723613274801E-2"/>
    <n v="0"/>
    <n v="4.6451916300110296"/>
    <n v="3.55295450340964E-3"/>
    <n v="4.6287244812082596E-6"/>
    <x v="1"/>
  </r>
  <r>
    <n v="1643"/>
    <n v="786"/>
    <n v="1"/>
    <x v="1643"/>
    <n v="1293.670044"/>
    <n v="1308.040039"/>
    <n v="1293.670044"/>
    <n v="1308.040039"/>
    <n v="1278.860867205"/>
    <n v="1"/>
    <n v="14.809176795000001"/>
    <x v="1"/>
    <n v="4.6451916300110296"/>
    <n v="5.1598458824096201E-2"/>
    <n v="0"/>
    <n v="4.6967900888351304"/>
    <n v="1.1107929001407699E-2"/>
    <n v="4.64517005230599E-6"/>
    <x v="1"/>
  </r>
  <r>
    <n v="1644"/>
    <n v="786"/>
    <n v="1"/>
    <x v="1644"/>
    <n v="1308.040039"/>
    <n v="1314.5"/>
    <n v="1308.040039"/>
    <n v="1314.5"/>
    <n v="1293.0641889649901"/>
    <n v="1"/>
    <n v="14.975850035000001"/>
    <x v="1"/>
    <n v="4.6967900888351304"/>
    <n v="2.3195834909042101E-2"/>
    <n v="0"/>
    <n v="4.7199859237441704"/>
    <n v="4.93865692745809E-3"/>
    <n v="4.6967680291016004E-6"/>
    <x v="1"/>
  </r>
  <r>
    <n v="1645"/>
    <n v="786"/>
    <n v="1"/>
    <x v="1645"/>
    <n v="1314.5"/>
    <n v="1315.380005"/>
    <n v="1314.5"/>
    <n v="1315.380005"/>
    <n v="1299.9468565825"/>
    <n v="1"/>
    <n v="14.553143417499999"/>
    <x v="1"/>
    <n v="4.7199859237441704"/>
    <n v="3.1598411660897999E-3"/>
    <n v="0"/>
    <n v="4.7231457649102602"/>
    <n v="6.6945987067335E-4"/>
    <n v="4.7199636455822003E-6"/>
    <x v="1"/>
  </r>
  <r>
    <n v="1646"/>
    <n v="786"/>
    <n v="1"/>
    <x v="1646"/>
    <n v="1315.380005"/>
    <n v="1316"/>
    <n v="1315.380005"/>
    <n v="1316"/>
    <n v="1301.5894860824999"/>
    <n v="1"/>
    <n v="13.7905189175"/>
    <x v="1"/>
    <n v="4.7231457649102602"/>
    <n v="2.2262211280277399E-3"/>
    <n v="0"/>
    <n v="4.7253719860382901"/>
    <n v="4.7134288011330101E-4"/>
    <n v="4.7231234569097101E-6"/>
    <x v="1"/>
  </r>
  <r>
    <n v="1647"/>
    <n v="786"/>
    <n v="1"/>
    <x v="1647"/>
    <n v="1316"/>
    <n v="1314.650024"/>
    <n v="1316"/>
    <n v="1314.650024"/>
    <n v="1303.3853288600001"/>
    <n v="1"/>
    <n v="12.61467114"/>
    <x v="1"/>
    <n v="4.7253719860382901"/>
    <n v="-4.8473698877081004E-3"/>
    <n v="0"/>
    <n v="4.7205246161505796"/>
    <n v="-1.0258176291793001E-3"/>
    <n v="4.7253496570033902E-6"/>
    <x v="1"/>
  </r>
  <r>
    <n v="1648"/>
    <n v="786"/>
    <n v="1"/>
    <x v="1648"/>
    <n v="1314.650024"/>
    <n v="1326.0600589999999"/>
    <n v="1314.650024"/>
    <n v="1326.0600589999999"/>
    <n v="1302.3093787549999"/>
    <n v="1"/>
    <n v="12.340645244999999"/>
    <x v="1"/>
    <n v="4.7205246161505796"/>
    <n v="4.0970106192033298E-2"/>
    <n v="0"/>
    <n v="4.7614947223426096"/>
    <n v="8.6791425791659105E-3"/>
    <n v="4.7205023329031196E-6"/>
    <x v="1"/>
  </r>
  <r>
    <n v="1649"/>
    <n v="786"/>
    <n v="1"/>
    <x v="1649"/>
    <n v="1326.0600589999999"/>
    <n v="1318.4300539999999"/>
    <n v="1326.0600589999999"/>
    <n v="1318.4300539999999"/>
    <n v="1313.2580123574901"/>
    <n v="1"/>
    <n v="12.802046642500001"/>
    <x v="1"/>
    <n v="4.7614947223426096"/>
    <n v="-2.7397121489614099E-2"/>
    <n v="0"/>
    <n v="4.7340976008529996"/>
    <n v="-5.7538909706351601E-3"/>
    <n v="4.7614720506185696E-6"/>
    <x v="1"/>
  </r>
  <r>
    <n v="1650"/>
    <n v="786"/>
    <n v="1"/>
    <x v="1650"/>
    <n v="1318.4300539999999"/>
    <n v="1316.329956"/>
    <n v="1318.4300539999999"/>
    <n v="1316.329956"/>
    <n v="1305.2285847599901"/>
    <n v="1"/>
    <n v="13.20146924"/>
    <x v="1"/>
    <n v="4.7340976008529996"/>
    <n v="-7.5408391011658697E-3"/>
    <n v="0"/>
    <n v="4.72655676175183"/>
    <n v="-1.5928778274041299E-3"/>
    <n v="4.7340751892789998E-6"/>
    <x v="1"/>
  </r>
  <r>
    <n v="1651"/>
    <n v="786"/>
    <n v="1"/>
    <x v="1651"/>
    <n v="1316.329956"/>
    <n v="1313.01001"/>
    <n v="1316.329956"/>
    <n v="1313.01001"/>
    <n v="1303.0969797825001"/>
    <n v="1"/>
    <n v="13.232976217499999"/>
    <x v="1"/>
    <n v="4.72655676175183"/>
    <n v="-1.19209573127358E-2"/>
    <n v="0"/>
    <n v="4.7146358044390997"/>
    <n v="-2.5221229562294402E-3"/>
    <n v="4.7265344215186E-6"/>
    <x v="1"/>
  </r>
  <r>
    <n v="1652"/>
    <n v="786"/>
    <n v="1"/>
    <x v="1652"/>
    <n v="1313.01001"/>
    <n v="1312.410034"/>
    <n v="1313.01001"/>
    <n v="1312.410034"/>
    <n v="1299.82335885"/>
    <n v="1"/>
    <n v="13.186651149999999"/>
    <x v="1"/>
    <n v="4.7146358044390997"/>
    <n v="-2.15433874065003E-3"/>
    <n v="0"/>
    <n v="4.7124814656984499"/>
    <n v="-4.56947011394093E-4"/>
    <n v="4.7146135767531197E-6"/>
    <x v="1"/>
  </r>
  <r>
    <n v="1653"/>
    <n v="786"/>
    <n v="1"/>
    <x v="1653"/>
    <n v="1312.410034"/>
    <n v="1324.089966"/>
    <n v="1312.410034"/>
    <n v="1324.089966"/>
    <n v="1299.1872292549999"/>
    <n v="1"/>
    <n v="13.222804744999999"/>
    <x v="1"/>
    <n v="4.7124814656984499"/>
    <n v="4.1939227562030203E-2"/>
    <n v="0"/>
    <n v="4.7544206932604798"/>
    <n v="8.8996058376675704E-3"/>
    <n v="4.7124592583215401E-6"/>
    <x v="1"/>
  </r>
  <r>
    <n v="1654"/>
    <n v="786"/>
    <n v="1"/>
    <x v="1654"/>
    <n v="1324.089966"/>
    <n v="1325.540039"/>
    <n v="1324.089966"/>
    <n v="1325.540039"/>
    <n v="1310.3148138025001"/>
    <n v="1"/>
    <n v="13.775152197499899"/>
    <x v="1"/>
    <n v="4.7544206932604798"/>
    <n v="5.2067890060111003E-3"/>
    <n v="0"/>
    <n v="4.7596274822664899"/>
    <n v="1.0951468836974899E-3"/>
    <n v="4.75439808885182E-6"/>
    <x v="1"/>
  </r>
  <r>
    <n v="1655"/>
    <n v="786"/>
    <n v="1"/>
    <x v="1655"/>
    <n v="1325.540039"/>
    <n v="1344.900024"/>
    <n v="1325.540039"/>
    <n v="1344.900024"/>
    <n v="1312.7126129200001"/>
    <n v="1"/>
    <n v="12.827426079999899"/>
    <x v="1"/>
    <n v="4.7596274822664899"/>
    <n v="6.9516056815442095E-2"/>
    <n v="0"/>
    <n v="4.8291435390819304"/>
    <n v="1.46053566323092E-2"/>
    <n v="4.7596048283205404E-6"/>
    <x v="1"/>
  </r>
  <r>
    <n v="1656"/>
    <n v="786"/>
    <n v="1"/>
    <x v="1656"/>
    <n v="1344.900024"/>
    <n v="1344.329956"/>
    <n v="1344.900024"/>
    <n v="1344.329956"/>
    <n v="1331.6065767475"/>
    <n v="1"/>
    <n v="13.293447252499901"/>
    <x v="1"/>
    <n v="4.8291435390819304"/>
    <n v="-2.0469478399218499E-3"/>
    <n v="0"/>
    <n v="4.8270965912420101"/>
    <n v="-4.2387388640574499E-4"/>
    <n v="4.8291202185672304E-6"/>
    <x v="1"/>
  </r>
  <r>
    <n v="1657"/>
    <n v="786"/>
    <n v="1"/>
    <x v="1657"/>
    <n v="1344.329956"/>
    <n v="1347.0500489999999"/>
    <n v="1344.329956"/>
    <n v="1347.0500489999999"/>
    <n v="1331.5620352174999"/>
    <n v="1"/>
    <n v="12.7679207824999"/>
    <x v="1"/>
    <n v="4.8270965912420101"/>
    <n v="9.7670602291934205E-3"/>
    <n v="0"/>
    <n v="4.8368636514711998"/>
    <n v="2.0233819739414699E-3"/>
    <n v="4.8270732904929802E-6"/>
    <x v="1"/>
  </r>
  <r>
    <n v="1658"/>
    <n v="786"/>
    <n v="1"/>
    <x v="1658"/>
    <n v="1347.0500489999999"/>
    <n v="1349.959961"/>
    <n v="1347.0500489999999"/>
    <n v="1349.959961"/>
    <n v="1334.0383309274901"/>
    <n v="1"/>
    <n v="13.011718072500001"/>
    <x v="1"/>
    <n v="4.8368636514711998"/>
    <n v="1.0448644868265401E-2"/>
    <n v="0"/>
    <n v="4.8473122963394699"/>
    <n v="2.1602107524960599E-3"/>
    <n v="4.8368402563343802E-6"/>
    <x v="1"/>
  </r>
  <r>
    <n v="1659"/>
    <n v="786"/>
    <n v="1"/>
    <x v="1659"/>
    <n v="1349.959961"/>
    <n v="1351.9499510000001"/>
    <n v="1349.959961"/>
    <n v="1351.9499510000001"/>
    <n v="1336.88243754"/>
    <n v="1"/>
    <n v="13.077523459999901"/>
    <x v="1"/>
    <n v="4.8473122963394699"/>
    <n v="7.1454734031131204E-3"/>
    <n v="0"/>
    <n v="4.8544577697425799"/>
    <n v="1.4741103865969401E-3"/>
    <n v="4.8472888000168604E-6"/>
    <x v="1"/>
  </r>
  <r>
    <n v="1660"/>
    <n v="786"/>
    <n v="1"/>
    <x v="1660"/>
    <n v="1351.9499510000001"/>
    <n v="1342.6400149999999"/>
    <n v="1351.9499510000001"/>
    <n v="1342.6400149999999"/>
    <n v="1339.1591560874999"/>
    <n v="1"/>
    <n v="12.790794912499999"/>
    <x v="1"/>
    <n v="4.8544577697425799"/>
    <n v="-3.3429263500159401E-2"/>
    <n v="0"/>
    <n v="4.8210285062424196"/>
    <n v="-6.8863022577971798E-3"/>
    <n v="4.8544342040967401E-6"/>
    <x v="1"/>
  </r>
  <r>
    <n v="1661"/>
    <n v="786"/>
    <n v="1"/>
    <x v="1661"/>
    <n v="1342.6400149999999"/>
    <n v="1351.7700199999999"/>
    <n v="1342.6400149999999"/>
    <n v="1351.7700199999999"/>
    <n v="1329.5419719024901"/>
    <n v="1"/>
    <n v="13.0980430975"/>
    <x v="1"/>
    <n v="4.8210285062424196"/>
    <n v="3.2783183783730102E-2"/>
    <n v="0"/>
    <n v="4.8538116900261503"/>
    <n v="6.8000393984979299E-3"/>
    <n v="4.8210052640386202E-6"/>
    <x v="1"/>
  </r>
  <r>
    <n v="1662"/>
    <n v="786"/>
    <n v="1"/>
    <x v="1662"/>
    <n v="1351.7700199999999"/>
    <n v="1350.5"/>
    <n v="1351.7700199999999"/>
    <n v="1350.5"/>
    <n v="1338.6978502749901"/>
    <n v="1"/>
    <n v="13.072169725"/>
    <x v="1"/>
    <n v="4.8538116900261503"/>
    <n v="-4.5602712231825899E-3"/>
    <n v="0"/>
    <n v="4.8492514188029698"/>
    <n v="-9.3952372164607303E-4"/>
    <n v="4.8537881306525804E-6"/>
    <x v="1"/>
  </r>
  <r>
    <n v="1663"/>
    <n v="786"/>
    <n v="1"/>
    <x v="1663"/>
    <n v="1350.5"/>
    <n v="1343.2299800000001"/>
    <n v="1350.5"/>
    <n v="1343.2299800000001"/>
    <n v="1337.7588040675"/>
    <n v="1"/>
    <n v="12.741195932499901"/>
    <x v="1"/>
    <n v="4.8492514188029698"/>
    <n v="-2.6104520399648699E-2"/>
    <n v="0"/>
    <n v="4.8231468984033201"/>
    <n v="-5.3832062199184998E-3"/>
    <n v="4.8492279036776799E-6"/>
    <x v="1"/>
  </r>
  <r>
    <n v="1664"/>
    <n v="786"/>
    <n v="1"/>
    <x v="1664"/>
    <n v="1343.2299800000001"/>
    <n v="1358.040039"/>
    <n v="1343.2299800000001"/>
    <n v="1358.040039"/>
    <n v="1330.4233635425001"/>
    <n v="1"/>
    <n v="12.806616457500001"/>
    <x v="1"/>
    <n v="4.8231468984033201"/>
    <n v="5.3178600235694297E-2"/>
    <n v="0"/>
    <n v="4.8763254986390097"/>
    <n v="1.1025706111770801E-2"/>
    <n v="4.82312363576952E-6"/>
    <x v="1"/>
  </r>
  <r>
    <n v="1665"/>
    <n v="786"/>
    <n v="1"/>
    <x v="1665"/>
    <n v="1358.040039"/>
    <n v="1361.2299800000001"/>
    <n v="1358.040039"/>
    <n v="1361.2299800000001"/>
    <n v="1345.19429472"/>
    <n v="1"/>
    <n v="12.8457442799999"/>
    <x v="1"/>
    <n v="4.8763254986390097"/>
    <n v="1.1454147293704401E-2"/>
    <n v="0"/>
    <n v="4.8877796459327199"/>
    <n v="2.3489300082411E-3"/>
    <n v="4.8763017202045996E-6"/>
    <x v="1"/>
  </r>
  <r>
    <n v="1666"/>
    <n v="786"/>
    <n v="1"/>
    <x v="1666"/>
    <n v="1361.2299800000001"/>
    <n v="1362.209961"/>
    <n v="1361.2299800000001"/>
    <n v="1362.209961"/>
    <n v="1348.474606815"/>
    <n v="1"/>
    <n v="12.7553731849999"/>
    <x v="1"/>
    <n v="4.8877796459327199"/>
    <n v="3.5188258087006799E-3"/>
    <n v="0"/>
    <n v="4.8912984717414201"/>
    <n v="7.1992316830993199E-4"/>
    <n v="4.8877557556596199E-6"/>
    <x v="1"/>
  </r>
  <r>
    <n v="1667"/>
    <n v="786"/>
    <n v="1"/>
    <x v="1667"/>
    <n v="1362.209961"/>
    <n v="1357.660034"/>
    <n v="1362.209961"/>
    <n v="1357.660034"/>
    <n v="1349.2824597975"/>
    <n v="1"/>
    <n v="12.927501202499901"/>
    <x v="1"/>
    <n v="4.8912984717414201"/>
    <n v="-1.6337460170455301E-2"/>
    <n v="0"/>
    <n v="4.8749610115709698"/>
    <n v="-3.3401069807622499E-3"/>
    <n v="4.8912745470577001E-6"/>
    <x v="1"/>
  </r>
  <r>
    <n v="1668"/>
    <n v="786"/>
    <n v="1"/>
    <x v="1668"/>
    <n v="1357.660034"/>
    <n v="1363.459961"/>
    <n v="1357.660034"/>
    <n v="1363.459961"/>
    <n v="1344.9866874249999"/>
    <n v="1"/>
    <n v="12.673346574999901"/>
    <x v="1"/>
    <n v="4.8749610115709698"/>
    <n v="2.0825845415552699E-2"/>
    <n v="0"/>
    <n v="4.8957868569865202"/>
    <n v="4.2720024562496999E-3"/>
    <n v="4.8749372464419499E-6"/>
    <x v="1"/>
  </r>
  <r>
    <n v="1669"/>
    <n v="786"/>
    <n v="1"/>
    <x v="1669"/>
    <n v="1363.459961"/>
    <n v="1365.73999"/>
    <n v="1363.459961"/>
    <n v="1365.73999"/>
    <n v="1350.6786883775001"/>
    <n v="1"/>
    <n v="12.7812726224999"/>
    <x v="1"/>
    <n v="4.8957868569865202"/>
    <n v="8.1869188175953296E-3"/>
    <n v="0"/>
    <n v="4.9039737758041104"/>
    <n v="1.67223759055445E-3"/>
    <n v="4.8957628883749102E-6"/>
    <x v="1"/>
  </r>
  <r>
    <n v="1670"/>
    <n v="786"/>
    <n v="1"/>
    <x v="1670"/>
    <n v="1365.73999"/>
    <n v="1367.589966"/>
    <n v="1365.73999"/>
    <n v="1367.589966"/>
    <n v="1353.6964893175"/>
    <n v="1"/>
    <n v="12.0435006824999"/>
    <x v="1"/>
    <n v="4.9039737758041104"/>
    <n v="6.64272398574657E-3"/>
    <n v="0"/>
    <n v="4.9106164997898603"/>
    <n v="1.35455944289941E-3"/>
    <n v="4.90394972696325E-6"/>
    <x v="1"/>
  </r>
  <r>
    <n v="1671"/>
    <n v="786"/>
    <n v="1"/>
    <x v="1671"/>
    <n v="1367.589966"/>
    <n v="1372.1800539999999"/>
    <n v="1367.589966"/>
    <n v="1372.1800539999999"/>
    <n v="1355.6529454375"/>
    <n v="1"/>
    <n v="11.9370205624999"/>
    <x v="1"/>
    <n v="4.9106164997898603"/>
    <n v="1.6481666602317199E-2"/>
    <n v="0"/>
    <n v="4.92709816639218"/>
    <n v="3.35633348745978E-3"/>
    <n v="4.9105923857538702E-6"/>
    <x v="1"/>
  </r>
  <r>
    <n v="1672"/>
    <n v="786"/>
    <n v="1"/>
    <x v="1672"/>
    <n v="1372.1800539999999"/>
    <n v="1365.6800539999999"/>
    <n v="1372.1800539999999"/>
    <n v="1365.6800539999999"/>
    <n v="1360.32573761"/>
    <n v="1"/>
    <n v="11.8543163899999"/>
    <x v="1"/>
    <n v="4.92709816639218"/>
    <n v="-2.3339603274505301E-2"/>
    <n v="0"/>
    <n v="4.9037585631176697"/>
    <n v="-4.7369876723189997E-3"/>
    <n v="4.9270738902154502E-6"/>
    <x v="1"/>
  </r>
  <r>
    <n v="1673"/>
    <n v="786"/>
    <n v="1"/>
    <x v="1673"/>
    <n v="1365.6800539999999"/>
    <n v="1374.089966"/>
    <n v="1365.6800539999999"/>
    <n v="1374.089966"/>
    <n v="1353.8844369824999"/>
    <n v="1"/>
    <n v="11.7956170175"/>
    <x v="1"/>
    <n v="4.9037585631176697"/>
    <n v="3.0197539946693198E-2"/>
    <n v="0"/>
    <n v="4.9339561030643697"/>
    <n v="6.1580397073004401E-3"/>
    <n v="4.9037345163875502E-6"/>
    <x v="1"/>
  </r>
  <r>
    <n v="1674"/>
    <n v="786"/>
    <n v="1"/>
    <x v="1674"/>
    <n v="1374.089966"/>
    <n v="1369.630005"/>
    <n v="1374.089966"/>
    <n v="1369.630005"/>
    <n v="1362.50462885"/>
    <n v="1"/>
    <n v="11.585337150000001"/>
    <x v="1"/>
    <n v="4.9339561030643697"/>
    <n v="-1.6014418516887199E-2"/>
    <n v="0"/>
    <n v="4.9179416845474799"/>
    <n v="-3.2457561807128698E-3"/>
    <n v="4.9339317592616502E-6"/>
    <x v="1"/>
  </r>
  <r>
    <n v="1675"/>
    <n v="786"/>
    <n v="1"/>
    <x v="1675"/>
    <n v="1369.630005"/>
    <n v="1364.329956"/>
    <n v="1369.630005"/>
    <n v="1364.329956"/>
    <n v="1358.5256179099999"/>
    <n v="1"/>
    <n v="11.104387089999999"/>
    <x v="1"/>
    <n v="4.9179416845474799"/>
    <n v="-1.9030929383913101E-2"/>
    <n v="0"/>
    <n v="4.8989107551635698"/>
    <n v="-3.86969399082337E-3"/>
    <n v="4.9179174985160096E-6"/>
    <x v="1"/>
  </r>
  <r>
    <n v="1676"/>
    <n v="786"/>
    <n v="1"/>
    <x v="1676"/>
    <n v="1364.329956"/>
    <n v="1343.3599850000001"/>
    <n v="1364.329956"/>
    <n v="1353.0827936349999"/>
    <n v="1353.0827936349999"/>
    <n v="1"/>
    <n v="11.247162364999999"/>
    <x v="1"/>
    <n v="4.8989107551635698"/>
    <n v="-4.0385278086622699E-2"/>
    <n v="4.5893202156661997E-2"/>
    <n v="4.8126322749202801"/>
    <n v="-8.2437260250262101E-3"/>
    <n v="4.8988867559545504E-6"/>
    <x v="1"/>
  </r>
  <r>
    <n v="1677"/>
    <n v="811"/>
    <n v="1"/>
    <x v="1677"/>
    <n v="1395.9499510000001"/>
    <n v="1394.280029"/>
    <n v="1395.9499510000001"/>
    <n v="1394.280029"/>
    <n v="1383.798131175"/>
    <n v="1"/>
    <n v="12.151819824999899"/>
    <x v="1"/>
    <n v="8.2292201036646002"/>
    <n v="-9.8443040053894197E-3"/>
    <n v="8.2292201036646001E-2"/>
    <n v="8.1370835986225707"/>
    <n v="-1.19626208576018E-3"/>
    <n v="8.2291523841583604E-6"/>
    <x v="1"/>
  </r>
  <r>
    <n v="1678"/>
    <n v="811"/>
    <n v="1"/>
    <x v="1678"/>
    <n v="1394.280029"/>
    <n v="1402.599976"/>
    <n v="1394.280029"/>
    <n v="1402.599976"/>
    <n v="1382.2270287700001"/>
    <n v="1"/>
    <n v="12.053000229999901"/>
    <x v="1"/>
    <n v="8.1370835986225707"/>
    <n v="4.8555600644774599E-2"/>
    <n v="0"/>
    <n v="8.1856391992673405"/>
    <n v="5.9671994340815201E-3"/>
    <n v="8.1370173870318407E-6"/>
    <x v="1"/>
  </r>
  <r>
    <n v="1679"/>
    <n v="811"/>
    <n v="1"/>
    <x v="1679"/>
    <n v="1402.599976"/>
    <n v="1404.170044"/>
    <n v="1402.599976"/>
    <n v="1404.170044"/>
    <n v="1390.5977551925"/>
    <n v="1"/>
    <n v="12.002220807499899"/>
    <x v="1"/>
    <n v="8.1856391992673405"/>
    <n v="9.1629904364941405E-3"/>
    <n v="0"/>
    <n v="8.1948021897038394"/>
    <n v="1.1193982795276701E-3"/>
    <n v="8.1855721951267094E-6"/>
    <x v="1"/>
  </r>
  <r>
    <n v="1680"/>
    <n v="811"/>
    <n v="1"/>
    <x v="1680"/>
    <n v="1404.170044"/>
    <n v="1409.75"/>
    <n v="1404.170044"/>
    <n v="1409.75"/>
    <n v="1392.6877688674999"/>
    <n v="1"/>
    <n v="11.4822751324999"/>
    <x v="1"/>
    <n v="8.1948021897038394"/>
    <n v="3.2564884746432002E-2"/>
    <n v="0"/>
    <n v="8.2273670744502692"/>
    <n v="3.9738463470597703E-3"/>
    <n v="8.1947350354712195E-6"/>
    <x v="1"/>
  </r>
  <r>
    <n v="1681"/>
    <n v="811"/>
    <n v="1"/>
    <x v="1681"/>
    <n v="1409.75"/>
    <n v="1405.5200199999999"/>
    <n v="1409.75"/>
    <n v="1405.5200199999999"/>
    <n v="1398.5457549800001"/>
    <n v="1"/>
    <n v="11.204245019999901"/>
    <x v="1"/>
    <n v="8.2273670744502692"/>
    <n v="-2.46863615375656E-2"/>
    <n v="0"/>
    <n v="8.2026807129127004"/>
    <n v="-3.00051782230892E-3"/>
    <n v="8.2272993854381894E-6"/>
    <x v="1"/>
  </r>
  <r>
    <n v="1682"/>
    <n v="811"/>
    <n v="1"/>
    <x v="1682"/>
    <n v="1405.5200199999999"/>
    <n v="1402.8900149999999"/>
    <n v="1405.5200199999999"/>
    <n v="1402.8900149999999"/>
    <n v="1394.03380416"/>
    <n v="1"/>
    <n v="11.4862158399999"/>
    <x v="1"/>
    <n v="8.2026807129127004"/>
    <n v="-1.53488324473417E-2"/>
    <n v="0"/>
    <n v="8.1873318804653596"/>
    <n v="-1.8711971103763101E-3"/>
    <n v="8.2026134294937299E-6"/>
    <x v="1"/>
  </r>
  <r>
    <n v="1683"/>
    <n v="811"/>
    <n v="1"/>
    <x v="1683"/>
    <n v="1402.8900149999999"/>
    <n v="1392.780029"/>
    <n v="1402.8900149999999"/>
    <n v="1392.780029"/>
    <n v="1391.5368509625"/>
    <n v="1"/>
    <n v="11.353164037499999"/>
    <x v="1"/>
    <n v="8.1873318804653596"/>
    <n v="-5.9002352147226503E-2"/>
    <n v="0"/>
    <n v="8.1283295283181296"/>
    <n v="-7.2065421322425804E-3"/>
    <n v="8.1872648486108496E-6"/>
    <x v="1"/>
  </r>
  <r>
    <n v="1684"/>
    <n v="811"/>
    <n v="1"/>
    <x v="1684"/>
    <n v="1392.780029"/>
    <n v="1397.1099850000001"/>
    <n v="1392.780029"/>
    <n v="1397.1099850000001"/>
    <n v="1381.0772094700001"/>
    <n v="1"/>
    <n v="11.7028195299999"/>
    <x v="1"/>
    <n v="8.1283295283181296"/>
    <n v="2.52698261594036E-2"/>
    <n v="0"/>
    <n v="8.1535993544775405"/>
    <n v="3.1088584771774498E-3"/>
    <n v="8.1282634591142396E-6"/>
    <x v="1"/>
  </r>
  <r>
    <n v="1685"/>
    <n v="811"/>
    <n v="1"/>
    <x v="1685"/>
    <n v="1397.1099850000001"/>
    <n v="1416.51001"/>
    <n v="1397.1099850000001"/>
    <n v="1416.51001"/>
    <n v="1385.395160755"/>
    <n v="1"/>
    <n v="11.7148242449999"/>
    <x v="1"/>
    <n v="8.1535993544775405"/>
    <n v="0.11321945517184701"/>
    <n v="0"/>
    <n v="8.2668188096493793"/>
    <n v="1.3885825173599301E-2"/>
    <n v="8.1535328738371592E-6"/>
    <x v="1"/>
  </r>
  <r>
    <n v="1686"/>
    <n v="811"/>
    <n v="1"/>
    <x v="1686"/>
    <n v="1416.51001"/>
    <n v="1412.5200199999999"/>
    <n v="1416.51001"/>
    <n v="1412.5200199999999"/>
    <n v="1404.1118162949999"/>
    <n v="1"/>
    <n v="12.398193704999899"/>
    <x v="1"/>
    <n v="8.2668188096493793"/>
    <n v="-2.3285768649324901E-2"/>
    <n v="0"/>
    <n v="8.2435330410000596"/>
    <n v="-2.8167750117063998E-3"/>
    <n v="8.2667504699211094E-6"/>
    <x v="1"/>
  </r>
  <r>
    <n v="1687"/>
    <n v="811"/>
    <n v="1"/>
    <x v="1687"/>
    <n v="1412.5200199999999"/>
    <n v="1405.540039"/>
    <n v="1412.5200199999999"/>
    <n v="1405.540039"/>
    <n v="1400.6189426799999"/>
    <n v="1"/>
    <n v="11.901077319999899"/>
    <x v="1"/>
    <n v="8.2435330410000596"/>
    <n v="-4.0735496265073702E-2"/>
    <n v="0"/>
    <n v="8.2027975447349899"/>
    <n v="-4.9415094307830804E-3"/>
    <n v="8.2434650857232503E-6"/>
    <x v="1"/>
  </r>
  <r>
    <n v="1688"/>
    <n v="811"/>
    <n v="1"/>
    <x v="1688"/>
    <n v="1405.540039"/>
    <n v="1403.280029"/>
    <n v="1405.540039"/>
    <n v="1403.280029"/>
    <n v="1393.172657975"/>
    <n v="1"/>
    <n v="12.367381024999901"/>
    <x v="1"/>
    <n v="8.2027975447349899"/>
    <n v="-1.3189524285815501E-2"/>
    <n v="0"/>
    <n v="8.1896080204491692"/>
    <n v="-1.6079300036219101E-3"/>
    <n v="8.2027302593993498E-6"/>
    <x v="1"/>
  </r>
  <r>
    <n v="1689"/>
    <n v="811"/>
    <n v="1"/>
    <x v="1689"/>
    <n v="1403.280029"/>
    <n v="1408.469971"/>
    <n v="1403.280029"/>
    <n v="1408.469971"/>
    <n v="1390.9306982075"/>
    <n v="1"/>
    <n v="12.349330792499901"/>
    <x v="1"/>
    <n v="8.1896080204491692"/>
    <n v="3.0288744762622E-2"/>
    <n v="0"/>
    <n v="8.2198967652117894"/>
    <n v="3.6984364437213598E-3"/>
    <n v="8.1895409513189097E-6"/>
    <x v="1"/>
  </r>
  <r>
    <n v="1690"/>
    <n v="811"/>
    <n v="1"/>
    <x v="1690"/>
    <n v="1408.469971"/>
    <n v="1419.040039"/>
    <n v="1408.469971"/>
    <n v="1419.040039"/>
    <n v="1396.1803661325"/>
    <n v="1"/>
    <n v="12.2896048674999"/>
    <x v="1"/>
    <n v="8.2198967652117894"/>
    <n v="6.1687412263096202E-2"/>
    <n v="0"/>
    <n v="8.2815841774748904"/>
    <n v="7.5046456208756E-3"/>
    <n v="8.2198291990643501E-6"/>
    <x v="1"/>
  </r>
  <r>
    <n v="1691"/>
    <n v="811"/>
    <n v="1"/>
    <x v="1691"/>
    <n v="1419.040039"/>
    <n v="1413.380005"/>
    <n v="1419.040039"/>
    <n v="1413.380005"/>
    <n v="1406.2633311474999"/>
    <n v="1"/>
    <n v="12.7767078524999"/>
    <x v="1"/>
    <n v="8.2815841774748904"/>
    <n v="-3.3032223707656301E-2"/>
    <n v="0"/>
    <n v="8.2485519537672296"/>
    <n v="-3.9886358696323799E-3"/>
    <n v="8.2815155934063797E-6"/>
    <x v="1"/>
  </r>
  <r>
    <n v="1692"/>
    <n v="811"/>
    <n v="1"/>
    <x v="1692"/>
    <n v="1413.380005"/>
    <n v="1398.959961"/>
    <n v="1413.380005"/>
    <n v="1400.4258450575001"/>
    <n v="1400.4258450575001"/>
    <n v="1"/>
    <n v="12.954159942499899"/>
    <x v="1"/>
    <n v="8.2485519537672296"/>
    <n v="-7.5601084581015401E-2"/>
    <n v="8.2292201036646001E-2"/>
    <n v="8.0906586681495707"/>
    <n v="-9.1653765418168096E-3"/>
    <n v="8.2484839157191107E-6"/>
    <x v="1"/>
  </r>
  <r>
    <n v="1693"/>
    <n v="817"/>
    <n v="1"/>
    <x v="1693"/>
    <n v="1358.589966"/>
    <n v="1368.709961"/>
    <n v="1358.589966"/>
    <n v="1368.709961"/>
    <n v="1372.17587974"/>
    <n v="1"/>
    <n v="13.585913739999899"/>
    <x v="0"/>
    <n v="7.36056491405341"/>
    <n v="-5.4828080577327298E-2"/>
    <n v="7.3605649140534093E-2"/>
    <n v="7.2321311843355502"/>
    <n v="-7.4488957325333704E-3"/>
    <n v="7.3605107365363303E-6"/>
    <x v="1"/>
  </r>
  <r>
    <n v="1694"/>
    <n v="817"/>
    <n v="1"/>
    <x v="1694"/>
    <n v="1368.709961"/>
    <n v="1387.5699460000001"/>
    <n v="1368.709961"/>
    <n v="1382.7361698225"/>
    <n v="1382.7361698225"/>
    <n v="1"/>
    <n v="14.0262088224999"/>
    <x v="0"/>
    <n v="7.2321311843355502"/>
    <n v="-7.4113132156275199E-2"/>
    <n v="7.3605649140534093E-2"/>
    <n v="7.0844124030387396"/>
    <n v="-1.02477582703146E-2"/>
    <n v="7.2320788809923501E-6"/>
    <x v="1"/>
  </r>
  <r>
    <n v="1695"/>
    <n v="818"/>
    <n v="1"/>
    <x v="1695"/>
    <n v="1363.719971"/>
    <n v="1354.579956"/>
    <n v="1363.719971"/>
    <n v="1354.579956"/>
    <n v="1379.7905867224999"/>
    <n v="1"/>
    <n v="16.070615722500001"/>
    <x v="0"/>
    <n v="6.2225369411324296"/>
    <n v="4.1705102359319901E-2"/>
    <n v="6.2225369411324297E-2"/>
    <n v="6.2020166740804203"/>
    <n v="6.7022667368416E-3"/>
    <n v="6.22249822140738E-6"/>
    <x v="0"/>
  </r>
  <r>
    <n v="1696"/>
    <n v="818"/>
    <n v="1"/>
    <x v="1696"/>
    <n v="1354.579956"/>
    <n v="1357.98999"/>
    <n v="1354.579956"/>
    <n v="1357.98999"/>
    <n v="1370.408570345"/>
    <n v="1"/>
    <n v="15.828614345"/>
    <x v="0"/>
    <n v="6.2020166740804203"/>
    <n v="-1.5613022792418701E-2"/>
    <n v="0"/>
    <n v="6.1864036512879998"/>
    <n v="-2.5174106444552E-3"/>
    <n v="6.20197820930816E-6"/>
    <x v="0"/>
  </r>
  <r>
    <n v="1697"/>
    <n v="818"/>
    <n v="1"/>
    <x v="1697"/>
    <n v="1357.98999"/>
    <n v="1353.3900149999999"/>
    <n v="1357.98999"/>
    <n v="1353.3900149999999"/>
    <n v="1373.5664070949999"/>
    <n v="1"/>
    <n v="15.576417095"/>
    <x v="0"/>
    <n v="6.1864036512879998"/>
    <n v="2.0955457952848498E-2"/>
    <n v="0"/>
    <n v="6.2073591092408504"/>
    <n v="3.3873408742873799E-3"/>
    <n v="6.1863653799346302E-6"/>
    <x v="0"/>
  </r>
  <r>
    <n v="1698"/>
    <n v="818"/>
    <n v="1"/>
    <x v="1698"/>
    <n v="1353.3900149999999"/>
    <n v="1338.349976"/>
    <n v="1353.3900149999999"/>
    <n v="1338.349976"/>
    <n v="1368.8542308325"/>
    <n v="1"/>
    <n v="15.464215832500001"/>
    <x v="0"/>
    <n v="6.2073591092408504"/>
    <n v="6.8981536774517696E-2"/>
    <n v="0"/>
    <n v="6.2763406460153703"/>
    <n v="1.11128638702125E-2"/>
    <n v="6.2073205781729198E-6"/>
    <x v="0"/>
  </r>
  <r>
    <n v="1699"/>
    <n v="818"/>
    <n v="1"/>
    <x v="1699"/>
    <n v="1338.349976"/>
    <n v="1330.660034"/>
    <n v="1338.349976"/>
    <n v="1330.660034"/>
    <n v="1353.7676678574901"/>
    <n v="1"/>
    <n v="15.417691857499999"/>
    <x v="0"/>
    <n v="6.2763406460153703"/>
    <n v="3.6062835884191902E-2"/>
    <n v="0"/>
    <n v="6.31240348189956"/>
    <n v="5.7458378883700201E-3"/>
    <n v="6.2763012538107102E-6"/>
    <x v="0"/>
  </r>
  <r>
    <n v="1700"/>
    <n v="818"/>
    <n v="1"/>
    <x v="1700"/>
    <n v="1330.660034"/>
    <n v="1324.8000489999999"/>
    <n v="1330.660034"/>
    <n v="1324.8000489999999"/>
    <n v="1346.1839697549999"/>
    <n v="1"/>
    <n v="15.523935755"/>
    <x v="0"/>
    <n v="6.31240348189956"/>
    <n v="2.77986779287904E-2"/>
    <n v="0"/>
    <n v="6.3402021598283502"/>
    <n v="4.4038182933808703E-3"/>
    <n v="6.3123636357133697E-6"/>
    <x v="0"/>
  </r>
  <r>
    <n v="1701"/>
    <n v="818"/>
    <n v="1"/>
    <x v="1701"/>
    <n v="1324.8000489999999"/>
    <n v="1304.8599850000001"/>
    <n v="1324.8000489999999"/>
    <n v="1304.8599850000001"/>
    <n v="1340.0306314474999"/>
    <n v="1"/>
    <n v="15.2305824475"/>
    <x v="0"/>
    <n v="6.3402021598283502"/>
    <n v="9.5428768239662898E-2"/>
    <n v="0"/>
    <n v="6.4356309280680204"/>
    <n v="1.50513762548931E-2"/>
    <n v="6.34016196191979E-6"/>
    <x v="0"/>
  </r>
  <r>
    <n v="1702"/>
    <n v="818"/>
    <n v="1"/>
    <x v="1702"/>
    <n v="1304.8599850000001"/>
    <n v="1295.219971"/>
    <n v="1304.8599850000001"/>
    <n v="1295.219971"/>
    <n v="1320.7673179475"/>
    <n v="1"/>
    <n v="15.9073329475"/>
    <x v="0"/>
    <n v="6.4356309280680204"/>
    <n v="4.7545003263633298E-2"/>
    <n v="0"/>
    <n v="6.4831759313316502"/>
    <n v="7.3877765513670202E-3"/>
    <n v="6.4355895109891203E-6"/>
    <x v="0"/>
  </r>
  <r>
    <n v="1703"/>
    <n v="818"/>
    <n v="1"/>
    <x v="1703"/>
    <n v="1295.219971"/>
    <n v="1315.98999"/>
    <n v="1295.219971"/>
    <n v="1311.1289586275"/>
    <n v="1311.1289586275"/>
    <n v="1"/>
    <n v="15.9089876275"/>
    <x v="0"/>
    <n v="6.4831759313316502"/>
    <n v="-7.9631852494390698E-2"/>
    <n v="6.2225369411324297E-2"/>
    <n v="6.3413187094259396"/>
    <n v="-1.2282846144826699E-2"/>
    <n v="6.4831339000339901E-6"/>
    <x v="0"/>
  </r>
  <r>
    <n v="1704"/>
    <n v="826"/>
    <n v="1"/>
    <x v="1704"/>
    <n v="1278.040039"/>
    <n v="1278.1800539999999"/>
    <n v="1278.040039"/>
    <n v="1278.1800539999999"/>
    <n v="1296.6762377499999"/>
    <n v="1"/>
    <n v="18.636198749999899"/>
    <x v="0"/>
    <n v="5.3659011336740496"/>
    <n v="-5.8785845850282199E-4"/>
    <n v="5.3659011336740503E-2"/>
    <n v="5.3116542638788102"/>
    <n v="-1.09554470695272E-4"/>
    <n v="5.36587234093358E-6"/>
    <x v="1"/>
  </r>
  <r>
    <n v="1705"/>
    <n v="826"/>
    <n v="1"/>
    <x v="1705"/>
    <n v="1278.1800539999999"/>
    <n v="1285.5"/>
    <n v="1278.1800539999999"/>
    <n v="1285.5"/>
    <n v="1296.8419565224999"/>
    <n v="1"/>
    <n v="18.661902522499901"/>
    <x v="0"/>
    <n v="5.3116542638788102"/>
    <n v="-3.04190495389026E-2"/>
    <n v="0"/>
    <n v="5.2812352143399099"/>
    <n v="-5.7268504363627796E-3"/>
    <n v="5.3116260503576499E-6"/>
    <x v="1"/>
  </r>
  <r>
    <n v="1706"/>
    <n v="826"/>
    <n v="1"/>
    <x v="1706"/>
    <n v="1285.5"/>
    <n v="1315.130005"/>
    <n v="1285.5"/>
    <n v="1303.6739011375"/>
    <n v="1303.6739011375"/>
    <n v="1"/>
    <n v="18.1739011374999"/>
    <x v="0"/>
    <n v="5.2812352143399099"/>
    <n v="-7.4664058085801205E-2"/>
    <n v="5.3659011336740503E-2"/>
    <n v="5.1529121449173596"/>
    <n v="-1.4137612709062599E-2"/>
    <n v="5.2812073230418196E-6"/>
    <x v="1"/>
  </r>
  <r>
    <n v="1707"/>
    <n v="827"/>
    <n v="1"/>
    <x v="1707"/>
    <n v="1342.839966"/>
    <n v="1344.780029"/>
    <n v="1342.839966"/>
    <n v="1344.780029"/>
    <n v="1323.2733576200001"/>
    <n v="1"/>
    <n v="19.566608379999899"/>
    <x v="1"/>
    <n v="5.1107477626125002"/>
    <n v="7.3837336448303002E-3"/>
    <n v="5.1107477626124997E-2"/>
    <n v="5.0670240186312103"/>
    <n v="1.44474624610624E-3"/>
    <n v="5.1107216430032999E-6"/>
    <x v="0"/>
  </r>
  <r>
    <n v="1708"/>
    <n v="827"/>
    <n v="1"/>
    <x v="1708"/>
    <n v="1344.780029"/>
    <n v="1357.9799800000001"/>
    <n v="1344.780029"/>
    <n v="1357.9799800000001"/>
    <n v="1325.582220045"/>
    <n v="1"/>
    <n v="19.1978089549999"/>
    <x v="1"/>
    <n v="5.0670240186312103"/>
    <n v="4.9736363806274199E-2"/>
    <n v="0"/>
    <n v="5.1167603824374801"/>
    <n v="9.8156952924233192E-3"/>
    <n v="5.0669983440288998E-6"/>
    <x v="0"/>
  </r>
  <r>
    <n v="1709"/>
    <n v="827"/>
    <n v="1"/>
    <x v="1709"/>
    <n v="1357.9799800000001"/>
    <n v="1355.6899410000001"/>
    <n v="1357.9799800000001"/>
    <n v="1355.6899410000001"/>
    <n v="1338.844924945"/>
    <n v="1"/>
    <n v="19.135055054999899"/>
    <x v="1"/>
    <n v="5.1167603824374801"/>
    <n v="-8.6286845181889008E-3"/>
    <n v="0"/>
    <n v="5.1081316979192897"/>
    <n v="-1.68635696676466E-3"/>
    <n v="5.11673420133463E-6"/>
    <x v="0"/>
  </r>
  <r>
    <n v="1710"/>
    <n v="827"/>
    <n v="1"/>
    <x v="1710"/>
    <n v="1355.6899410000001"/>
    <n v="1325.51001"/>
    <n v="1355.6899410000001"/>
    <n v="1336.851163115"/>
    <n v="1336.851163115"/>
    <n v="1"/>
    <n v="18.838777884999899"/>
    <x v="1"/>
    <n v="5.1081316979192897"/>
    <n v="-7.0983014297093902E-2"/>
    <n v="5.1107477626124997E-2"/>
    <n v="4.9860412059960701"/>
    <n v="-1.38960814823955E-2"/>
    <n v="5.1081056050431404E-6"/>
    <x v="0"/>
  </r>
  <r>
    <n v="1711"/>
    <n v="830"/>
    <n v="1"/>
    <x v="1711"/>
    <n v="1362.160034"/>
    <n v="1365.51001"/>
    <n v="1362.160034"/>
    <n v="1365.51001"/>
    <n v="1342.036012645"/>
    <n v="1"/>
    <n v="20.124021354999901"/>
    <x v="1"/>
    <n v="4.9691857425481203"/>
    <n v="1.2220776238893701E-2"/>
    <n v="4.9691857425481198E-2"/>
    <n v="4.9317146613615401"/>
    <n v="2.4593116200617398E-3"/>
    <n v="4.9691610498638799E-6"/>
    <x v="0"/>
  </r>
  <r>
    <n v="1712"/>
    <n v="830"/>
    <n v="1"/>
    <x v="1712"/>
    <n v="1365.51001"/>
    <n v="1374.0200199999999"/>
    <n v="1365.51001"/>
    <n v="1374.0200199999999"/>
    <n v="1346.5076103174999"/>
    <n v="1"/>
    <n v="19.002399682499899"/>
    <x v="1"/>
    <n v="4.9317146613615401"/>
    <n v="3.0734993356316499E-2"/>
    <n v="0"/>
    <n v="4.96244965471785"/>
    <n v="6.2321110337375503E-3"/>
    <n v="4.9316903396719804E-6"/>
    <x v="0"/>
  </r>
  <r>
    <n v="1713"/>
    <n v="830"/>
    <n v="1"/>
    <x v="1713"/>
    <n v="1374.0200199999999"/>
    <n v="1367.579956"/>
    <n v="1374.0200199999999"/>
    <n v="1367.579956"/>
    <n v="1355.2312216825001"/>
    <n v="1"/>
    <n v="18.7887983174999"/>
    <x v="1"/>
    <n v="4.96244965471785"/>
    <n v="-2.3259117704238899E-2"/>
    <n v="0"/>
    <n v="4.9391905370136104"/>
    <n v="-4.6870234103284503E-3"/>
    <n v="4.9624250289334801E-6"/>
    <x v="0"/>
  </r>
  <r>
    <n v="1714"/>
    <n v="830"/>
    <n v="1"/>
    <x v="1714"/>
    <n v="1367.579956"/>
    <n v="1354.6800539999999"/>
    <n v="1367.579956"/>
    <n v="1354.6800539999999"/>
    <n v="1348.908705905"/>
    <n v="1"/>
    <n v="18.671250094999898"/>
    <x v="1"/>
    <n v="4.9391905370136104"/>
    <n v="-4.6589651747428198E-2"/>
    <n v="0"/>
    <n v="4.89260088526619"/>
    <n v="-9.4326492161603808E-3"/>
    <n v="4.9391661415309499E-6"/>
    <x v="0"/>
  </r>
  <r>
    <n v="1715"/>
    <n v="830"/>
    <n v="1"/>
    <x v="1715"/>
    <n v="1354.6800539999999"/>
    <n v="1352.459961"/>
    <n v="1354.6800539999999"/>
    <n v="1352.459961"/>
    <n v="1336.4662327925"/>
    <n v="1"/>
    <n v="18.213821207499901"/>
    <x v="1"/>
    <n v="4.89260088526619"/>
    <n v="-8.0181508136185301E-3"/>
    <n v="0"/>
    <n v="4.8845827344525699"/>
    <n v="-1.63883198357028E-3"/>
    <n v="4.8925769478398796E-6"/>
    <x v="0"/>
  </r>
  <r>
    <n v="1716"/>
    <n v="830"/>
    <n v="1"/>
    <x v="1716"/>
    <n v="1352.459961"/>
    <n v="1341.469971"/>
    <n v="1352.459961"/>
    <n v="1341.469971"/>
    <n v="1334.6615908225001"/>
    <n v="1"/>
    <n v="17.798370177499901"/>
    <x v="1"/>
    <n v="4.8845827344525699"/>
    <n v="-3.96917594263674E-2"/>
    <n v="0"/>
    <n v="4.8448909750261997"/>
    <n v="-8.1259263245575496E-3"/>
    <n v="4.8845588754206203E-6"/>
    <x v="0"/>
  </r>
  <r>
    <n v="1717"/>
    <n v="830"/>
    <n v="1"/>
    <x v="1717"/>
    <n v="1341.469971"/>
    <n v="1341.4499510000001"/>
    <n v="1341.469971"/>
    <n v="1341.4499510000001"/>
    <n v="1323.2855516525001"/>
    <n v="1"/>
    <n v="18.184419347499901"/>
    <x v="1"/>
    <n v="4.8448909750261997"/>
    <n v="-7.2304799523522804E-5"/>
    <n v="0"/>
    <n v="4.8448186702266796"/>
    <n v="-1.49239270597067E-5"/>
    <n v="4.8448675021713599E-6"/>
    <x v="0"/>
  </r>
  <r>
    <n v="1718"/>
    <n v="830"/>
    <n v="1"/>
    <x v="1718"/>
    <n v="1341.4499510000001"/>
    <n v="1334.76001"/>
    <n v="1341.4499510000001"/>
    <n v="1334.76001"/>
    <n v="1324.0612335999999"/>
    <n v="1"/>
    <n v="17.388717399999901"/>
    <x v="1"/>
    <n v="4.8448186702266796"/>
    <n v="-2.4161580560910102E-2"/>
    <n v="0"/>
    <n v="4.8206570896657697"/>
    <n v="-4.9870969804076603E-3"/>
    <n v="4.8447951980724496E-6"/>
    <x v="0"/>
  </r>
  <r>
    <n v="1719"/>
    <n v="830"/>
    <n v="1"/>
    <x v="1719"/>
    <n v="1334.76001"/>
    <n v="1356.780029"/>
    <n v="1334.76001"/>
    <n v="1356.780029"/>
    <n v="1317.4389497899999"/>
    <n v="1"/>
    <n v="17.321060209999899"/>
    <x v="1"/>
    <n v="4.8206570896657697"/>
    <n v="7.9528124840153494E-2"/>
    <n v="0"/>
    <n v="4.9001852145059202"/>
    <n v="1.6497361948984299E-2"/>
    <n v="4.8206338510430099E-6"/>
    <x v="0"/>
  </r>
  <r>
    <n v="1720"/>
    <n v="830"/>
    <n v="1"/>
    <x v="1720"/>
    <n v="1356.780029"/>
    <n v="1353.6400149999999"/>
    <n v="1356.780029"/>
    <n v="1353.6400149999999"/>
    <n v="1339.1486474349999"/>
    <n v="1"/>
    <n v="17.631381564999899"/>
    <x v="1"/>
    <n v="4.9001852145059202"/>
    <n v="-1.1340563574983101E-2"/>
    <n v="0"/>
    <n v="4.88884465093094"/>
    <n v="-2.31431325114239E-3"/>
    <n v="4.9001612028084504E-6"/>
    <x v="0"/>
  </r>
  <r>
    <n v="1721"/>
    <n v="830"/>
    <n v="1"/>
    <x v="1721"/>
    <n v="1353.6400149999999"/>
    <n v="1363.670044"/>
    <n v="1353.6400149999999"/>
    <n v="1363.670044"/>
    <n v="1336.55663514"/>
    <n v="1"/>
    <n v="17.083379860000001"/>
    <x v="1"/>
    <n v="4.88884465093094"/>
    <n v="3.6224737065956601E-2"/>
    <n v="0"/>
    <n v="4.9250693879968903"/>
    <n v="7.4096723566494599E-3"/>
    <n v="4.8888207502457596E-6"/>
    <x v="0"/>
  </r>
  <r>
    <n v="1722"/>
    <n v="830"/>
    <n v="1"/>
    <x v="1722"/>
    <n v="1363.670044"/>
    <n v="1372.780029"/>
    <n v="1363.670044"/>
    <n v="1372.780029"/>
    <n v="1346.2694857649999"/>
    <n v="1"/>
    <n v="17.400558234999899"/>
    <x v="1"/>
    <n v="4.9250693879968903"/>
    <n v="3.2901880074306201E-2"/>
    <n v="0"/>
    <n v="4.9579712680711996"/>
    <n v="6.6804906656732204E-3"/>
    <n v="4.9250451318078803E-6"/>
    <x v="0"/>
  </r>
  <r>
    <n v="1723"/>
    <n v="830"/>
    <n v="1"/>
    <x v="1723"/>
    <n v="1372.780029"/>
    <n v="1376.51001"/>
    <n v="1372.780029"/>
    <n v="1376.51001"/>
    <n v="1355.2687938874999"/>
    <n v="1"/>
    <n v="17.5112351124999"/>
    <x v="1"/>
    <n v="4.9579712680711996"/>
    <n v="1.34713051164672E-2"/>
    <n v="0"/>
    <n v="4.9714425731876704"/>
    <n v="2.7171002791446198E-3"/>
    <n v="4.9579466867139799E-6"/>
    <x v="0"/>
  </r>
  <r>
    <n v="1724"/>
    <n v="830"/>
    <n v="1"/>
    <x v="1724"/>
    <n v="1376.51001"/>
    <n v="1362.660034"/>
    <n v="1376.51001"/>
    <n v="1362.660034"/>
    <n v="1359.46781908"/>
    <n v="1"/>
    <n v="17.0421909199999"/>
    <x v="1"/>
    <n v="4.9714425731876704"/>
    <n v="-5.0020965938364401E-2"/>
    <n v="0"/>
    <n v="4.9214216072493002"/>
    <n v="-1.0061660212699801E-2"/>
    <n v="4.9714178580692802E-6"/>
    <x v="0"/>
  </r>
  <r>
    <n v="1725"/>
    <n v="830"/>
    <n v="1"/>
    <x v="1725"/>
    <n v="1362.660034"/>
    <n v="1350.5200199999999"/>
    <n v="1362.660034"/>
    <n v="1350.5200199999999"/>
    <n v="1345.6429895275"/>
    <n v="1"/>
    <n v="17.017044472499901"/>
    <x v="1"/>
    <n v="4.9214216072493002"/>
    <n v="-4.3845218705452702E-2"/>
    <n v="0"/>
    <n v="4.8775763885438499"/>
    <n v="-8.9090555950069802E-3"/>
    <n v="4.9213973869778602E-6"/>
    <x v="0"/>
  </r>
  <r>
    <n v="1726"/>
    <n v="830"/>
    <n v="1"/>
    <x v="1726"/>
    <n v="1350.5200199999999"/>
    <n v="1338.3100589999999"/>
    <n v="1350.5200199999999"/>
    <n v="1338.3100589999999"/>
    <n v="1333.8921262849999"/>
    <n v="1"/>
    <n v="16.6278937149999"/>
    <x v="1"/>
    <n v="4.8775763885438499"/>
    <n v="-4.4097841273498098E-2"/>
    <n v="0"/>
    <n v="4.8334785472703503"/>
    <n v="-9.0409329881685398E-3"/>
    <n v="4.8775525979084602E-6"/>
    <x v="0"/>
  </r>
  <r>
    <n v="1727"/>
    <n v="830"/>
    <n v="1"/>
    <x v="1727"/>
    <n v="1338.3100589999999"/>
    <n v="1337.8900149999999"/>
    <n v="1338.3100589999999"/>
    <n v="1337.8900149999999"/>
    <n v="1321.2151352325"/>
    <n v="1"/>
    <n v="17.0949237674999"/>
    <x v="1"/>
    <n v="4.8334785472703503"/>
    <n v="-1.5170428177354799E-3"/>
    <n v="0"/>
    <n v="4.8319615044526198"/>
    <n v="-3.1386149806999998E-4"/>
    <n v="4.83345518486841E-6"/>
    <x v="0"/>
  </r>
  <r>
    <n v="1728"/>
    <n v="830"/>
    <n v="1"/>
    <x v="1728"/>
    <n v="1337.8900149999999"/>
    <n v="1360.0200199999999"/>
    <n v="1337.8900149999999"/>
    <n v="1360.0200199999999"/>
    <n v="1321.4499423299901"/>
    <n v="1"/>
    <n v="16.4400726699999"/>
    <x v="1"/>
    <n v="4.8319615044526198"/>
    <n v="7.9925353395617793E-2"/>
    <n v="0"/>
    <n v="4.9118868578482298"/>
    <n v="1.6540974782594399E-2"/>
    <n v="4.8319381567134501E-6"/>
    <x v="0"/>
  </r>
  <r>
    <n v="1729"/>
    <n v="830"/>
    <n v="1"/>
    <x v="1729"/>
    <n v="1360.0200199999999"/>
    <n v="1385.969971"/>
    <n v="1360.0200199999999"/>
    <n v="1385.969971"/>
    <n v="1343.0112949775"/>
    <n v="1"/>
    <n v="17.008725022499899"/>
    <x v="1"/>
    <n v="4.9118868578482298"/>
    <n v="9.3721578656397603E-2"/>
    <n v="0"/>
    <n v="5.0056084365046303"/>
    <n v="1.9080565446382099E-2"/>
    <n v="4.91186273133424E-6"/>
    <x v="0"/>
  </r>
  <r>
    <n v="1730"/>
    <n v="830"/>
    <n v="1"/>
    <x v="1730"/>
    <n v="1385.969971"/>
    <n v="1385.3000489999999"/>
    <n v="1385.969971"/>
    <n v="1385.3000489999999"/>
    <n v="1368.2503265175001"/>
    <n v="1"/>
    <n v="17.719644482499898"/>
    <x v="1"/>
    <n v="5.0056084365046303"/>
    <n v="-2.4195092860350999E-3"/>
    <n v="0"/>
    <n v="5.0031889272186003"/>
    <n v="-4.83359678793537E-4"/>
    <n v="5.0055833805142297E-6"/>
    <x v="0"/>
  </r>
  <r>
    <n v="1731"/>
    <n v="830"/>
    <n v="1"/>
    <x v="1731"/>
    <n v="1385.3000489999999"/>
    <n v="1379.3199460000001"/>
    <n v="1385.3000489999999"/>
    <n v="1379.3199460000001"/>
    <n v="1368.0164265774999"/>
    <n v="1"/>
    <n v="17.283622422499899"/>
    <x v="1"/>
    <n v="5.0031889272186003"/>
    <n v="-2.15979095177425E-2"/>
    <n v="0"/>
    <n v="4.9815910177008504"/>
    <n v="-4.3168286930450597E-3"/>
    <n v="5.0031638954443897E-6"/>
    <x v="0"/>
  </r>
  <r>
    <n v="1732"/>
    <n v="830"/>
    <n v="1"/>
    <x v="1732"/>
    <n v="1379.3199460000001"/>
    <n v="1375.3199460000001"/>
    <n v="1379.3199460000001"/>
    <n v="1375.3199460000001"/>
    <n v="1363.2364243024999"/>
    <n v="1"/>
    <n v="16.083521697499901"/>
    <x v="1"/>
    <n v="4.9815910177008504"/>
    <n v="-1.44465133913197E-2"/>
    <n v="0"/>
    <n v="4.9671445043095304"/>
    <n v="-2.8999798136755098E-3"/>
    <n v="4.9815662015754102E-6"/>
    <x v="0"/>
  </r>
  <r>
    <n v="1733"/>
    <n v="830"/>
    <n v="1"/>
    <x v="1733"/>
    <n v="1375.3199460000001"/>
    <n v="1365"/>
    <n v="1375.3199460000001"/>
    <n v="1365"/>
    <n v="1359.1782728149999"/>
    <n v="1"/>
    <n v="16.141673184999998"/>
    <x v="1"/>
    <n v="4.9671445043095304"/>
    <n v="-3.7271809521674103E-2"/>
    <n v="0"/>
    <n v="4.9298726947878597"/>
    <n v="-7.5036692589347496E-3"/>
    <n v="4.9671198319075601E-6"/>
    <x v="0"/>
  </r>
  <r>
    <n v="1734"/>
    <n v="830"/>
    <n v="1"/>
    <x v="1734"/>
    <n v="1365"/>
    <n v="1390.98999"/>
    <n v="1365"/>
    <n v="1390.98999"/>
    <n v="1348.3898322724999"/>
    <n v="1"/>
    <n v="16.610167727499999"/>
    <x v="1"/>
    <n v="4.9298726947878597"/>
    <n v="9.3866184643816603E-2"/>
    <n v="0"/>
    <n v="5.0237388794316802"/>
    <n v="1.9040285714285701E-2"/>
    <n v="4.9298483912628899E-6"/>
    <x v="0"/>
  </r>
  <r>
    <n v="1735"/>
    <n v="830"/>
    <n v="1"/>
    <x v="1735"/>
    <n v="1390.98999"/>
    <n v="1394.2299800000001"/>
    <n v="1390.98999"/>
    <n v="1394.2299800000001"/>
    <n v="1373.4959953775001"/>
    <n v="1"/>
    <n v="17.493994622500001"/>
    <x v="1"/>
    <n v="5.0237388794316802"/>
    <n v="1.17016397306859E-2"/>
    <n v="0"/>
    <n v="5.0354405191623597"/>
    <n v="2.3292690984786299E-3"/>
    <n v="5.0237136416061399E-6"/>
    <x v="0"/>
  </r>
  <r>
    <n v="1736"/>
    <n v="830"/>
    <n v="1"/>
    <x v="1736"/>
    <n v="1394.2299800000001"/>
    <n v="1401.349976"/>
    <n v="1394.2299800000001"/>
    <n v="1401.349976"/>
    <n v="1377.3055062450001"/>
    <n v="1"/>
    <n v="16.924473755000001"/>
    <x v="1"/>
    <n v="5.0354405191623597"/>
    <n v="2.57147793900348E-2"/>
    <n v="0"/>
    <n v="5.0611552985524"/>
    <n v="5.1067586425015401E-3"/>
    <n v="5.0354151636288196E-6"/>
    <x v="0"/>
  </r>
  <r>
    <n v="1737"/>
    <n v="830"/>
    <n v="1"/>
    <x v="1737"/>
    <n v="1401.349976"/>
    <n v="1402.219971"/>
    <n v="1401.349976"/>
    <n v="1402.219971"/>
    <n v="1384.1920491549999"/>
    <n v="1"/>
    <n v="17.157926844999999"/>
    <x v="1"/>
    <n v="5.0611552985524"/>
    <n v="3.1420986044707801E-3"/>
    <n v="0"/>
    <n v="5.0642973971568699"/>
    <n v="6.2082635665605603E-4"/>
    <n v="5.0611296833890803E-6"/>
    <x v="0"/>
  </r>
  <r>
    <n v="1738"/>
    <n v="830"/>
    <n v="1"/>
    <x v="1738"/>
    <n v="1402.219971"/>
    <n v="1402.8000489999999"/>
    <n v="1402.219971"/>
    <n v="1402.8000489999999"/>
    <n v="1385.8941446450001"/>
    <n v="1"/>
    <n v="16.325826354999901"/>
    <x v="1"/>
    <n v="5.0642973971568699"/>
    <n v="2.0950261487521402E-3"/>
    <n v="0"/>
    <n v="5.0663924233056203"/>
    <n v="4.1368545021236398E-4"/>
    <n v="5.0642717501786199E-6"/>
    <x v="0"/>
  </r>
  <r>
    <n v="1739"/>
    <n v="830"/>
    <n v="1"/>
    <x v="1739"/>
    <n v="1402.8000489999999"/>
    <n v="1405.869995"/>
    <n v="1402.8000489999999"/>
    <n v="1405.869995"/>
    <n v="1386.69487757"/>
    <n v="1"/>
    <n v="16.105171429999999"/>
    <x v="1"/>
    <n v="5.0663924233056203"/>
    <n v="1.10875039999077E-2"/>
    <n v="0"/>
    <n v="5.0774799273055304"/>
    <n v="2.1884416116100202E-3"/>
    <n v="5.0663667551034796E-6"/>
    <x v="0"/>
  </r>
  <r>
    <n v="1740"/>
    <n v="830"/>
    <n v="1"/>
    <x v="1740"/>
    <n v="1405.869995"/>
    <n v="1404.1099850000001"/>
    <n v="1405.869995"/>
    <n v="1404.1099850000001"/>
    <n v="1390.0265951325"/>
    <n v="1"/>
    <n v="15.843399867500001"/>
    <x v="1"/>
    <n v="5.0774799273055304"/>
    <n v="-6.3565020084642102E-3"/>
    <n v="0"/>
    <n v="5.0711234252970598"/>
    <n v="-1.25190096257798E-3"/>
    <n v="5.0774541466340198E-6"/>
    <x v="0"/>
  </r>
  <r>
    <n v="1741"/>
    <n v="830"/>
    <n v="1"/>
    <x v="1741"/>
    <n v="1404.1099850000001"/>
    <n v="1403.9300539999999"/>
    <n v="1404.1099850000001"/>
    <n v="1403.9300539999999"/>
    <n v="1388.9546298425"/>
    <n v="1"/>
    <n v="15.155355157499899"/>
    <x v="1"/>
    <n v="5.0711234252970598"/>
    <n v="-6.4984390025381495E-4"/>
    <n v="0"/>
    <n v="5.0704735813968096"/>
    <n v="-1.28145944350732E-4"/>
    <n v="5.0710977091346796E-6"/>
    <x v="0"/>
  </r>
  <r>
    <n v="1742"/>
    <n v="830"/>
    <n v="1"/>
    <x v="1742"/>
    <n v="1403.9300539999999"/>
    <n v="1405.530029"/>
    <n v="1403.9300539999999"/>
    <n v="1405.530029"/>
    <n v="1388.74019631499"/>
    <n v="1"/>
    <n v="15.1898576849999"/>
    <x v="1"/>
    <n v="5.0704735813968096"/>
    <n v="5.7785150658190999E-3"/>
    <n v="0"/>
    <n v="5.0762520964626301"/>
    <n v="1.1396401091645599E-3"/>
    <n v="5.07044787182483E-6"/>
    <x v="0"/>
  </r>
  <r>
    <n v="1743"/>
    <n v="830"/>
    <n v="1"/>
    <x v="1743"/>
    <n v="1405.530029"/>
    <n v="1415.51001"/>
    <n v="1405.530029"/>
    <n v="1415.51001"/>
    <n v="1391.0325221000001"/>
    <n v="1"/>
    <n v="14.497506899999999"/>
    <x v="1"/>
    <n v="5.0762520964626301"/>
    <n v="3.60439822904038E-2"/>
    <n v="0"/>
    <n v="5.1122960787530296"/>
    <n v="7.1005106928241296E-3"/>
    <n v="5.0762263282580897E-6"/>
    <x v="0"/>
  </r>
  <r>
    <n v="1744"/>
    <n v="830"/>
    <n v="1"/>
    <x v="1744"/>
    <n v="1415.51001"/>
    <n v="1418.160034"/>
    <n v="1415.51001"/>
    <n v="1418.160034"/>
    <n v="1401.1370096374999"/>
    <n v="1"/>
    <n v="14.373000362499999"/>
    <x v="1"/>
    <n v="5.1122960787530296"/>
    <n v="9.5709018008302994E-3"/>
    <n v="0"/>
    <n v="5.1218669805538601"/>
    <n v="1.8721337053633201E-3"/>
    <n v="5.1122699433154504E-6"/>
    <x v="0"/>
  </r>
  <r>
    <n v="1745"/>
    <n v="830"/>
    <n v="1"/>
    <x v="1745"/>
    <n v="1418.160034"/>
    <n v="1418.130005"/>
    <n v="1418.160034"/>
    <n v="1418.130005"/>
    <n v="1404.0543151449999"/>
    <n v="1"/>
    <n v="14.105718854999999"/>
    <x v="1"/>
    <n v="5.1218669805538601"/>
    <n v="-1.08453587656903E-4"/>
    <n v="0"/>
    <n v="5.12175852696621"/>
    <n v="-2.11746201275175E-5"/>
    <n v="5.1218407471668599E-6"/>
    <x v="0"/>
  </r>
  <r>
    <n v="1746"/>
    <n v="830"/>
    <n v="1"/>
    <x v="1746"/>
    <n v="1418.130005"/>
    <n v="1413.170044"/>
    <n v="1418.130005"/>
    <n v="1413.170044"/>
    <n v="1404.412587265"/>
    <n v="1"/>
    <n v="13.717417735"/>
    <x v="1"/>
    <n v="5.12175852696621"/>
    <n v="-1.7913535751731099E-2"/>
    <n v="0"/>
    <n v="5.1038449912144701"/>
    <n v="-3.49753617969605E-3"/>
    <n v="5.1217322946901498E-6"/>
    <x v="0"/>
  </r>
  <r>
    <n v="1747"/>
    <n v="830"/>
    <n v="1"/>
    <x v="1747"/>
    <n v="1413.170044"/>
    <n v="1413.48999"/>
    <n v="1413.170044"/>
    <n v="1413.48999"/>
    <n v="1399.8689717249999"/>
    <n v="1"/>
    <n v="13.301072274999999"/>
    <x v="1"/>
    <n v="5.1038449912144701"/>
    <n v="1.1555260433753799E-3"/>
    <n v="0"/>
    <n v="5.1050005172578503"/>
    <n v="2.2640304424692499E-4"/>
    <n v="5.1038189421137299E-6"/>
    <x v="0"/>
  </r>
  <r>
    <n v="1748"/>
    <n v="830"/>
    <n v="1"/>
    <x v="1748"/>
    <n v="1413.48999"/>
    <n v="1402.079956"/>
    <n v="1413.48999"/>
    <n v="1402.079956"/>
    <n v="1400.82024645"/>
    <n v="1"/>
    <n v="12.66974355"/>
    <x v="1"/>
    <n v="5.1050005172578503"/>
    <n v="-4.1208802244103303E-2"/>
    <n v="4.9691857425481198E-2"/>
    <n v="5.0140998575882696"/>
    <n v="-8.0722425207977403E-3"/>
    <n v="5.1049744563606098E-6"/>
    <x v="0"/>
  </r>
  <r>
    <n v="1749"/>
    <n v="843"/>
    <n v="1"/>
    <x v="1749"/>
    <n v="1432.119995"/>
    <n v="1437.920044"/>
    <n v="1432.119995"/>
    <n v="1437.920044"/>
    <n v="1421.3408427750001"/>
    <n v="1"/>
    <n v="10.779152224999899"/>
    <x v="1"/>
    <n v="9.2771674351226707"/>
    <n v="3.7572288560160698E-2"/>
    <n v="9.2771674351226699E-2"/>
    <n v="9.2219680493316094"/>
    <n v="4.0499741783159796E-3"/>
    <n v="9.2770813700854907E-6"/>
    <x v="1"/>
  </r>
  <r>
    <n v="1750"/>
    <n v="843"/>
    <n v="1"/>
    <x v="1750"/>
    <n v="1437.920044"/>
    <n v="1429.079956"/>
    <n v="1437.920044"/>
    <n v="1429.079956"/>
    <n v="1427.2695627349999"/>
    <n v="1"/>
    <n v="10.6504812649999"/>
    <x v="1"/>
    <n v="9.2219680493316094"/>
    <n v="-5.6695091934666098E-2"/>
    <n v="0"/>
    <n v="9.1652729573969403"/>
    <n v="-6.1478300110544499E-3"/>
    <n v="9.2218830054211793E-6"/>
    <x v="1"/>
  </r>
  <r>
    <n v="1751"/>
    <n v="843"/>
    <n v="1"/>
    <x v="1751"/>
    <n v="1429.079956"/>
    <n v="1433.5600589999999"/>
    <n v="1429.079956"/>
    <n v="1433.5600589999999"/>
    <n v="1418.2972698125"/>
    <n v="1"/>
    <n v="10.7826861874999"/>
    <x v="1"/>
    <n v="9.1652729573969403"/>
    <n v="2.8732728844074899E-2"/>
    <n v="0"/>
    <n v="9.1940056862410096"/>
    <n v="3.1349561521662999E-3"/>
    <n v="9.1651889559384505E-6"/>
    <x v="1"/>
  </r>
  <r>
    <n v="1752"/>
    <n v="843"/>
    <n v="1"/>
    <x v="1752"/>
    <n v="1433.5600589999999"/>
    <n v="1436.5600589999999"/>
    <n v="1433.5600589999999"/>
    <n v="1436.5600589999999"/>
    <n v="1422.8598694249999"/>
    <n v="1"/>
    <n v="10.7001895749999"/>
    <x v="1"/>
    <n v="9.1940056862410096"/>
    <n v="1.9240224283287099E-2"/>
    <n v="0"/>
    <n v="9.2132459105243001"/>
    <n v="2.0926922322965702E-3"/>
    <n v="9.1939211572776207E-6"/>
    <x v="1"/>
  </r>
  <r>
    <n v="1753"/>
    <n v="843"/>
    <n v="1"/>
    <x v="1753"/>
    <n v="1436.5600589999999"/>
    <n v="1459.98999"/>
    <n v="1436.5600589999999"/>
    <n v="1459.98999"/>
    <n v="1425.9796951874901"/>
    <n v="1"/>
    <n v="10.5803638124999"/>
    <x v="1"/>
    <n v="9.2132459105243001"/>
    <n v="0.15026570912731799"/>
    <n v="0"/>
    <n v="9.3635116196516197"/>
    <n v="1.6309746921621699E-2"/>
    <n v="9.2131610274061408E-6"/>
    <x v="1"/>
  </r>
  <r>
    <n v="1754"/>
    <n v="843"/>
    <n v="1"/>
    <x v="1754"/>
    <n v="1459.98999"/>
    <n v="1465.7700199999999"/>
    <n v="1459.98999"/>
    <n v="1465.7700199999999"/>
    <n v="1448.4519515899999"/>
    <n v="1"/>
    <n v="11.538038409999899"/>
    <x v="1"/>
    <n v="9.3635116196516197"/>
    <n v="3.7069691188043402E-2"/>
    <n v="0"/>
    <n v="9.4005813108396605"/>
    <n v="3.9589518007585502E-3"/>
    <n v="9.3634239451227104E-6"/>
    <x v="1"/>
  </r>
  <r>
    <n v="1755"/>
    <n v="843"/>
    <n v="1"/>
    <x v="1755"/>
    <n v="1465.7700199999999"/>
    <n v="1461.1899410000001"/>
    <n v="1465.7700199999999"/>
    <n v="1461.1899410000001"/>
    <n v="1453.85728184"/>
    <n v="1"/>
    <n v="11.9127381599999"/>
    <x v="1"/>
    <n v="9.4005813108396605"/>
    <n v="-2.93739157317243E-2"/>
    <n v="0"/>
    <n v="9.3712073951079393"/>
    <n v="-3.12469141646098E-3"/>
    <n v="9.4004929407414107E-6"/>
    <x v="1"/>
  </r>
  <r>
    <n v="1756"/>
    <n v="843"/>
    <n v="1"/>
    <x v="1756"/>
    <n v="1461.1899410000001"/>
    <n v="1459.3199460000001"/>
    <n v="1461.1899410000001"/>
    <n v="1459.3199460000001"/>
    <n v="1449.5337753975"/>
    <n v="1"/>
    <n v="11.6561656024999"/>
    <x v="1"/>
    <n v="9.3712073951079393"/>
    <n v="-1.1993041069542699E-2"/>
    <n v="0"/>
    <n v="9.3592143540383894"/>
    <n v="-1.2797754402280499E-3"/>
    <n v="9.3711195764028605E-6"/>
    <x v="1"/>
  </r>
  <r>
    <n v="1757"/>
    <n v="843"/>
    <n v="1"/>
    <x v="1757"/>
    <n v="1459.3199460000001"/>
    <n v="1461.0500489999999"/>
    <n v="1459.3199460000001"/>
    <n v="1461.0500489999999"/>
    <n v="1447.6092280825001"/>
    <n v="1"/>
    <n v="11.710717917499901"/>
    <x v="1"/>
    <n v="9.3592143540383894"/>
    <n v="1.10958565843963E-2"/>
    <n v="0"/>
    <n v="9.3703102106227902"/>
    <n v="1.1855542746073101E-3"/>
    <n v="9.3591267599648799E-6"/>
    <x v="1"/>
  </r>
  <r>
    <n v="1758"/>
    <n v="843"/>
    <n v="1"/>
    <x v="1758"/>
    <n v="1461.0500489999999"/>
    <n v="1460.26001"/>
    <n v="1461.0500489999999"/>
    <n v="1460.26001"/>
    <n v="1449.2760819"/>
    <n v="1"/>
    <n v="11.773967099999901"/>
    <x v="1"/>
    <n v="9.3703102106227902"/>
    <n v="-5.0668425175146104E-3"/>
    <n v="0"/>
    <n v="9.3652433681052791"/>
    <n v="-5.40733700765905E-4"/>
    <n v="9.37022240873208E-6"/>
    <x v="1"/>
  </r>
  <r>
    <n v="1759"/>
    <n v="843"/>
    <n v="1"/>
    <x v="1759"/>
    <n v="1460.26001"/>
    <n v="1460.150024"/>
    <n v="1460.26001"/>
    <n v="1460.150024"/>
    <n v="1448.693171225"/>
    <n v="1"/>
    <n v="11.5668387749999"/>
    <x v="1"/>
    <n v="9.3652433681052791"/>
    <n v="-7.0538510267350804E-4"/>
    <n v="0"/>
    <n v="9.3645379830026005"/>
    <n v="-7.5319463141321194E-5"/>
    <n v="9.3651556611433304E-6"/>
    <x v="1"/>
  </r>
  <r>
    <n v="1760"/>
    <n v="843"/>
    <n v="1"/>
    <x v="1760"/>
    <n v="1460.150024"/>
    <n v="1456.8900149999999"/>
    <n v="1460.150024"/>
    <n v="1456.8900149999999"/>
    <n v="1448.67696181"/>
    <n v="1"/>
    <n v="11.473062189999901"/>
    <x v="1"/>
    <n v="9.3645379830026005"/>
    <n v="-2.0907768108512501E-2"/>
    <n v="0"/>
    <n v="9.3436302148940893"/>
    <n v="-2.23265345780665E-3"/>
    <n v="9.3644502892521798E-6"/>
    <x v="1"/>
  </r>
  <r>
    <n v="1761"/>
    <n v="843"/>
    <n v="1"/>
    <x v="1761"/>
    <n v="1456.8900149999999"/>
    <n v="1441.589966"/>
    <n v="1456.8900149999999"/>
    <n v="1445.6198815749999"/>
    <n v="1445.6198815749999"/>
    <n v="1"/>
    <n v="11.2701334249999"/>
    <x v="1"/>
    <n v="9.3436302148940893"/>
    <n v="-7.22799649331929E-2"/>
    <n v="9.2771674351226699E-2"/>
    <n v="9.1785785756096701"/>
    <n v="-7.7357475917632004E-3"/>
    <n v="9.3435429122842196E-6"/>
    <x v="1"/>
  </r>
  <r>
    <n v="1762"/>
    <n v="847"/>
    <n v="1"/>
    <x v="1762"/>
    <n v="1432.5600589999999"/>
    <n v="1432.839966"/>
    <n v="1432.5600589999999"/>
    <n v="1432.839966"/>
    <n v="1444.9630335375"/>
    <n v="1"/>
    <n v="12.402974537499899"/>
    <x v="0"/>
    <n v="8.0625820602673297"/>
    <n v="-1.5753427875960699E-3"/>
    <n v="8.0625820602673301E-2"/>
    <n v="7.98038089687706"/>
    <n v="-1.9538936482388301E-4"/>
    <n v="8.0625170555619606E-6"/>
    <x v="1"/>
  </r>
  <r>
    <n v="1763"/>
    <n v="847"/>
    <n v="1"/>
    <x v="1763"/>
    <n v="1432.839966"/>
    <n v="1428.589966"/>
    <n v="1432.839966"/>
    <n v="1428.589966"/>
    <n v="1445.4876371600001"/>
    <n v="1"/>
    <n v="12.6476711599999"/>
    <x v="0"/>
    <n v="7.98038089687706"/>
    <n v="2.3670905067235699E-2"/>
    <n v="0"/>
    <n v="8.0040518019442999"/>
    <n v="2.9661372524836201E-3"/>
    <n v="7.9803172109060407E-6"/>
    <x v="1"/>
  </r>
  <r>
    <n v="1764"/>
    <n v="847"/>
    <n v="1"/>
    <x v="1764"/>
    <n v="1428.589966"/>
    <n v="1440.130005"/>
    <n v="1428.589966"/>
    <n v="1440.130005"/>
    <n v="1440.5043364075"/>
    <n v="1"/>
    <n v="11.9143704074999"/>
    <x v="0"/>
    <n v="8.0040518019442999"/>
    <n v="-6.4656109976105006E-2"/>
    <n v="0"/>
    <n v="7.9393956919681896"/>
    <n v="-8.0779224792622006E-3"/>
    <n v="8.0039877376118295E-6"/>
    <x v="1"/>
  </r>
  <r>
    <n v="1765"/>
    <n v="847"/>
    <n v="1"/>
    <x v="1765"/>
    <n v="1440.130005"/>
    <n v="1454.920044"/>
    <n v="1440.130005"/>
    <n v="1452.0259278450001"/>
    <n v="1452.0259278450001"/>
    <n v="1"/>
    <n v="11.8959228449999"/>
    <x v="0"/>
    <n v="7.9393956919681896"/>
    <n v="-6.5581883760264303E-2"/>
    <n v="8.0625820602673301E-2"/>
    <n v="7.7931879876052603"/>
    <n v="-8.2603117799770996E-3"/>
    <n v="7.9393326584646899E-6"/>
    <x v="1"/>
  </r>
  <r>
    <n v="1766"/>
    <n v="849"/>
    <n v="1"/>
    <x v="1766"/>
    <n v="1413.1099850000001"/>
    <n v="1408.75"/>
    <n v="1413.1099850000001"/>
    <n v="1408.75"/>
    <n v="1427.623705965"/>
    <n v="1"/>
    <n v="14.5137209649999"/>
    <x v="0"/>
    <n v="6.8900318699216498"/>
    <n v="2.12583846418581E-2"/>
    <n v="6.8900318699216506E-2"/>
    <n v="6.8423899358642899"/>
    <n v="3.0853826285857002E-3"/>
    <n v="6.8899843977095596E-6"/>
    <x v="0"/>
  </r>
  <r>
    <n v="1767"/>
    <n v="849"/>
    <n v="1"/>
    <x v="1767"/>
    <n v="1408.75"/>
    <n v="1412.969971"/>
    <n v="1408.75"/>
    <n v="1412.969971"/>
    <n v="1422.8166982575001"/>
    <n v="1"/>
    <n v="14.066698257499899"/>
    <x v="0"/>
    <n v="6.8423899358642899"/>
    <n v="-2.0496672298164501E-2"/>
    <n v="0"/>
    <n v="6.8218932635661202"/>
    <n v="-2.99554285714287E-3"/>
    <n v="6.8423431178845998E-6"/>
    <x v="0"/>
  </r>
  <r>
    <n v="1768"/>
    <n v="849"/>
    <n v="1"/>
    <x v="1768"/>
    <n v="1412.969971"/>
    <n v="1411.9399410000001"/>
    <n v="1412.969971"/>
    <n v="1411.9399410000001"/>
    <n v="1427.2774956174901"/>
    <n v="1"/>
    <n v="14.3075246175"/>
    <x v="0"/>
    <n v="6.8218932635661202"/>
    <n v="4.97303896224883E-3"/>
    <n v="0"/>
    <n v="6.8268663025283702"/>
    <n v="7.2898222972916905E-4"/>
    <n v="6.8218467256558996E-6"/>
    <x v="0"/>
  </r>
  <r>
    <n v="1769"/>
    <n v="849"/>
    <n v="1"/>
    <x v="1769"/>
    <n v="1411.9399410000001"/>
    <n v="1412.160034"/>
    <n v="1411.9399410000001"/>
    <n v="1412.160034"/>
    <n v="1426.0962122799999"/>
    <n v="1"/>
    <n v="14.15627128"/>
    <x v="0"/>
    <n v="6.8268663025283702"/>
    <n v="-1.0641709618737099E-3"/>
    <n v="0"/>
    <n v="6.8258021315665003"/>
    <n v="-1.55879859765173E-4"/>
    <n v="6.8268196967430299E-6"/>
    <x v="0"/>
  </r>
  <r>
    <n v="1770"/>
    <n v="849"/>
    <n v="1"/>
    <x v="1770"/>
    <n v="1412.160034"/>
    <n v="1427.589966"/>
    <n v="1412.160034"/>
    <n v="1426.3736561075"/>
    <n v="1426.3736561075"/>
    <n v="1"/>
    <n v="14.2136221074999"/>
    <x v="0"/>
    <n v="6.8258021315665003"/>
    <n v="-6.8702816779089501E-2"/>
    <n v="6.8900318699216506E-2"/>
    <n v="6.6881989960881896"/>
    <n v="-1.0065163837868501E-2"/>
    <n v="6.8257555403097803E-6"/>
    <x v="0"/>
  </r>
  <r>
    <n v="1771"/>
    <n v="851"/>
    <n v="1"/>
    <x v="1771"/>
    <n v="1394.530029"/>
    <n v="1377.51001"/>
    <n v="1394.530029"/>
    <n v="1377.51001"/>
    <n v="1410.6257976825"/>
    <n v="1"/>
    <n v="16.095768682500001"/>
    <x v="0"/>
    <n v="6.2128129431136898"/>
    <n v="7.5826401824468301E-2"/>
    <n v="6.2128129431136901E-2"/>
    <n v="6.2265112155070197"/>
    <n v="1.22048422379293E-2"/>
    <n v="6.2127743443088301E-6"/>
    <x v="0"/>
  </r>
  <r>
    <n v="1772"/>
    <n v="851"/>
    <n v="1"/>
    <x v="1772"/>
    <n v="1377.51001"/>
    <n v="1379.849976"/>
    <n v="1377.51001"/>
    <n v="1379.849976"/>
    <n v="1394.3192234774999"/>
    <n v="1"/>
    <n v="16.809213477499998"/>
    <x v="0"/>
    <n v="6.2265112155070197"/>
    <n v="-1.0576928252524501E-2"/>
    <n v="0"/>
    <n v="6.2159342872544903"/>
    <n v="-1.6986925561432999E-3"/>
    <n v="6.2264724463065004E-6"/>
    <x v="0"/>
  </r>
  <r>
    <n v="1773"/>
    <n v="851"/>
    <n v="1"/>
    <x v="1773"/>
    <n v="1379.849976"/>
    <n v="1380.030029"/>
    <n v="1379.849976"/>
    <n v="1380.030029"/>
    <n v="1396.8186902775001"/>
    <n v="1"/>
    <n v="16.968714277499998"/>
    <x v="0"/>
    <n v="6.2159342872544903"/>
    <n v="-8.1110094263184599E-4"/>
    <n v="0"/>
    <n v="6.2151231863118603"/>
    <n v="-1.3048737408549699E-4"/>
    <n v="6.2158956496556E-6"/>
    <x v="0"/>
  </r>
  <r>
    <n v="1774"/>
    <n v="851"/>
    <n v="1"/>
    <x v="1774"/>
    <n v="1380.030029"/>
    <n v="1374.530029"/>
    <n v="1380.030029"/>
    <n v="1374.530029"/>
    <n v="1396.772545775"/>
    <n v="1"/>
    <n v="16.742516774999899"/>
    <x v="0"/>
    <n v="6.2151231863118603"/>
    <n v="2.47698795000026E-2"/>
    <n v="0"/>
    <n v="6.2398930658118603"/>
    <n v="3.98542052304862E-3"/>
    <n v="6.2150845587957096E-6"/>
    <x v="0"/>
  </r>
  <r>
    <n v="1775"/>
    <n v="851"/>
    <n v="1"/>
    <x v="1775"/>
    <n v="1374.530029"/>
    <n v="1355.48999"/>
    <n v="1374.530029"/>
    <n v="1355.48999"/>
    <n v="1391.5856995024999"/>
    <n v="1"/>
    <n v="17.0556705024999"/>
    <x v="0"/>
    <n v="6.2398930658118603"/>
    <n v="8.6435221364587297E-2"/>
    <n v="0"/>
    <n v="6.3263282871764499"/>
    <n v="1.38520356764064E-2"/>
    <n v="6.2398541297893501E-6"/>
    <x v="0"/>
  </r>
  <r>
    <n v="1776"/>
    <n v="851"/>
    <n v="1"/>
    <x v="1776"/>
    <n v="1355.48999"/>
    <n v="1353.329956"/>
    <n v="1355.48999"/>
    <n v="1353.329956"/>
    <n v="1373.2708594549999"/>
    <n v="1"/>
    <n v="17.780869454999898"/>
    <x v="0"/>
    <n v="6.3263282871764499"/>
    <n v="1.00812874283659E-2"/>
    <n v="0"/>
    <n v="6.3364095746048097"/>
    <n v="1.59354478154427E-3"/>
    <n v="6.32628826500005E-6"/>
    <x v="0"/>
  </r>
  <r>
    <n v="1777"/>
    <n v="851"/>
    <n v="1"/>
    <x v="1777"/>
    <n v="1353.329956"/>
    <n v="1359.880005"/>
    <n v="1353.329956"/>
    <n v="1359.880005"/>
    <n v="1371.0019194649999"/>
    <n v="1"/>
    <n v="17.671963465000001"/>
    <x v="0"/>
    <n v="6.3364095746048097"/>
    <n v="-3.0667904019801399E-2"/>
    <n v="0"/>
    <n v="6.30574167058501"/>
    <n v="-4.8399497631455004E-3"/>
    <n v="6.3363694247729202E-6"/>
    <x v="0"/>
  </r>
  <r>
    <n v="1778"/>
    <n v="851"/>
    <n v="1"/>
    <x v="1778"/>
    <n v="1359.880005"/>
    <n v="1386.8900149999999"/>
    <n v="1359.880005"/>
    <n v="1377.7239960125"/>
    <n v="1377.7239960125"/>
    <n v="1"/>
    <n v="17.843991012499998"/>
    <x v="0"/>
    <n v="6.30574167058501"/>
    <n v="-8.2742298793536895E-2"/>
    <n v="6.2128129431136901E-2"/>
    <n v="6.16087124236034"/>
    <n v="-1.312173937913E-2"/>
    <n v="6.30570190845773E-6"/>
    <x v="0"/>
  </r>
  <r>
    <n v="1779"/>
    <n v="856"/>
    <n v="1"/>
    <x v="1779"/>
    <n v="1418.0699460000001"/>
    <n v="1418.5500489999999"/>
    <n v="1418.0699460000001"/>
    <n v="1418.5500489999999"/>
    <n v="1403.1522549325"/>
    <n v="1"/>
    <n v="14.9176910674999"/>
    <x v="1"/>
    <n v="6.7034502556405702"/>
    <n v="2.26952597589514E-3"/>
    <n v="6.7034502556405695E-2"/>
    <n v="6.6386852790600601"/>
    <n v="3.3856087378070199E-4"/>
    <n v="6.7034053196964699E-6"/>
    <x v="1"/>
  </r>
  <r>
    <n v="1780"/>
    <n v="856"/>
    <n v="1"/>
    <x v="1780"/>
    <n v="1418.5500489999999"/>
    <n v="1427.839966"/>
    <n v="1418.5500489999999"/>
    <n v="1427.839966"/>
    <n v="1404.4826563624999"/>
    <n v="1"/>
    <n v="14.0673926374999"/>
    <x v="1"/>
    <n v="6.6386852790600601"/>
    <n v="4.3475967079953298E-2"/>
    <n v="0"/>
    <n v="6.6821612461400202"/>
    <n v="6.5488820831869302E-3"/>
    <n v="6.6386412072104101E-6"/>
    <x v="1"/>
  </r>
  <r>
    <n v="1781"/>
    <n v="856"/>
    <n v="1"/>
    <x v="1781"/>
    <n v="1427.839966"/>
    <n v="1428.4799800000001"/>
    <n v="1427.839966"/>
    <n v="1428.4799800000001"/>
    <n v="1413.8736741475"/>
    <n v="1"/>
    <n v="13.9662918524999"/>
    <x v="1"/>
    <n v="6.6821612461400202"/>
    <n v="2.99520734089582E-3"/>
    <n v="0"/>
    <n v="6.6851564534809098"/>
    <n v="4.4823930919446399E-4"/>
    <n v="6.68211659515946E-6"/>
    <x v="1"/>
  </r>
  <r>
    <n v="1782"/>
    <n v="856"/>
    <n v="1"/>
    <x v="1782"/>
    <n v="1428.4799800000001"/>
    <n v="1419.4499510000001"/>
    <n v="1428.4799800000001"/>
    <n v="1419.4499510000001"/>
    <n v="1414.32629284"/>
    <n v="1"/>
    <n v="14.153687159999899"/>
    <x v="1"/>
    <n v="6.6851564534809098"/>
    <n v="-4.2259714864515997E-2"/>
    <n v="0"/>
    <n v="6.6428967386164004"/>
    <n v="-6.3214249596973398E-3"/>
    <n v="6.6851117624628703E-6"/>
    <x v="1"/>
  </r>
  <r>
    <n v="1783"/>
    <n v="856"/>
    <n v="1"/>
    <x v="1783"/>
    <n v="1419.4499510000001"/>
    <n v="1413.579956"/>
    <n v="1419.4499510000001"/>
    <n v="1413.579956"/>
    <n v="1405.3852915699999"/>
    <n v="1"/>
    <n v="14.064659430000001"/>
    <x v="1"/>
    <n v="6.6428967386164004"/>
    <n v="-2.7471043000652399E-2"/>
    <n v="0"/>
    <n v="6.6154256956157402"/>
    <n v="-4.1354011783681904E-3"/>
    <n v="6.6428526108324498E-6"/>
    <x v="1"/>
  </r>
  <r>
    <n v="1784"/>
    <n v="856"/>
    <n v="1"/>
    <x v="1784"/>
    <n v="1413.579956"/>
    <n v="1430.3599850000001"/>
    <n v="1413.579956"/>
    <n v="1430.3599850000001"/>
    <n v="1400.4876244699999"/>
    <n v="1"/>
    <n v="13.092331529999999"/>
    <x v="1"/>
    <n v="6.6154256956157402"/>
    <n v="7.8529010367332494E-2"/>
    <n v="0"/>
    <n v="6.6939547059830797"/>
    <n v="1.18705906438305E-2"/>
    <n v="6.6153819320481203E-6"/>
    <x v="1"/>
  </r>
  <r>
    <n v="1785"/>
    <n v="856"/>
    <n v="1"/>
    <x v="1785"/>
    <n v="1430.3599850000001"/>
    <n v="1446.790039"/>
    <n v="1430.3599850000001"/>
    <n v="1446.790039"/>
    <n v="1417.0271505200001"/>
    <n v="1"/>
    <n v="13.332834479999899"/>
    <x v="1"/>
    <n v="6.6939547059830797"/>
    <n v="7.6891159181061694E-2"/>
    <n v="0"/>
    <n v="6.7708458651641399"/>
    <n v="1.14866566265134E-2"/>
    <n v="6.6939098972534198E-6"/>
    <x v="1"/>
  </r>
  <r>
    <n v="1786"/>
    <n v="856"/>
    <n v="1"/>
    <x v="1786"/>
    <n v="1446.790039"/>
    <n v="1435.8100589999999"/>
    <n v="1446.790039"/>
    <n v="1435.8100589999999"/>
    <n v="1433.5053313000001"/>
    <n v="1"/>
    <n v="13.284707699999901"/>
    <x v="1"/>
    <n v="6.7708458651641399"/>
    <n v="-5.1385308288389303E-2"/>
    <n v="0"/>
    <n v="6.7194605568757497"/>
    <n v="-7.5892007160827104E-3"/>
    <n v="6.7708000211208102E-6"/>
    <x v="1"/>
  </r>
  <r>
    <n v="1787"/>
    <n v="856"/>
    <n v="1"/>
    <x v="1787"/>
    <n v="1435.8100589999999"/>
    <n v="1443.6899410000001"/>
    <n v="1435.8100589999999"/>
    <n v="1443.6899410000001"/>
    <n v="1423.2549292624999"/>
    <n v="1"/>
    <n v="12.5551297375"/>
    <x v="1"/>
    <n v="6.7194605568757497"/>
    <n v="3.6877131456171698E-2"/>
    <n v="0"/>
    <n v="6.7563376883319197"/>
    <n v="5.4881089254161797E-3"/>
    <n v="6.7194154060289598E-6"/>
    <x v="1"/>
  </r>
  <r>
    <n v="1788"/>
    <n v="856"/>
    <n v="1"/>
    <x v="1788"/>
    <n v="1443.6899410000001"/>
    <n v="1430.150024"/>
    <n v="1443.6899410000001"/>
    <n v="1431.2253599875"/>
    <n v="1431.2253599875"/>
    <n v="1"/>
    <n v="12.4645810125"/>
    <x v="1"/>
    <n v="6.7563376883319197"/>
    <n v="-5.8333106072407201E-2"/>
    <n v="6.7034502556405695E-2"/>
    <n v="6.6309700797031104"/>
    <n v="-8.6338351875376793E-3"/>
    <n v="6.75629204054137E-6"/>
    <x v="1"/>
  </r>
  <r>
    <n v="1789"/>
    <n v="862"/>
    <n v="1"/>
    <x v="1789"/>
    <n v="1402.4300539999999"/>
    <n v="1426.1899410000001"/>
    <n v="1402.4300539999999"/>
    <n v="1415.2312619024999"/>
    <n v="1415.2312619024999"/>
    <n v="1"/>
    <n v="12.8012079025"/>
    <x v="0"/>
    <n v="7.8117628243871096"/>
    <n v="-7.1304803911454398E-2"/>
    <n v="7.8117628243871098E-2"/>
    <n v="7.6623403922317799"/>
    <n v="-9.1278761931752293E-3"/>
    <n v="7.8117018012253796E-6"/>
    <x v="1"/>
  </r>
  <r>
    <n v="1790"/>
    <n v="863"/>
    <n v="1"/>
    <x v="1790"/>
    <n v="1462.420044"/>
    <n v="1459.369995"/>
    <n v="1462.420044"/>
    <n v="1459.369995"/>
    <n v="1447.3379751299999"/>
    <n v="1"/>
    <n v="15.082068869999899"/>
    <x v="1"/>
    <n v="6.6303900918335996"/>
    <n v="-1.3828458350374301E-2"/>
    <n v="6.6303900918336101E-2"/>
    <n v="6.5502577325648899"/>
    <n v="-2.0856176120627101E-3"/>
    <n v="6.6303461300523197E-6"/>
    <x v="0"/>
  </r>
  <r>
    <n v="1791"/>
    <n v="863"/>
    <n v="1"/>
    <x v="1791"/>
    <n v="1459.369995"/>
    <n v="1466.469971"/>
    <n v="1459.369995"/>
    <n v="1466.469971"/>
    <n v="1444.606855215"/>
    <n v="1"/>
    <n v="14.7631397849999"/>
    <x v="1"/>
    <n v="6.5502577325648899"/>
    <n v="3.1867636620160698E-2"/>
    <n v="0"/>
    <n v="6.5821253691850599"/>
    <n v="4.8650965994405599E-3"/>
    <n v="6.5502148269695696E-6"/>
    <x v="0"/>
  </r>
  <r>
    <n v="1792"/>
    <n v="863"/>
    <n v="1"/>
    <x v="1792"/>
    <n v="1466.469971"/>
    <n v="1461.8900149999999"/>
    <n v="1466.469971"/>
    <n v="1461.8900149999999"/>
    <n v="1451.7349580924999"/>
    <n v="1"/>
    <n v="14.7350129074999"/>
    <x v="1"/>
    <n v="6.5821253691850599"/>
    <n v="-2.05567418177648E-2"/>
    <n v="0"/>
    <n v="6.56156862736729"/>
    <n v="-3.1231161159590501E-3"/>
    <n v="6.5820820450958401E-6"/>
    <x v="0"/>
  </r>
  <r>
    <n v="1793"/>
    <n v="863"/>
    <n v="1"/>
    <x v="1793"/>
    <n v="1461.8900149999999"/>
    <n v="1457.150024"/>
    <n v="1461.8900149999999"/>
    <n v="1457.150024"/>
    <n v="1447.5080569224999"/>
    <n v="1"/>
    <n v="14.381958077499901"/>
    <x v="1"/>
    <n v="6.56156862736729"/>
    <n v="-2.1275045263650101E-2"/>
    <n v="0"/>
    <n v="6.5402935821036401"/>
    <n v="-3.2423718278149398E-3"/>
    <n v="6.5615255734669397E-6"/>
    <x v="0"/>
  </r>
  <r>
    <n v="1794"/>
    <n v="863"/>
    <n v="1"/>
    <x v="1794"/>
    <n v="1457.150024"/>
    <n v="1461.0200199999999"/>
    <n v="1457.150024"/>
    <n v="1461.0200199999999"/>
    <n v="1442.66113597"/>
    <n v="1"/>
    <n v="14.488888029999901"/>
    <x v="1"/>
    <n v="6.5402935821036401"/>
    <n v="1.73701469201402E-2"/>
    <n v="0"/>
    <n v="6.5576637290237798"/>
    <n v="2.65586654514571E-3"/>
    <n v="6.5402508069432596E-6"/>
    <x v="0"/>
  </r>
  <r>
    <n v="1795"/>
    <n v="863"/>
    <n v="1"/>
    <x v="1795"/>
    <n v="1461.0200199999999"/>
    <n v="1472.119995"/>
    <n v="1461.0200199999999"/>
    <n v="1472.119995"/>
    <n v="1446.626156415"/>
    <n v="1"/>
    <n v="14.393863584999901"/>
    <x v="1"/>
    <n v="6.5576637290237798"/>
    <n v="4.9821290916035203E-2"/>
    <n v="0"/>
    <n v="6.6074850199398201"/>
    <n v="7.5974147157820103E-3"/>
    <n v="6.5576207263522002E-6"/>
    <x v="0"/>
  </r>
  <r>
    <n v="1796"/>
    <n v="863"/>
    <n v="1"/>
    <x v="1796"/>
    <n v="1472.119995"/>
    <n v="1472.0500489999999"/>
    <n v="1472.119995"/>
    <n v="1472.0500489999999"/>
    <n v="1457.4660798550001"/>
    <n v="1"/>
    <n v="14.6539151449999"/>
    <x v="1"/>
    <n v="6.6074850199398201"/>
    <n v="-3.1394665433197999E-4"/>
    <n v="0"/>
    <n v="6.60717107328548"/>
    <n v="-4.7513789798170302E-5"/>
    <n v="6.6074413613700001E-6"/>
    <x v="0"/>
  </r>
  <r>
    <n v="1797"/>
    <n v="863"/>
    <n v="1"/>
    <x v="1797"/>
    <n v="1472.0500489999999"/>
    <n v="1470.6800539999999"/>
    <n v="1472.0500489999999"/>
    <n v="1470.6800539999999"/>
    <n v="1457.91253035"/>
    <n v="1"/>
    <n v="14.137518649999899"/>
    <x v="1"/>
    <n v="6.60717107328548"/>
    <n v="-6.1491056915453897E-3"/>
    <n v="0"/>
    <n v="6.6010219675939403"/>
    <n v="-9.3067148153735903E-4"/>
    <n v="6.60712741886432E-6"/>
    <x v="0"/>
  </r>
  <r>
    <n v="1798"/>
    <n v="863"/>
    <n v="1"/>
    <x v="1798"/>
    <n v="1470.6800539999999"/>
    <n v="1472.339966"/>
    <n v="1470.6800539999999"/>
    <n v="1472.339966"/>
    <n v="1456.79937797"/>
    <n v="1"/>
    <n v="13.880676029999901"/>
    <x v="1"/>
    <n v="6.6010219675939403"/>
    <n v="7.45037341498727E-3"/>
    <n v="0"/>
    <n v="6.6084723410089303"/>
    <n v="1.1286696895667001E-3"/>
    <n v="6.6009783943905501E-6"/>
    <x v="0"/>
  </r>
  <r>
    <n v="1799"/>
    <n v="863"/>
    <n v="1"/>
    <x v="1799"/>
    <n v="1472.339966"/>
    <n v="1472.630005"/>
    <n v="1472.339966"/>
    <n v="1472.630005"/>
    <n v="1458.7272870775"/>
    <n v="1"/>
    <n v="13.612678922499899"/>
    <x v="1"/>
    <n v="6.6084723410089303"/>
    <n v="1.30181531003424E-3"/>
    <n v="0"/>
    <n v="6.6097741563189603"/>
    <n v="1.9699186784150001E-4"/>
    <n v="6.6084286693908496E-6"/>
    <x v="0"/>
  </r>
  <r>
    <n v="1800"/>
    <n v="863"/>
    <n v="1"/>
    <x v="1800"/>
    <n v="1472.630005"/>
    <n v="1480.9399410000001"/>
    <n v="1472.630005"/>
    <n v="1480.9399410000001"/>
    <n v="1459.082774385"/>
    <n v="1"/>
    <n v="13.547230614999901"/>
    <x v="1"/>
    <n v="6.6097741563189603"/>
    <n v="3.7298438865820502E-2"/>
    <n v="0"/>
    <n v="6.6470725951847802"/>
    <n v="5.6429218281479603E-3"/>
    <n v="6.60973046749334E-6"/>
    <x v="0"/>
  </r>
  <r>
    <n v="1801"/>
    <n v="863"/>
    <n v="1"/>
    <x v="1801"/>
    <n v="1480.9399410000001"/>
    <n v="1485.9799800000001"/>
    <n v="1480.9399410000001"/>
    <n v="1485.9799800000001"/>
    <n v="1467.595784135"/>
    <n v="1"/>
    <n v="13.344156864999899"/>
    <x v="1"/>
    <n v="6.6470725951847802"/>
    <n v="2.2621785116376601E-2"/>
    <n v="0"/>
    <n v="6.6696943803011601"/>
    <n v="3.4032703558501899E-3"/>
    <n v="6.6470284119043897E-6"/>
    <x v="0"/>
  </r>
  <r>
    <n v="1802"/>
    <n v="863"/>
    <n v="1"/>
    <x v="1802"/>
    <n v="1485.9799800000001"/>
    <n v="1492.5600589999999"/>
    <n v="1485.9799800000001"/>
    <n v="1492.5600589999999"/>
    <n v="1472.99655287"/>
    <n v="1"/>
    <n v="12.9834271299999"/>
    <x v="1"/>
    <n v="6.6696943803011601"/>
    <n v="2.9534123284915299E-2"/>
    <n v="0"/>
    <n v="6.6992285035860704"/>
    <n v="4.4281074365482001E-3"/>
    <n v="6.6696498957747301E-6"/>
    <x v="0"/>
  </r>
  <r>
    <n v="1803"/>
    <n v="863"/>
    <n v="1"/>
    <x v="1803"/>
    <n v="1492.5600589999999"/>
    <n v="1494.8100589999999"/>
    <n v="1492.5600589999999"/>
    <n v="1494.8100589999999"/>
    <n v="1479.5996780949999"/>
    <n v="1"/>
    <n v="12.9603809049999"/>
    <x v="1"/>
    <n v="6.6992285035860704"/>
    <n v="1.0098933066162901E-2"/>
    <n v="0"/>
    <n v="6.7093274366522397"/>
    <n v="1.50747702675868E-3"/>
    <n v="6.6991836242241902E-6"/>
    <x v="0"/>
  </r>
  <r>
    <n v="1804"/>
    <n v="863"/>
    <n v="1"/>
    <x v="1804"/>
    <n v="1494.8100589999999"/>
    <n v="1494.8199460000001"/>
    <n v="1494.8100589999999"/>
    <n v="1494.8199460000001"/>
    <n v="1482.0834793449999"/>
    <n v="1"/>
    <n v="12.726579654999901"/>
    <x v="1"/>
    <n v="6.7093274366522397"/>
    <n v="4.4376956100311603E-5"/>
    <n v="0"/>
    <n v="6.7093718136083398"/>
    <n v="6.6142182684192304E-6"/>
    <n v="6.7092824218795996E-6"/>
    <x v="0"/>
  </r>
  <r>
    <n v="1805"/>
    <n v="863"/>
    <n v="1"/>
    <x v="1805"/>
    <n v="1494.8199460000001"/>
    <n v="1502.959961"/>
    <n v="1494.8199460000001"/>
    <n v="1502.959961"/>
    <n v="1482.4711626349999"/>
    <n v="1"/>
    <n v="12.3487833649999"/>
    <x v="1"/>
    <n v="6.7093718136083398"/>
    <n v="3.65357629522488E-2"/>
    <n v="0"/>
    <n v="6.7459075765605903"/>
    <n v="5.4454819269584799E-3"/>
    <n v="6.7093267982402299E-6"/>
    <x v="0"/>
  </r>
  <r>
    <n v="1806"/>
    <n v="863"/>
    <n v="1"/>
    <x v="1806"/>
    <n v="1502.959961"/>
    <n v="1500.1800539999999"/>
    <n v="1502.959961"/>
    <n v="1500.1800539999999"/>
    <n v="1490.4819741075"/>
    <n v="1"/>
    <n v="12.477986892499899"/>
    <x v="1"/>
    <n v="6.7459075765605903"/>
    <n v="-1.2477375432514501E-2"/>
    <n v="0"/>
    <n v="6.73343020112807"/>
    <n v="-1.8496214617390501E-3"/>
    <n v="6.7458620695985402E-6"/>
    <x v="0"/>
  </r>
  <r>
    <n v="1807"/>
    <n v="863"/>
    <n v="1"/>
    <x v="1807"/>
    <n v="1500.1800539999999"/>
    <n v="1507.839966"/>
    <n v="1500.1800539999999"/>
    <n v="1507.839966"/>
    <n v="1487.9951905925"/>
    <n v="1"/>
    <n v="12.1848634074999"/>
    <x v="1"/>
    <n v="6.73343020112807"/>
    <n v="3.4380861591421001E-2"/>
    <n v="0"/>
    <n v="6.7678110627194901"/>
    <n v="5.1059950967726701E-3"/>
    <n v="6.73338486235108E-6"/>
    <x v="0"/>
  </r>
  <r>
    <n v="1808"/>
    <n v="863"/>
    <n v="1"/>
    <x v="1808"/>
    <n v="1507.839966"/>
    <n v="1501.959961"/>
    <n v="1507.839966"/>
    <n v="1501.959961"/>
    <n v="1496.1068521525001"/>
    <n v="1"/>
    <n v="11.733113847499901"/>
    <x v="1"/>
    <n v="6.7678110627194901"/>
    <n v="-2.6391900854978001E-2"/>
    <n v="0"/>
    <n v="6.7414191618645098"/>
    <n v="-3.8996214005379E-3"/>
    <n v="6.7677652597628998E-6"/>
    <x v="0"/>
  </r>
  <r>
    <n v="1809"/>
    <n v="863"/>
    <n v="1"/>
    <x v="1809"/>
    <n v="1501.959961"/>
    <n v="1498.1099850000001"/>
    <n v="1501.959961"/>
    <n v="1498.1099850000001"/>
    <n v="1490.5482003274999"/>
    <n v="1"/>
    <n v="11.4117606724999"/>
    <x v="1"/>
    <n v="6.7414191618645098"/>
    <n v="-1.7280288857925499E-2"/>
    <n v="0"/>
    <n v="6.7241388730065896"/>
    <n v="-2.5633013528780701E-3"/>
    <n v="6.7413737154385699E-6"/>
    <x v="0"/>
  </r>
  <r>
    <n v="1810"/>
    <n v="863"/>
    <n v="1"/>
    <x v="1810"/>
    <n v="1498.1099850000001"/>
    <n v="1513.170044"/>
    <n v="1498.1099850000001"/>
    <n v="1513.170044"/>
    <n v="1487.711227905"/>
    <n v="1"/>
    <n v="10.398757094999899"/>
    <x v="1"/>
    <n v="6.7241388730065896"/>
    <n v="6.7595790139314299E-2"/>
    <n v="0"/>
    <n v="6.7917346631458999"/>
    <n v="1.00527058432227E-2"/>
    <n v="6.7240936592670302E-6"/>
    <x v="0"/>
  </r>
  <r>
    <n v="1811"/>
    <n v="863"/>
    <n v="1"/>
    <x v="1811"/>
    <n v="1513.170044"/>
    <n v="1495.709961"/>
    <n v="1513.170044"/>
    <n v="1503.6962646499901"/>
    <n v="1503.6962646499901"/>
    <n v="1"/>
    <n v="9.4737793499999796"/>
    <x v="1"/>
    <n v="6.7917346631458999"/>
    <n v="-4.2522250461886499E-2"/>
    <n v="6.6303900918336101E-2"/>
    <n v="6.6829085117656799"/>
    <n v="-6.2608821708871601E-3"/>
    <n v="6.7916885357994502E-6"/>
    <x v="0"/>
  </r>
  <r>
    <n v="1812"/>
    <n v="876"/>
    <n v="1"/>
    <x v="1812"/>
    <n v="1517.9300539999999"/>
    <n v="1517.01001"/>
    <n v="1517.9300539999999"/>
    <n v="1517.01001"/>
    <n v="1507.430658275"/>
    <n v="1"/>
    <n v="10.4993957249999"/>
    <x v="1"/>
    <n v="9.5243576505923304"/>
    <n v="-5.7728800396239597E-3"/>
    <n v="9.52435765059233E-2"/>
    <n v="9.4233411940467793"/>
    <n v="-6.0611752008965503E-4"/>
    <n v="9.5242669380676506E-6"/>
    <x v="1"/>
  </r>
  <r>
    <n v="1813"/>
    <n v="876"/>
    <n v="1"/>
    <x v="1813"/>
    <n v="1517.01001"/>
    <n v="1519.4300539999999"/>
    <n v="1517.01001"/>
    <n v="1519.4300539999999"/>
    <n v="1506.8337120624999"/>
    <n v="1"/>
    <n v="10.1762979374999"/>
    <x v="1"/>
    <n v="9.4233411940467793"/>
    <n v="1.50327948835391E-2"/>
    <n v="0"/>
    <n v="9.4383739889303193"/>
    <n v="1.5952722685066399E-3"/>
    <n v="9.4232523955243001E-6"/>
    <x v="1"/>
  </r>
  <r>
    <n v="1814"/>
    <n v="876"/>
    <n v="1"/>
    <x v="1814"/>
    <n v="1519.4300539999999"/>
    <n v="1520.329956"/>
    <n v="1519.4300539999999"/>
    <n v="1520.329956"/>
    <n v="1509.1770806375"/>
    <n v="1"/>
    <n v="10.252973362499899"/>
    <x v="1"/>
    <n v="9.4383739889303193"/>
    <n v="5.5899984385763199E-3"/>
    <n v="0"/>
    <n v="9.4439639873688996"/>
    <n v="5.9226286700786402E-4"/>
    <n v="9.4382849068675599E-6"/>
    <x v="1"/>
  </r>
  <r>
    <n v="1815"/>
    <n v="876"/>
    <n v="1"/>
    <x v="1815"/>
    <n v="1520.329956"/>
    <n v="1521.380005"/>
    <n v="1520.329956"/>
    <n v="1521.380005"/>
    <n v="1509.9577935525001"/>
    <n v="1"/>
    <n v="10.3721624474999"/>
    <x v="1"/>
    <n v="9.4439639873688996"/>
    <n v="6.5226794366825599E-3"/>
    <n v="0"/>
    <n v="9.4504866668055794"/>
    <n v="6.9067178204051895E-4"/>
    <n v="9.44387479975539E-6"/>
    <x v="1"/>
  </r>
  <r>
    <n v="1816"/>
    <n v="876"/>
    <n v="1"/>
    <x v="1816"/>
    <n v="1521.380005"/>
    <n v="1519.790039"/>
    <n v="1521.380005"/>
    <n v="1519.790039"/>
    <n v="1511.0273698475"/>
    <n v="1"/>
    <n v="10.3526351524999"/>
    <x v="1"/>
    <n v="9.4504866668055794"/>
    <n v="-9.8765281746118604E-3"/>
    <n v="0"/>
    <n v="9.4406101386309693"/>
    <n v="-1.04508143578496E-3"/>
    <n v="9.4503973559513696E-6"/>
    <x v="1"/>
  </r>
  <r>
    <n v="1817"/>
    <n v="876"/>
    <n v="1"/>
    <x v="1817"/>
    <n v="1519.790039"/>
    <n v="1530.9399410000001"/>
    <n v="1519.790039"/>
    <n v="1530.9399410000001"/>
    <n v="1509.2573043724999"/>
    <n v="1"/>
    <n v="10.532734627499901"/>
    <x v="1"/>
    <n v="9.4406101386309693"/>
    <n v="6.9260802587707102E-2"/>
    <n v="0"/>
    <n v="9.5098709412186793"/>
    <n v="7.3364752458415696E-3"/>
    <n v="9.4405210143525697E-6"/>
    <x v="1"/>
  </r>
  <r>
    <n v="1818"/>
    <n v="876"/>
    <n v="1"/>
    <x v="1818"/>
    <n v="1530.9399410000001"/>
    <n v="1511.9499510000001"/>
    <n v="1530.9399410000001"/>
    <n v="1520.4701375874999"/>
    <n v="1520.4701375874999"/>
    <n v="1"/>
    <n v="10.4698034124999"/>
    <x v="1"/>
    <n v="9.5098709412186793"/>
    <n v="-6.5036175859236198E-2"/>
    <n v="9.52435765059233E-2"/>
    <n v="9.3495911888535197"/>
    <n v="-6.8388074098197898E-3"/>
    <n v="9.5097805044333992E-6"/>
    <x v="1"/>
  </r>
  <r>
    <n v="1819"/>
    <n v="881"/>
    <n v="1"/>
    <x v="1819"/>
    <n v="1487.849976"/>
    <n v="1496.9399410000001"/>
    <n v="1487.849976"/>
    <n v="1496.9399410000001"/>
    <n v="1500.5143948474999"/>
    <n v="1"/>
    <n v="12.6644188475"/>
    <x v="0"/>
    <n v="7.8961380860946697"/>
    <n v="-4.8241166781300401E-2"/>
    <n v="7.89613808609467E-2"/>
    <n v="7.7689355384524204"/>
    <n v="-6.1094634181049204E-3"/>
    <n v="7.8960757375903092E-6"/>
    <x v="1"/>
  </r>
  <r>
    <n v="1820"/>
    <n v="881"/>
    <n v="1"/>
    <x v="1820"/>
    <n v="1496.9399410000001"/>
    <n v="1515.98999"/>
    <n v="1496.9399410000001"/>
    <n v="1509.8074808325"/>
    <n v="1509.8074808325"/>
    <n v="1"/>
    <n v="12.8675398325"/>
    <x v="0"/>
    <n v="7.7689355384524204"/>
    <n v="-6.6780960784826399E-2"/>
    <n v="7.89613808609467E-2"/>
    <n v="7.6231931968066498"/>
    <n v="-8.5958958539806805E-3"/>
    <n v="7.7688751825619202E-6"/>
    <x v="1"/>
  </r>
  <r>
    <n v="1821"/>
    <n v="882"/>
    <n v="1"/>
    <x v="1821"/>
    <n v="1539.790039"/>
    <n v="1541.459961"/>
    <n v="1539.790039"/>
    <n v="1541.459961"/>
    <n v="1525.29107421"/>
    <n v="1"/>
    <n v="14.49896479"/>
    <x v="1"/>
    <n v="6.89704413027959"/>
    <n v="7.4799326118538999E-3"/>
    <n v="6.8970441302795907E-2"/>
    <n v="6.8355536215886499"/>
    <n v="1.0845127957084201E-3"/>
    <n v="6.89699656138994E-6"/>
    <x v="0"/>
  </r>
  <r>
    <n v="1822"/>
    <n v="882"/>
    <n v="1"/>
    <x v="1822"/>
    <n v="1541.459961"/>
    <n v="1544.26001"/>
    <n v="1541.459961"/>
    <n v="1544.26001"/>
    <n v="1527.51179665"/>
    <n v="1"/>
    <n v="13.9481643499999"/>
    <x v="1"/>
    <n v="6.8355536215886499"/>
    <n v="1.2416725420593499E-2"/>
    <n v="0"/>
    <n v="6.8479703470092401"/>
    <n v="1.8164915540093099E-3"/>
    <n v="6.8355068971147204E-6"/>
    <x v="0"/>
  </r>
  <r>
    <n v="1823"/>
    <n v="882"/>
    <n v="1"/>
    <x v="1823"/>
    <n v="1544.26001"/>
    <n v="1551.1800539999999"/>
    <n v="1544.26001"/>
    <n v="1551.1800539999999"/>
    <n v="1531.0280672874901"/>
    <n v="1"/>
    <n v="13.231942712499899"/>
    <x v="1"/>
    <n v="6.8479703470092401"/>
    <n v="3.0686708070618102E-2"/>
    <n v="0"/>
    <n v="6.8786570550798602"/>
    <n v="4.4811391573884498E-3"/>
    <n v="6.8479234526324999E-6"/>
    <x v="0"/>
  </r>
  <r>
    <n v="1824"/>
    <n v="882"/>
    <n v="1"/>
    <x v="1824"/>
    <n v="1551.1800539999999"/>
    <n v="1556.219971"/>
    <n v="1551.1800539999999"/>
    <n v="1556.219971"/>
    <n v="1537.8533627375"/>
    <n v="1"/>
    <n v="13.326691262499899"/>
    <x v="1"/>
    <n v="6.8786570550798602"/>
    <n v="2.23493465762853E-2"/>
    <n v="0"/>
    <n v="6.9010064016561401"/>
    <n v="3.2490857441105298E-3"/>
    <n v="6.8786097394824398E-6"/>
    <x v="0"/>
  </r>
  <r>
    <n v="1825"/>
    <n v="882"/>
    <n v="1"/>
    <x v="1825"/>
    <n v="1556.219971"/>
    <n v="1552.4799800000001"/>
    <n v="1556.219971"/>
    <n v="1552.4799800000001"/>
    <n v="1543.1561047"/>
    <n v="1"/>
    <n v="13.0638662999999"/>
    <x v="1"/>
    <n v="6.9010064016561401"/>
    <n v="-1.65848673799955E-2"/>
    <n v="0"/>
    <n v="6.8844215342761501"/>
    <n v="-2.40325344083369E-3"/>
    <n v="6.9009587780954401E-6"/>
    <x v="0"/>
  </r>
  <r>
    <n v="1826"/>
    <n v="882"/>
    <n v="1"/>
    <x v="1826"/>
    <n v="1552.4799800000001"/>
    <n v="1554.5200199999999"/>
    <n v="1552.4799800000001"/>
    <n v="1554.5200199999999"/>
    <n v="1539.4355893775"/>
    <n v="1"/>
    <n v="13.0443906224999"/>
    <x v="1"/>
    <n v="6.8844215342761501"/>
    <n v="9.04649044606993E-3"/>
    <n v="0"/>
    <n v="6.8934680247222202"/>
    <n v="1.31405237187021E-3"/>
    <n v="6.8843741393425698E-6"/>
    <x v="0"/>
  </r>
  <r>
    <n v="1827"/>
    <n v="882"/>
    <n v="1"/>
    <x v="1827"/>
    <n v="1554.5200199999999"/>
    <n v="1563.2299800000001"/>
    <n v="1554.5200199999999"/>
    <n v="1563.2299800000001"/>
    <n v="1541.3132072174999"/>
    <n v="1"/>
    <n v="13.206812782499901"/>
    <x v="1"/>
    <n v="6.8934680247222202"/>
    <n v="3.8624031845283999E-2"/>
    <n v="0"/>
    <n v="6.9320920565674999"/>
    <n v="5.6029899183931402E-3"/>
    <n v="6.8934205051483799E-6"/>
    <x v="0"/>
  </r>
  <r>
    <n v="1828"/>
    <n v="882"/>
    <n v="1"/>
    <x v="1828"/>
    <n v="1563.2299800000001"/>
    <n v="1560.6999510000001"/>
    <n v="1563.2299800000001"/>
    <n v="1560.6999510000001"/>
    <n v="1549.9208235200001"/>
    <n v="1"/>
    <n v="13.30915648"/>
    <x v="1"/>
    <n v="6.9320920565674999"/>
    <n v="-1.1219330589978699E-2"/>
    <n v="0"/>
    <n v="6.92087272597752"/>
    <n v="-1.6184624350666899E-3"/>
    <n v="6.9320440030003298E-6"/>
    <x v="0"/>
  </r>
  <r>
    <n v="1829"/>
    <n v="882"/>
    <n v="1"/>
    <x v="1829"/>
    <n v="1560.6999510000001"/>
    <n v="1552.099976"/>
    <n v="1560.6999510000001"/>
    <n v="1552.099976"/>
    <n v="1547.4348887174999"/>
    <n v="1"/>
    <n v="13.265062282499899"/>
    <x v="1"/>
    <n v="6.92087272597752"/>
    <n v="-3.81363069714028E-2"/>
    <n v="0"/>
    <n v="6.88273641900612"/>
    <n v="-5.5103320753548896E-3"/>
    <n v="6.92082482782973E-6"/>
    <x v="0"/>
  </r>
  <r>
    <n v="1830"/>
    <n v="882"/>
    <n v="1"/>
    <x v="1830"/>
    <n v="1552.099976"/>
    <n v="1548.339966"/>
    <n v="1552.099976"/>
    <n v="1548.339966"/>
    <n v="1538.5093161924999"/>
    <n v="1"/>
    <n v="13.5906598074999"/>
    <x v="1"/>
    <n v="6.88273641900612"/>
    <n v="-1.66736409786701E-2"/>
    <n v="0"/>
    <n v="6.8660627780274499"/>
    <n v="-2.4225308022296499E-3"/>
    <n v="6.8826890472715502E-6"/>
    <x v="0"/>
  </r>
  <r>
    <n v="1831"/>
    <n v="882"/>
    <n v="1"/>
    <x v="1831"/>
    <n v="1548.339966"/>
    <n v="1558.709961"/>
    <n v="1548.339966"/>
    <n v="1558.709961"/>
    <n v="1534.33397717"/>
    <n v="1"/>
    <n v="14.0059888299999"/>
    <x v="1"/>
    <n v="6.8660627780274499"/>
    <n v="4.5985402586857002E-2"/>
    <n v="0"/>
    <n v="6.9120481806143097"/>
    <n v="6.6974922999565303E-3"/>
    <n v="6.8660156355330599E-6"/>
    <x v="0"/>
  </r>
  <r>
    <n v="1832"/>
    <n v="882"/>
    <n v="1"/>
    <x v="1832"/>
    <n v="1558.709961"/>
    <n v="1545.8000489999999"/>
    <n v="1558.709961"/>
    <n v="1545.8000489999999"/>
    <n v="1544.6192880000001"/>
    <n v="1"/>
    <n v="14.090672999999899"/>
    <x v="1"/>
    <n v="6.9120481806143097"/>
    <n v="-5.7248581188409801E-2"/>
    <n v="6.8970441302795907E-2"/>
    <n v="6.7858291581231001"/>
    <n v="-8.2824337580531503E-3"/>
    <n v="6.9120004045344899E-6"/>
    <x v="0"/>
  </r>
  <r>
    <n v="1833"/>
    <n v="888"/>
    <n v="1"/>
    <x v="1833"/>
    <n v="1563.7700199999999"/>
    <n v="1562.849976"/>
    <n v="1563.7700199999999"/>
    <n v="1562.849976"/>
    <n v="1550.9808652724901"/>
    <n v="1"/>
    <n v="12.7891547274999"/>
    <x v="1"/>
    <n v="7.8191250423277898"/>
    <n v="-4.6003817623018898E-3"/>
    <n v="7.8191250423277903E-2"/>
    <n v="7.7363334101422101"/>
    <n v="-5.8834994163647902E-4"/>
    <n v="7.81906390408941E-6"/>
    <x v="1"/>
  </r>
  <r>
    <n v="1834"/>
    <n v="888"/>
    <n v="1"/>
    <x v="1834"/>
    <n v="1562.849976"/>
    <n v="1569.1899410000001"/>
    <n v="1562.849976"/>
    <n v="1569.1899410000001"/>
    <n v="1550.1470242475"/>
    <n v="1"/>
    <n v="12.702951752499899"/>
    <x v="1"/>
    <n v="7.7363334101422101"/>
    <n v="3.1383743674596398E-2"/>
    <n v="0"/>
    <n v="7.7677171538168102"/>
    <n v="4.0566689684615699E-3"/>
    <n v="7.7362735597506002E-6"/>
    <x v="1"/>
  </r>
  <r>
    <n v="1835"/>
    <n v="888"/>
    <n v="1"/>
    <x v="1835"/>
    <n v="1569.1899410000001"/>
    <n v="1562.170044"/>
    <n v="1569.1899410000001"/>
    <n v="1562.170044"/>
    <n v="1557.2544080749999"/>
    <n v="1"/>
    <n v="11.935532924999899"/>
    <x v="1"/>
    <n v="7.7677171538168102"/>
    <n v="-3.4749505410529798E-2"/>
    <n v="0"/>
    <n v="7.7329676484062801"/>
    <n v="-4.47358016807486E-3"/>
    <n v="7.7676568168557093E-6"/>
    <x v="1"/>
  </r>
  <r>
    <n v="1836"/>
    <n v="888"/>
    <n v="1"/>
    <x v="1836"/>
    <n v="1562.170044"/>
    <n v="1570.25"/>
    <n v="1562.170044"/>
    <n v="1570.25"/>
    <n v="1550.1693127450001"/>
    <n v="1"/>
    <n v="12.0007312549999"/>
    <x v="1"/>
    <n v="7.7329676484062801"/>
    <n v="3.9996950772758097E-2"/>
    <n v="0"/>
    <n v="7.7729645991790397"/>
    <n v="5.1722640765219296E-3"/>
    <n v="7.7329078500800493E-6"/>
    <x v="1"/>
  </r>
  <r>
    <n v="1837"/>
    <n v="888"/>
    <n v="1"/>
    <x v="1837"/>
    <n v="1570.25"/>
    <n v="1553.6899410000001"/>
    <n v="1570.25"/>
    <n v="1558.5842446575"/>
    <n v="1558.5842446575"/>
    <n v="1"/>
    <n v="11.665755342499899"/>
    <x v="1"/>
    <n v="7.7729645991790397"/>
    <n v="-5.7747176118412201E-2"/>
    <n v="7.8191250423277903E-2"/>
    <n v="7.6370261726373503"/>
    <n v="-7.4292344164942296E-3"/>
    <n v="7.7729041806700108E-6"/>
    <x v="1"/>
  </r>
  <r>
    <n v="1838"/>
    <n v="891"/>
    <n v="1"/>
    <x v="1838"/>
    <n v="1587.7299800000001"/>
    <n v="1593.369995"/>
    <n v="1587.7299800000001"/>
    <n v="1593.369995"/>
    <n v="1574.1921700124999"/>
    <n v="1"/>
    <n v="13.537809987499999"/>
    <x v="1"/>
    <n v="7.3867191290418397"/>
    <n v="2.6239478509174401E-2"/>
    <n v="7.3867191290418396E-2"/>
    <n v="7.3390914162605903"/>
    <n v="3.5522507422829299E-3"/>
    <n v="7.3866645658253896E-6"/>
    <x v="0"/>
  </r>
  <r>
    <n v="1839"/>
    <n v="891"/>
    <n v="1"/>
    <x v="1839"/>
    <n v="1593.369995"/>
    <n v="1588.849976"/>
    <n v="1593.369995"/>
    <n v="1588.849976"/>
    <n v="1579.72951474"/>
    <n v="1"/>
    <n v="13.64048026"/>
    <x v="1"/>
    <n v="7.3390914162605903"/>
    <n v="-2.08192904023114E-2"/>
    <n v="0"/>
    <n v="7.3182721258582797"/>
    <n v="-2.83676673602728E-3"/>
    <n v="7.3390375543930699E-6"/>
    <x v="0"/>
  </r>
  <r>
    <n v="1840"/>
    <n v="891"/>
    <n v="1"/>
    <x v="1840"/>
    <n v="1588.849976"/>
    <n v="1552.3599850000001"/>
    <n v="1588.849976"/>
    <n v="1574.9540950824901"/>
    <n v="1574.9540950824901"/>
    <n v="1"/>
    <n v="13.8958809175"/>
    <x v="1"/>
    <n v="7.3182721258582797"/>
    <n v="-6.4004682329294404E-2"/>
    <n v="7.3867191290418396E-2"/>
    <n v="7.1804002522385701"/>
    <n v="-8.7458735106530298E-3"/>
    <n v="7.3182185691433201E-6"/>
    <x v="0"/>
  </r>
  <r>
    <n v="1841"/>
    <n v="893"/>
    <n v="1"/>
    <x v="1841"/>
    <n v="1541.6099850000001"/>
    <n v="1555.25"/>
    <n v="1541.6099850000001"/>
    <n v="1555.25"/>
    <n v="1558.2665902275"/>
    <n v="1"/>
    <n v="16.656605227499998"/>
    <x v="0"/>
    <n v="6.0036243060440802"/>
    <n v="-5.3119483128416502E-2"/>
    <n v="6.0036243060440801E-2"/>
    <n v="5.8904685798552201"/>
    <n v="-8.8479026035888E-3"/>
    <n v="6.0035882627556597E-6"/>
    <x v="0"/>
  </r>
  <r>
    <n v="1842"/>
    <n v="893"/>
    <n v="1"/>
    <x v="1842"/>
    <n v="1555.25"/>
    <n v="1562.5"/>
    <n v="1555.25"/>
    <n v="1562.5"/>
    <n v="1572.05727542"/>
    <n v="1"/>
    <n v="16.80727542"/>
    <x v="0"/>
    <n v="5.8904685798552201"/>
    <n v="-2.74591848281306E-2"/>
    <n v="0"/>
    <n v="5.8630093950270901"/>
    <n v="-4.66162996302843E-3"/>
    <n v="5.8904338824395197E-6"/>
    <x v="0"/>
  </r>
  <r>
    <n v="1843"/>
    <n v="893"/>
    <n v="1"/>
    <x v="1843"/>
    <n v="1562.5"/>
    <n v="1578.780029"/>
    <n v="1562.5"/>
    <n v="1578.780029"/>
    <n v="1579.4139600225001"/>
    <n v="1"/>
    <n v="16.9139600224999"/>
    <x v="0"/>
    <n v="5.8630093950270901"/>
    <n v="-6.1087976306120999E-2"/>
    <n v="0"/>
    <n v="5.80192141872097"/>
    <n v="-1.041921856E-2"/>
    <n v="5.8629750203494697E-6"/>
    <x v="0"/>
  </r>
  <r>
    <n v="1844"/>
    <n v="893"/>
    <n v="1"/>
    <x v="1844"/>
    <n v="1578.780029"/>
    <n v="1578.790039"/>
    <n v="1578.780029"/>
    <n v="1578.790039"/>
    <n v="1595.9374393549999"/>
    <n v="1"/>
    <n v="17.1574103549999"/>
    <x v="0"/>
    <n v="5.80192141872097"/>
    <n v="-3.6786146476833602E-5"/>
    <n v="0"/>
    <n v="5.8018846325744997"/>
    <n v="-6.3403386261207101E-6"/>
    <n v="5.8018877566241298E-6"/>
    <x v="0"/>
  </r>
  <r>
    <n v="1845"/>
    <n v="893"/>
    <n v="1"/>
    <x v="1845"/>
    <n v="1578.790039"/>
    <n v="1585.160034"/>
    <n v="1578.790039"/>
    <n v="1585.160034"/>
    <n v="1595.3769690224999"/>
    <n v="1"/>
    <n v="16.586930022499899"/>
    <x v="0"/>
    <n v="5.8018846325744997"/>
    <n v="-2.34090507205666E-2"/>
    <n v="0"/>
    <n v="5.7784755818539297"/>
    <n v="-4.0347321953175799E-3"/>
    <n v="5.8018509709045102E-6"/>
    <x v="0"/>
  </r>
  <r>
    <n v="1846"/>
    <n v="893"/>
    <n v="1"/>
    <x v="1846"/>
    <n v="1585.160034"/>
    <n v="1582.23999"/>
    <n v="1585.160034"/>
    <n v="1582.23999"/>
    <n v="1601.8391124699999"/>
    <n v="1"/>
    <n v="16.679078469999901"/>
    <x v="0"/>
    <n v="5.7784755818539297"/>
    <n v="1.06446053332297E-2"/>
    <n v="0"/>
    <n v="5.7891201871871596"/>
    <n v="1.84211305948178E-3"/>
    <n v="5.7784421912668296E-6"/>
    <x v="0"/>
  </r>
  <r>
    <n v="1847"/>
    <n v="893"/>
    <n v="1"/>
    <x v="1847"/>
    <n v="1582.23999"/>
    <n v="1593.6099850000001"/>
    <n v="1582.23999"/>
    <n v="1593.6099850000001"/>
    <n v="1598.717370735"/>
    <n v="1"/>
    <n v="16.477380734999901"/>
    <x v="0"/>
    <n v="5.7891201871871596"/>
    <n v="-4.1600685103854798E-2"/>
    <n v="6.0036243060440801E-2"/>
    <n v="5.6874832590228603"/>
    <n v="-7.1860116492188297E-3"/>
    <n v="5.7890866734686299E-6"/>
    <x v="0"/>
  </r>
  <r>
    <n v="1848"/>
    <n v="895"/>
    <n v="1"/>
    <x v="1848"/>
    <n v="1597.5699460000001"/>
    <n v="1582.6999510000001"/>
    <n v="1597.5699460000001"/>
    <n v="1582.6999510000001"/>
    <n v="1580.8868935549999"/>
    <n v="1"/>
    <n v="16.683052444999898"/>
    <x v="1"/>
    <n v="5.9941069135684701"/>
    <n v="-5.5792449061400198E-2"/>
    <n v="5.9941069135684699E-2"/>
    <n v="5.8783733953713897"/>
    <n v="-9.3078835372632993E-3"/>
    <n v="5.9940709844661499E-6"/>
    <x v="0"/>
  </r>
  <r>
    <n v="1849"/>
    <n v="895"/>
    <n v="1"/>
    <x v="1849"/>
    <n v="1582.6999510000001"/>
    <n v="1597.589966"/>
    <n v="1582.6999510000001"/>
    <n v="1597.589966"/>
    <n v="1565.7758520949999"/>
    <n v="1"/>
    <n v="16.924098905000001"/>
    <x v="1"/>
    <n v="5.8783733953713897"/>
    <n v="5.5303639819649697E-2"/>
    <n v="0"/>
    <n v="5.9336770351910397"/>
    <n v="9.4079834845461896E-3"/>
    <n v="5.8783388403007403E-6"/>
    <x v="0"/>
  </r>
  <r>
    <n v="1850"/>
    <n v="895"/>
    <n v="1"/>
    <x v="1850"/>
    <n v="1597.589966"/>
    <n v="1614.420044"/>
    <n v="1597.589966"/>
    <n v="1614.420044"/>
    <n v="1580.9409119325001"/>
    <n v="1"/>
    <n v="16.6490540674999"/>
    <x v="1"/>
    <n v="5.9336770351910397"/>
    <n v="6.2509310558022002E-2"/>
    <n v="0"/>
    <n v="5.9961863457490603"/>
    <n v="1.05346668157528E-2"/>
    <n v="5.9336418268768004E-6"/>
    <x v="0"/>
  </r>
  <r>
    <n v="1851"/>
    <n v="895"/>
    <n v="1"/>
    <x v="1851"/>
    <n v="1614.420044"/>
    <n v="1617.5"/>
    <n v="1614.420044"/>
    <n v="1617.5"/>
    <n v="1597.246038155"/>
    <n v="1"/>
    <n v="17.1740058449999"/>
    <x v="1"/>
    <n v="5.9961863457490603"/>
    <n v="1.1439395949861601E-2"/>
    <n v="0"/>
    <n v="6.0076257416989201"/>
    <n v="1.9077785929670901E-3"/>
    <n v="5.9961503917139603E-6"/>
    <x v="0"/>
  </r>
  <r>
    <n v="1852"/>
    <n v="895"/>
    <n v="1"/>
    <x v="1852"/>
    <n v="1617.5"/>
    <n v="1625.959961"/>
    <n v="1617.5"/>
    <n v="1625.959961"/>
    <n v="1601.0729652425"/>
    <n v="1"/>
    <n v="16.4270347574999"/>
    <x v="1"/>
    <n v="6.0076257416989201"/>
    <n v="3.1421501995282E-2"/>
    <n v="0"/>
    <n v="6.0390472436942"/>
    <n v="5.2302695517774103E-3"/>
    <n v="6.0075896503486898E-6"/>
    <x v="0"/>
  </r>
  <r>
    <n v="1853"/>
    <n v="895"/>
    <n v="1"/>
    <x v="1853"/>
    <n v="1625.959961"/>
    <n v="1632.6899410000001"/>
    <n v="1625.959961"/>
    <n v="1632.6899410000001"/>
    <n v="1609.7632228875"/>
    <n v="1"/>
    <n v="16.196738112499901"/>
    <x v="1"/>
    <n v="6.0390472436942"/>
    <n v="2.4996105773799099E-2"/>
    <n v="0"/>
    <n v="6.0640433494680002"/>
    <n v="4.1390810114789699E-3"/>
    <n v="6.0390107738228401E-6"/>
    <x v="0"/>
  </r>
  <r>
    <n v="1854"/>
    <n v="895"/>
    <n v="1"/>
    <x v="1854"/>
    <n v="1632.6899410000001"/>
    <n v="1626.670044"/>
    <n v="1632.6899410000001"/>
    <n v="1626.670044"/>
    <n v="1616.628747645"/>
    <n v="1"/>
    <n v="16.061193354999901"/>
    <x v="1"/>
    <n v="6.0640433494680002"/>
    <n v="-2.2358756216121399E-2"/>
    <n v="0"/>
    <n v="6.0416845932518797"/>
    <n v="-3.68710362502322E-3"/>
    <n v="6.0640065770692504E-6"/>
    <x v="0"/>
  </r>
  <r>
    <n v="1855"/>
    <n v="895"/>
    <n v="1"/>
    <x v="1855"/>
    <n v="1626.670044"/>
    <n v="1633.6999510000001"/>
    <n v="1626.670044"/>
    <n v="1633.6999510000001"/>
    <n v="1611.0098967874901"/>
    <n v="1"/>
    <n v="15.660147212499901"/>
    <x v="1"/>
    <n v="6.0416845932518797"/>
    <n v="2.6110077437372401E-2"/>
    <n v="0"/>
    <n v="6.06779467068925"/>
    <n v="4.3216551665963198E-3"/>
    <n v="6.0416480915196902E-6"/>
    <x v="0"/>
  </r>
  <r>
    <n v="1856"/>
    <n v="895"/>
    <n v="1"/>
    <x v="1856"/>
    <n v="1633.6999510000001"/>
    <n v="1633.7700199999999"/>
    <n v="1633.6999510000001"/>
    <n v="1633.7700199999999"/>
    <n v="1618.1011511674999"/>
    <n v="1"/>
    <n v="15.5987998324999"/>
    <x v="1"/>
    <n v="6.06779467068925"/>
    <n v="2.6024626157299298E-4"/>
    <n v="0"/>
    <n v="6.06805491695083"/>
    <n v="4.2889760728081997E-5"/>
    <n v="6.0677578527804898E-6"/>
    <x v="0"/>
  </r>
  <r>
    <n v="1857"/>
    <n v="895"/>
    <n v="1"/>
    <x v="1857"/>
    <n v="1633.7700199999999"/>
    <n v="1650.339966"/>
    <n v="1633.7700199999999"/>
    <n v="1650.339966"/>
    <n v="1618.3696957825"/>
    <n v="1"/>
    <n v="15.4003242174999"/>
    <x v="1"/>
    <n v="6.06805491695083"/>
    <n v="6.1543143201336498E-2"/>
    <n v="0"/>
    <n v="6.1295980601521602"/>
    <n v="1.01421533001322E-2"/>
    <n v="6.0680180958837801E-6"/>
    <x v="0"/>
  </r>
  <r>
    <n v="1858"/>
    <n v="895"/>
    <n v="1"/>
    <x v="1858"/>
    <n v="1650.339966"/>
    <n v="1658.780029"/>
    <n v="1650.339966"/>
    <n v="1658.780029"/>
    <n v="1635.83236549"/>
    <n v="1"/>
    <n v="14.5076005099999"/>
    <x v="1"/>
    <n v="6.1295980601521602"/>
    <n v="3.13475979847673E-2"/>
    <n v="0"/>
    <n v="6.1609456581369297"/>
    <n v="5.1141359803923399E-3"/>
    <n v="6.1295604884100804E-6"/>
    <x v="0"/>
  </r>
  <r>
    <n v="1859"/>
    <n v="895"/>
    <n v="1"/>
    <x v="1859"/>
    <n v="1658.780029"/>
    <n v="1650.469971"/>
    <n v="1658.780029"/>
    <n v="1650.469971"/>
    <n v="1644.6673312025"/>
    <n v="1"/>
    <n v="14.1126977974999"/>
    <x v="1"/>
    <n v="6.1609456581369297"/>
    <n v="-3.08647408691262E-2"/>
    <n v="0"/>
    <n v="6.1300809172678097"/>
    <n v="-5.0097408063261E-3"/>
    <n v="6.1609077011193796E-6"/>
    <x v="0"/>
  </r>
  <r>
    <n v="1860"/>
    <n v="895"/>
    <n v="1"/>
    <x v="1860"/>
    <n v="1650.469971"/>
    <n v="1667.469971"/>
    <n v="1650.469971"/>
    <n v="1667.469971"/>
    <n v="1637.26559658"/>
    <n v="1"/>
    <n v="13.204374419999899"/>
    <x v="1"/>
    <n v="6.1300809172678097"/>
    <n v="6.3140425105954495E-2"/>
    <n v="0"/>
    <n v="6.1932213423737599"/>
    <n v="1.03000965171755E-2"/>
    <n v="6.13004333960611E-6"/>
    <x v="0"/>
  </r>
  <r>
    <n v="1861"/>
    <n v="895"/>
    <n v="1"/>
    <x v="1861"/>
    <n v="1667.469971"/>
    <n v="1666.290039"/>
    <n v="1667.469971"/>
    <n v="1666.290039"/>
    <n v="1654.316995525"/>
    <n v="1"/>
    <n v="13.1529754749999"/>
    <x v="1"/>
    <n v="6.1932213423737599"/>
    <n v="-4.3824357691835299E-3"/>
    <n v="0"/>
    <n v="6.1888389066045804"/>
    <n v="-7.0761814036890403E-4"/>
    <n v="6.1931829866207101E-6"/>
    <x v="0"/>
  </r>
  <r>
    <n v="1862"/>
    <n v="895"/>
    <n v="1"/>
    <x v="1862"/>
    <n v="1666.290039"/>
    <n v="1669.160034"/>
    <n v="1666.290039"/>
    <n v="1669.160034"/>
    <n v="1653.4968407975"/>
    <n v="1"/>
    <n v="12.7931982024999"/>
    <x v="1"/>
    <n v="6.1888389066045804"/>
    <n v="1.06595708442334E-2"/>
    <n v="0"/>
    <n v="6.1994984774488104"/>
    <n v="1.72238621898168E-3"/>
    <n v="6.1888006051146098E-6"/>
    <x v="0"/>
  </r>
  <r>
    <n v="1863"/>
    <n v="895"/>
    <n v="1"/>
    <x v="1863"/>
    <n v="1669.160034"/>
    <n v="1655.349976"/>
    <n v="1669.160034"/>
    <n v="1656.6017402924999"/>
    <n v="1656.6017402924999"/>
    <n v="1"/>
    <n v="12.558293707500001"/>
    <x v="1"/>
    <n v="6.1994984774488104"/>
    <n v="-4.6643294311587501E-2"/>
    <n v="5.9941069135684699E-2"/>
    <n v="6.0929141140015401"/>
    <n v="-7.5237205850209304E-3"/>
    <n v="6.19946004390571E-6"/>
    <x v="0"/>
  </r>
  <r>
    <n v="1864"/>
    <n v="907"/>
    <n v="1"/>
    <x v="1864"/>
    <n v="1608.900024"/>
    <n v="1622.5600589999999"/>
    <n v="1608.900024"/>
    <n v="1622.5600589999999"/>
    <n v="1625.895937065"/>
    <n v="1"/>
    <n v="16.9959130649999"/>
    <x v="0"/>
    <n v="5.8837674455944304"/>
    <n v="-4.9954918291852599E-2"/>
    <n v="5.8837674455944303E-2"/>
    <n v="5.77497485284663"/>
    <n v="-8.4902944845750491E-3"/>
    <n v="5.8837328270787604E-6"/>
    <x v="1"/>
  </r>
  <r>
    <n v="1865"/>
    <n v="907"/>
    <n v="1"/>
    <x v="1865"/>
    <n v="1622.5600589999999"/>
    <n v="1643.380005"/>
    <n v="1622.5600589999999"/>
    <n v="1640.26572525249"/>
    <n v="1640.26572525249"/>
    <n v="1"/>
    <n v="17.705666252499899"/>
    <x v="0"/>
    <n v="5.77497485284663"/>
    <n v="-6.3017560917960305E-2"/>
    <n v="5.8837674455944303E-2"/>
    <n v="5.6531196174727301"/>
    <n v="-1.09121792776114E-2"/>
    <n v="5.7749415027046801E-6"/>
    <x v="1"/>
  </r>
  <r>
    <n v="1866"/>
    <n v="908"/>
    <n v="1"/>
    <x v="1866"/>
    <n v="1588.1899410000001"/>
    <n v="1592.4300539999999"/>
    <n v="1588.1899410000001"/>
    <n v="1592.4300539999999"/>
    <n v="1610.9404522425"/>
    <n v="1"/>
    <n v="22.750511242499901"/>
    <x v="0"/>
    <n v="4.39550561893269"/>
    <n v="-1.17350198709061E-2"/>
    <n v="4.3955056189326901E-2"/>
    <n v="4.3398155428724499"/>
    <n v="-2.6697770150401201E-3"/>
    <n v="4.3954862985479597E-6"/>
    <x v="0"/>
  </r>
  <r>
    <n v="1867"/>
    <n v="908"/>
    <n v="1"/>
    <x v="1867"/>
    <n v="1592.4300539999999"/>
    <n v="1573.089966"/>
    <n v="1592.4300539999999"/>
    <n v="1573.089966"/>
    <n v="1614.3233361949999"/>
    <n v="1"/>
    <n v="21.893282194999902"/>
    <x v="0"/>
    <n v="4.3398155428724499"/>
    <n v="5.2707127884262302E-2"/>
    <n v="0"/>
    <n v="4.39252267075672"/>
    <n v="1.21450156956155E-2"/>
    <n v="4.3397967089552404E-6"/>
    <x v="0"/>
  </r>
  <r>
    <n v="1868"/>
    <n v="908"/>
    <n v="1"/>
    <x v="1868"/>
    <n v="1573.089966"/>
    <n v="1588.030029"/>
    <n v="1573.089966"/>
    <n v="1588.030029"/>
    <n v="1595.5859544974901"/>
    <n v="1"/>
    <n v="22.495988497499901"/>
    <x v="0"/>
    <n v="4.39252267075672"/>
    <n v="-4.1716981767356401E-2"/>
    <n v="0"/>
    <n v="4.35080568898936"/>
    <n v="-9.49727181719239E-3"/>
    <n v="4.3925033765860497E-6"/>
    <x v="0"/>
  </r>
  <r>
    <n v="1869"/>
    <n v="908"/>
    <n v="1"/>
    <x v="1869"/>
    <n v="1588.030029"/>
    <n v="1603.26001"/>
    <n v="1588.030029"/>
    <n v="1603.26001"/>
    <n v="1610.833345665"/>
    <n v="1"/>
    <n v="22.803316664999901"/>
    <x v="0"/>
    <n v="4.35080568898936"/>
    <n v="-4.17263444443337E-2"/>
    <n v="0"/>
    <n v="4.3090793445450304"/>
    <n v="-9.5904867803981997E-3"/>
    <n v="4.35078675956157E-6"/>
    <x v="0"/>
  </r>
  <r>
    <n v="1870"/>
    <n v="908"/>
    <n v="1"/>
    <x v="1870"/>
    <n v="1603.26001"/>
    <n v="1613.1999510000001"/>
    <n v="1603.26001"/>
    <n v="1613.1999510000001"/>
    <n v="1625.7825985449999"/>
    <n v="1"/>
    <n v="22.522588544999898"/>
    <x v="0"/>
    <n v="4.3090793445450304"/>
    <n v="-2.67155634032793E-2"/>
    <n v="0"/>
    <n v="4.2823637811417496"/>
    <n v="-6.1998309307298403E-3"/>
    <n v="4.3090607764602404E-6"/>
    <x v="0"/>
  </r>
  <r>
    <n v="1871"/>
    <n v="908"/>
    <n v="1"/>
    <x v="1871"/>
    <n v="1613.1999510000001"/>
    <n v="1606.280029"/>
    <n v="1613.1999510000001"/>
    <n v="1606.280029"/>
    <n v="1635.5655610525"/>
    <n v="1"/>
    <n v="22.3656100524999"/>
    <x v="0"/>
    <n v="4.2823637811417496"/>
    <n v="1.8369467047625598E-2"/>
    <n v="0"/>
    <n v="4.3007332481893696"/>
    <n v="4.2895624908185701E-3"/>
    <n v="4.28234544258073E-6"/>
    <x v="0"/>
  </r>
  <r>
    <n v="1872"/>
    <n v="908"/>
    <n v="1"/>
    <x v="1872"/>
    <n v="1606.280029"/>
    <n v="1614.959961"/>
    <n v="1606.280029"/>
    <n v="1614.959961"/>
    <n v="1628.703980985"/>
    <n v="1"/>
    <n v="22.423951984999899"/>
    <x v="0"/>
    <n v="4.3007332481893696"/>
    <n v="-2.32400773653786E-2"/>
    <n v="0"/>
    <n v="4.2774931708239903"/>
    <n v="-5.4037476923645099E-3"/>
    <n v="4.3007147519624497E-6"/>
    <x v="0"/>
  </r>
  <r>
    <n v="1873"/>
    <n v="908"/>
    <n v="1"/>
    <x v="1873"/>
    <n v="1614.959961"/>
    <n v="1614.079956"/>
    <n v="1614.959961"/>
    <n v="1614.079956"/>
    <n v="1637.0213360800001"/>
    <n v="1"/>
    <n v="22.061375079999902"/>
    <x v="0"/>
    <n v="4.2774931708239903"/>
    <n v="2.3308413017621901E-3"/>
    <n v="0"/>
    <n v="4.2798240121257596"/>
    <n v="5.4490824618036405E-4"/>
    <n v="4.2774748739544299E-6"/>
    <x v="0"/>
  </r>
  <r>
    <n v="1874"/>
    <n v="908"/>
    <n v="1"/>
    <x v="1874"/>
    <n v="1614.079956"/>
    <n v="1615.410034"/>
    <n v="1614.079956"/>
    <n v="1615.410034"/>
    <n v="1636.1242522225"/>
    <n v="1"/>
    <n v="22.044296222499899"/>
    <x v="0"/>
    <n v="4.2798240121257596"/>
    <n v="-3.5267768125358898E-3"/>
    <n v="4.3955056189326901E-2"/>
    <n v="4.23234217912389"/>
    <n v="-8.2404715767370098E-4"/>
    <n v="4.2798056953105698E-6"/>
    <x v="0"/>
  </r>
  <r>
    <n v="1875"/>
    <n v="910"/>
    <n v="1"/>
    <x v="1875"/>
    <n v="1652.3199460000001"/>
    <n v="1652.619995"/>
    <n v="1652.3199460000001"/>
    <n v="1652.619995"/>
    <n v="1631.9523233325001"/>
    <n v="1"/>
    <n v="20.367622667499901"/>
    <x v="1"/>
    <n v="4.9097531721051997"/>
    <n v="8.9157462094662204E-4"/>
    <n v="4.9097531721052003E-2"/>
    <n v="4.8615472150050998"/>
    <n v="1.81592554593601E-4"/>
    <n v="4.9097290665473399E-6"/>
    <x v="0"/>
  </r>
  <r>
    <n v="1876"/>
    <n v="910"/>
    <n v="1"/>
    <x v="1876"/>
    <n v="1652.619995"/>
    <n v="1675.0200199999999"/>
    <n v="1652.619995"/>
    <n v="1675.0200199999999"/>
    <n v="1632.2215937875001"/>
    <n v="1"/>
    <n v="20.398401212499898"/>
    <x v="1"/>
    <n v="4.8615472150050998"/>
    <n v="6.5894627612074999E-2"/>
    <n v="0"/>
    <n v="4.9274418426171698"/>
    <n v="1.35542502618697E-2"/>
    <n v="4.8615235804786697E-6"/>
    <x v="0"/>
  </r>
  <r>
    <n v="1877"/>
    <n v="910"/>
    <n v="1"/>
    <x v="1877"/>
    <n v="1675.0200199999999"/>
    <n v="1680.1899410000001"/>
    <n v="1675.0200199999999"/>
    <n v="1680.1899410000001"/>
    <n v="1654.391544025"/>
    <n v="1"/>
    <n v="20.628475974999901"/>
    <x v="1"/>
    <n v="4.9274418426171698"/>
    <n v="1.5208466020857399E-2"/>
    <n v="0"/>
    <n v="4.9426503086380302"/>
    <n v="3.0864831096168999E-3"/>
    <n v="4.9274175630537001E-6"/>
    <x v="0"/>
  </r>
  <r>
    <n v="1878"/>
    <n v="910"/>
    <n v="1"/>
    <x v="1878"/>
    <n v="1680.1899410000001"/>
    <n v="1682.5"/>
    <n v="1680.1899410000001"/>
    <n v="1682.5"/>
    <n v="1660.5010118575001"/>
    <n v="1"/>
    <n v="19.688929142499902"/>
    <x v="1"/>
    <n v="4.9426503086380302"/>
    <n v="6.7955494499182499E-3"/>
    <n v="0"/>
    <n v="4.9494458580879499"/>
    <n v="1.3748796749877201E-3"/>
    <n v="4.9426258789667E-6"/>
    <x v="0"/>
  </r>
  <r>
    <n v="1879"/>
    <n v="910"/>
    <n v="1"/>
    <x v="1879"/>
    <n v="1682.5"/>
    <n v="1676.26001"/>
    <n v="1682.5"/>
    <n v="1676.26001"/>
    <n v="1663.9807736350001"/>
    <n v="1"/>
    <n v="18.519226364999898"/>
    <x v="1"/>
    <n v="4.9494458580879499"/>
    <n v="-1.8356310644880101E-2"/>
    <n v="0"/>
    <n v="4.9310895474430696"/>
    <n v="-3.7087607726598E-3"/>
    <n v="4.9494213611948899E-6"/>
    <x v="0"/>
  </r>
  <r>
    <n v="1880"/>
    <n v="910"/>
    <n v="1"/>
    <x v="1880"/>
    <n v="1676.26001"/>
    <n v="1680.910034"/>
    <n v="1676.26001"/>
    <n v="1680.910034"/>
    <n v="1657.9627371024999"/>
    <n v="1"/>
    <n v="18.297272897499901"/>
    <x v="1"/>
    <n v="4.9310895474430696"/>
    <n v="1.36790740129622E-2"/>
    <n v="0"/>
    <n v="4.9447686214560296"/>
    <n v="2.7740469690020701E-3"/>
    <n v="4.93106523191884E-6"/>
    <x v="0"/>
  </r>
  <r>
    <n v="1881"/>
    <n v="910"/>
    <n v="1"/>
    <x v="1881"/>
    <n v="1680.910034"/>
    <n v="1689.369995"/>
    <n v="1680.910034"/>
    <n v="1689.369995"/>
    <n v="1663.1570625874999"/>
    <n v="1"/>
    <n v="17.752971412499999"/>
    <x v="1"/>
    <n v="4.9447686214560296"/>
    <n v="2.4886846318594402E-2"/>
    <n v="0"/>
    <n v="4.9696554677746203"/>
    <n v="5.03296478031489E-3"/>
    <n v="4.9447441708402103E-6"/>
    <x v="0"/>
  </r>
  <r>
    <n v="1882"/>
    <n v="910"/>
    <n v="1"/>
    <x v="1882"/>
    <n v="1689.369995"/>
    <n v="1692.089966"/>
    <n v="1689.369995"/>
    <n v="1692.089966"/>
    <n v="1671.7473708575001"/>
    <n v="1"/>
    <n v="17.622624142499902"/>
    <x v="1"/>
    <n v="4.9696554677746203"/>
    <n v="8.0013962556130195E-3"/>
    <n v="0"/>
    <n v="4.9776568640302399"/>
    <n v="1.6100504969604999E-3"/>
    <n v="4.9696307704218896E-6"/>
    <x v="0"/>
  </r>
  <r>
    <n v="1883"/>
    <n v="910"/>
    <n v="1"/>
    <x v="1883"/>
    <n v="1692.089966"/>
    <n v="1695.530029"/>
    <n v="1692.089966"/>
    <n v="1695.530029"/>
    <n v="1675.2155123175"/>
    <n v="1"/>
    <n v="16.874453682499901"/>
    <x v="1"/>
    <n v="4.9776568640302399"/>
    <n v="1.01197061318945E-2"/>
    <n v="0"/>
    <n v="4.9877765701621302"/>
    <n v="2.03302606192523E-3"/>
    <n v="4.97763208708571E-6"/>
    <x v="0"/>
  </r>
  <r>
    <n v="1884"/>
    <n v="910"/>
    <n v="1"/>
    <x v="1884"/>
    <n v="1695.530029"/>
    <n v="1692.3900149999999"/>
    <n v="1695.530029"/>
    <n v="1692.3900149999999"/>
    <n v="1680.4475834225"/>
    <n v="1"/>
    <n v="15.0824455775"/>
    <x v="1"/>
    <n v="4.9877765701621302"/>
    <n v="-9.2370456384181007E-3"/>
    <n v="0"/>
    <n v="4.9785395245237103"/>
    <n v="-1.85193653093362E-3"/>
    <n v="4.9877516923711E-6"/>
    <x v="0"/>
  </r>
  <r>
    <n v="1885"/>
    <n v="910"/>
    <n v="1"/>
    <x v="1885"/>
    <n v="1692.3900149999999"/>
    <n v="1685.9399410000001"/>
    <n v="1692.3900149999999"/>
    <n v="1685.9399410000001"/>
    <n v="1677.9631926"/>
    <n v="1"/>
    <n v="14.426822400000001"/>
    <x v="1"/>
    <n v="4.9785395245237103"/>
    <n v="-1.8974319193854498E-2"/>
    <n v="0"/>
    <n v="4.9595652053298602"/>
    <n v="-3.8112219658775698E-3"/>
    <n v="4.9785147387913098E-6"/>
    <x v="0"/>
  </r>
  <r>
    <n v="1886"/>
    <n v="910"/>
    <n v="1"/>
    <x v="1886"/>
    <n v="1685.9399410000001"/>
    <n v="1690.25"/>
    <n v="1685.9399410000001"/>
    <n v="1690.25"/>
    <n v="1672.2664953650001"/>
    <n v="1"/>
    <n v="13.673445635"/>
    <x v="1"/>
    <n v="4.9595652053298602"/>
    <n v="1.2678991777512499E-2"/>
    <n v="0"/>
    <n v="4.9722441971073703"/>
    <n v="2.5564724431663601E-3"/>
    <n v="4.9595406081648297E-6"/>
    <x v="0"/>
  </r>
  <r>
    <n v="1887"/>
    <n v="910"/>
    <n v="1"/>
    <x v="1887"/>
    <n v="1690.25"/>
    <n v="1691.650024"/>
    <n v="1690.25"/>
    <n v="1691.650024"/>
    <n v="1677.05583323"/>
    <n v="1"/>
    <n v="13.194166770000001"/>
    <x v="1"/>
    <n v="4.9722441971073703"/>
    <n v="4.1184802306236902E-3"/>
    <n v="0"/>
    <n v="4.9763626773379999"/>
    <n v="8.2829403934336898E-4"/>
    <n v="4.97221947401795E-6"/>
    <x v="0"/>
  </r>
  <r>
    <n v="1888"/>
    <n v="910"/>
    <n v="1"/>
    <x v="1888"/>
    <n v="1691.650024"/>
    <n v="1685.329956"/>
    <n v="1691.650024"/>
    <n v="1685.329956"/>
    <n v="1678.5850313999999"/>
    <n v="1"/>
    <n v="13.0649926"/>
    <x v="1"/>
    <n v="4.9763626773379999"/>
    <n v="-1.8591877792234202E-2"/>
    <n v="0"/>
    <n v="4.9577707995457603"/>
    <n v="-3.7360375434250998E-3"/>
    <n v="4.9763379132757396E-6"/>
    <x v="0"/>
  </r>
  <r>
    <n v="1889"/>
    <n v="910"/>
    <n v="1"/>
    <x v="1889"/>
    <n v="1685.329956"/>
    <n v="1685.959961"/>
    <n v="1685.329956"/>
    <n v="1685.959961"/>
    <n v="1672.6134832775001"/>
    <n v="1"/>
    <n v="12.716472722499899"/>
    <x v="1"/>
    <n v="4.9577707995457603"/>
    <n v="1.8532990417982299E-3"/>
    <n v="0"/>
    <n v="4.9596240985875601"/>
    <n v="3.73817007024213E-4"/>
    <n v="4.9577462201763196E-6"/>
    <x v="0"/>
  </r>
  <r>
    <n v="1890"/>
    <n v="910"/>
    <n v="1"/>
    <x v="1890"/>
    <n v="1685.959961"/>
    <n v="1685.7299800000001"/>
    <n v="1685.959961"/>
    <n v="1685.7299800000001"/>
    <n v="1673.43626292"/>
    <n v="1"/>
    <n v="12.5236980799999"/>
    <x v="1"/>
    <n v="4.9596240985875601"/>
    <n v="-6.76539974971088E-4"/>
    <n v="0"/>
    <n v="4.9589475586125902"/>
    <n v="-1.36409526513059E-4"/>
    <n v="4.9595995008383604E-6"/>
    <x v="0"/>
  </r>
  <r>
    <n v="1891"/>
    <n v="910"/>
    <n v="1"/>
    <x v="1891"/>
    <n v="1685.7299800000001"/>
    <n v="1706.869995"/>
    <n v="1685.7299800000001"/>
    <n v="1706.869995"/>
    <n v="1673.5243739225"/>
    <n v="1"/>
    <n v="12.205606077499899"/>
    <x v="1"/>
    <n v="4.9589475586125902"/>
    <n v="6.21880295284798E-2"/>
    <n v="0"/>
    <n v="5.0211355881410702"/>
    <n v="1.25405701095735E-2"/>
    <n v="4.9589229675736497E-6"/>
    <x v="0"/>
  </r>
  <r>
    <n v="1892"/>
    <n v="910"/>
    <n v="1"/>
    <x v="1892"/>
    <n v="1706.869995"/>
    <n v="1709.670044"/>
    <n v="1706.869995"/>
    <n v="1709.670044"/>
    <n v="1694.42288893"/>
    <n v="1"/>
    <n v="12.447106069999901"/>
    <x v="1"/>
    <n v="5.0211355881410702"/>
    <n v="8.2369634029675204E-3"/>
    <n v="0"/>
    <n v="5.0293725515440402"/>
    <n v="1.6404582705198401E-3"/>
    <n v="5.0211103764650698E-6"/>
    <x v="0"/>
  </r>
  <r>
    <n v="1893"/>
    <n v="910"/>
    <n v="1"/>
    <x v="1893"/>
    <n v="1709.670044"/>
    <n v="1707.1400149999999"/>
    <n v="1709.670044"/>
    <n v="1707.1400149999999"/>
    <n v="1697.5127396075"/>
    <n v="1"/>
    <n v="12.157304392499899"/>
    <x v="1"/>
    <n v="5.0293725515440402"/>
    <n v="-7.4426398543193497E-3"/>
    <n v="0"/>
    <n v="5.0219299116897202"/>
    <n v="-1.47983466685808E-3"/>
    <n v="5.0293472570829898E-6"/>
    <x v="0"/>
  </r>
  <r>
    <n v="1894"/>
    <n v="910"/>
    <n v="1"/>
    <x v="1894"/>
    <n v="1707.1400149999999"/>
    <n v="1697.369995"/>
    <n v="1707.1400149999999"/>
    <n v="1697.369995"/>
    <n v="1695.52378512"/>
    <n v="1"/>
    <n v="11.616229879999899"/>
    <x v="1"/>
    <n v="5.0219299116897202"/>
    <n v="-2.8740674604716701E-2"/>
    <n v="0"/>
    <n v="4.9931892370849997"/>
    <n v="-5.7230337957955204E-3"/>
    <n v="5.0219046920363299E-6"/>
    <x v="0"/>
  </r>
  <r>
    <n v="1895"/>
    <n v="910"/>
    <n v="1"/>
    <x v="1895"/>
    <n v="1697.369995"/>
    <n v="1690.910034"/>
    <n v="1697.369995"/>
    <n v="1690.910034"/>
    <n v="1685.68409316"/>
    <n v="1"/>
    <n v="11.6859018399999"/>
    <x v="1"/>
    <n v="4.9931892370849997"/>
    <n v="-1.9003403991001502E-2"/>
    <n v="0"/>
    <n v="4.9741858330940003"/>
    <n v="-3.8058649669956402E-3"/>
    <n v="4.9931643052707298E-6"/>
    <x v="0"/>
  </r>
  <r>
    <n v="1896"/>
    <n v="910"/>
    <n v="1"/>
    <x v="1896"/>
    <n v="1690.910034"/>
    <n v="1697.4799800000001"/>
    <n v="1690.910034"/>
    <n v="1697.4799800000001"/>
    <n v="1679.2874634674999"/>
    <n v="1"/>
    <n v="11.6225705324999"/>
    <x v="1"/>
    <n v="4.9741858330940003"/>
    <n v="1.9326949193201201E-2"/>
    <n v="0"/>
    <n v="4.9935127822872003"/>
    <n v="3.8854497684055402E-3"/>
    <n v="4.9741610906923697E-6"/>
    <x v="0"/>
  </r>
  <r>
    <n v="1897"/>
    <n v="910"/>
    <n v="1"/>
    <x v="1897"/>
    <n v="1697.4799800000001"/>
    <n v="1691.420044"/>
    <n v="1697.4799800000001"/>
    <n v="1691.420044"/>
    <n v="1685.7859073950001"/>
    <n v="1"/>
    <n v="11.694072604999899"/>
    <x v="1"/>
    <n v="4.9935127822872003"/>
    <n v="-1.78266419824538E-2"/>
    <n v="0"/>
    <n v="4.9756861403047496"/>
    <n v="-3.5699602183232302E-3"/>
    <n v="4.9934878472418103E-6"/>
    <x v="0"/>
  </r>
  <r>
    <n v="1898"/>
    <n v="910"/>
    <n v="1"/>
    <x v="1898"/>
    <n v="1691.420044"/>
    <n v="1689.469971"/>
    <n v="1691.420044"/>
    <n v="1689.469971"/>
    <n v="1680.2259457924999"/>
    <n v="1"/>
    <n v="11.1940982074999"/>
    <x v="1"/>
    <n v="4.9756861403047496"/>
    <n v="-5.7365710150481903E-3"/>
    <n v="0"/>
    <n v="4.9699495692897004"/>
    <n v="-1.15292059291682E-3"/>
    <n v="4.9756613829753597E-6"/>
    <x v="0"/>
  </r>
  <r>
    <n v="1899"/>
    <n v="910"/>
    <n v="1"/>
    <x v="1899"/>
    <n v="1689.469971"/>
    <n v="1694.160034"/>
    <n v="1689.469971"/>
    <n v="1694.160034"/>
    <n v="1678.2757214400001"/>
    <n v="1"/>
    <n v="11.1942495599999"/>
    <x v="1"/>
    <n v="4.9699495692897004"/>
    <n v="1.3796857586639301E-2"/>
    <n v="0"/>
    <n v="4.9837464268763396"/>
    <n v="2.77605585213436E-3"/>
    <n v="4.9699248690137397E-6"/>
    <x v="0"/>
  </r>
  <r>
    <n v="1900"/>
    <n v="910"/>
    <n v="1"/>
    <x v="1900"/>
    <n v="1694.160034"/>
    <n v="1685.3900149999999"/>
    <n v="1694.160034"/>
    <n v="1685.3900149999999"/>
    <n v="1682.5910810375001"/>
    <n v="1"/>
    <n v="11.5689529624999"/>
    <x v="1"/>
    <n v="4.9837464268763396"/>
    <n v="-2.5798950499199402E-2"/>
    <n v="4.9097531721052003E-2"/>
    <n v="4.9088499446560903"/>
    <n v="-5.1766178070519198E-3"/>
    <n v="4.9837215892716702E-6"/>
    <x v="0"/>
  </r>
  <r>
    <n v="1901"/>
    <n v="920"/>
    <n v="1"/>
    <x v="1901"/>
    <n v="1661.3199460000001"/>
    <n v="1655.829956"/>
    <n v="1661.3199460000001"/>
    <n v="1655.829956"/>
    <n v="1673.7331541025001"/>
    <n v="1"/>
    <n v="12.413208102499899"/>
    <x v="0"/>
    <n v="8.0559351921168805"/>
    <n v="2.6621605159112199E-2"/>
    <n v="8.0559351921168795E-2"/>
    <n v="8.0019974453548297"/>
    <n v="3.3045952486264701E-3"/>
    <n v="8.0558702945478705E-6"/>
    <x v="1"/>
  </r>
  <r>
    <n v="1902"/>
    <n v="920"/>
    <n v="1"/>
    <x v="1902"/>
    <n v="1655.829956"/>
    <n v="1646.0600589999999"/>
    <n v="1655.829956"/>
    <n v="1646.0600589999999"/>
    <n v="1668.1456903825001"/>
    <n v="1"/>
    <n v="12.315734382499899"/>
    <x v="0"/>
    <n v="8.0019974453548297"/>
    <n v="4.7214202492287902E-2"/>
    <n v="0"/>
    <n v="8.0492116478471107"/>
    <n v="5.9003021201532403E-3"/>
    <n v="8.0019334139040903E-6"/>
    <x v="1"/>
  </r>
  <r>
    <n v="1903"/>
    <n v="920"/>
    <n v="1"/>
    <x v="1903"/>
    <n v="1646.0600589999999"/>
    <n v="1652.349976"/>
    <n v="1646.0600589999999"/>
    <n v="1652.349976"/>
    <n v="1658.63484733"/>
    <n v="1"/>
    <n v="12.574788329999899"/>
    <x v="0"/>
    <n v="8.0492116478471107"/>
    <n v="-3.0757609908322901E-2"/>
    <n v="0"/>
    <n v="8.0184540379387901"/>
    <n v="-3.8211953237121598E-3"/>
    <n v="8.0491468585604606E-6"/>
    <x v="1"/>
  </r>
  <r>
    <n v="1904"/>
    <n v="920"/>
    <n v="1"/>
    <x v="1904"/>
    <n v="1652.349976"/>
    <n v="1642.8000489999999"/>
    <n v="1652.349976"/>
    <n v="1642.8000489999999"/>
    <n v="1665.2047661624999"/>
    <n v="1"/>
    <n v="12.854790162499899"/>
    <x v="0"/>
    <n v="8.0184540379387901"/>
    <n v="4.63434816034222E-2"/>
    <n v="0"/>
    <n v="8.0647975195422106"/>
    <n v="5.77960307362879E-3"/>
    <n v="8.0183897428491798E-6"/>
    <x v="1"/>
  </r>
  <r>
    <n v="1905"/>
    <n v="920"/>
    <n v="1"/>
    <x v="1905"/>
    <n v="1642.8000489999999"/>
    <n v="1656.959961"/>
    <n v="1642.8000489999999"/>
    <n v="1656.13730986"/>
    <n v="1656.13730986"/>
    <n v="1"/>
    <n v="13.337260859999899"/>
    <x v="0"/>
    <n v="8.0647975195422106"/>
    <n v="-6.5474984838653896E-2"/>
    <n v="8.0559351921168795E-2"/>
    <n v="7.9187631827823903"/>
    <n v="-8.11861484184794E-3"/>
    <n v="8.0647324791077204E-6"/>
    <x v="1"/>
  </r>
  <r>
    <n v="1906"/>
    <n v="924"/>
    <n v="1"/>
    <x v="1906"/>
    <n v="1630.4799800000001"/>
    <n v="1634.959961"/>
    <n v="1630.4799800000001"/>
    <n v="1634.959961"/>
    <n v="1644.5893587025"/>
    <n v="1"/>
    <n v="14.1093787024999"/>
    <x v="0"/>
    <n v="7.0874842973972596"/>
    <n v="-1.9473894423492899E-2"/>
    <n v="7.0874842973972604E-2"/>
    <n v="6.9971355599997898"/>
    <n v="-2.74764551233563E-3"/>
    <n v="7.0874340653196096E-6"/>
    <x v="1"/>
  </r>
  <r>
    <n v="1907"/>
    <n v="924"/>
    <n v="1"/>
    <x v="1907"/>
    <n v="1634.959961"/>
    <n v="1638.170044"/>
    <n v="1634.959961"/>
    <n v="1638.170044"/>
    <n v="1649.1739487949999"/>
    <n v="1"/>
    <n v="14.2139877949999"/>
    <x v="0"/>
    <n v="6.9971355599997898"/>
    <n v="-1.37381871395262E-2"/>
    <n v="0"/>
    <n v="6.9833973728602698"/>
    <n v="-1.9634015979428298E-3"/>
    <n v="6.9970866004363304E-6"/>
    <x v="1"/>
  </r>
  <r>
    <n v="1908"/>
    <n v="924"/>
    <n v="1"/>
    <x v="1908"/>
    <n v="1638.170044"/>
    <n v="1632.969971"/>
    <n v="1638.170044"/>
    <n v="1632.969971"/>
    <n v="1652.4854776699999"/>
    <n v="1"/>
    <n v="14.3154336699999"/>
    <x v="0"/>
    <n v="6.9833973728602698"/>
    <n v="2.2167525440894401E-2"/>
    <n v="0"/>
    <n v="7.0055648983011602"/>
    <n v="3.1743182089343201E-3"/>
    <n v="6.9833486053619598E-6"/>
    <x v="1"/>
  </r>
  <r>
    <n v="1909"/>
    <n v="924"/>
    <n v="1"/>
    <x v="1909"/>
    <n v="1632.969971"/>
    <n v="1639.7700199999999"/>
    <n v="1632.969971"/>
    <n v="1639.7700199999999"/>
    <n v="1646.7973751375"/>
    <n v="1"/>
    <n v="13.827404137499901"/>
    <x v="0"/>
    <n v="7.0055648983011602"/>
    <n v="-2.9172725418800002E-2"/>
    <n v="0"/>
    <n v="6.9763921728823597"/>
    <n v="-4.1642217069282001E-3"/>
    <n v="7.0055158207054398E-6"/>
    <x v="1"/>
  </r>
  <r>
    <n v="1910"/>
    <n v="924"/>
    <n v="1"/>
    <x v="1910"/>
    <n v="1639.7700199999999"/>
    <n v="1653.079956"/>
    <n v="1639.7700199999999"/>
    <n v="1653.079956"/>
    <n v="1654.0593250949901"/>
    <n v="1"/>
    <n v="14.2893050949999"/>
    <x v="0"/>
    <n v="6.9763921728823597"/>
    <n v="-5.6627046597647203E-2"/>
    <n v="0"/>
    <n v="6.9197651262847204"/>
    <n v="-8.1169528883080402E-3"/>
    <n v="6.9763435031741504E-6"/>
    <x v="1"/>
  </r>
  <r>
    <n v="1911"/>
    <n v="924"/>
    <n v="1"/>
    <x v="1911"/>
    <n v="1653.079956"/>
    <n v="1655.079956"/>
    <n v="1653.079956"/>
    <n v="1655.079956"/>
    <n v="1667.9481081700001"/>
    <n v="1"/>
    <n v="14.868152169999901"/>
    <x v="0"/>
    <n v="6.9197651262847204"/>
    <n v="-8.3719666446482096E-3"/>
    <n v="0"/>
    <n v="6.9113931596400704"/>
    <n v="-1.20986283376112E-3"/>
    <n v="6.9197172434666499E-6"/>
    <x v="1"/>
  </r>
  <r>
    <n v="1912"/>
    <n v="924"/>
    <n v="1"/>
    <x v="1912"/>
    <n v="1655.079956"/>
    <n v="1655.170044"/>
    <n v="1655.079956"/>
    <n v="1655.170044"/>
    <n v="1669.5494643674999"/>
    <n v="1"/>
    <n v="14.4695083674999"/>
    <x v="0"/>
    <n v="6.9113931596400704"/>
    <n v="-3.7619547303898999E-4"/>
    <n v="0"/>
    <n v="6.9110169641670298"/>
    <n v="-5.4431207189287097E-5"/>
    <n v="6.9113453926147999E-6"/>
    <x v="1"/>
  </r>
  <r>
    <n v="1913"/>
    <n v="924"/>
    <n v="1"/>
    <x v="1913"/>
    <n v="1655.170044"/>
    <n v="1671.709961"/>
    <n v="1655.170044"/>
    <n v="1670.242952025"/>
    <n v="1670.242952025"/>
    <n v="1"/>
    <n v="15.072908024999901"/>
    <x v="0"/>
    <n v="6.9110169641670298"/>
    <n v="-6.2935601956861403E-2"/>
    <n v="7.0874842973972604E-2"/>
    <n v="6.7772065192362003"/>
    <n v="-9.10656163675716E-3"/>
    <n v="6.9109692023416298E-6"/>
    <x v="1"/>
  </r>
  <r>
    <n v="1914"/>
    <n v="925"/>
    <n v="1"/>
    <x v="1914"/>
    <n v="1689.130005"/>
    <n v="1683.420044"/>
    <n v="1689.130005"/>
    <n v="1683.420044"/>
    <n v="1673.7732990224999"/>
    <n v="1"/>
    <n v="15.3567059774999"/>
    <x v="1"/>
    <n v="6.5118131548859397"/>
    <n v="-2.2012633156490501E-2"/>
    <n v="6.5118131548859398E-2"/>
    <n v="6.4246823901805898"/>
    <n v="-3.3804153517479302E-3"/>
    <n v="6.5117707514515003E-6"/>
    <x v="0"/>
  </r>
  <r>
    <n v="1915"/>
    <n v="925"/>
    <n v="1"/>
    <x v="1915"/>
    <n v="1683.420044"/>
    <n v="1687.98999"/>
    <n v="1683.420044"/>
    <n v="1687.98999"/>
    <n v="1668.3629406974901"/>
    <n v="1"/>
    <n v="15.0571033024999"/>
    <x v="1"/>
    <n v="6.4246823901805898"/>
    <n v="1.7440954023876399E-2"/>
    <n v="0"/>
    <n v="6.4421233442044699"/>
    <n v="2.7146795693018199E-3"/>
    <n v="6.4246411139019603E-6"/>
    <x v="0"/>
  </r>
  <r>
    <n v="1916"/>
    <n v="925"/>
    <n v="1"/>
    <x v="1916"/>
    <n v="1687.98999"/>
    <n v="1697.599976"/>
    <n v="1687.98999"/>
    <n v="1697.599976"/>
    <n v="1673.1351893125"/>
    <n v="1"/>
    <n v="14.8548006874999"/>
    <x v="1"/>
    <n v="6.4421233442044699"/>
    <n v="3.6675996608296603E-2"/>
    <n v="0"/>
    <n v="6.4787993408127598"/>
    <n v="5.69315342918597E-3"/>
    <n v="6.44208184351864E-6"/>
    <x v="0"/>
  </r>
  <r>
    <n v="1917"/>
    <n v="925"/>
    <n v="1"/>
    <x v="1917"/>
    <n v="1697.599976"/>
    <n v="1704.76001"/>
    <n v="1697.599976"/>
    <n v="1704.76001"/>
    <n v="1683.1864546125"/>
    <n v="1"/>
    <n v="14.4135213874999"/>
    <x v="1"/>
    <n v="6.4787993408127598"/>
    <n v="2.73258860834222E-2"/>
    <n v="0"/>
    <n v="6.5061252268961898"/>
    <n v="4.2177392207973698E-3"/>
    <n v="6.4787573662438102E-6"/>
    <x v="0"/>
  </r>
  <r>
    <n v="1918"/>
    <n v="925"/>
    <n v="1"/>
    <x v="1918"/>
    <n v="1704.76001"/>
    <n v="1725.5200199999999"/>
    <n v="1704.76001"/>
    <n v="1725.5200199999999"/>
    <n v="1690.5149108875"/>
    <n v="1"/>
    <n v="14.245099112499901"/>
    <x v="1"/>
    <n v="6.5061252268961898"/>
    <n v="7.9229465719116807E-2"/>
    <n v="0"/>
    <n v="6.5853546926152999"/>
    <n v="1.21776730321119E-2"/>
    <n v="6.5060828975061204E-6"/>
    <x v="0"/>
  </r>
  <r>
    <n v="1919"/>
    <n v="925"/>
    <n v="1"/>
    <x v="1919"/>
    <n v="1725.5200199999999"/>
    <n v="1722.339966"/>
    <n v="1725.5200199999999"/>
    <n v="1722.339966"/>
    <n v="1710.4738769275"/>
    <n v="1"/>
    <n v="15.0461430725"/>
    <x v="1"/>
    <n v="6.5853546926152999"/>
    <n v="-1.21365056846282E-2"/>
    <n v="0"/>
    <n v="6.5732181869306698"/>
    <n v="-1.84295398670597E-3"/>
    <n v="6.5853113260044597E-6"/>
    <x v="0"/>
  </r>
  <r>
    <n v="1920"/>
    <n v="925"/>
    <n v="1"/>
    <x v="1920"/>
    <n v="1722.339966"/>
    <n v="1709.910034"/>
    <n v="1722.339966"/>
    <n v="1709.910034"/>
    <n v="1707.4943954275"/>
    <n v="1"/>
    <n v="14.8455705725"/>
    <x v="1"/>
    <n v="6.5732181869306698"/>
    <n v="-4.7438169407671697E-2"/>
    <n v="0"/>
    <n v="6.5257800175230001"/>
    <n v="-7.2168864715295104E-3"/>
    <n v="6.5731749800173501E-6"/>
    <x v="0"/>
  </r>
  <r>
    <n v="1921"/>
    <n v="925"/>
    <n v="1"/>
    <x v="1921"/>
    <n v="1709.910034"/>
    <n v="1701.839966"/>
    <n v="1709.910034"/>
    <n v="1701.839966"/>
    <n v="1695.1057122225"/>
    <n v="1"/>
    <n v="14.8043217775"/>
    <x v="1"/>
    <n v="6.5257800175230001"/>
    <n v="-3.0798982079340901E-2"/>
    <n v="0"/>
    <n v="6.4949810354436597"/>
    <n v="-4.7195863171359802E-3"/>
    <n v="6.5257374319960701E-6"/>
    <x v="0"/>
  </r>
  <r>
    <n v="1922"/>
    <n v="925"/>
    <n v="1"/>
    <x v="1922"/>
    <n v="1701.839966"/>
    <n v="1697.420044"/>
    <n v="1701.839966"/>
    <n v="1697.420044"/>
    <n v="1687.1551208850001"/>
    <n v="1"/>
    <n v="14.684845115"/>
    <x v="1"/>
    <n v="6.4949810354436597"/>
    <n v="-1.6868395467062799E-2"/>
    <n v="0"/>
    <n v="6.4781126399766"/>
    <n v="-2.5971431440693299E-3"/>
    <n v="6.4949388509389999E-6"/>
    <x v="0"/>
  </r>
  <r>
    <n v="1923"/>
    <n v="925"/>
    <n v="1"/>
    <x v="1923"/>
    <n v="1697.420044"/>
    <n v="1692.7700199999999"/>
    <n v="1697.420044"/>
    <n v="1692.7700199999999"/>
    <n v="1682.6114458049999"/>
    <n v="1"/>
    <n v="14.808598195"/>
    <x v="1"/>
    <n v="6.4781126399766"/>
    <n v="-1.77465674198167E-2"/>
    <n v="0"/>
    <n v="6.4603660725567797"/>
    <n v="-2.7394657064624402E-3"/>
    <n v="6.4780706743050801E-6"/>
    <x v="0"/>
  </r>
  <r>
    <n v="1924"/>
    <n v="925"/>
    <n v="1"/>
    <x v="1924"/>
    <n v="1692.7700199999999"/>
    <n v="1698.670044"/>
    <n v="1692.7700199999999"/>
    <n v="1698.670044"/>
    <n v="1678.1425234824901"/>
    <n v="1"/>
    <n v="14.627496517499999"/>
    <x v="1"/>
    <n v="6.4603660725567797"/>
    <n v="2.2517125437317102E-2"/>
    <n v="0"/>
    <n v="6.4828831979941004"/>
    <n v="3.4854256220817601E-3"/>
    <n v="6.4603243364966196E-6"/>
    <x v="0"/>
  </r>
  <r>
    <n v="1925"/>
    <n v="925"/>
    <n v="1"/>
    <x v="1925"/>
    <n v="1698.670044"/>
    <n v="1691.75"/>
    <n v="1698.670044"/>
    <n v="1691.75"/>
    <n v="1684.8302986224901"/>
    <n v="1"/>
    <n v="13.8397453775"/>
    <x v="1"/>
    <n v="6.4828831979941004"/>
    <n v="-2.6409977108526501E-2"/>
    <n v="6.5118131548859398E-2"/>
    <n v="6.3913550893367104"/>
    <n v="-4.0738011625287502E-3"/>
    <n v="6.482841170492E-6"/>
    <x v="0"/>
  </r>
  <r>
    <n v="1926"/>
    <n v="929"/>
    <n v="1"/>
    <x v="1926"/>
    <n v="1676.119995"/>
    <n v="1655.4499510000001"/>
    <n v="1676.119995"/>
    <n v="1655.4499510000001"/>
    <n v="1690.1439716425"/>
    <n v="1"/>
    <n v="14.023976642499999"/>
    <x v="0"/>
    <n v="7.1306450765860196"/>
    <n v="8.7935677589369696E-2"/>
    <n v="7.1306450765860202E-2"/>
    <n v="7.1472743034095298"/>
    <n v="1.2332078885557299E-2"/>
    <n v="7.1305942308493703E-6"/>
    <x v="1"/>
  </r>
  <r>
    <n v="1927"/>
    <n v="929"/>
    <n v="1"/>
    <x v="1927"/>
    <n v="1655.4499510000001"/>
    <n v="1656.400024"/>
    <n v="1655.4499510000001"/>
    <n v="1656.400024"/>
    <n v="1669.70400397"/>
    <n v="1"/>
    <n v="14.254052969999901"/>
    <x v="0"/>
    <n v="7.1472743034095298"/>
    <n v="-4.1018650761143602E-3"/>
    <n v="0"/>
    <n v="7.1431724383334103"/>
    <n v="-5.7390620563668704E-4"/>
    <n v="7.1472232202446603E-6"/>
    <x v="1"/>
  </r>
  <r>
    <n v="1928"/>
    <n v="929"/>
    <n v="1"/>
    <x v="1928"/>
    <n v="1656.400024"/>
    <n v="1692.5600589999999"/>
    <n v="1656.400024"/>
    <n v="1670.8116267075"/>
    <n v="1670.8116267075"/>
    <n v="1"/>
    <n v="14.411602707499901"/>
    <x v="0"/>
    <n v="7.1431724383334103"/>
    <n v="-6.21495784598134E-2"/>
    <n v="7.1306450765860202E-2"/>
    <n v="7.0097164091077397"/>
    <n v="-8.7005569299001204E-3"/>
    <n v="7.1431214137854104E-6"/>
    <x v="1"/>
  </r>
  <r>
    <n v="1929"/>
    <n v="931"/>
    <n v="1"/>
    <x v="1929"/>
    <n v="1733.150024"/>
    <n v="1744.5"/>
    <n v="1733.150024"/>
    <n v="1744.5"/>
    <n v="1716.3679339425"/>
    <n v="1"/>
    <n v="16.7820900575"/>
    <x v="1"/>
    <n v="5.9587333673799101"/>
    <n v="3.90222887653262E-2"/>
    <n v="5.9587333673799099E-2"/>
    <n v="5.9381683224714399"/>
    <n v="6.5487556430947596E-3"/>
    <n v="5.9586978610881397E-6"/>
    <x v="1"/>
  </r>
  <r>
    <n v="1930"/>
    <n v="931"/>
    <n v="1"/>
    <x v="1930"/>
    <n v="1744.5"/>
    <n v="1744.660034"/>
    <n v="1744.5"/>
    <n v="1744.660034"/>
    <n v="1727.6170846975001"/>
    <n v="1"/>
    <n v="16.882915302499999"/>
    <x v="1"/>
    <n v="5.9381683224714399"/>
    <n v="5.4474567458809504E-4"/>
    <n v="0"/>
    <n v="5.9387130681460301"/>
    <n v="9.1736314130175204E-5"/>
    <n v="5.9381330608378003E-6"/>
    <x v="1"/>
  </r>
  <r>
    <n v="1931"/>
    <n v="931"/>
    <n v="1"/>
    <x v="1931"/>
    <n v="1744.660034"/>
    <n v="1754.670044"/>
    <n v="1744.660034"/>
    <n v="1754.670044"/>
    <n v="1728.2276673725"/>
    <n v="1"/>
    <n v="16.432366627499899"/>
    <x v="1"/>
    <n v="5.9387130681460301"/>
    <n v="3.4073444706002598E-2"/>
    <n v="0"/>
    <n v="5.9727865128520303"/>
    <n v="5.73751321456583E-3"/>
    <n v="5.9386778000425697E-6"/>
    <x v="1"/>
  </r>
  <r>
    <n v="1932"/>
    <n v="931"/>
    <n v="1"/>
    <x v="1932"/>
    <n v="1754.670044"/>
    <n v="1746.380005"/>
    <n v="1754.670044"/>
    <n v="1746.380005"/>
    <n v="1738.2031295975"/>
    <n v="1"/>
    <n v="16.466914402499899"/>
    <x v="1"/>
    <n v="5.9727865128520303"/>
    <n v="-2.8218771557382099E-2"/>
    <n v="0"/>
    <n v="5.9445677412946498"/>
    <n v="-4.72455720569653E-3"/>
    <n v="5.9727508388863704E-6"/>
    <x v="1"/>
  </r>
  <r>
    <n v="1933"/>
    <n v="931"/>
    <n v="1"/>
    <x v="1933"/>
    <n v="1746.380005"/>
    <n v="1752.0699460000001"/>
    <n v="1746.380005"/>
    <n v="1752.0699460000001"/>
    <n v="1729.8459373000001"/>
    <n v="1"/>
    <n v="16.534067699999898"/>
    <x v="1"/>
    <n v="5.9445677412946498"/>
    <n v="1.9368201434756298E-2"/>
    <n v="0"/>
    <n v="5.9639359427293996"/>
    <n v="3.25813453183698E-3"/>
    <n v="5.9445324036190798E-6"/>
    <x v="1"/>
  </r>
  <r>
    <n v="1934"/>
    <n v="931"/>
    <n v="1"/>
    <x v="1934"/>
    <n v="1752.0699460000001"/>
    <n v="1759.7700199999999"/>
    <n v="1752.0699460000001"/>
    <n v="1759.7700199999999"/>
    <n v="1735.6162292700001"/>
    <n v="1"/>
    <n v="16.453716729999901"/>
    <x v="1"/>
    <n v="5.9639359427293996"/>
    <n v="2.6210567788756099E-2"/>
    <n v="0"/>
    <n v="5.9901465105181604"/>
    <n v="4.39484394876998E-3"/>
    <n v="5.9639003744096002E-6"/>
    <x v="1"/>
  </r>
  <r>
    <n v="1935"/>
    <n v="931"/>
    <n v="1"/>
    <x v="1935"/>
    <n v="1759.7700199999999"/>
    <n v="1762.1099850000001"/>
    <n v="1759.7700199999999"/>
    <n v="1762.1099850000001"/>
    <n v="1743.4762010324901"/>
    <n v="1"/>
    <n v="16.293818967499899"/>
    <x v="1"/>
    <n v="5.9901465105181604"/>
    <n v="7.9650937453092305E-3"/>
    <n v="0"/>
    <n v="5.9981116042634701"/>
    <n v="1.3296993205964499E-3"/>
    <n v="5.9901106288778798E-6"/>
    <x v="1"/>
  </r>
  <r>
    <n v="1936"/>
    <n v="931"/>
    <n v="1"/>
    <x v="1936"/>
    <n v="1762.1099850000001"/>
    <n v="1771.9499510000001"/>
    <n v="1762.1099850000001"/>
    <n v="1771.9499510000001"/>
    <n v="1746.018646535"/>
    <n v="1"/>
    <n v="16.091338465"/>
    <x v="1"/>
    <n v="5.9981116042634701"/>
    <n v="3.3494625620748002E-2"/>
    <n v="0"/>
    <n v="6.0316062298842201"/>
    <n v="5.5841951318378298E-3"/>
    <n v="5.9980756271364401E-6"/>
    <x v="1"/>
  </r>
  <r>
    <n v="1937"/>
    <n v="931"/>
    <n v="1"/>
    <x v="1937"/>
    <n v="1771.9499510000001"/>
    <n v="1763.3100589999999"/>
    <n v="1771.9499510000001"/>
    <n v="1763.3100589999999"/>
    <n v="1756.174013825"/>
    <n v="1"/>
    <n v="15.775937174999999"/>
    <x v="1"/>
    <n v="6.0316062298842201"/>
    <n v="-2.9409649173961001E-2"/>
    <n v="0"/>
    <n v="6.0021965807102502"/>
    <n v="-4.8759232703633401E-3"/>
    <n v="6.0315698498299299E-6"/>
    <x v="1"/>
  </r>
  <r>
    <n v="1938"/>
    <n v="931"/>
    <n v="1"/>
    <x v="1938"/>
    <n v="1763.3100589999999"/>
    <n v="1756.540039"/>
    <n v="1763.3100589999999"/>
    <n v="1756.540039"/>
    <n v="1747.37257272749"/>
    <n v="1"/>
    <n v="15.937486272499999"/>
    <x v="1"/>
    <n v="6.0021965807102502"/>
    <n v="-2.30447224456851E-2"/>
    <n v="0"/>
    <n v="5.9791518582645704"/>
    <n v="-3.8393814890611499E-3"/>
    <n v="6.0021605545626998E-6"/>
    <x v="1"/>
  </r>
  <r>
    <n v="1939"/>
    <n v="931"/>
    <n v="1"/>
    <x v="1939"/>
    <n v="1756.540039"/>
    <n v="1761.6400149999999"/>
    <n v="1756.540039"/>
    <n v="1761.6400149999999"/>
    <n v="1740.703351395"/>
    <n v="1"/>
    <n v="15.836687605"/>
    <x v="1"/>
    <n v="5.9791518582645704"/>
    <n v="1.73599976661305E-2"/>
    <n v="0"/>
    <n v="5.9965118559306996"/>
    <n v="2.9034214346195198E-3"/>
    <n v="5.9791161082213802E-6"/>
    <x v="1"/>
  </r>
  <r>
    <n v="1940"/>
    <n v="931"/>
    <n v="1"/>
    <x v="1940"/>
    <n v="1761.6400149999999"/>
    <n v="1767.9300539999999"/>
    <n v="1761.6400149999999"/>
    <n v="1767.9300539999999"/>
    <n v="1746.3035733649999"/>
    <n v="1"/>
    <n v="15.3364416349999"/>
    <x v="1"/>
    <n v="5.9965118559306996"/>
    <n v="2.1410897298314802E-2"/>
    <n v="0"/>
    <n v="6.01792275322902"/>
    <n v="3.5705586535510398E-3"/>
    <n v="5.99647589799188E-6"/>
    <x v="1"/>
  </r>
  <r>
    <n v="1941"/>
    <n v="931"/>
    <n v="1"/>
    <x v="1941"/>
    <n v="1767.9300539999999"/>
    <n v="1762.969971"/>
    <n v="1767.9300539999999"/>
    <n v="1762.969971"/>
    <n v="1752.9590133849999"/>
    <n v="1"/>
    <n v="14.971040615"/>
    <x v="1"/>
    <n v="6.01792275322902"/>
    <n v="-1.68838106892687E-2"/>
    <n v="0"/>
    <n v="6.0010389425397497"/>
    <n v="-2.8055878052288801E-3"/>
    <n v="6.0178865380526902E-6"/>
    <x v="1"/>
  </r>
  <r>
    <n v="1942"/>
    <n v="931"/>
    <n v="1"/>
    <x v="1942"/>
    <n v="1762.969971"/>
    <n v="1770.48999"/>
    <n v="1762.969971"/>
    <n v="1770.48999"/>
    <n v="1748.1589804375001"/>
    <n v="1"/>
    <n v="14.810990562500001"/>
    <x v="1"/>
    <n v="6.0010389425397497"/>
    <n v="2.5597671888898599E-2"/>
    <n v="0"/>
    <n v="6.0266366144286501"/>
    <n v="4.2655400396494E-3"/>
    <n v="6.0010029302874703E-6"/>
    <x v="1"/>
  </r>
  <r>
    <n v="1943"/>
    <n v="931"/>
    <n v="1"/>
    <x v="1943"/>
    <n v="1770.48999"/>
    <n v="1747.150024"/>
    <n v="1770.48999"/>
    <n v="1756.2045240724999"/>
    <n v="1756.2045240724999"/>
    <n v="1"/>
    <n v="14.285465927500001"/>
    <x v="1"/>
    <n v="6.0266366144286501"/>
    <n v="-4.8626827883304302E-2"/>
    <n v="5.9587333673799099E-2"/>
    <n v="5.9184224528715399"/>
    <n v="-8.0686510560276092E-3"/>
    <n v="6.0266002942986499E-6"/>
    <x v="1"/>
  </r>
  <r>
    <n v="1944"/>
    <n v="938"/>
    <n v="1"/>
    <x v="1944"/>
    <n v="1782"/>
    <n v="1790.619995"/>
    <n v="1782"/>
    <n v="1790.619995"/>
    <n v="1768.3103021750001"/>
    <n v="1"/>
    <n v="13.6896978249999"/>
    <x v="1"/>
    <n v="7.3047631349014104"/>
    <n v="3.5335029011803902E-2"/>
    <n v="7.3047631349014097E-2"/>
    <n v="7.2670505325642001"/>
    <n v="4.83725869809203E-3"/>
    <n v="7.3047097757267298E-6"/>
    <x v="1"/>
  </r>
  <r>
    <n v="1945"/>
    <n v="938"/>
    <n v="1"/>
    <x v="1945"/>
    <n v="1790.619995"/>
    <n v="1798.1800539999999"/>
    <n v="1790.619995"/>
    <n v="1798.1800539999999"/>
    <n v="1777.5439419100001"/>
    <n v="1"/>
    <n v="13.076053089999901"/>
    <x v="1"/>
    <n v="7.2670505325642001"/>
    <n v="3.0681736457525099E-2"/>
    <n v="0"/>
    <n v="7.2977322690217203"/>
    <n v="4.2220342792496004E-3"/>
    <n v="7.2669977229245204E-6"/>
    <x v="1"/>
  </r>
  <r>
    <n v="1946"/>
    <n v="938"/>
    <n v="1"/>
    <x v="1946"/>
    <n v="1798.1800539999999"/>
    <n v="1791.530029"/>
    <n v="1798.1800539999999"/>
    <n v="1791.530029"/>
    <n v="1785.6704501649999"/>
    <n v="1"/>
    <n v="12.509603834999901"/>
    <x v="1"/>
    <n v="7.2977322690217203"/>
    <n v="-2.69884553131075E-2"/>
    <n v="0"/>
    <n v="7.2707438137086102"/>
    <n v="-3.6981975109817702E-3"/>
    <n v="7.2976790125141E-6"/>
    <x v="1"/>
  </r>
  <r>
    <n v="1947"/>
    <n v="938"/>
    <n v="1"/>
    <x v="1947"/>
    <n v="1791.530029"/>
    <n v="1787.869995"/>
    <n v="1791.530029"/>
    <n v="1787.869995"/>
    <n v="1778.9005289674999"/>
    <n v="1"/>
    <n v="12.629500032499999"/>
    <x v="1"/>
    <n v="7.2707438137086102"/>
    <n v="-1.48538786024799E-2"/>
    <n v="0"/>
    <n v="7.2558899351061301"/>
    <n v="-2.0429654768572198E-3"/>
    <n v="7.2706909503773702E-6"/>
    <x v="1"/>
  </r>
  <r>
    <n v="1948"/>
    <n v="938"/>
    <n v="1"/>
    <x v="1948"/>
    <n v="1787.869995"/>
    <n v="1781.369995"/>
    <n v="1787.869995"/>
    <n v="1781.369995"/>
    <n v="1775.0750176700001"/>
    <n v="1"/>
    <n v="12.794977329999901"/>
    <x v="1"/>
    <n v="7.2558899351061301"/>
    <n v="-2.6379593991782701E-2"/>
    <n v="0"/>
    <n v="7.2295103411143504"/>
    <n v="-3.6356111004592902E-3"/>
    <n v="7.2558372875493901E-6"/>
    <x v="1"/>
  </r>
  <r>
    <n v="1949"/>
    <n v="938"/>
    <n v="1"/>
    <x v="1949"/>
    <n v="1781.369995"/>
    <n v="1795.849976"/>
    <n v="1781.369995"/>
    <n v="1795.849976"/>
    <n v="1768.3738140625001"/>
    <n v="1"/>
    <n v="12.996180937499901"/>
    <x v="1"/>
    <n v="7.2295103411143504"/>
    <n v="5.8765541505956302E-2"/>
    <n v="0"/>
    <n v="7.2882758826203098"/>
    <n v="8.1285645546082998E-3"/>
    <n v="7.2294580756724303E-6"/>
    <x v="1"/>
  </r>
  <r>
    <n v="1950"/>
    <n v="938"/>
    <n v="1"/>
    <x v="1950"/>
    <n v="1795.849976"/>
    <n v="1804.76001"/>
    <n v="1795.849976"/>
    <n v="1804.76001"/>
    <n v="1782.7836202025001"/>
    <n v="1"/>
    <n v="13.066355797499901"/>
    <x v="1"/>
    <n v="7.2882758826203098"/>
    <n v="3.6160473749688102E-2"/>
    <n v="0"/>
    <n v="7.3244363563699997"/>
    <n v="4.96145787180157E-3"/>
    <n v="7.2882227640421102E-6"/>
    <x v="1"/>
  </r>
  <r>
    <n v="1951"/>
    <n v="938"/>
    <n v="1"/>
    <x v="1951"/>
    <n v="1804.76001"/>
    <n v="1802.4799800000001"/>
    <n v="1804.76001"/>
    <n v="1802.4799800000001"/>
    <n v="1791.6270257475001"/>
    <n v="1"/>
    <n v="13.132984252499901"/>
    <x v="1"/>
    <n v="7.3244363563699997"/>
    <n v="-9.2532716444740093E-3"/>
    <n v="0"/>
    <n v="7.3151830847255201"/>
    <n v="-1.2633424872927599E-3"/>
    <n v="7.3243827093949897E-6"/>
    <x v="1"/>
  </r>
  <r>
    <n v="1952"/>
    <n v="938"/>
    <n v="1"/>
    <x v="1952"/>
    <n v="1802.4799800000001"/>
    <n v="1802.75"/>
    <n v="1802.4799800000001"/>
    <n v="1802.75"/>
    <n v="1789.364469785"/>
    <n v="1"/>
    <n v="13.115510214999899"/>
    <x v="1"/>
    <n v="7.3151830847255201"/>
    <n v="1.0958489184091601E-3"/>
    <n v="0"/>
    <n v="7.3162789336439298"/>
    <n v="1.4980471516801101E-4"/>
    <n v="7.31512957321341E-6"/>
    <x v="1"/>
  </r>
  <r>
    <n v="1953"/>
    <n v="938"/>
    <n v="1"/>
    <x v="1953"/>
    <n v="1802.75"/>
    <n v="1807.2299800000001"/>
    <n v="1802.75"/>
    <n v="1807.2299800000001"/>
    <n v="1789.61848607"/>
    <n v="1"/>
    <n v="13.131513929999899"/>
    <x v="1"/>
    <n v="7.3162789336439298"/>
    <n v="1.81815466909706E-2"/>
    <n v="0"/>
    <n v="7.3344604803348998"/>
    <n v="2.4850811260574901E-3"/>
    <n v="7.3162254060981199E-6"/>
    <x v="1"/>
  </r>
  <r>
    <n v="1954"/>
    <n v="938"/>
    <n v="1"/>
    <x v="1954"/>
    <n v="1807.2299800000001"/>
    <n v="1805.8100589999999"/>
    <n v="1807.2299800000001"/>
    <n v="1805.8100589999999"/>
    <n v="1794.3156392275"/>
    <n v="1"/>
    <n v="12.9143407724999"/>
    <x v="1"/>
    <n v="7.3344604803348998"/>
    <n v="-5.7626060739087897E-3"/>
    <n v="0"/>
    <n v="7.3286978742609898"/>
    <n v="-7.8568915728149903E-4"/>
    <n v="7.3344066864189098E-6"/>
    <x v="1"/>
  </r>
  <r>
    <n v="1955"/>
    <n v="938"/>
    <n v="1"/>
    <x v="1955"/>
    <n v="1805.8100589999999"/>
    <n v="1800.900024"/>
    <n v="1805.8100589999999"/>
    <n v="1800.900024"/>
    <n v="1793.285063925"/>
    <n v="1"/>
    <n v="12.5249950749999"/>
    <x v="1"/>
    <n v="7.3286978742609898"/>
    <n v="-1.9926881505452E-2"/>
    <n v="0"/>
    <n v="7.30877099275554"/>
    <n v="-2.7190207383820299E-3"/>
    <n v="7.3286441648420796E-6"/>
    <x v="1"/>
  </r>
  <r>
    <n v="1956"/>
    <n v="938"/>
    <n v="1"/>
    <x v="1956"/>
    <n v="1800.900024"/>
    <n v="1795.150024"/>
    <n v="1800.900024"/>
    <n v="1795.150024"/>
    <n v="1788.4364296525"/>
    <n v="1"/>
    <n v="12.4635943474999"/>
    <x v="1"/>
    <n v="7.30877099275554"/>
    <n v="-2.33357946850383E-2"/>
    <n v="0"/>
    <n v="7.2854351980705001"/>
    <n v="-3.1928479778842102E-3"/>
    <n v="7.3087175750125301E-6"/>
    <x v="1"/>
  </r>
  <r>
    <n v="1957"/>
    <n v="938"/>
    <n v="1"/>
    <x v="1957"/>
    <n v="1795.150024"/>
    <n v="1792.8100589999999"/>
    <n v="1795.150024"/>
    <n v="1792.8100589999999"/>
    <n v="1782.67855678"/>
    <n v="1"/>
    <n v="12.4714672199999"/>
    <x v="1"/>
    <n v="7.2854351980705001"/>
    <n v="-9.4965117930743397E-3"/>
    <n v="0"/>
    <n v="7.2759386862774296"/>
    <n v="-1.3034927269121E-3"/>
    <n v="7.2853821208911702E-6"/>
    <x v="1"/>
  </r>
  <r>
    <n v="1958"/>
    <n v="938"/>
    <n v="1"/>
    <x v="1958"/>
    <n v="1792.8100589999999"/>
    <n v="1785.030029"/>
    <n v="1792.8100589999999"/>
    <n v="1785.030029"/>
    <n v="1779.6786613249999"/>
    <n v="1"/>
    <n v="13.131397674999899"/>
    <x v="1"/>
    <n v="7.2759386862774296"/>
    <n v="-3.1574466560597397E-2"/>
    <n v="7.3047631349014097E-2"/>
    <n v="7.1713165883678203"/>
    <n v="-4.33957292962727E-3"/>
    <n v="7.2758857473788399E-6"/>
    <x v="1"/>
  </r>
  <r>
    <n v="1959"/>
    <n v="943"/>
    <n v="1"/>
    <x v="1959"/>
    <n v="1808.369995"/>
    <n v="1802.619995"/>
    <n v="1808.369995"/>
    <n v="1802.619995"/>
    <n v="1795.9583043324999"/>
    <n v="1"/>
    <n v="12.411690667499901"/>
    <x v="1"/>
    <n v="8.0569200988750094"/>
    <n v="-2.5618258816847199E-2"/>
    <n v="8.0569200988750103E-2"/>
    <n v="7.9507326390694102"/>
    <n v="-3.1796590387466101E-3"/>
    <n v="8.0568551854365297E-6"/>
    <x v="1"/>
  </r>
  <r>
    <n v="1960"/>
    <n v="943"/>
    <n v="1"/>
    <x v="1960"/>
    <n v="1802.619995"/>
    <n v="1782.219971"/>
    <n v="1802.619995"/>
    <n v="1791.0083037049999"/>
    <n v="1791.0083037049999"/>
    <n v="1"/>
    <n v="11.6116912949999"/>
    <x v="1"/>
    <n v="7.9507326390694102"/>
    <n v="-5.1215149743168001E-2"/>
    <n v="8.0569200988750103E-2"/>
    <n v="7.8189482883374897"/>
    <n v="-6.4415635725819601E-3"/>
    <n v="7.9506694254225097E-6"/>
    <x v="1"/>
  </r>
  <r>
    <n v="1961"/>
    <n v="944"/>
    <n v="1"/>
    <x v="1961"/>
    <n v="1775.5"/>
    <n v="1775.3199460000001"/>
    <n v="1775.5"/>
    <n v="1775.3199460000001"/>
    <n v="1787.995542335"/>
    <n v="1"/>
    <n v="12.4955423349999"/>
    <x v="0"/>
    <n v="8.0028539233467502"/>
    <n v="8.1157187288872297E-4"/>
    <n v="8.0028539233467505E-2"/>
    <n v="7.9236369559861703"/>
    <n v="1.01410306955762E-4"/>
    <n v="8.0027898781883799E-6"/>
    <x v="0"/>
  </r>
  <r>
    <n v="1962"/>
    <n v="944"/>
    <n v="1"/>
    <x v="1962"/>
    <n v="1775.3199460000001"/>
    <n v="1786.540039"/>
    <n v="1775.3199460000001"/>
    <n v="1786.540039"/>
    <n v="1787.1976187949999"/>
    <n v="1"/>
    <n v="11.877672794999899"/>
    <x v="0"/>
    <n v="7.9236369559861703"/>
    <n v="-5.0077702188110397E-2"/>
    <n v="0"/>
    <n v="7.8735592537980601"/>
    <n v="-6.32003995971541E-3"/>
    <n v="7.9235741724610398E-6"/>
    <x v="0"/>
  </r>
  <r>
    <n v="1963"/>
    <n v="944"/>
    <n v="1"/>
    <x v="1963"/>
    <n v="1786.540039"/>
    <n v="1781"/>
    <n v="1786.540039"/>
    <n v="1781"/>
    <n v="1798.7043100574999"/>
    <n v="1"/>
    <n v="12.164271057499899"/>
    <x v="0"/>
    <n v="7.8735592537980601"/>
    <n v="2.4415811782906999E-2"/>
    <n v="0"/>
    <n v="7.8979750655809697"/>
    <n v="3.1009878754807399E-3"/>
    <n v="7.8734972613508404E-6"/>
    <x v="0"/>
  </r>
  <r>
    <n v="1964"/>
    <n v="944"/>
    <n v="1"/>
    <x v="1964"/>
    <n v="1781"/>
    <n v="1810.650024"/>
    <n v="1781"/>
    <n v="1793.2470206850001"/>
    <n v="1793.2470206850001"/>
    <n v="1"/>
    <n v="12.247020684999899"/>
    <x v="0"/>
    <n v="7.8979750655809697"/>
    <n v="-5.4310311059957199E-2"/>
    <n v="8.0028539233467505E-2"/>
    <n v="7.7636362152875398"/>
    <n v="-6.8764855053340401E-3"/>
    <n v="7.8979126880634899E-6"/>
    <x v="0"/>
  </r>
  <r>
    <n v="1965"/>
    <n v="947"/>
    <n v="1"/>
    <x v="1965"/>
    <n v="1818.3199460000001"/>
    <n v="1827.98999"/>
    <n v="1818.3199460000001"/>
    <n v="1827.98999"/>
    <n v="1804.9622240425001"/>
    <n v="1"/>
    <n v="13.3577219574999"/>
    <x v="1"/>
    <n v="7.4863064464261404"/>
    <n v="3.9813077392499299E-2"/>
    <n v="7.48630644642614E-2"/>
    <n v="7.4512564593543802"/>
    <n v="5.31812018081434E-3"/>
    <n v="7.4862504020614896E-6"/>
    <x v="0"/>
  </r>
  <r>
    <n v="1966"/>
    <n v="947"/>
    <n v="1"/>
    <x v="1966"/>
    <n v="1827.98999"/>
    <n v="1833.3199460000001"/>
    <n v="1827.98999"/>
    <n v="1833.3199460000001"/>
    <n v="1814.846167255"/>
    <n v="1"/>
    <n v="13.1438227449999"/>
    <x v="1"/>
    <n v="7.4512564593543802"/>
    <n v="2.1725977325004101E-2"/>
    <n v="0"/>
    <n v="7.4729824366793798"/>
    <n v="2.9157468198170999E-3"/>
    <n v="7.4512009385452501E-6"/>
    <x v="0"/>
  </r>
  <r>
    <n v="1967"/>
    <n v="947"/>
    <n v="1"/>
    <x v="1967"/>
    <n v="1833.3199460000001"/>
    <n v="1842.0200199999999"/>
    <n v="1833.3199460000001"/>
    <n v="1842.0200199999999"/>
    <n v="1820.4198513025001"/>
    <n v="1"/>
    <n v="12.900094697499901"/>
    <x v="1"/>
    <n v="7.4729824366793798"/>
    <n v="3.5463259068153598E-2"/>
    <n v="0"/>
    <n v="7.5084456957475298"/>
    <n v="4.7455295618106198E-3"/>
    <n v="7.4729265916302099E-6"/>
    <x v="0"/>
  </r>
  <r>
    <n v="1968"/>
    <n v="947"/>
    <n v="1"/>
    <x v="1968"/>
    <n v="1842.0200199999999"/>
    <n v="1841.400024"/>
    <n v="1842.0200199999999"/>
    <n v="1841.400024"/>
    <n v="1829.0144501425"/>
    <n v="1"/>
    <n v="13.0055698574999"/>
    <x v="1"/>
    <n v="7.5084456957475298"/>
    <n v="-2.5272289372727302E-3"/>
    <n v="0"/>
    <n v="7.5059184668102601"/>
    <n v="-3.3658483255782901E-4"/>
    <n v="7.5083893194140702E-6"/>
    <x v="0"/>
  </r>
  <r>
    <n v="1969"/>
    <n v="947"/>
    <n v="1"/>
    <x v="1969"/>
    <n v="1841.400024"/>
    <n v="1841.0699460000001"/>
    <n v="1841.400024"/>
    <n v="1841.0699460000001"/>
    <n v="1828.5276325325001"/>
    <n v="1"/>
    <n v="12.8723914674999"/>
    <x v="1"/>
    <n v="7.5059184668102601"/>
    <n v="-1.3454646048642099E-3"/>
    <n v="0"/>
    <n v="7.5045730022054"/>
    <n v="-1.7925382627237399E-4"/>
    <n v="7.5058621284211001E-6"/>
    <x v="0"/>
  </r>
  <r>
    <n v="1970"/>
    <n v="947"/>
    <n v="1"/>
    <x v="1970"/>
    <n v="1841.0699460000001"/>
    <n v="1848.3599850000001"/>
    <n v="1841.0699460000001"/>
    <n v="1848.3599850000001"/>
    <n v="1828.2874578225001"/>
    <n v="1"/>
    <n v="12.7824881774999"/>
    <x v="1"/>
    <n v="7.5045730022054"/>
    <n v="2.97156715763504E-2"/>
    <n v="0"/>
    <n v="7.5342886737817496"/>
    <n v="3.9596751963926202E-3"/>
    <n v="7.5045166840120997E-6"/>
    <x v="0"/>
  </r>
  <r>
    <n v="1971"/>
    <n v="947"/>
    <n v="1"/>
    <x v="1971"/>
    <n v="1848.3599850000001"/>
    <n v="1831.9799800000001"/>
    <n v="1848.3599850000001"/>
    <n v="1835.6228252275"/>
    <n v="1835.6228252275"/>
    <n v="1"/>
    <n v="12.737159772499901"/>
    <x v="1"/>
    <n v="7.5342886737817496"/>
    <n v="-5.19192361817419E-2"/>
    <n v="7.48630644642614E-2"/>
    <n v="7.4075063731357398"/>
    <n v="-6.8910601159222198E-3"/>
    <n v="7.5342319087036099E-6"/>
    <x v="0"/>
  </r>
  <r>
    <n v="1972"/>
    <n v="952"/>
    <n v="1"/>
    <x v="1972"/>
    <n v="1848.380005"/>
    <n v="1845.8900149999999"/>
    <n v="1848.380005"/>
    <n v="1845.8900149999999"/>
    <n v="1834.79123822"/>
    <n v="1"/>
    <n v="13.588766779999901"/>
    <x v="1"/>
    <n v="7.3590195209752496"/>
    <n v="-9.9134836816378198E-3"/>
    <n v="7.3590195209752504E-2"/>
    <n v="7.2755158420838599"/>
    <n v="-1.3471201772711199E-3"/>
    <n v="7.35896536620547E-6"/>
    <x v="1"/>
  </r>
  <r>
    <n v="1973"/>
    <n v="952"/>
    <n v="1"/>
    <x v="1973"/>
    <n v="1845.8900149999999"/>
    <n v="1838.6999510000001"/>
    <n v="1845.8900149999999"/>
    <n v="1838.6999510000001"/>
    <n v="1832.72990151"/>
    <n v="1"/>
    <n v="13.160113490000001"/>
    <x v="1"/>
    <n v="7.2755158420838599"/>
    <n v="-2.83394049008906E-2"/>
    <n v="0"/>
    <n v="7.2471764371829703"/>
    <n v="-3.89517465372923E-3"/>
    <n v="7.2754629093382E-6"/>
    <x v="1"/>
  </r>
  <r>
    <n v="1974"/>
    <n v="952"/>
    <n v="1"/>
    <x v="1974"/>
    <n v="1838.6999510000001"/>
    <n v="1843.8000489999999"/>
    <n v="1838.6999510000001"/>
    <n v="1843.8000489999999"/>
    <n v="1825.4812330724999"/>
    <n v="1"/>
    <n v="13.218717927499901"/>
    <x v="1"/>
    <n v="7.2471764371829703"/>
    <n v="2.0101871451522101E-2"/>
    <n v="0"/>
    <n v="7.2672783086344896"/>
    <n v="2.7737521813855298E-3"/>
    <n v="7.2471239159972899E-6"/>
    <x v="1"/>
  </r>
  <r>
    <n v="1975"/>
    <n v="952"/>
    <n v="1"/>
    <x v="1975"/>
    <n v="1843.8000489999999"/>
    <n v="1844.8599850000001"/>
    <n v="1843.8000489999999"/>
    <n v="1844.8599850000001"/>
    <n v="1831.808626905"/>
    <n v="1"/>
    <n v="11.9914220949999"/>
    <x v="1"/>
    <n v="7.2672783086344896"/>
    <n v="4.17770349096039E-3"/>
    <n v="0"/>
    <n v="7.2714560121254497"/>
    <n v="5.7486493753744396E-4"/>
    <n v="7.2672254956842801E-6"/>
    <x v="1"/>
  </r>
  <r>
    <n v="1976"/>
    <n v="952"/>
    <n v="1"/>
    <x v="1976"/>
    <n v="1844.8599850000001"/>
    <n v="1828.459961"/>
    <n v="1844.8599850000001"/>
    <n v="1833.0640649175"/>
    <n v="1833.0640649175"/>
    <n v="1"/>
    <n v="11.795920082499901"/>
    <x v="1"/>
    <n v="7.2714560121254497"/>
    <n v="-4.6493237806579102E-2"/>
    <n v="7.3590195209752504E-2"/>
    <n v="7.1513725791091201"/>
    <n v="-6.39393784808017E-3"/>
    <n v="7.2714031384373804E-6"/>
    <x v="1"/>
  </r>
  <r>
    <n v="1977"/>
    <n v="953"/>
    <n v="1"/>
    <x v="1977"/>
    <n v="1790.290039"/>
    <n v="1781.5600589999999"/>
    <n v="1790.290039"/>
    <n v="1781.5600589999999"/>
    <n v="1803.9424229875001"/>
    <n v="1"/>
    <n v="13.6523839875"/>
    <x v="0"/>
    <n v="7.3247280542034998"/>
    <n v="3.5717525108028503E-2"/>
    <n v="7.3247280542034998E-2"/>
    <n v="7.2871982987694901"/>
    <n v="4.8762936785797699E-3"/>
    <n v="7.3246744029554096E-6"/>
    <x v="0"/>
  </r>
  <r>
    <n v="1978"/>
    <n v="953"/>
    <n v="1"/>
    <x v="1978"/>
    <n v="1781.5600589999999"/>
    <n v="1792.5"/>
    <n v="1781.5600589999999"/>
    <n v="1792.5"/>
    <n v="1796.0188440224999"/>
    <n v="1"/>
    <n v="14.458785022500001"/>
    <x v="0"/>
    <n v="7.2871982987694901"/>
    <n v="-4.47481515097434E-2"/>
    <n v="0"/>
    <n v="7.24245014725975"/>
    <n v="-6.1406523707883097E-3"/>
    <n v="7.2871451958974202E-6"/>
    <x v="0"/>
  </r>
  <r>
    <n v="1979"/>
    <n v="953"/>
    <n v="1"/>
    <x v="1979"/>
    <n v="1792.5"/>
    <n v="1774.1999510000001"/>
    <n v="1792.5"/>
    <n v="1774.1999510000001"/>
    <n v="1807.1678343850001"/>
    <n v="1"/>
    <n v="14.667834385000001"/>
    <x v="0"/>
    <n v="7.24245014725975"/>
    <n v="7.3939856387676403E-2"/>
    <n v="0"/>
    <n v="7.3163900036474301"/>
    <n v="1.02092323570431E-2"/>
    <n v="7.2423976945555001E-6"/>
    <x v="0"/>
  </r>
  <r>
    <n v="1980"/>
    <n v="953"/>
    <n v="1"/>
    <x v="1980"/>
    <n v="1774.1999510000001"/>
    <n v="1794.1899410000001"/>
    <n v="1774.1999510000001"/>
    <n v="1789.6930399124999"/>
    <n v="1789.6930399124999"/>
    <n v="1"/>
    <n v="15.493088912499999"/>
    <x v="0"/>
    <n v="7.3163900036474301"/>
    <n v="-6.38899131865866E-2"/>
    <n v="7.3247280542034998E-2"/>
    <n v="7.1792528099188004"/>
    <n v="-8.7324367829948405E-3"/>
    <n v="7.3163364744763803E-6"/>
    <x v="0"/>
  </r>
  <r>
    <n v="1981"/>
    <n v="956"/>
    <n v="1"/>
    <x v="1981"/>
    <n v="1741.8900149999999"/>
    <n v="1755.1999510000001"/>
    <n v="1741.8900149999999"/>
    <n v="1755.1999510000001"/>
    <n v="1760.2424526924999"/>
    <n v="1"/>
    <n v="18.352437692500001"/>
    <x v="0"/>
    <n v="5.4488674297947002"/>
    <n v="-4.1635279000696197E-2"/>
    <n v="5.4488674297947001E-2"/>
    <n v="5.3527434764960597"/>
    <n v="-7.64108863670132E-3"/>
    <n v="5.4488377398002098E-6"/>
    <x v="1"/>
  </r>
  <r>
    <n v="1982"/>
    <n v="956"/>
    <n v="1"/>
    <x v="1982"/>
    <n v="1755.1999510000001"/>
    <n v="1751.6400149999999"/>
    <n v="1755.1999510000001"/>
    <n v="1751.6400149999999"/>
    <n v="1773.8487378499999"/>
    <n v="1"/>
    <n v="18.64878685"/>
    <x v="0"/>
    <n v="5.3527434764960597"/>
    <n v="1.08565546562874E-2"/>
    <n v="0"/>
    <n v="5.36360003115235"/>
    <n v="2.0282224814169802E-3"/>
    <n v="5.3527148247866996E-6"/>
    <x v="1"/>
  </r>
  <r>
    <n v="1983"/>
    <n v="956"/>
    <n v="1"/>
    <x v="1983"/>
    <n v="1751.6400149999999"/>
    <n v="1773.4300539999999"/>
    <n v="1751.6400149999999"/>
    <n v="1770.5022741225"/>
    <n v="1770.5022741225"/>
    <n v="1"/>
    <n v="18.862259122499999"/>
    <x v="0"/>
    <n v="5.36360003115235"/>
    <n v="-5.7757080650526801E-2"/>
    <n v="5.4488674297947001E-2"/>
    <n v="5.2513542762038696"/>
    <n v="-1.0768342216993699E-2"/>
    <n v="5.3635712631013503E-6"/>
    <x v="1"/>
  </r>
  <r>
    <n v="1984"/>
    <n v="957"/>
    <n v="1"/>
    <x v="1984"/>
    <n v="1847.6099850000001"/>
    <n v="1845.119995"/>
    <n v="1847.6099850000001"/>
    <n v="1845.119995"/>
    <n v="1827.121703305"/>
    <n v="1"/>
    <n v="20.488281695000001"/>
    <x v="1"/>
    <n v="4.8808387881744197"/>
    <n v="-6.57781667821362E-3"/>
    <n v="4.88083878817442E-2"/>
    <n v="4.8254525836144602"/>
    <n v="-1.34768161041309E-3"/>
    <n v="4.8808149657034099E-6"/>
    <x v="0"/>
  </r>
  <r>
    <n v="1985"/>
    <n v="957"/>
    <n v="1"/>
    <x v="1985"/>
    <n v="1845.119995"/>
    <n v="1845.160034"/>
    <n v="1845.119995"/>
    <n v="1845.160034"/>
    <n v="1825.8649298524999"/>
    <n v="1"/>
    <n v="19.255065147499899"/>
    <x v="1"/>
    <n v="4.8254525836144602"/>
    <n v="1.04712049362223E-4"/>
    <n v="0"/>
    <n v="4.8255572956638204"/>
    <n v="2.1699943693942401E-5"/>
    <n v="4.82542929873418E-6"/>
    <x v="0"/>
  </r>
  <r>
    <n v="1986"/>
    <n v="957"/>
    <n v="1"/>
    <x v="1986"/>
    <n v="1845.160034"/>
    <n v="1854.290039"/>
    <n v="1845.160034"/>
    <n v="1854.290039"/>
    <n v="1826.4345183974999"/>
    <n v="1"/>
    <n v="18.7255156024999"/>
    <x v="1"/>
    <n v="4.8255572956638204"/>
    <n v="2.3877258029315E-2"/>
    <n v="0"/>
    <n v="4.8494345536931398"/>
    <n v="4.94808300188887E-3"/>
    <n v="4.8255340097729699E-6"/>
    <x v="0"/>
  </r>
  <r>
    <n v="1987"/>
    <n v="957"/>
    <n v="1"/>
    <x v="1987"/>
    <n v="1854.290039"/>
    <n v="1859.4499510000001"/>
    <n v="1854.290039"/>
    <n v="1859.4499510000001"/>
    <n v="1835.6075474100001"/>
    <n v="1"/>
    <n v="18.682491589999898"/>
    <x v="1"/>
    <n v="4.8494345536931398"/>
    <n v="1.34944668959717E-2"/>
    <n v="0"/>
    <n v="4.8629290205891103"/>
    <n v="2.7826887334101401E-3"/>
    <n v="4.8494110367916898E-6"/>
    <x v="0"/>
  </r>
  <r>
    <n v="1988"/>
    <n v="957"/>
    <n v="1"/>
    <x v="1988"/>
    <n v="1859.4499510000001"/>
    <n v="1845.7299800000001"/>
    <n v="1859.4499510000001"/>
    <n v="1845.7299800000001"/>
    <n v="1840.8358367975"/>
    <n v="1"/>
    <n v="18.614114202499898"/>
    <x v="1"/>
    <n v="4.8629290205891103"/>
    <n v="-3.5881172871396798E-2"/>
    <n v="0"/>
    <n v="4.8270478477177097"/>
    <n v="-7.3785105066267401E-3"/>
    <n v="4.86290537262545E-6"/>
    <x v="0"/>
  </r>
  <r>
    <n v="1989"/>
    <n v="957"/>
    <n v="1"/>
    <x v="1989"/>
    <n v="1845.7299800000001"/>
    <n v="1873.910034"/>
    <n v="1845.7299800000001"/>
    <n v="1873.910034"/>
    <n v="1827.083068575"/>
    <n v="1"/>
    <n v="18.646911424999999"/>
    <x v="1"/>
    <n v="4.8270478477177097"/>
    <n v="7.3697924660284603E-2"/>
    <n v="0"/>
    <n v="4.9007457723779897"/>
    <n v="1.52677012918216E-2"/>
    <n v="4.8270245474392602E-6"/>
    <x v="0"/>
  </r>
  <r>
    <n v="1990"/>
    <n v="957"/>
    <n v="1"/>
    <x v="1990"/>
    <n v="1873.910034"/>
    <n v="1873.8100589999999"/>
    <n v="1873.910034"/>
    <n v="1873.8100589999999"/>
    <n v="1854.8423193225001"/>
    <n v="1"/>
    <n v="19.0677146775"/>
    <x v="1"/>
    <n v="4.9007457723779897"/>
    <n v="-2.6145975511314098E-4"/>
    <n v="0"/>
    <n v="4.9004843126228801"/>
    <n v="-5.3351013755253899E-5"/>
    <n v="4.9007217551865698E-6"/>
    <x v="0"/>
  </r>
  <r>
    <n v="1991"/>
    <n v="957"/>
    <n v="1"/>
    <x v="1991"/>
    <n v="1873.8100589999999"/>
    <n v="1877.030029"/>
    <n v="1873.8100589999999"/>
    <n v="1877.030029"/>
    <n v="1856.69316341749"/>
    <n v="1"/>
    <n v="17.1168955824999"/>
    <x v="1"/>
    <n v="4.9004843126228801"/>
    <n v="8.4210309344465197E-3"/>
    <n v="0"/>
    <n v="4.90890534355733"/>
    <n v="1.7184078954717199E-3"/>
    <n v="4.9004602979940696E-6"/>
    <x v="0"/>
  </r>
  <r>
    <n v="1992"/>
    <n v="957"/>
    <n v="1"/>
    <x v="1992"/>
    <n v="1877.030029"/>
    <n v="1878.040039"/>
    <n v="1877.030029"/>
    <n v="1878.040039"/>
    <n v="1860.3200877649999"/>
    <n v="1"/>
    <n v="16.709941234999899"/>
    <x v="1"/>
    <n v="4.90890534355733"/>
    <n v="2.64143003012411E-3"/>
    <n v="0"/>
    <n v="4.9115467735874496"/>
    <n v="5.3808942019850604E-4"/>
    <n v="4.9088812463239499E-6"/>
    <x v="0"/>
  </r>
  <r>
    <n v="1993"/>
    <n v="957"/>
    <n v="1"/>
    <x v="1993"/>
    <n v="1878.040039"/>
    <n v="1877.170044"/>
    <n v="1878.040039"/>
    <n v="1877.170044"/>
    <n v="1861.5487528824999"/>
    <n v="1"/>
    <n v="16.4912861175"/>
    <x v="1"/>
    <n v="4.9115467735874496"/>
    <n v="-2.2752556103981E-3"/>
    <n v="0"/>
    <n v="4.9092715179770501"/>
    <n v="-4.6324624711579999E-4"/>
    <n v="4.9115226504142297E-6"/>
    <x v="0"/>
  </r>
  <r>
    <n v="1994"/>
    <n v="957"/>
    <n v="1"/>
    <x v="1994"/>
    <n v="1877.170044"/>
    <n v="1867.630005"/>
    <n v="1877.170044"/>
    <n v="1867.630005"/>
    <n v="1861.22623469"/>
    <n v="1"/>
    <n v="15.943809310000001"/>
    <x v="1"/>
    <n v="4.9092715179770501"/>
    <n v="-2.49496000070893E-2"/>
    <n v="0"/>
    <n v="4.8843219179699604"/>
    <n v="-5.0821389519254403E-3"/>
    <n v="4.9092474171485297E-6"/>
    <x v="0"/>
  </r>
  <r>
    <n v="1995"/>
    <n v="957"/>
    <n v="1"/>
    <x v="1995"/>
    <n v="1867.630005"/>
    <n v="1868.1999510000001"/>
    <n v="1867.630005"/>
    <n v="1868.1999510000001"/>
    <n v="1851.9586959525"/>
    <n v="1"/>
    <n v="15.671309047499999"/>
    <x v="1"/>
    <n v="4.8843219179699604"/>
    <n v="1.49055205389015E-3"/>
    <n v="0"/>
    <n v="4.8858124700238497"/>
    <n v="3.0517072357705202E-4"/>
    <n v="4.8842980614858899E-6"/>
    <x v="0"/>
  </r>
  <r>
    <n v="1996"/>
    <n v="957"/>
    <n v="1"/>
    <x v="1996"/>
    <n v="1868.1999510000001"/>
    <n v="1846.339966"/>
    <n v="1868.1999510000001"/>
    <n v="1852.2600411675"/>
    <n v="1852.2600411675"/>
    <n v="1"/>
    <n v="15.9399098324999"/>
    <x v="1"/>
    <n v="4.8858124700238497"/>
    <n v="-4.1686870931025202E-2"/>
    <n v="4.88083878817442E-2"/>
    <n v="4.7953172112110902"/>
    <n v="-8.5322290175459097E-3"/>
    <n v="4.8857885989769901E-6"/>
    <x v="0"/>
  </r>
  <r>
    <n v="1997"/>
    <n v="963"/>
    <n v="1"/>
    <x v="1997"/>
    <n v="1885.5200199999999"/>
    <n v="1890.900024"/>
    <n v="1885.5200199999999"/>
    <n v="1890.900024"/>
    <n v="1867.9012910575"/>
    <n v="1"/>
    <n v="17.618728942499899"/>
    <x v="1"/>
    <n v="5.6757783337468499"/>
    <n v="1.6194848007326901E-2"/>
    <n v="5.6757783337468497E-2"/>
    <n v="5.6352153984167099"/>
    <n v="2.8533263730607899E-3"/>
    <n v="5.6757461194699998E-6"/>
    <x v="1"/>
  </r>
  <r>
    <n v="1998"/>
    <n v="963"/>
    <n v="1"/>
    <x v="1998"/>
    <n v="1890.900024"/>
    <n v="1888.7700199999999"/>
    <n v="1890.900024"/>
    <n v="1888.7700199999999"/>
    <n v="1874.2947948075"/>
    <n v="1"/>
    <n v="16.605229192499898"/>
    <x v="1"/>
    <n v="5.6352153984167099"/>
    <n v="-6.3477873960246997E-3"/>
    <n v="0"/>
    <n v="5.6288676110206799"/>
    <n v="-1.1264498244039E-3"/>
    <n v="5.63518364294307E-6"/>
    <x v="1"/>
  </r>
  <r>
    <n v="1999"/>
    <n v="963"/>
    <n v="1"/>
    <x v="1999"/>
    <n v="1888.7700199999999"/>
    <n v="1865.089966"/>
    <n v="1888.7700199999999"/>
    <n v="1871.8881916599901"/>
    <n v="1871.8881916599901"/>
    <n v="1"/>
    <n v="16.881828339999899"/>
    <x v="1"/>
    <n v="5.6288676110206799"/>
    <n v="-5.0310824373333597E-2"/>
    <n v="5.6757783337468497E-2"/>
    <n v="5.52179900330988"/>
    <n v="-8.9380010066022406E-3"/>
    <n v="5.6288359270484399E-6"/>
    <x v="1"/>
  </r>
  <r>
    <n v="2000"/>
    <n v="965"/>
    <n v="1"/>
    <x v="2000"/>
    <n v="1833.079956"/>
    <n v="1815.6899410000001"/>
    <n v="1833.079956"/>
    <n v="1815.6899410000001"/>
    <n v="1853.4870511300001"/>
    <n v="1"/>
    <n v="20.407095129999899"/>
    <x v="0"/>
    <n v="4.9002564727104296"/>
    <n v="4.6487624986218098E-2"/>
    <n v="4.9002564727104299E-2"/>
    <n v="4.8977415329695502"/>
    <n v="9.4867738546151603E-3"/>
    <n v="4.9002324603145996E-6"/>
    <x v="0"/>
  </r>
  <r>
    <n v="2001"/>
    <n v="965"/>
    <n v="1"/>
    <x v="2001"/>
    <n v="1815.6899410000001"/>
    <n v="1830.6099850000001"/>
    <n v="1815.6899410000001"/>
    <n v="1830.6099850000001"/>
    <n v="1835.4827322425001"/>
    <n v="1"/>
    <n v="19.792791242499899"/>
    <x v="0"/>
    <n v="4.8977415329695502"/>
    <n v="-4.0246144191494797E-2"/>
    <n v="0"/>
    <n v="4.8574953887780499"/>
    <n v="-8.2172862574667604E-3"/>
    <n v="4.8977175452149102E-6"/>
    <x v="0"/>
  </r>
  <r>
    <n v="2002"/>
    <n v="965"/>
    <n v="1"/>
    <x v="2002"/>
    <n v="1830.6099850000001"/>
    <n v="1842.9799800000001"/>
    <n v="1830.6099850000001"/>
    <n v="1842.9799800000001"/>
    <n v="1850.6646765774999"/>
    <n v="1"/>
    <n v="20.054691577499899"/>
    <x v="0"/>
    <n v="4.8574953887780499"/>
    <n v="-3.2823591133043402E-2"/>
    <n v="0"/>
    <n v="4.82467179764501"/>
    <n v="-6.7573077287677004E-3"/>
    <n v="4.8574717936312099E-6"/>
    <x v="0"/>
  </r>
  <r>
    <n v="2003"/>
    <n v="965"/>
    <n v="1"/>
    <x v="2003"/>
    <n v="1842.9799800000001"/>
    <n v="1862.3100589999999"/>
    <n v="1842.9799800000001"/>
    <n v="1862.3100589999999"/>
    <n v="1863.3693435375001"/>
    <n v="1"/>
    <n v="20.3893635374999"/>
    <x v="0"/>
    <n v="4.82467179764501"/>
    <n v="-5.0603526901876597E-2"/>
    <n v="0"/>
    <n v="4.7740682707431299"/>
    <n v="-1.04884910361315E-2"/>
    <n v="4.8246485202993603E-6"/>
    <x v="0"/>
  </r>
  <r>
    <n v="2004"/>
    <n v="965"/>
    <n v="1"/>
    <x v="2004"/>
    <n v="1862.3100589999999"/>
    <n v="1864.849976"/>
    <n v="1862.3100589999999"/>
    <n v="1864.849976"/>
    <n v="1882.8874239699901"/>
    <n v="1"/>
    <n v="20.577364969999898"/>
    <x v="0"/>
    <n v="4.7740682707431299"/>
    <n v="-6.5111269207941101E-3"/>
    <n v="0"/>
    <n v="4.7675571438223399"/>
    <n v="-1.3638529136033E-3"/>
    <n v="4.7740454791240902E-6"/>
    <x v="0"/>
  </r>
  <r>
    <n v="2005"/>
    <n v="965"/>
    <n v="1"/>
    <x v="2005"/>
    <n v="1864.849976"/>
    <n v="1871.8900149999999"/>
    <n v="1864.849976"/>
    <n v="1871.8900149999999"/>
    <n v="1884.8944906199999"/>
    <n v="1"/>
    <n v="20.044514619999902"/>
    <x v="0"/>
    <n v="4.7675571438223399"/>
    <n v="-1.7998117092094701E-2"/>
    <n v="0"/>
    <n v="4.7495590267302399"/>
    <n v="-3.7751235169600698E-3"/>
    <n v="4.7675344143295799E-6"/>
    <x v="0"/>
  </r>
  <r>
    <n v="2006"/>
    <n v="965"/>
    <n v="1"/>
    <x v="2006"/>
    <n v="1871.8900149999999"/>
    <n v="1879.5500489999999"/>
    <n v="1871.8900149999999"/>
    <n v="1879.5500489999999"/>
    <n v="1891.4419032974999"/>
    <n v="1"/>
    <n v="19.5518882974999"/>
    <x v="0"/>
    <n v="4.7495590267302399"/>
    <n v="-1.9435855385852401E-2"/>
    <n v="4.9002564727104299E-2"/>
    <n v="4.6811206066172897"/>
    <n v="-4.0921389283654604E-3"/>
    <n v="4.74953646852644E-6"/>
    <x v="0"/>
  </r>
  <r>
    <n v="2007"/>
    <n v="967"/>
    <n v="1"/>
    <x v="2007"/>
    <n v="1884.660034"/>
    <n v="1867.719971"/>
    <n v="1884.660034"/>
    <n v="1867.719971"/>
    <n v="1866.1413836449999"/>
    <n v="1"/>
    <n v="18.518650354999899"/>
    <x v="1"/>
    <n v="5.3999615567556898"/>
    <n v="-4.85369707633009E-2"/>
    <n v="5.3999615567556898E-2"/>
    <n v="5.2974249704248297"/>
    <n v="-8.9883919085642604E-3"/>
    <n v="5.3999323973283297E-6"/>
    <x v="0"/>
  </r>
  <r>
    <n v="2008"/>
    <n v="967"/>
    <n v="1"/>
    <x v="2008"/>
    <n v="1867.719971"/>
    <n v="1878.209961"/>
    <n v="1867.719971"/>
    <n v="1878.209961"/>
    <n v="1850.0171183724999"/>
    <n v="1"/>
    <n v="17.702852627499901"/>
    <x v="1"/>
    <n v="5.2974249704248297"/>
    <n v="2.97528193885267E-2"/>
    <n v="0"/>
    <n v="5.3271777898133603"/>
    <n v="5.6164682944326296E-3"/>
    <n v="5.2973969078621696E-6"/>
    <x v="0"/>
  </r>
  <r>
    <n v="2009"/>
    <n v="967"/>
    <n v="1"/>
    <x v="2009"/>
    <n v="1878.209961"/>
    <n v="1875.630005"/>
    <n v="1878.209961"/>
    <n v="1875.630005"/>
    <n v="1860.7189370149999"/>
    <n v="1"/>
    <n v="17.491023984999899"/>
    <x v="1"/>
    <n v="5.3271777898133603"/>
    <n v="-7.3175441443073903E-3"/>
    <n v="0"/>
    <n v="5.3198602456690498"/>
    <n v="-1.37362491604842E-3"/>
    <n v="5.32714941114133E-6"/>
    <x v="0"/>
  </r>
  <r>
    <n v="2010"/>
    <n v="967"/>
    <n v="1"/>
    <x v="2010"/>
    <n v="1875.630005"/>
    <n v="1878.4799800000001"/>
    <n v="1875.630005"/>
    <n v="1878.4799800000001"/>
    <n v="1858.064934105"/>
    <n v="1"/>
    <n v="17.565070894999899"/>
    <x v="1"/>
    <n v="5.3198602456690498"/>
    <n v="8.08340059779117E-3"/>
    <n v="0"/>
    <n v="5.3279436462668404"/>
    <n v="1.519476118639E-3"/>
    <n v="5.3198319449065702E-6"/>
    <x v="0"/>
  </r>
  <r>
    <n v="2011"/>
    <n v="967"/>
    <n v="1"/>
    <x v="2011"/>
    <n v="1878.4799800000001"/>
    <n v="1896.650024"/>
    <n v="1878.4799800000001"/>
    <n v="1896.650024"/>
    <n v="1861.3572919650001"/>
    <n v="1"/>
    <n v="17.1226880349999"/>
    <x v="1"/>
    <n v="5.3279436462668404"/>
    <n v="5.15358010268432E-2"/>
    <n v="0"/>
    <n v="5.3794794472936802"/>
    <n v="9.6727376354577201E-3"/>
    <n v="5.3279152594345904E-6"/>
    <x v="0"/>
  </r>
  <r>
    <n v="2012"/>
    <n v="967"/>
    <n v="1"/>
    <x v="2012"/>
    <n v="1896.650024"/>
    <n v="1897.4499510000001"/>
    <n v="1896.650024"/>
    <n v="1897.4499510000001"/>
    <n v="1880.602561145"/>
    <n v="1"/>
    <n v="16.0474628549999"/>
    <x v="1"/>
    <n v="5.3794794472936802"/>
    <n v="2.2688375827824101E-3"/>
    <n v="0"/>
    <n v="5.3817482848764699"/>
    <n v="4.2175783084807901E-4"/>
    <n v="5.3794505086502396E-6"/>
    <x v="0"/>
  </r>
  <r>
    <n v="2013"/>
    <n v="967"/>
    <n v="1"/>
    <x v="2013"/>
    <n v="1897.4499510000001"/>
    <n v="1888.530029"/>
    <n v="1897.4499510000001"/>
    <n v="1888.530029"/>
    <n v="1882.1273371049999"/>
    <n v="1"/>
    <n v="15.3226138949999"/>
    <x v="1"/>
    <n v="5.3817482848764699"/>
    <n v="-2.52996264272651E-2"/>
    <n v="0"/>
    <n v="5.3564486584492004"/>
    <n v="-4.7010051544701297E-3"/>
    <n v="5.3817193218177398E-6"/>
    <x v="0"/>
  </r>
  <r>
    <n v="2014"/>
    <n v="967"/>
    <n v="1"/>
    <x v="2014"/>
    <n v="1888.530029"/>
    <n v="1870.849976"/>
    <n v="1888.530029"/>
    <n v="1873.5174435174999"/>
    <n v="1873.5174435174999"/>
    <n v="1"/>
    <n v="15.012585482499899"/>
    <x v="1"/>
    <n v="5.3564486584492004"/>
    <n v="-4.2580283147614001E-2"/>
    <n v="5.3999615567556898E-2"/>
    <n v="5.2598687597340303"/>
    <n v="-7.9493496274716195E-3"/>
    <n v="5.3564199670606596E-6"/>
    <x v="0"/>
  </r>
  <r>
    <n v="2015"/>
    <n v="970"/>
    <n v="1"/>
    <x v="2015"/>
    <n v="1900.530029"/>
    <n v="1911.910034"/>
    <n v="1900.530029"/>
    <n v="1911.910034"/>
    <n v="1885.311443865"/>
    <n v="1"/>
    <n v="15.218585135"/>
    <x v="1"/>
    <n v="6.5709130719397804"/>
    <n v="3.9345352334467697E-2"/>
    <n v="6.5709130719397796E-2"/>
    <n v="6.5445492935548497"/>
    <n v="5.9878059416866797E-3"/>
    <n v="6.5708698953248903E-6"/>
    <x v="0"/>
  </r>
  <r>
    <n v="2016"/>
    <n v="970"/>
    <n v="1"/>
    <x v="2016"/>
    <n v="1911.910034"/>
    <n v="1909.780029"/>
    <n v="1911.910034"/>
    <n v="1909.780029"/>
    <n v="1897.0241005299999"/>
    <n v="1"/>
    <n v="14.885933469999999"/>
    <x v="1"/>
    <n v="6.5445492935548497"/>
    <n v="-7.2910976301817001E-3"/>
    <n v="0"/>
    <n v="6.5372581959246698"/>
    <n v="-1.1140717722704001E-3"/>
    <n v="6.5445064627096998E-6"/>
    <x v="0"/>
  </r>
  <r>
    <n v="2017"/>
    <n v="970"/>
    <n v="1"/>
    <x v="2017"/>
    <n v="1909.780029"/>
    <n v="1920.030029"/>
    <n v="1909.780029"/>
    <n v="1920.030029"/>
    <n v="1895.8194761175"/>
    <n v="1"/>
    <n v="13.9605528825"/>
    <x v="1"/>
    <n v="6.5372581959246698"/>
    <n v="3.5086185576729899E-2"/>
    <n v="0"/>
    <n v="6.5723443815013898"/>
    <n v="5.3671102662891101E-3"/>
    <n v="6.5372154604593202E-6"/>
    <x v="0"/>
  </r>
  <r>
    <n v="2018"/>
    <n v="970"/>
    <n v="1"/>
    <x v="2018"/>
    <n v="1920.030029"/>
    <n v="1923.5699460000001"/>
    <n v="1920.030029"/>
    <n v="1923.5699460000001"/>
    <n v="1906.1054471924999"/>
    <n v="1"/>
    <n v="13.924581807499999"/>
    <x v="1"/>
    <n v="6.5723443815013898"/>
    <n v="1.2117286320802599E-2"/>
    <n v="0"/>
    <n v="6.5844616678222003"/>
    <n v="1.8436779355184201E-3"/>
    <n v="6.5723011860746198E-6"/>
    <x v="0"/>
  </r>
  <r>
    <n v="2019"/>
    <n v="970"/>
    <n v="1"/>
    <x v="2019"/>
    <n v="1923.5699460000001"/>
    <n v="1924.969971"/>
    <n v="1923.5699460000001"/>
    <n v="1924.969971"/>
    <n v="1909.8957139674999"/>
    <n v="1"/>
    <n v="13.674232032500001"/>
    <x v="1"/>
    <n v="6.5844616678222003"/>
    <n v="4.7923450694690502E-3"/>
    <n v="0"/>
    <n v="6.5892540128916703"/>
    <n v="7.2782640574686698E-4"/>
    <n v="6.5844183129722104E-6"/>
    <x v="0"/>
  </r>
  <r>
    <n v="2020"/>
    <n v="970"/>
    <n v="1"/>
    <x v="2020"/>
    <n v="1924.969971"/>
    <n v="1924.23999"/>
    <n v="1924.969971"/>
    <n v="1924.23999"/>
    <n v="1911.3203342849999"/>
    <n v="1"/>
    <n v="13.649636715"/>
    <x v="1"/>
    <n v="6.5892540128916703"/>
    <n v="-2.4987559837546199E-3"/>
    <n v="0"/>
    <n v="6.5867552569079102"/>
    <n v="-3.7921682467634201E-4"/>
    <n v="6.5892105949093098E-6"/>
    <x v="0"/>
  </r>
  <r>
    <n v="2021"/>
    <n v="970"/>
    <n v="1"/>
    <x v="2021"/>
    <n v="1924.23999"/>
    <n v="1927.880005"/>
    <n v="1924.23999"/>
    <n v="1927.880005"/>
    <n v="1910.9105309075001"/>
    <n v="1"/>
    <n v="13.3294590925"/>
    <x v="1"/>
    <n v="6.5867552569079102"/>
    <n v="1.24599260284957E-2"/>
    <n v="0"/>
    <n v="6.5992151829364101"/>
    <n v="1.8916637316117499E-3"/>
    <n v="6.5867118718488604E-6"/>
    <x v="0"/>
  </r>
  <r>
    <n v="2022"/>
    <n v="970"/>
    <n v="1"/>
    <x v="2022"/>
    <n v="1927.880005"/>
    <n v="1940.459961"/>
    <n v="1927.880005"/>
    <n v="1940.459961"/>
    <n v="1914.9548937499901"/>
    <n v="1"/>
    <n v="12.92511125"/>
    <x v="1"/>
    <n v="6.5992151829364101"/>
    <n v="4.3061723976887997E-2"/>
    <n v="0"/>
    <n v="6.6422769069132999"/>
    <n v="6.5252795647932002E-3"/>
    <n v="6.5991716335827699E-6"/>
    <x v="0"/>
  </r>
  <r>
    <n v="2023"/>
    <n v="970"/>
    <n v="1"/>
    <x v="2023"/>
    <n v="1940.459961"/>
    <n v="1949.4399410000001"/>
    <n v="1940.459961"/>
    <n v="1949.4399410000001"/>
    <n v="1927.424081015"/>
    <n v="1"/>
    <n v="13.035879984999999"/>
    <x v="1"/>
    <n v="6.6422769069132999"/>
    <n v="3.0738853146861301E-2"/>
    <n v="0"/>
    <n v="6.6730157600601601"/>
    <n v="4.6277584595830704E-3"/>
    <n v="6.6422327873638398E-6"/>
    <x v="0"/>
  </r>
  <r>
    <n v="2024"/>
    <n v="970"/>
    <n v="1"/>
    <x v="2024"/>
    <n v="1949.4399410000001"/>
    <n v="1951.2700199999999"/>
    <n v="1949.4399410000001"/>
    <n v="1951.2700199999999"/>
    <n v="1936.9064829125"/>
    <n v="1"/>
    <n v="12.5334580875"/>
    <x v="1"/>
    <n v="6.6730157600601601"/>
    <n v="6.2644381867382097E-3"/>
    <n v="0"/>
    <n v="6.6792801982468903"/>
    <n v="9.38771675654148E-4"/>
    <n v="6.67297123121796E-6"/>
    <x v="0"/>
  </r>
  <r>
    <n v="2025"/>
    <n v="970"/>
    <n v="1"/>
    <x v="2025"/>
    <n v="1951.2700199999999"/>
    <n v="1950.790039"/>
    <n v="1951.2700199999999"/>
    <n v="1950.790039"/>
    <n v="1939.24295622"/>
    <n v="1"/>
    <n v="12.027063780000001"/>
    <x v="1"/>
    <n v="6.6792801982468903"/>
    <n v="-1.6429953599323599E-3"/>
    <n v="0"/>
    <n v="6.6776372028869604"/>
    <n v="-2.4598389514540698E-4"/>
    <n v="6.6792355857609102E-6"/>
    <x v="0"/>
  </r>
  <r>
    <n v="2026"/>
    <n v="970"/>
    <n v="1"/>
    <x v="2026"/>
    <n v="1950.790039"/>
    <n v="1943.8900149999999"/>
    <n v="1950.790039"/>
    <n v="1943.8900149999999"/>
    <n v="1939.0010714924999"/>
    <n v="1"/>
    <n v="11.788967507500001"/>
    <x v="1"/>
    <n v="6.6776372028869604"/>
    <n v="-2.3619075370526699E-2"/>
    <n v="0"/>
    <n v="6.6540181275164398"/>
    <n v="-3.53704082041406E-3"/>
    <n v="6.6775926123461096E-6"/>
    <x v="0"/>
  </r>
  <r>
    <n v="2027"/>
    <n v="970"/>
    <n v="1"/>
    <x v="2027"/>
    <n v="1943.8900149999999"/>
    <n v="1930.1099850000001"/>
    <n v="1943.8900149999999"/>
    <n v="1932.4679945425"/>
    <n v="1932.4679945425"/>
    <n v="1"/>
    <n v="11.4220204575"/>
    <x v="1"/>
    <n v="6.6540181275164398"/>
    <n v="-3.9098061408102902E-2"/>
    <n v="6.5709130719397796E-2"/>
    <n v="6.5492109353889303"/>
    <n v="-5.8758573629999998E-3"/>
    <n v="6.6539738518538002E-6"/>
    <x v="0"/>
  </r>
  <r>
    <n v="2028"/>
    <n v="979"/>
    <n v="1"/>
    <x v="2028"/>
    <n v="1956.9799800000001"/>
    <n v="1959.4799800000001"/>
    <n v="1956.9799800000001"/>
    <n v="1959.4799800000001"/>
    <n v="1945.7499882924999"/>
    <n v="1"/>
    <n v="11.2299917075"/>
    <x v="1"/>
    <n v="8.9047260767979495"/>
    <n v="1.1375596796854201E-2"/>
    <n v="8.9047260767979503E-2"/>
    <n v="8.8270544128268202"/>
    <n v="1.2774785769653599E-3"/>
    <n v="8.9046467833575303E-6"/>
    <x v="1"/>
  </r>
  <r>
    <n v="2029"/>
    <n v="979"/>
    <n v="1"/>
    <x v="2029"/>
    <n v="1959.4799800000001"/>
    <n v="1962.869995"/>
    <n v="1959.4799800000001"/>
    <n v="1962.869995"/>
    <n v="1948.7202611175001"/>
    <n v="1"/>
    <n v="10.7597188825"/>
    <x v="1"/>
    <n v="8.8270544128268202"/>
    <n v="1.5271320539493601E-2"/>
    <n v="0"/>
    <n v="8.8423257333663194"/>
    <n v="1.7300585025625799E-3"/>
    <n v="8.8269764966249898E-6"/>
    <x v="1"/>
  </r>
  <r>
    <n v="2030"/>
    <n v="979"/>
    <n v="1"/>
    <x v="2030"/>
    <n v="1962.869995"/>
    <n v="1962.6099850000001"/>
    <n v="1962.869995"/>
    <n v="1962.6099850000001"/>
    <n v="1952.6508809975001"/>
    <n v="1"/>
    <n v="10.2191140025"/>
    <x v="1"/>
    <n v="8.8423257333663194"/>
    <n v="-1.1712915882296101E-3"/>
    <n v="0"/>
    <n v="8.8411544417780892"/>
    <n v="-1.32464198170145E-4"/>
    <n v="8.8422475473332901E-6"/>
    <x v="1"/>
  </r>
  <r>
    <n v="2031"/>
    <n v="979"/>
    <n v="1"/>
    <x v="2031"/>
    <n v="1962.6099850000001"/>
    <n v="1949.9799800000001"/>
    <n v="1962.6099850000001"/>
    <n v="1952.6798694199999"/>
    <n v="1952.6798694199999"/>
    <n v="1"/>
    <n v="9.9301155800000007"/>
    <x v="1"/>
    <n v="8.8411544417780892"/>
    <n v="-4.4733128914293901E-2"/>
    <n v="8.9047260767979503E-2"/>
    <n v="8.7073740520958101"/>
    <n v="-5.0596479463034198E-3"/>
    <n v="8.8410762764572901E-6"/>
    <x v="1"/>
  </r>
  <r>
    <n v="2032"/>
    <n v="982"/>
    <n v="1"/>
    <x v="2032"/>
    <n v="1973.3199460000001"/>
    <n v="1974.619995"/>
    <n v="1973.3199460000001"/>
    <n v="1974.619995"/>
    <n v="1962.082602615"/>
    <n v="1"/>
    <n v="11.237343385000001"/>
    <x v="1"/>
    <n v="8.8989004406044394"/>
    <n v="5.8627120464470901E-3"/>
    <n v="8.8989004406044403E-2"/>
    <n v="8.8157741482448504"/>
    <n v="6.5881308433302001E-4"/>
    <n v="8.8988212508800893E-6"/>
    <x v="0"/>
  </r>
  <r>
    <n v="2033"/>
    <n v="982"/>
    <n v="1"/>
    <x v="2033"/>
    <n v="1974.619995"/>
    <n v="1985.4399410000001"/>
    <n v="1974.619995"/>
    <n v="1985.4399410000001"/>
    <n v="1963.5223177375001"/>
    <n v="1"/>
    <n v="11.0976772624999"/>
    <x v="1"/>
    <n v="8.8157741482448504"/>
    <n v="4.8306104705581603E-2"/>
    <n v="0"/>
    <n v="8.8640802529504299"/>
    <n v="5.4795079698359804E-3"/>
    <n v="8.8156964310561494E-6"/>
    <x v="0"/>
  </r>
  <r>
    <n v="2034"/>
    <n v="982"/>
    <n v="1"/>
    <x v="2034"/>
    <n v="1985.4399410000001"/>
    <n v="1977.650024"/>
    <n v="1985.4399410000001"/>
    <n v="1977.650024"/>
    <n v="1974.2804167849999"/>
    <n v="1"/>
    <n v="11.1595242149999"/>
    <x v="1"/>
    <n v="8.8640802529504299"/>
    <n v="-3.4778412595570803E-2"/>
    <n v="0"/>
    <n v="8.8293018403548604"/>
    <n v="-3.9235218548472296E-3"/>
    <n v="8.8640016817281602E-6"/>
    <x v="0"/>
  </r>
  <r>
    <n v="2035"/>
    <n v="982"/>
    <n v="1"/>
    <x v="2035"/>
    <n v="1977.650024"/>
    <n v="1963.709961"/>
    <n v="1977.650024"/>
    <n v="1966.8833998724999"/>
    <n v="1966.8833998724999"/>
    <n v="1"/>
    <n v="10.766624127499901"/>
    <x v="1"/>
    <n v="8.8293018403548604"/>
    <n v="-4.8068046959629601E-2"/>
    <n v="8.8989004406044403E-2"/>
    <n v="8.6922447889891803"/>
    <n v="-5.44415037890444E-3"/>
    <n v="8.8292238844721606E-6"/>
    <x v="0"/>
  </r>
  <r>
    <n v="2036"/>
    <n v="985"/>
    <n v="1"/>
    <x v="2036"/>
    <n v="1987.01001"/>
    <n v="1987.9799800000001"/>
    <n v="1987.01001"/>
    <n v="1987.9799800000001"/>
    <n v="1973.4431728375"/>
    <n v="1"/>
    <n v="13.566837162499899"/>
    <x v="1"/>
    <n v="7.3709147388021599"/>
    <n v="3.5981530708021001E-3"/>
    <n v="7.3709147388021604E-2"/>
    <n v="7.3008037444849396"/>
    <n v="4.8815556797321402E-4"/>
    <n v="7.3708604088185298E-6"/>
    <x v="0"/>
  </r>
  <r>
    <n v="2037"/>
    <n v="985"/>
    <n v="1"/>
    <x v="2037"/>
    <n v="1987.9799800000001"/>
    <n v="1978.339966"/>
    <n v="1987.9799800000001"/>
    <n v="1978.339966"/>
    <n v="1975.0920478400001"/>
    <n v="1"/>
    <n v="12.887932159999901"/>
    <x v="1"/>
    <n v="7.3008037444849396"/>
    <n v="-3.5402695709283602E-2"/>
    <n v="0"/>
    <n v="7.2654010487756597"/>
    <n v="-4.8491504426518804E-3"/>
    <n v="7.3007504431387698E-6"/>
    <x v="0"/>
  </r>
  <r>
    <n v="2038"/>
    <n v="985"/>
    <n v="1"/>
    <x v="2038"/>
    <n v="1978.339966"/>
    <n v="1978.910034"/>
    <n v="1978.339966"/>
    <n v="1978.910034"/>
    <n v="1965.419182915"/>
    <n v="1"/>
    <n v="12.920783084999901"/>
    <x v="1"/>
    <n v="7.2654010487756597"/>
    <n v="2.0935596086886902E-3"/>
    <n v="0"/>
    <n v="7.2674946083843404"/>
    <n v="2.8815472052179299E-4"/>
    <n v="7.26534826310676E-6"/>
    <x v="0"/>
  </r>
  <r>
    <n v="2039"/>
    <n v="985"/>
    <n v="1"/>
    <x v="2039"/>
    <n v="1978.910034"/>
    <n v="1969.9499510000001"/>
    <n v="1978.910034"/>
    <n v="1969.9499510000001"/>
    <n v="1966.0347813425001"/>
    <n v="1"/>
    <n v="12.8752526574999"/>
    <x v="1"/>
    <n v="7.2674946083843404"/>
    <n v="-3.2905667147259197E-2"/>
    <n v="0"/>
    <n v="7.2345889412370799"/>
    <n v="-4.5277869362705296E-3"/>
    <n v="7.2674417922903003E-6"/>
    <x v="0"/>
  </r>
  <r>
    <n v="2040"/>
    <n v="985"/>
    <n v="1"/>
    <x v="2040"/>
    <n v="1969.9499510000001"/>
    <n v="1970.0699460000001"/>
    <n v="1969.9499510000001"/>
    <n v="1970.0699460000001"/>
    <n v="1956.8064930524999"/>
    <n v="1"/>
    <n v="13.1434579474999"/>
    <x v="1"/>
    <n v="7.2345889412370799"/>
    <n v="4.40678454578156E-4"/>
    <n v="0"/>
    <n v="7.2350296196916597"/>
    <n v="6.0912715035721302E-5"/>
    <n v="7.2345366023385899E-6"/>
    <x v="0"/>
  </r>
  <r>
    <n v="2041"/>
    <n v="985"/>
    <n v="1"/>
    <x v="2041"/>
    <n v="1970.0699460000001"/>
    <n v="1930.670044"/>
    <n v="1970.0699460000001"/>
    <n v="1956.4256900175001"/>
    <n v="1956.4256900175001"/>
    <n v="1"/>
    <n v="13.644255982499899"/>
    <x v="1"/>
    <n v="7.2350296196916597"/>
    <n v="-5.01081681756907E-2"/>
    <n v="7.3709147388021604E-2"/>
    <n v="7.1112123041279496"/>
    <n v="-6.9257723616377104E-3"/>
    <n v="7.2349772744167797E-6"/>
    <x v="0"/>
  </r>
  <r>
    <n v="2042"/>
    <n v="988"/>
    <n v="1"/>
    <x v="2042"/>
    <n v="1925.150024"/>
    <n v="1938.98999"/>
    <n v="1925.150024"/>
    <n v="1938.98999"/>
    <n v="1940.6076713875"/>
    <n v="1"/>
    <n v="15.4576473874999"/>
    <x v="0"/>
    <n v="6.4692897627401003"/>
    <n v="-4.6507934054115199E-2"/>
    <n v="6.4692897627401005E-2"/>
    <n v="6.35808893105858"/>
    <n v="-7.1890324532961599E-3"/>
    <n v="6.4692479113008099E-6"/>
    <x v="0"/>
  </r>
  <r>
    <n v="2043"/>
    <n v="988"/>
    <n v="1"/>
    <x v="2043"/>
    <n v="1938.98999"/>
    <n v="1920.209961"/>
    <n v="1938.98999"/>
    <n v="1920.209961"/>
    <n v="1954.9601184625001"/>
    <n v="1"/>
    <n v="15.9701284624999"/>
    <x v="0"/>
    <n v="6.35808893105858"/>
    <n v="6.1581078358150701E-2"/>
    <n v="0"/>
    <n v="6.4196700094167296"/>
    <n v="9.6854698048235398E-3"/>
    <n v="6.3580485060207501E-6"/>
    <x v="0"/>
  </r>
  <r>
    <n v="2044"/>
    <n v="988"/>
    <n v="1"/>
    <x v="2044"/>
    <n v="1920.209961"/>
    <n v="1920.23999"/>
    <n v="1920.209961"/>
    <n v="1920.23999"/>
    <n v="1936.88519077"/>
    <n v="1"/>
    <n v="16.675229769999898"/>
    <x v="0"/>
    <n v="6.4196700094167296"/>
    <n v="-1.0039332918236E-4"/>
    <n v="0"/>
    <n v="6.4195696160875499"/>
    <n v="-1.5638394035066801E-5"/>
    <n v="6.4196287975182703E-6"/>
    <x v="0"/>
  </r>
  <r>
    <n v="2045"/>
    <n v="988"/>
    <n v="1"/>
    <x v="2045"/>
    <n v="1920.23999"/>
    <n v="1909.5699460000001"/>
    <n v="1920.23999"/>
    <n v="1909.5699460000001"/>
    <n v="1936.8111460025"/>
    <n v="1"/>
    <n v="16.571156002499901"/>
    <x v="0"/>
    <n v="6.4195696160875499"/>
    <n v="3.5671109143350498E-2"/>
    <n v="0"/>
    <n v="6.4552407252309001"/>
    <n v="5.5566200347696403E-3"/>
    <n v="6.4195284054780499E-6"/>
    <x v="0"/>
  </r>
  <r>
    <n v="2046"/>
    <n v="988"/>
    <n v="1"/>
    <x v="2046"/>
    <n v="1909.5699460000001"/>
    <n v="1931.589966"/>
    <n v="1909.5699460000001"/>
    <n v="1926.8095481025"/>
    <n v="1926.8095481025"/>
    <n v="1"/>
    <n v="17.239602102499902"/>
    <x v="0"/>
    <n v="6.4552407252309001"/>
    <n v="-5.8277928918992701E-2"/>
    <n v="6.4692897627401005E-2"/>
    <n v="6.3322698986845101"/>
    <n v="-9.0280024246358597E-3"/>
    <n v="6.4551990553670703E-6"/>
    <x v="0"/>
  </r>
  <r>
    <n v="2047"/>
    <n v="991"/>
    <n v="1"/>
    <x v="2047"/>
    <n v="1992.369995"/>
    <n v="1988.400024"/>
    <n v="1992.369995"/>
    <n v="1988.400024"/>
    <n v="1975.5657275525"/>
    <n v="1"/>
    <n v="16.804267447499999"/>
    <x v="1"/>
    <n v="5.9508693438985398"/>
    <n v="-1.18576262337588E-2"/>
    <n v="5.9508693438985398E-2"/>
    <n v="5.87950302422579"/>
    <n v="-1.9925872252457501E-3"/>
    <n v="5.9508339312633199E-6"/>
    <x v="0"/>
  </r>
  <r>
    <n v="2048"/>
    <n v="991"/>
    <n v="1"/>
    <x v="2048"/>
    <n v="1988.400024"/>
    <n v="1997.920044"/>
    <n v="1988.400024"/>
    <n v="1997.920044"/>
    <n v="1971.4433789625"/>
    <n v="1"/>
    <n v="16.9566450375"/>
    <x v="1"/>
    <n v="5.87950302422579"/>
    <n v="2.8149761469068599E-2"/>
    <n v="0"/>
    <n v="5.90765278569486"/>
    <n v="4.7877790611010598E-3"/>
    <n v="5.8794684558732298E-6"/>
    <x v="0"/>
  </r>
  <r>
    <n v="2049"/>
    <n v="991"/>
    <n v="1"/>
    <x v="2049"/>
    <n v="1997.920044"/>
    <n v="2000.0200199999999"/>
    <n v="1997.920044"/>
    <n v="2000.0200199999999"/>
    <n v="1980.9543269725"/>
    <n v="1"/>
    <n v="16.965717027499998"/>
    <x v="1"/>
    <n v="5.90765278569486"/>
    <n v="6.2094221956220004E-3"/>
    <n v="0"/>
    <n v="5.9138622078904799"/>
    <n v="1.0510811012214201E-3"/>
    <n v="5.9076178855396002E-6"/>
    <x v="0"/>
  </r>
  <r>
    <n v="2050"/>
    <n v="991"/>
    <n v="1"/>
    <x v="2050"/>
    <n v="2000.0200199999999"/>
    <n v="2000.119995"/>
    <n v="2000.0200199999999"/>
    <n v="2000.119995"/>
    <n v="1983.4071511874999"/>
    <n v="1"/>
    <n v="16.6128688125"/>
    <x v="1"/>
    <n v="5.9138622078904799"/>
    <n v="2.9561622799895702E-4"/>
    <n v="0"/>
    <n v="5.9141578241184796"/>
    <n v="4.99869996302137E-5"/>
    <n v="5.9138272343310996E-6"/>
    <x v="0"/>
  </r>
  <r>
    <n v="2051"/>
    <n v="991"/>
    <n v="1"/>
    <x v="2051"/>
    <n v="2000.119995"/>
    <n v="1996.73999"/>
    <n v="2000.119995"/>
    <n v="1996.73999"/>
    <n v="1983.9356741624999"/>
    <n v="1"/>
    <n v="16.1843208375"/>
    <x v="1"/>
    <n v="5.9141578241184796"/>
    <n v="-9.9943418726280292E-3"/>
    <n v="0"/>
    <n v="5.90416348224585"/>
    <n v="-1.6899011101580901E-3"/>
    <n v="5.9141228470625697E-6"/>
    <x v="0"/>
  </r>
  <r>
    <n v="2052"/>
    <n v="991"/>
    <n v="1"/>
    <x v="2052"/>
    <n v="1996.73999"/>
    <n v="2003.369995"/>
    <n v="1996.73999"/>
    <n v="2003.369995"/>
    <n v="1980.8733196225"/>
    <n v="1"/>
    <n v="15.8666703775"/>
    <x v="1"/>
    <n v="5.90416348224585"/>
    <n v="1.96042717650519E-2"/>
    <n v="0"/>
    <n v="5.9237677540108997"/>
    <n v="3.3204147927141602E-3"/>
    <n v="5.9041286233052403E-6"/>
    <x v="0"/>
  </r>
  <r>
    <n v="2053"/>
    <n v="991"/>
    <n v="1"/>
    <x v="2053"/>
    <n v="2003.369995"/>
    <n v="2002.280029"/>
    <n v="2003.369995"/>
    <n v="2002.280029"/>
    <n v="1988.9623208549999"/>
    <n v="1"/>
    <n v="14.407674145"/>
    <x v="1"/>
    <n v="5.9237677540108997"/>
    <n v="-3.2229221061924099E-3"/>
    <n v="0"/>
    <n v="5.92054483190471"/>
    <n v="-5.4406624972935802E-4"/>
    <n v="5.9237326631943696E-6"/>
    <x v="0"/>
  </r>
  <r>
    <n v="2054"/>
    <n v="991"/>
    <n v="1"/>
    <x v="2054"/>
    <n v="2002.280029"/>
    <n v="2000.719971"/>
    <n v="2002.280029"/>
    <n v="2000.719971"/>
    <n v="1988.3272279549999"/>
    <n v="1"/>
    <n v="13.952801044999999"/>
    <x v="1"/>
    <n v="5.92054483190471"/>
    <n v="-4.61293784865095E-3"/>
    <n v="0"/>
    <n v="5.9159318940560599"/>
    <n v="-7.7914076822671596E-4"/>
    <n v="5.9205097792611397E-6"/>
    <x v="0"/>
  </r>
  <r>
    <n v="2055"/>
    <n v="991"/>
    <n v="1"/>
    <x v="2055"/>
    <n v="2000.719971"/>
    <n v="1997.650024"/>
    <n v="2000.719971"/>
    <n v="1997.650024"/>
    <n v="1987.27004872"/>
    <n v="1"/>
    <n v="13.449922279999999"/>
    <x v="1"/>
    <n v="5.9159318940560599"/>
    <n v="-9.0775309056789297E-3"/>
    <n v="0"/>
    <n v="5.90685436315038"/>
    <n v="-1.5344211306420599E-3"/>
    <n v="5.9158968960129301E-6"/>
    <x v="0"/>
  </r>
  <r>
    <n v="2056"/>
    <n v="991"/>
    <n v="1"/>
    <x v="2056"/>
    <n v="1997.650024"/>
    <n v="2007.709961"/>
    <n v="1997.650024"/>
    <n v="2007.709961"/>
    <n v="1984.4944000800001"/>
    <n v="1"/>
    <n v="13.15562392"/>
    <x v="1"/>
    <n v="5.90685436315038"/>
    <n v="2.9746242859137999E-2"/>
    <n v="0"/>
    <n v="5.9366006060095202"/>
    <n v="5.0358856051553299E-3"/>
    <n v="5.9068194724280102E-6"/>
    <x v="0"/>
  </r>
  <r>
    <n v="2057"/>
    <n v="991"/>
    <n v="1"/>
    <x v="2057"/>
    <n v="2007.709961"/>
    <n v="2001.540039"/>
    <n v="2007.709961"/>
    <n v="2001.540039"/>
    <n v="1994.5022667850001"/>
    <n v="1"/>
    <n v="13.207694215"/>
    <x v="1"/>
    <n v="5.9366006060095202"/>
    <n v="-1.82438516497609E-2"/>
    <n v="0"/>
    <n v="5.9183567543597597"/>
    <n v="-3.0731142046667098E-3"/>
    <n v="5.9365653629919903E-6"/>
    <x v="0"/>
  </r>
  <r>
    <n v="2058"/>
    <n v="991"/>
    <n v="1"/>
    <x v="2058"/>
    <n v="2001.540039"/>
    <n v="1988.4399410000001"/>
    <n v="2001.540039"/>
    <n v="1988.9160948325"/>
    <n v="1988.9160948325"/>
    <n v="1"/>
    <n v="12.623944167499999"/>
    <x v="1"/>
    <n v="5.9183567543597597"/>
    <n v="-3.73277595124763E-2"/>
    <n v="5.9508693438985398E-2"/>
    <n v="5.8215203014082997"/>
    <n v="-6.3071154818402598E-3"/>
    <n v="5.9183217276203901E-6"/>
    <x v="0"/>
  </r>
  <r>
    <n v="2059"/>
    <n v="997"/>
    <n v="1"/>
    <x v="2059"/>
    <n v="2011.3599850000001"/>
    <n v="2010.400024"/>
    <n v="2011.3599850000001"/>
    <n v="2010.400024"/>
    <n v="1998.8277399374999"/>
    <n v="1"/>
    <n v="12.532245062499999"/>
    <x v="1"/>
    <n v="7.9794162579239698"/>
    <n v="-3.8083329028605699E-3"/>
    <n v="7.97941625792397E-2"/>
    <n v="7.8958137624418701"/>
    <n v="-4.7726961218230702E-4"/>
    <n v="7.9793525873482096E-6"/>
    <x v="0"/>
  </r>
  <r>
    <n v="2060"/>
    <n v="997"/>
    <n v="1"/>
    <x v="2060"/>
    <n v="2010.400024"/>
    <n v="1994.290039"/>
    <n v="2010.400024"/>
    <n v="1997.7784716574999"/>
    <n v="1997.7784716574999"/>
    <n v="1"/>
    <n v="12.6215523424999"/>
    <x v="1"/>
    <n v="7.8958137624418701"/>
    <n v="-4.95709438418174E-2"/>
    <n v="7.97941625792397E-2"/>
    <n v="7.7664486560208097"/>
    <n v="-6.2781298208440797E-3"/>
    <n v="7.8957514190591499E-6"/>
    <x v="0"/>
  </r>
  <r>
    <n v="2061"/>
    <n v="998"/>
    <n v="1"/>
    <x v="2061"/>
    <n v="1982.7700199999999"/>
    <n v="1998.3000489999999"/>
    <n v="1982.7700199999999"/>
    <n v="1996.1039972199901"/>
    <n v="1996.1039972199901"/>
    <n v="1"/>
    <n v="13.33397722"/>
    <x v="0"/>
    <n v="7.4996378312396699"/>
    <n v="-5.0434492649832401E-2"/>
    <n v="7.4996378312396694E-2"/>
    <n v="7.3742069602774398"/>
    <n v="-6.7249237609512402E-3"/>
    <n v="7.4995815870938796E-6"/>
    <x v="0"/>
  </r>
  <r>
    <n v="2062"/>
    <n v="999"/>
    <n v="1"/>
    <x v="2062"/>
    <n v="1965.98999"/>
    <n v="1982.849976"/>
    <n v="1965.98999"/>
    <n v="1980.9311504550001"/>
    <n v="1980.9311504550001"/>
    <n v="1"/>
    <n v="14.941160454999901"/>
    <x v="0"/>
    <n v="6.6929205600315598"/>
    <n v="-5.0864958880080101E-2"/>
    <n v="6.6929205600315594E-2"/>
    <n v="6.5751263955511599"/>
    <n v="-7.5998151216425296E-3"/>
    <n v="6.6928757651457396E-6"/>
    <x v="0"/>
  </r>
  <r>
    <n v="2063"/>
    <n v="1000"/>
    <n v="1"/>
    <x v="2063"/>
    <n v="1946.160034"/>
    <n v="1946.170044"/>
    <n v="1946.160034"/>
    <n v="1946.170044"/>
    <n v="1963.4922720425"/>
    <n v="1"/>
    <n v="17.332238042499899"/>
    <x v="0"/>
    <n v="5.7695953491287204"/>
    <n v="-2.9675693897356E-5"/>
    <n v="5.7695953491287297E-2"/>
    <n v="5.7118697199435404"/>
    <n v="-5.1434619070533901E-6"/>
    <n v="5.7695620610902896E-6"/>
    <x v="0"/>
  </r>
  <r>
    <n v="2064"/>
    <n v="1000"/>
    <n v="1"/>
    <x v="2064"/>
    <n v="1946.170044"/>
    <n v="1967.900024"/>
    <n v="1946.170044"/>
    <n v="1964.2112020575"/>
    <n v="1964.2112020575"/>
    <n v="1"/>
    <n v="18.041158057499899"/>
    <x v="0"/>
    <n v="5.7118697199435404"/>
    <n v="-5.2949507027429697E-2"/>
    <n v="5.7695953491287297E-2"/>
    <n v="5.6012242594248196"/>
    <n v="-9.2700831117613607E-3"/>
    <n v="5.7118370946741901E-6"/>
    <x v="0"/>
  </r>
  <r>
    <n v="2065"/>
    <n v="1001"/>
    <n v="1"/>
    <x v="2065"/>
    <n v="1935.099976"/>
    <n v="1968.8900149999999"/>
    <n v="1935.099976"/>
    <n v="1954.38669893"/>
    <n v="1954.38669893"/>
    <n v="1"/>
    <n v="19.28672293"/>
    <x v="0"/>
    <n v="5.1849140137981902"/>
    <n v="-5.1676916562578799E-2"/>
    <n v="5.1849140137981899E-2"/>
    <n v="5.0813879570976299"/>
    <n v="-9.9667837161918592E-3"/>
    <n v="5.1848871306042502E-6"/>
    <x v="0"/>
  </r>
  <r>
    <n v="2066"/>
    <n v="1002"/>
    <n v="1"/>
    <x v="2066"/>
    <n v="1928.209961"/>
    <n v="1906.130005"/>
    <n v="1928.209961"/>
    <n v="1906.130005"/>
    <n v="1950.177526485"/>
    <n v="1"/>
    <n v="21.967565485000002"/>
    <x v="0"/>
    <n v="4.5521657858847497"/>
    <n v="5.2126906452092898E-2"/>
    <n v="4.5521657858847597E-2"/>
    <n v="4.5587710344780001"/>
    <n v="1.14510123101682E-2"/>
    <n v="4.5521450637657403E-6"/>
    <x v="0"/>
  </r>
  <r>
    <n v="2067"/>
    <n v="1002"/>
    <n v="1"/>
    <x v="2067"/>
    <n v="1906.130005"/>
    <n v="1874.73999"/>
    <n v="1906.130005"/>
    <n v="1874.73999"/>
    <n v="1928.98404357"/>
    <n v="1"/>
    <n v="22.85403857"/>
    <x v="0"/>
    <n v="4.5587710344780001"/>
    <n v="7.5073521102161006E-2"/>
    <n v="0"/>
    <n v="4.6338445555801604"/>
    <n v="1.6467929741235E-2"/>
    <n v="4.5587502521793997E-6"/>
    <x v="0"/>
  </r>
  <r>
    <n v="2068"/>
    <n v="1002"/>
    <n v="1"/>
    <x v="2068"/>
    <n v="1874.73999"/>
    <n v="1877.6999510000001"/>
    <n v="1874.73999"/>
    <n v="1877.6999510000001"/>
    <n v="1898.5976790950001"/>
    <n v="1"/>
    <n v="23.857689095000001"/>
    <x v="0"/>
    <n v="4.6338445555801604"/>
    <n v="-7.3162141084854799E-3"/>
    <n v="0"/>
    <n v="4.6265283414716798"/>
    <n v="-1.57886481100777E-3"/>
    <n v="4.6338230831643002E-6"/>
    <x v="0"/>
  </r>
  <r>
    <n v="2069"/>
    <n v="1002"/>
    <n v="1"/>
    <x v="2069"/>
    <n v="1877.6999510000001"/>
    <n v="1862.48999"/>
    <n v="1877.6999510000001"/>
    <n v="1862.48999"/>
    <n v="1902.3955078025001"/>
    <n v="1"/>
    <n v="24.695556802500001"/>
    <x v="0"/>
    <n v="4.6265283414716798"/>
    <n v="3.7476336728721298E-2"/>
    <n v="0"/>
    <n v="4.6640046782004001"/>
    <n v="8.1003149581485492E-3"/>
    <n v="4.6265069368062096E-6"/>
    <x v="0"/>
  </r>
  <r>
    <n v="2070"/>
    <n v="1002"/>
    <n v="1"/>
    <x v="2070"/>
    <n v="1862.48999"/>
    <n v="1862.76001"/>
    <n v="1862.48999"/>
    <n v="1862.76001"/>
    <n v="1888.8672942725"/>
    <n v="1"/>
    <n v="26.377304272500002"/>
    <x v="0"/>
    <n v="4.6640046782004001"/>
    <n v="-6.7617788550181101E-4"/>
    <n v="0"/>
    <n v="4.6633285003148996"/>
    <n v="-1.4497796039147901E-4"/>
    <n v="4.6639829253622196E-6"/>
    <x v="0"/>
  </r>
  <r>
    <n v="2071"/>
    <n v="1002"/>
    <n v="1"/>
    <x v="2071"/>
    <n v="1862.76001"/>
    <n v="1886.76001"/>
    <n v="1862.76001"/>
    <n v="1886.76001"/>
    <n v="1890.2153413075"/>
    <n v="1"/>
    <n v="27.4553313075"/>
    <x v="0"/>
    <n v="4.6633285003148996"/>
    <n v="-6.0082825166274202E-2"/>
    <n v="0"/>
    <n v="4.6032456751486199"/>
    <n v="-1.2884107384289301E-2"/>
    <n v="4.6633067537836098E-6"/>
    <x v="0"/>
  </r>
  <r>
    <n v="2072"/>
    <n v="1002"/>
    <n v="1"/>
    <x v="2072"/>
    <n v="1886.76001"/>
    <n v="1904.01001"/>
    <n v="1886.76001"/>
    <n v="1904.01001"/>
    <n v="1915.3712915824999"/>
    <n v="1"/>
    <n v="28.611281582499998"/>
    <x v="0"/>
    <n v="4.6032456751486199"/>
    <n v="-4.2085897239423103E-2"/>
    <n v="0"/>
    <n v="4.5611597779092001"/>
    <n v="-9.14265720524776E-3"/>
    <n v="4.6032244853754203E-6"/>
    <x v="0"/>
  </r>
  <r>
    <n v="2073"/>
    <n v="1002"/>
    <n v="1"/>
    <x v="2073"/>
    <n v="1904.01001"/>
    <n v="1941.280029"/>
    <n v="1904.01001"/>
    <n v="1933.0674634325001"/>
    <n v="1933.0674634325001"/>
    <n v="1"/>
    <n v="29.057453432500001"/>
    <x v="0"/>
    <n v="4.5611597779092001"/>
    <n v="-6.9608713792838103E-2"/>
    <n v="4.5521657858847597E-2"/>
    <n v="4.4460294062575096"/>
    <n v="-1.5261187325638E-2"/>
    <n v="4.5611389738255701E-6"/>
    <x v="0"/>
  </r>
  <r>
    <n v="2074"/>
    <n v="1006"/>
    <n v="1"/>
    <x v="2074"/>
    <n v="1985.0500489999999"/>
    <n v="1982.3000489999999"/>
    <n v="1985.0500489999999"/>
    <n v="1982.3000489999999"/>
    <n v="1954.719769885"/>
    <n v="1"/>
    <n v="30.330279115"/>
    <x v="1"/>
    <n v="3.29703527029345"/>
    <n v="-4.5675659401505798E-3"/>
    <n v="3.2970352702934497E-2"/>
    <n v="3.25949735165036"/>
    <n v="-1.3853554984093401E-3"/>
    <n v="3.2970243998877198E-6"/>
    <x v="0"/>
  </r>
  <r>
    <n v="2075"/>
    <n v="1006"/>
    <n v="1"/>
    <x v="2075"/>
    <n v="1982.3000489999999"/>
    <n v="1994.650024"/>
    <n v="1982.3000489999999"/>
    <n v="1994.650024"/>
    <n v="1951.6802996874901"/>
    <n v="1"/>
    <n v="30.619749312500002"/>
    <x v="1"/>
    <n v="3.25949735165036"/>
    <n v="2.0307072496797699E-2"/>
    <n v="0"/>
    <n v="3.27980442414716"/>
    <n v="6.2301239442688E-3"/>
    <n v="3.2594867273620101E-6"/>
    <x v="0"/>
  </r>
  <r>
    <n v="2076"/>
    <n v="1006"/>
    <n v="1"/>
    <x v="2076"/>
    <n v="1994.650024"/>
    <n v="2018.0500489999999"/>
    <n v="1994.650024"/>
    <n v="2018.0500489999999"/>
    <n v="1964.30575168"/>
    <n v="1"/>
    <n v="30.344272320000002"/>
    <x v="1"/>
    <n v="3.27980442414716"/>
    <n v="3.8476677410429899E-2"/>
    <n v="0"/>
    <n v="3.3182811015575902"/>
    <n v="1.1731393837739201E-2"/>
    <n v="3.2797936670653799E-6"/>
    <x v="0"/>
  </r>
  <r>
    <n v="2077"/>
    <n v="1006"/>
    <n v="1"/>
    <x v="2077"/>
    <n v="2018.0500489999999"/>
    <n v="2017.8100589999999"/>
    <n v="2018.0500489999999"/>
    <n v="2017.8100589999999"/>
    <n v="1987.8391769474999"/>
    <n v="1"/>
    <n v="30.210872052500001"/>
    <x v="1"/>
    <n v="3.3182811015575902"/>
    <n v="-3.9461572420237999E-4"/>
    <n v="0"/>
    <n v="3.3178864858333901"/>
    <n v="-1.1892172848682E-4"/>
    <n v="3.3182700906046602E-6"/>
    <x v="0"/>
  </r>
  <r>
    <n v="2078"/>
    <n v="1006"/>
    <n v="1"/>
    <x v="2078"/>
    <n v="2017.8100589999999"/>
    <n v="2012.099976"/>
    <n v="2017.8100589999999"/>
    <n v="2012.099976"/>
    <n v="1988.3074864974999"/>
    <n v="1"/>
    <n v="29.502572502500001"/>
    <x v="1"/>
    <n v="3.3178864858333901"/>
    <n v="-9.3890934551469091E-3"/>
    <n v="0"/>
    <n v="3.3084973923782401"/>
    <n v="-2.8298416763913301E-3"/>
    <n v="3.3178754774991801E-6"/>
    <x v="0"/>
  </r>
  <r>
    <n v="2079"/>
    <n v="1006"/>
    <n v="1"/>
    <x v="2079"/>
    <n v="2012.099976"/>
    <n v="2023.5699460000001"/>
    <n v="2012.099976"/>
    <n v="2023.5699460000001"/>
    <n v="1982.706321635"/>
    <n v="1"/>
    <n v="29.393654365"/>
    <x v="1"/>
    <n v="3.3084973923782401"/>
    <n v="1.8860079662193101E-2"/>
    <n v="0"/>
    <n v="3.3273574720404402"/>
    <n v="5.7004970611858E-3"/>
    <n v="3.3084864462594601E-6"/>
    <x v="0"/>
  </r>
  <r>
    <n v="2080"/>
    <n v="1006"/>
    <n v="1"/>
    <x v="2080"/>
    <n v="2023.5699460000001"/>
    <n v="2031.209961"/>
    <n v="2023.5699460000001"/>
    <n v="2031.209961"/>
    <n v="1995.05741223"/>
    <n v="1"/>
    <n v="28.512533770000001"/>
    <x v="1"/>
    <n v="3.3273574720404402"/>
    <n v="1.2562481987341501E-2"/>
    <n v="0"/>
    <n v="3.33991995402778"/>
    <n v="3.7755131791228302E-3"/>
    <n v="3.3273464007695299E-6"/>
    <x v="0"/>
  </r>
  <r>
    <n v="2081"/>
    <n v="1006"/>
    <n v="1"/>
    <x v="2081"/>
    <n v="2031.209961"/>
    <n v="2031.920044"/>
    <n v="2031.209961"/>
    <n v="2031.920044"/>
    <n v="2004.0818266275"/>
    <n v="1"/>
    <n v="27.1281343725"/>
    <x v="1"/>
    <n v="3.33991995402778"/>
    <n v="1.1675899716186301E-3"/>
    <n v="0"/>
    <n v="3.3410875439994001"/>
    <n v="3.49586213948205E-4"/>
    <n v="3.3399087989997402E-6"/>
    <x v="0"/>
  </r>
  <r>
    <n v="2082"/>
    <n v="1006"/>
    <n v="1"/>
    <x v="2082"/>
    <n v="2031.920044"/>
    <n v="2038.26001"/>
    <n v="2031.920044"/>
    <n v="2038.26001"/>
    <n v="2006.3349543375"/>
    <n v="1"/>
    <n v="25.5850896625"/>
    <x v="1"/>
    <n v="3.3410875439994001"/>
    <n v="1.04248105108902E-2"/>
    <n v="0"/>
    <n v="3.3515123545102901"/>
    <n v="3.1201847822315198E-3"/>
    <n v="3.3410763811707202E-6"/>
    <x v="0"/>
  </r>
  <r>
    <n v="2083"/>
    <n v="1006"/>
    <n v="1"/>
    <x v="2083"/>
    <n v="2038.26001"/>
    <n v="2039.6800539999999"/>
    <n v="2038.26001"/>
    <n v="2039.6800539999999"/>
    <n v="2013.7405718699999"/>
    <n v="1"/>
    <n v="24.519438130000001"/>
    <x v="1"/>
    <n v="3.3515123545102901"/>
    <n v="2.3349793385528798E-3"/>
    <n v="0"/>
    <n v="3.3538473338488402"/>
    <n v="6.96694235785999E-4"/>
    <n v="3.35150112191287E-6"/>
    <x v="0"/>
  </r>
  <r>
    <n v="2084"/>
    <n v="1006"/>
    <n v="1"/>
    <x v="2084"/>
    <n v="2039.6800539999999"/>
    <n v="2038.25"/>
    <n v="2039.6800539999999"/>
    <n v="2038.25"/>
    <n v="2016.6845633099999"/>
    <n v="1"/>
    <n v="22.99549069"/>
    <x v="1"/>
    <n v="3.3538473338488402"/>
    <n v="-2.3514387885267001E-3"/>
    <n v="0"/>
    <n v="3.3514958950603102"/>
    <n v="-7.0111682329565496E-4"/>
    <n v="3.3538360855946302E-6"/>
    <x v="0"/>
  </r>
  <r>
    <n v="2085"/>
    <n v="1006"/>
    <n v="1"/>
    <x v="2085"/>
    <n v="2038.25"/>
    <n v="2039.329956"/>
    <n v="2038.25"/>
    <n v="2039.329956"/>
    <n v="2016.1292053550001"/>
    <n v="1"/>
    <n v="22.120794644999901"/>
    <x v="1"/>
    <n v="3.3514958950603102"/>
    <n v="1.7757724032113999E-3"/>
    <n v="0"/>
    <n v="3.3532716674635199"/>
    <n v="5.2984471973505001E-4"/>
    <n v="3.3514846625732199E-6"/>
    <x v="0"/>
  </r>
  <r>
    <n v="2086"/>
    <n v="1006"/>
    <n v="1"/>
    <x v="2086"/>
    <n v="2039.329956"/>
    <n v="2039.8199460000001"/>
    <n v="2039.329956"/>
    <n v="2039.8199460000001"/>
    <n v="2019.152501775"/>
    <n v="1"/>
    <n v="20.177454224999899"/>
    <x v="1"/>
    <n v="3.3532716674635199"/>
    <n v="8.0569089837918698E-4"/>
    <n v="0"/>
    <n v="3.3540773583618999"/>
    <n v="2.4027009388971599E-4"/>
    <n v="3.3532604230703502E-6"/>
    <x v="0"/>
  </r>
  <r>
    <n v="2087"/>
    <n v="1006"/>
    <n v="1"/>
    <x v="2087"/>
    <n v="2039.8199460000001"/>
    <n v="2041.3199460000001"/>
    <n v="2039.8199460000001"/>
    <n v="2041.3199460000001"/>
    <n v="2021.2778655825"/>
    <n v="1"/>
    <n v="18.5420804174999"/>
    <x v="1"/>
    <n v="3.3540773583618999"/>
    <n v="2.4664510450586302E-3"/>
    <n v="0"/>
    <n v="3.35654380940696"/>
    <n v="7.3535902173205105E-4"/>
    <n v="3.3540661085647102E-6"/>
    <x v="0"/>
  </r>
  <r>
    <n v="2088"/>
    <n v="1006"/>
    <n v="1"/>
    <x v="2088"/>
    <n v="2041.3199460000001"/>
    <n v="2051.8000489999999"/>
    <n v="2041.3199460000001"/>
    <n v="2051.8000489999999"/>
    <n v="2024.0464175225"/>
    <n v="1"/>
    <n v="17.273528477499902"/>
    <x v="1"/>
    <n v="3.35654380940696"/>
    <n v="1.72324406644471E-2"/>
    <n v="0"/>
    <n v="3.3737762500714101"/>
    <n v="5.1339835387078604E-3"/>
    <n v="3.35653254305843E-6"/>
    <x v="0"/>
  </r>
  <r>
    <n v="2089"/>
    <n v="1006"/>
    <n v="1"/>
    <x v="2089"/>
    <n v="2051.8000489999999"/>
    <n v="2048.719971"/>
    <n v="2051.8000489999999"/>
    <n v="2048.719971"/>
    <n v="2034.889712935"/>
    <n v="1"/>
    <n v="16.9103360649999"/>
    <x v="1"/>
    <n v="3.3737762500714101"/>
    <n v="-5.0645744013076803E-3"/>
    <n v="0"/>
    <n v="3.3687116756701001"/>
    <n v="-1.5011589465070399E-3"/>
    <n v="3.3737648677436301E-6"/>
    <x v="0"/>
  </r>
  <r>
    <n v="2090"/>
    <n v="1006"/>
    <n v="1"/>
    <x v="2090"/>
    <n v="2048.719971"/>
    <n v="2052.75"/>
    <n v="2048.719971"/>
    <n v="2052.75"/>
    <n v="2033.0839375625001"/>
    <n v="1"/>
    <n v="15.636033437499901"/>
    <x v="1"/>
    <n v="3.3687116756701001"/>
    <n v="6.6265794924440903E-3"/>
    <n v="0"/>
    <n v="3.3753382551625499"/>
    <n v="1.96709606829914E-3"/>
    <n v="3.3687003274899798E-6"/>
    <x v="0"/>
  </r>
  <r>
    <n v="2091"/>
    <n v="1006"/>
    <n v="1"/>
    <x v="2091"/>
    <n v="2052.75"/>
    <n v="2063.5"/>
    <n v="2052.75"/>
    <n v="2063.5"/>
    <n v="2037.5436913000001"/>
    <n v="1"/>
    <n v="15.2063086999999"/>
    <x v="1"/>
    <n v="3.3753382551625499"/>
    <n v="1.7676232489585501E-2"/>
    <n v="0"/>
    <n v="3.3930144876521302"/>
    <n v="5.2368773596393999E-3"/>
    <n v="3.37532686229266E-6"/>
    <x v="0"/>
  </r>
  <r>
    <n v="2092"/>
    <n v="1006"/>
    <n v="1"/>
    <x v="2092"/>
    <n v="2063.5"/>
    <n v="2069.4099120000001"/>
    <n v="2063.5"/>
    <n v="2069.4099120000001"/>
    <n v="2049.04646688"/>
    <n v="1"/>
    <n v="14.4535331199999"/>
    <x v="1"/>
    <n v="3.3930144876521302"/>
    <n v="9.7176724190690608E-3"/>
    <n v="0"/>
    <n v="3.4027321600712002"/>
    <n v="2.86402326144896E-3"/>
    <n v="3.3930029751438798E-6"/>
    <x v="0"/>
  </r>
  <r>
    <n v="2093"/>
    <n v="1006"/>
    <n v="1"/>
    <x v="2093"/>
    <n v="2069.4099120000001"/>
    <n v="2067.030029"/>
    <n v="2069.4099120000001"/>
    <n v="2067.030029"/>
    <n v="2055.5721576824999"/>
    <n v="1"/>
    <n v="13.8377543174999"/>
    <x v="1"/>
    <n v="3.4027321600712002"/>
    <n v="-3.9132432749779599E-3"/>
    <n v="0"/>
    <n v="3.3988189167962202"/>
    <n v="-1.15002976751954E-3"/>
    <n v="3.4027205815244498E-6"/>
    <x v="0"/>
  </r>
  <r>
    <n v="2094"/>
    <n v="1006"/>
    <n v="1"/>
    <x v="2094"/>
    <n v="2067.030029"/>
    <n v="2072.830078"/>
    <n v="2067.030029"/>
    <n v="2072.830078"/>
    <n v="2053.3662773874998"/>
    <n v="1"/>
    <n v="13.663751612499899"/>
    <x v="1"/>
    <n v="3.3988189167962202"/>
    <n v="9.5370246116267196E-3"/>
    <n v="0"/>
    <n v="3.4083559414078501"/>
    <n v="2.8059819734722602E-3"/>
    <n v="3.3988073648654601E-6"/>
    <x v="0"/>
  </r>
  <r>
    <n v="2095"/>
    <n v="1006"/>
    <n v="1"/>
    <x v="2095"/>
    <n v="2072.830078"/>
    <n v="2067.5600589999999"/>
    <n v="2072.830078"/>
    <n v="2067.5600589999999"/>
    <n v="2059.96893228"/>
    <n v="1"/>
    <n v="12.8611457199999"/>
    <x v="1"/>
    <n v="3.4083559414078501"/>
    <n v="-8.6654959133520403E-3"/>
    <n v="0"/>
    <n v="3.3996904454945001"/>
    <n v="-2.54242692439354E-3"/>
    <n v="3.4083443245572201E-6"/>
    <x v="0"/>
  </r>
  <r>
    <n v="2096"/>
    <n v="1006"/>
    <n v="1"/>
    <x v="2096"/>
    <n v="2067.5600589999999"/>
    <n v="2053.4399410000001"/>
    <n v="2067.5600589999999"/>
    <n v="2055.2426898224999"/>
    <n v="2055.2426898224999"/>
    <n v="1"/>
    <n v="12.3173691774999"/>
    <x v="1"/>
    <n v="3.3996904454945001"/>
    <n v="-2.02534587201442E-2"/>
    <n v="3.2970352702934497E-2"/>
    <n v="3.3464666340714202"/>
    <n v="-5.9574420215185997E-3"/>
    <n v="3.39967888763867E-6"/>
    <x v="0"/>
  </r>
  <r>
    <n v="2097"/>
    <n v="1021"/>
    <n v="1"/>
    <x v="2097"/>
    <n v="2074.330078"/>
    <n v="2071.919922"/>
    <n v="2074.330078"/>
    <n v="2071.919922"/>
    <n v="2062.771324155"/>
    <n v="1"/>
    <n v="11.558753844999901"/>
    <x v="1"/>
    <n v="8.6514516479003891"/>
    <n v="-1.0052087813334099E-2"/>
    <n v="8.6514516479003906E-2"/>
    <n v="8.5548850436080492"/>
    <n v="-1.1618960866265301E-3"/>
    <n v="8.6513768009323093E-6"/>
    <x v="1"/>
  </r>
  <r>
    <n v="2098"/>
    <n v="1021"/>
    <n v="1"/>
    <x v="2098"/>
    <n v="2071.919922"/>
    <n v="2075.3701169999999"/>
    <n v="2071.919922"/>
    <n v="2075.3701169999999"/>
    <n v="2060.4334954325"/>
    <n v="1"/>
    <n v="11.486426567499899"/>
    <x v="1"/>
    <n v="8.5548850436080492"/>
    <n v="1.4245734735991699E-2"/>
    <n v="0"/>
    <n v="8.56913077834405"/>
    <n v="1.66521638378247E-3"/>
    <n v="8.55481185817604E-6"/>
    <x v="1"/>
  </r>
  <r>
    <n v="2099"/>
    <n v="1021"/>
    <n v="1"/>
    <x v="2099"/>
    <n v="2075.3701169999999"/>
    <n v="2060.3100589999999"/>
    <n v="2075.3701169999999"/>
    <n v="2064.0425219224999"/>
    <n v="2064.0425219224999"/>
    <n v="1"/>
    <n v="11.3275950774999"/>
    <x v="1"/>
    <n v="8.56913077834405"/>
    <n v="-4.6771244718285497E-2"/>
    <n v="8.6514516479003906E-2"/>
    <n v="8.4358450171467592"/>
    <n v="-5.4581084042369899E-3"/>
    <n v="8.5690573489709807E-6"/>
    <x v="1"/>
  </r>
  <r>
    <n v="2100"/>
    <n v="1023"/>
    <n v="1"/>
    <x v="2100"/>
    <n v="2026.1400149999999"/>
    <n v="2035.329956"/>
    <n v="2026.1400149999999"/>
    <n v="2035.329956"/>
    <n v="2039.9112925674999"/>
    <n v="1"/>
    <n v="13.771277567499901"/>
    <x v="0"/>
    <n v="7.2614904107370899"/>
    <n v="-3.2935862256656498E-2"/>
    <n v="7.2614904107370995E-2"/>
    <n v="7.1559396443730696"/>
    <n v="-4.5356890106136296E-3"/>
    <n v="7.2614376818770004E-6"/>
    <x v="0"/>
  </r>
  <r>
    <n v="2101"/>
    <n v="1023"/>
    <n v="1"/>
    <x v="2101"/>
    <n v="2035.329956"/>
    <n v="2002.329956"/>
    <n v="2035.329956"/>
    <n v="2002.329956"/>
    <n v="2050.1968341225001"/>
    <n v="1"/>
    <n v="14.8668781224999"/>
    <x v="0"/>
    <n v="7.1559396443730696"/>
    <n v="0.11602345239806"/>
    <n v="0"/>
    <n v="7.2719630967711302"/>
    <n v="1.6213587336401401E-2"/>
    <n v="7.1558884372673099E-6"/>
    <x v="0"/>
  </r>
  <r>
    <n v="2102"/>
    <n v="1023"/>
    <n v="1"/>
    <x v="2102"/>
    <n v="2002.329956"/>
    <n v="1989.630005"/>
    <n v="2002.329956"/>
    <n v="1989.630005"/>
    <n v="2018.37530885"/>
    <n v="1"/>
    <n v="16.045352849999901"/>
    <x v="0"/>
    <n v="7.2719630967711302"/>
    <n v="4.6123055156850501E-2"/>
    <n v="0"/>
    <n v="7.3180861519279796"/>
    <n v="6.3425865262338697E-3"/>
    <n v="7.2719102157084E-6"/>
    <x v="0"/>
  </r>
  <r>
    <n v="2103"/>
    <n v="1023"/>
    <n v="1"/>
    <x v="2103"/>
    <n v="1989.630005"/>
    <n v="1972.73999"/>
    <n v="1989.630005"/>
    <n v="1972.73999"/>
    <n v="2006.6666990325"/>
    <n v="1"/>
    <n v="17.036694032499899"/>
    <x v="0"/>
    <n v="7.3180861519279796"/>
    <n v="6.21234021233791E-2"/>
    <n v="0"/>
    <n v="7.3802095540513601"/>
    <n v="8.4890230633609606E-3"/>
    <n v="7.3180325979349597E-6"/>
    <x v="0"/>
  </r>
  <r>
    <n v="2104"/>
    <n v="1023"/>
    <n v="1"/>
    <x v="2104"/>
    <n v="1972.73999"/>
    <n v="2012.8900149999999"/>
    <n v="1972.73999"/>
    <n v="1991.568656055"/>
    <n v="1991.568656055"/>
    <n v="1"/>
    <n v="18.8286660549999"/>
    <x v="0"/>
    <n v="7.3802095540513601"/>
    <n v="-7.0439846007863696E-2"/>
    <n v="7.2614904107370995E-2"/>
    <n v="7.2371548039361198"/>
    <n v="-9.5444235684602995E-3"/>
    <n v="7.3801550869602702E-6"/>
    <x v="0"/>
  </r>
  <r>
    <n v="2105"/>
    <n v="1027"/>
    <n v="1"/>
    <x v="2105"/>
    <n v="2078.540039"/>
    <n v="2082.169922"/>
    <n v="2078.540039"/>
    <n v="2082.169922"/>
    <n v="2056.4659020624999"/>
    <n v="1"/>
    <n v="22.0741369375"/>
    <x v="1"/>
    <n v="4.5301884410310898"/>
    <n v="7.9113482061219098E-3"/>
    <n v="4.5301884410310897E-2"/>
    <n v="4.4927979048269"/>
    <n v="1.7463618366217999E-3"/>
    <n v="4.5301679185167504E-6"/>
    <x v="1"/>
  </r>
  <r>
    <n v="2106"/>
    <n v="1027"/>
    <n v="1"/>
    <x v="2106"/>
    <n v="2082.169922"/>
    <n v="2081.8798830000001"/>
    <n v="2082.169922"/>
    <n v="2081.8798830000001"/>
    <n v="2060.5987111125"/>
    <n v="1"/>
    <n v="21.571210887500001"/>
    <x v="1"/>
    <n v="4.4927979048269"/>
    <n v="-6.25831061024128E-4"/>
    <n v="0"/>
    <n v="4.4921720737658797"/>
    <n v="-1.3929650838551101E-4"/>
    <n v="4.4927777196845701E-6"/>
    <x v="1"/>
  </r>
  <r>
    <n v="2107"/>
    <n v="1027"/>
    <n v="1"/>
    <x v="2107"/>
    <n v="2081.8798830000001"/>
    <n v="2088.7700199999999"/>
    <n v="2081.8798830000001"/>
    <n v="2088.7700199999999"/>
    <n v="2060.36097066"/>
    <n v="1"/>
    <n v="21.51891234"/>
    <x v="1"/>
    <n v="4.4921720737658797"/>
    <n v="1.4867179066651E-2"/>
    <n v="0"/>
    <n v="4.5070392528325298"/>
    <n v="3.3095747051798902E-3"/>
    <n v="4.4921518942465901E-6"/>
    <x v="1"/>
  </r>
  <r>
    <n v="2108"/>
    <n v="1027"/>
    <n v="1"/>
    <x v="2108"/>
    <n v="2088.7700199999999"/>
    <n v="2090.570068"/>
    <n v="2088.7700199999999"/>
    <n v="2090.570068"/>
    <n v="2067.1737022875"/>
    <n v="1"/>
    <n v="21.596317712499999"/>
    <x v="1"/>
    <n v="4.5070392528325298"/>
    <n v="3.88404990271881E-3"/>
    <n v="0"/>
    <n v="4.5109233027352502"/>
    <n v="8.6177414591581604E-4"/>
    <n v="4.5070189395212501E-6"/>
    <x v="1"/>
  </r>
  <r>
    <n v="2109"/>
    <n v="1027"/>
    <n v="1"/>
    <x v="2109"/>
    <n v="2090.570068"/>
    <n v="2080.3500979999999"/>
    <n v="2090.570068"/>
    <n v="2080.3500979999999"/>
    <n v="2068.9276193024998"/>
    <n v="1"/>
    <n v="21.642448697499901"/>
    <x v="1"/>
    <n v="4.5109233027352502"/>
    <n v="-2.2052119434752899E-2"/>
    <n v="0"/>
    <n v="4.48887118330049"/>
    <n v="-4.88860438424687E-3"/>
    <n v="4.5109029543979901E-6"/>
    <x v="1"/>
  </r>
  <r>
    <n v="2110"/>
    <n v="1027"/>
    <n v="1"/>
    <x v="2110"/>
    <n v="2080.3500979999999"/>
    <n v="2058.8999020000001"/>
    <n v="2080.3500979999999"/>
    <n v="2058.8999020000001"/>
    <n v="2058.6833951475001"/>
    <n v="1"/>
    <n v="21.666702852499899"/>
    <x v="1"/>
    <n v="4.48887118330049"/>
    <n v="-4.6284116694163498E-2"/>
    <n v="0"/>
    <n v="4.4425870666063298"/>
    <n v="-1.0310858744699501E-2"/>
    <n v="4.4888510334264396E-6"/>
    <x v="1"/>
  </r>
  <r>
    <n v="2111"/>
    <n v="1027"/>
    <n v="1"/>
    <x v="2111"/>
    <n v="2058.8999020000001"/>
    <n v="2058.1999510000001"/>
    <n v="2058.8999020000001"/>
    <n v="2058.1999510000001"/>
    <n v="2036.7333169675001"/>
    <n v="1"/>
    <n v="22.166585032499899"/>
    <x v="1"/>
    <n v="4.4425870666063298"/>
    <n v="-1.51031784344527E-3"/>
    <n v="4.5301884410310897E-2"/>
    <n v="4.3957748643525703"/>
    <n v="-3.3996358896326502E-4"/>
    <n v="4.4425673301141702E-6"/>
    <x v="1"/>
  </r>
  <r>
    <n v="2112"/>
    <n v="1031"/>
    <n v="1"/>
    <x v="2112"/>
    <n v="1992.670044"/>
    <n v="2019.420044"/>
    <n v="1992.670044"/>
    <n v="2019.420044"/>
    <n v="2019.8344892949999"/>
    <n v="1"/>
    <n v="27.164445294999901"/>
    <x v="0"/>
    <n v="3.6812826072471401"/>
    <n v="-4.94182717506952E-2"/>
    <n v="3.6812826072471397E-2"/>
    <n v="3.5950515094239801"/>
    <n v="-1.3424199395452001E-2"/>
    <n v="3.6812690554554E-6"/>
    <x v="0"/>
  </r>
  <r>
    <n v="2113"/>
    <n v="1031"/>
    <n v="1"/>
    <x v="2113"/>
    <n v="2019.420044"/>
    <n v="2022.5500489999999"/>
    <n v="2019.420044"/>
    <n v="2022.5500489999999"/>
    <n v="2046.0211146724901"/>
    <n v="1"/>
    <n v="26.601070672499901"/>
    <x v="0"/>
    <n v="3.5950515094239801"/>
    <n v="-5.5721588151942799E-3"/>
    <n v="0"/>
    <n v="3.5894793506087801"/>
    <n v="-1.54995242782685E-3"/>
    <n v="3.5950385850750899E-6"/>
    <x v="0"/>
  </r>
  <r>
    <n v="2114"/>
    <n v="1031"/>
    <n v="1"/>
    <x v="2114"/>
    <n v="2022.5500489999999"/>
    <n v="2032.119995"/>
    <n v="2022.5500489999999"/>
    <n v="2032.119995"/>
    <n v="2048.2022918325001"/>
    <n v="1"/>
    <n v="25.652242832499901"/>
    <x v="0"/>
    <n v="3.5894793506087801"/>
    <n v="-1.6984066016277399E-2"/>
    <n v="0"/>
    <n v="3.57249528459251"/>
    <n v="-4.7316238254433403E-3"/>
    <n v="3.5894664662930198E-6"/>
    <x v="0"/>
  </r>
  <r>
    <n v="2115"/>
    <n v="1031"/>
    <n v="1"/>
    <x v="2115"/>
    <n v="2032.119995"/>
    <n v="2063.1499020000001"/>
    <n v="2032.119995"/>
    <n v="2056.7274646175001"/>
    <n v="2056.7274646175001"/>
    <n v="1"/>
    <n v="24.607469617499898"/>
    <x v="0"/>
    <n v="3.57249528459251"/>
    <n v="-4.32602746838638E-2"/>
    <n v="3.6812826072471397E-2"/>
    <n v="3.4924221838361702"/>
    <n v="-1.2109260121472201E-2"/>
    <n v="3.5724825219155398E-6"/>
    <x v="0"/>
  </r>
  <r>
    <n v="2116"/>
    <n v="1032"/>
    <n v="1"/>
    <x v="2116"/>
    <n v="2068.5900879999999"/>
    <n v="2068.530029"/>
    <n v="2068.5900879999999"/>
    <n v="2068.530029"/>
    <n v="2039.7880028274999"/>
    <n v="1"/>
    <n v="28.802085172499901"/>
    <x v="1"/>
    <n v="3.4719708452039102"/>
    <n v="-1.0080445526705599E-4"/>
    <n v="3.4719708452039102E-2"/>
    <n v="3.4371503322966102"/>
    <n v="-2.9033785063692299E-5"/>
    <n v="3.47195879066421E-6"/>
    <x v="0"/>
  </r>
  <r>
    <n v="2117"/>
    <n v="1032"/>
    <n v="1"/>
    <x v="2117"/>
    <n v="2068.530029"/>
    <n v="2088.4799800000001"/>
    <n v="2068.530029"/>
    <n v="2088.4799800000001"/>
    <n v="2040.2829490375"/>
    <n v="1"/>
    <n v="28.247079962499999"/>
    <x v="1"/>
    <n v="3.4371503322966102"/>
    <n v="3.3149618205978601E-2"/>
    <n v="0"/>
    <n v="3.47029995050258"/>
    <n v="9.6445063500696301E-3"/>
    <n v="3.4371385183348099E-6"/>
    <x v="0"/>
  </r>
  <r>
    <n v="2118"/>
    <n v="1032"/>
    <n v="1"/>
    <x v="2118"/>
    <n v="2088.4799800000001"/>
    <n v="2096.98999"/>
    <n v="2088.4799800000001"/>
    <n v="2096.98999"/>
    <n v="2061.5839217825001"/>
    <n v="1"/>
    <n v="26.896058217499998"/>
    <x v="1"/>
    <n v="3.47029995050258"/>
    <n v="1.4140565178784601E-2"/>
    <n v="0"/>
    <n v="3.4844405156813698"/>
    <n v="4.0747386048680598E-3"/>
    <n v="3.4702879075626301E-6"/>
    <x v="0"/>
  </r>
  <r>
    <n v="2119"/>
    <n v="1032"/>
    <n v="1"/>
    <x v="2119"/>
    <n v="2096.98999"/>
    <n v="2100.3400879999999"/>
    <n v="2096.98999"/>
    <n v="2100.3400879999999"/>
    <n v="2071.2704570625001"/>
    <n v="1"/>
    <n v="25.719532937499999"/>
    <x v="1"/>
    <n v="3.4844405156813698"/>
    <n v="5.5666537553206996E-3"/>
    <n v="0"/>
    <n v="3.4900071694366899"/>
    <n v="1.5975746264769101E-3"/>
    <n v="3.4844283743979698E-6"/>
    <x v="0"/>
  </r>
  <r>
    <n v="2120"/>
    <n v="1032"/>
    <n v="1"/>
    <x v="2120"/>
    <n v="2100.3400879999999"/>
    <n v="2099.679932"/>
    <n v="2100.3400879999999"/>
    <n v="2099.679932"/>
    <n v="2075.4906804950001"/>
    <n v="1"/>
    <n v="24.849407504999999"/>
    <x v="1"/>
    <n v="3.4900071694366899"/>
    <n v="-1.09694100784423E-3"/>
    <n v="0"/>
    <n v="3.4889102284288498"/>
    <n v="-3.1430909868912499E-4"/>
    <n v="3.4899949893291599E-6"/>
    <x v="0"/>
  </r>
  <r>
    <n v="2121"/>
    <n v="1032"/>
    <n v="1"/>
    <x v="2121"/>
    <n v="2099.679932"/>
    <n v="2097.4499510000001"/>
    <n v="2099.679932"/>
    <n v="2097.4499510000001"/>
    <n v="2075.9859135800002"/>
    <n v="1"/>
    <n v="23.6940184199999"/>
    <x v="1"/>
    <n v="3.4889102284288498"/>
    <n v="-3.7054235750547801E-3"/>
    <n v="0"/>
    <n v="3.4852048048537898"/>
    <n v="-1.0620575860226199E-3"/>
    <n v="3.4888980559767302E-6"/>
    <x v="0"/>
  </r>
  <r>
    <n v="2122"/>
    <n v="1032"/>
    <n v="1"/>
    <x v="2122"/>
    <n v="2097.4499510000001"/>
    <n v="2110.3000489999999"/>
    <n v="2097.4499510000001"/>
    <n v="2110.3000489999999"/>
    <n v="2074.3707885174999"/>
    <n v="1"/>
    <n v="23.0791624824999"/>
    <x v="1"/>
    <n v="3.4852048048537898"/>
    <n v="2.1352225005936198E-2"/>
    <n v="0"/>
    <n v="3.5065570298597302"/>
    <n v="6.1265337911273702E-3"/>
    <n v="3.4851926582435901E-6"/>
    <x v="0"/>
  </r>
  <r>
    <n v="2123"/>
    <n v="1032"/>
    <n v="1"/>
    <x v="2123"/>
    <n v="2110.3000489999999"/>
    <n v="2109.6599120000001"/>
    <n v="2110.3000489999999"/>
    <n v="2109.6599120000001"/>
    <n v="2087.2376028274998"/>
    <n v="1"/>
    <n v="23.0624461724999"/>
    <x v="1"/>
    <n v="3.5065570298597302"/>
    <n v="-1.0636766551214199E-3"/>
    <n v="0"/>
    <n v="3.50549335320461"/>
    <n v="-3.0333932859605202E-4"/>
    <n v="3.5065447339606402E-6"/>
    <x v="0"/>
  </r>
  <r>
    <n v="2124"/>
    <n v="1032"/>
    <n v="1"/>
    <x v="2124"/>
    <n v="2109.6599120000001"/>
    <n v="2115.4799800000001"/>
    <n v="2109.6599120000001"/>
    <n v="2115.4799800000001"/>
    <n v="2088.1117941124999"/>
    <n v="1"/>
    <n v="21.548117887499899"/>
    <x v="1"/>
    <n v="3.50549335320461"/>
    <n v="9.6708524313084999E-3"/>
    <n v="0"/>
    <n v="3.51516420563591"/>
    <n v="2.7587707226623898E-3"/>
    <n v="3.5054810647640301E-6"/>
    <x v="0"/>
  </r>
  <r>
    <n v="2125"/>
    <n v="1032"/>
    <n v="1"/>
    <x v="2125"/>
    <n v="2115.4799800000001"/>
    <n v="2113.860107"/>
    <n v="2115.4799800000001"/>
    <n v="2113.860107"/>
    <n v="2093.9455895275"/>
    <n v="1"/>
    <n v="21.534390472499901"/>
    <x v="1"/>
    <n v="3.51516420563591"/>
    <n v="-2.6916442798367601E-3"/>
    <n v="0"/>
    <n v="3.5124725613560801"/>
    <n v="-7.6572362551974305E-4"/>
    <n v="3.5151518492999602E-6"/>
    <x v="0"/>
  </r>
  <r>
    <n v="2126"/>
    <n v="1032"/>
    <n v="1"/>
    <x v="2126"/>
    <n v="2113.860107"/>
    <n v="2110.73999"/>
    <n v="2113.860107"/>
    <n v="2110.73999"/>
    <n v="2092.6617632725001"/>
    <n v="1"/>
    <n v="21.1983437274999"/>
    <x v="1"/>
    <n v="3.5124725613560801"/>
    <n v="-5.1845083382899898E-3"/>
    <n v="0"/>
    <n v="3.5072880530177901"/>
    <n v="-1.47602813907488E-3"/>
    <n v="3.5124602239359198E-6"/>
    <x v="0"/>
  </r>
  <r>
    <n v="2127"/>
    <n v="1032"/>
    <n v="1"/>
    <x v="2127"/>
    <n v="2110.73999"/>
    <n v="2104.5"/>
    <n v="2110.73999"/>
    <n v="2104.5"/>
    <n v="2090.824454225"/>
    <n v="1"/>
    <n v="19.915535774999899"/>
    <x v="1"/>
    <n v="3.5072880530177901"/>
    <n v="-1.0368611236645099E-2"/>
    <n v="0"/>
    <n v="3.4969194417811398"/>
    <n v="-2.95630443804684E-3"/>
    <n v="3.5072757519914399E-6"/>
    <x v="0"/>
  </r>
  <r>
    <n v="2128"/>
    <n v="1032"/>
    <n v="1"/>
    <x v="2128"/>
    <n v="2104.5"/>
    <n v="2117.389893"/>
    <n v="2104.5"/>
    <n v="2117.389893"/>
    <n v="2086.1078394800002"/>
    <n v="1"/>
    <n v="18.392160519999901"/>
    <x v="1"/>
    <n v="3.4969194417811398"/>
    <n v="2.14183499330859E-2"/>
    <n v="0"/>
    <n v="3.51833779171423"/>
    <n v="6.1249194583037304E-3"/>
    <n v="3.4969072133783198E-6"/>
    <x v="0"/>
  </r>
  <r>
    <n v="2129"/>
    <n v="1032"/>
    <n v="1"/>
    <x v="2129"/>
    <n v="2117.389893"/>
    <n v="2107.780029"/>
    <n v="2117.389893"/>
    <n v="2107.780029"/>
    <n v="2100.0535546024998"/>
    <n v="1"/>
    <n v="17.336338397499901"/>
    <x v="1"/>
    <n v="3.51833779171423"/>
    <n v="-1.5968125566392499E-2"/>
    <n v="0"/>
    <n v="3.5023696661478398"/>
    <n v="-4.5385424912860401E-3"/>
    <n v="3.51832541305696E-6"/>
    <x v="0"/>
  </r>
  <r>
    <n v="2130"/>
    <n v="1032"/>
    <n v="1"/>
    <x v="2130"/>
    <n v="2107.780029"/>
    <n v="2098.530029"/>
    <n v="2107.780029"/>
    <n v="2098.530029"/>
    <n v="2090.9418937"/>
    <n v="1"/>
    <n v="16.838135299999902"/>
    <x v="1"/>
    <n v="3.5023696661478398"/>
    <n v="-1.53701614808629E-2"/>
    <n v="0"/>
    <n v="3.48699950466697"/>
    <n v="-4.3885034836337296E-3"/>
    <n v="3.5023573995975202E-6"/>
    <x v="0"/>
  </r>
  <r>
    <n v="2131"/>
    <n v="1032"/>
    <n v="1"/>
    <x v="2131"/>
    <n v="2098.530029"/>
    <n v="2101.040039"/>
    <n v="2098.530029"/>
    <n v="2101.040039"/>
    <n v="2083.0113169325"/>
    <n v="1"/>
    <n v="15.5187120674999"/>
    <x v="1"/>
    <n v="3.48699950466697"/>
    <n v="4.1707307047113996E-3"/>
    <n v="0"/>
    <n v="3.4911702353716798"/>
    <n v="1.19608009669325E-3"/>
    <n v="3.4869873455438298E-6"/>
    <x v="0"/>
  </r>
  <r>
    <n v="2132"/>
    <n v="1032"/>
    <n v="1"/>
    <x v="2132"/>
    <n v="2101.040039"/>
    <n v="2071.26001"/>
    <n v="2101.040039"/>
    <n v="2086.5019290475002"/>
    <n v="2086.5019290475002"/>
    <n v="1"/>
    <n v="14.5381099524999"/>
    <x v="1"/>
    <n v="3.4911702353716798"/>
    <n v="-2.41570916320498E-2"/>
    <n v="3.4719708452039102E-2"/>
    <n v="3.4322934352875998"/>
    <n v="-6.9194825813121402E-3"/>
    <n v="3.49115804714462E-6"/>
    <x v="0"/>
  </r>
  <r>
    <n v="2133"/>
    <n v="1039"/>
    <n v="1"/>
    <x v="2133"/>
    <n v="2044.160034"/>
    <n v="2040.23999"/>
    <n v="2044.160034"/>
    <n v="2040.23999"/>
    <n v="2059.6557892549999"/>
    <n v="1"/>
    <n v="15.495755254999899"/>
    <x v="0"/>
    <n v="6.4533801905352801"/>
    <n v="1.23755155539974E-2"/>
    <n v="6.4533801905352794E-2"/>
    <n v="6.40122190418393"/>
    <n v="1.91767960179189E-3"/>
    <n v="6.4533385446881496E-6"/>
    <x v="1"/>
  </r>
  <r>
    <n v="2134"/>
    <n v="1039"/>
    <n v="1"/>
    <x v="2134"/>
    <n v="2040.23999"/>
    <n v="2065.9499510000001"/>
    <n v="2040.23999"/>
    <n v="2055.4887817775002"/>
    <n v="2055.4887817775002"/>
    <n v="1"/>
    <n v="15.2487917774999"/>
    <x v="0"/>
    <n v="6.40122190418393"/>
    <n v="-4.7842852025693799E-2"/>
    <n v="6.4533801905352794E-2"/>
    <n v="6.28884525025288"/>
    <n v="-7.4740186704702598E-3"/>
    <n v="6.4011809288043502E-6"/>
    <x v="1"/>
  </r>
  <r>
    <n v="2135"/>
    <n v="1041"/>
    <n v="1"/>
    <x v="2135"/>
    <n v="2107.959961"/>
    <n v="2112.929932"/>
    <n v="2107.959961"/>
    <n v="2112.929932"/>
    <n v="2088.8566243625"/>
    <n v="1"/>
    <n v="19.1033366375"/>
    <x v="1"/>
    <n v="5.2346876306256904"/>
    <n v="1.23419069619929E-2"/>
    <n v="5.2346876306256902E-2"/>
    <n v="5.1946826612814201"/>
    <n v="2.3577160344365701E-3"/>
    <n v="5.2346602288145401E-6"/>
    <x v="0"/>
  </r>
  <r>
    <n v="2136"/>
    <n v="1041"/>
    <n v="1"/>
    <x v="2136"/>
    <n v="2112.929932"/>
    <n v="2117.6899410000001"/>
    <n v="2112.929932"/>
    <n v="2117.6899410000001"/>
    <n v="2093.7750871825001"/>
    <n v="1"/>
    <n v="19.154844817499999"/>
    <x v="1"/>
    <n v="5.1946826612814201"/>
    <n v="1.17025822036787E-2"/>
    <n v="0"/>
    <n v="5.2063852434850997"/>
    <n v="2.2528002125912199E-3"/>
    <n v="5.1946556766936498E-6"/>
    <x v="0"/>
  </r>
  <r>
    <n v="2137"/>
    <n v="1041"/>
    <n v="1"/>
    <x v="2137"/>
    <n v="2117.6899410000001"/>
    <n v="2108.919922"/>
    <n v="2117.6899410000001"/>
    <n v="2108.919922"/>
    <n v="2099.9003970975"/>
    <n v="1"/>
    <n v="17.7895439025"/>
    <x v="1"/>
    <n v="5.2063852434850997"/>
    <n v="-2.15612760974455E-2"/>
    <n v="0"/>
    <n v="5.1848239673876497"/>
    <n v="-4.14131399984774E-3"/>
    <n v="5.2063581371789204E-6"/>
    <x v="0"/>
  </r>
  <r>
    <n v="2138"/>
    <n v="1041"/>
    <n v="1"/>
    <x v="2138"/>
    <n v="2108.919922"/>
    <n v="2114.76001"/>
    <n v="2108.919922"/>
    <n v="2114.76001"/>
    <n v="2091.235053975"/>
    <n v="1"/>
    <n v="17.684868025"/>
    <x v="1"/>
    <n v="5.1848239673876497"/>
    <n v="1.4357979133383301E-2"/>
    <n v="0"/>
    <n v="5.1991819465210396"/>
    <n v="2.7692317470553399E-3"/>
    <n v="5.18479708512746E-6"/>
    <x v="0"/>
  </r>
  <r>
    <n v="2139"/>
    <n v="1041"/>
    <n v="1"/>
    <x v="2139"/>
    <n v="2114.76001"/>
    <n v="2106.8500979999999"/>
    <n v="2114.76001"/>
    <n v="2106.8500979999999"/>
    <n v="2096.5336649400001"/>
    <n v="1"/>
    <n v="18.22634506"/>
    <x v="1"/>
    <n v="5.1991819465210396"/>
    <n v="-1.9446684954559E-2"/>
    <n v="0"/>
    <n v="5.1797352615664796"/>
    <n v="-3.7403355286635899E-3"/>
    <n v="5.1991549151686698E-6"/>
    <x v="0"/>
  </r>
  <r>
    <n v="2140"/>
    <n v="1041"/>
    <n v="1"/>
    <x v="2140"/>
    <n v="2106.8500979999999"/>
    <n v="2085.51001"/>
    <n v="2106.8500979999999"/>
    <n v="2089.1367460775"/>
    <n v="2089.1367460775"/>
    <n v="1"/>
    <n v="17.713351922499999"/>
    <x v="1"/>
    <n v="5.1797352615664796"/>
    <n v="-4.3548648117209203E-2"/>
    <n v="5.2346876306256902E-2"/>
    <n v="5.08383973714301"/>
    <n v="-8.4075046152144398E-3"/>
    <n v="5.1797084320480698E-6"/>
    <x v="0"/>
  </r>
  <r>
    <n v="2141"/>
    <n v="1044"/>
    <n v="1"/>
    <x v="2141"/>
    <n v="2080.1499020000001"/>
    <n v="2088"/>
    <n v="2080.1499020000001"/>
    <n v="2088"/>
    <n v="2099.05273326"/>
    <n v="1"/>
    <n v="18.902831259999999"/>
    <x v="0"/>
    <n v="5.2902128059307296"/>
    <n v="-1.99642770588223E-2"/>
    <n v="5.2902128059307302E-2"/>
    <n v="5.2173464008126098"/>
    <n v="-3.7738136047080701E-3"/>
    <n v="5.2901848197272598E-6"/>
    <x v="0"/>
  </r>
  <r>
    <n v="2142"/>
    <n v="1044"/>
    <n v="1"/>
    <x v="2142"/>
    <n v="2088"/>
    <n v="2116.1000979999999"/>
    <n v="2088"/>
    <n v="2107.0860820150001"/>
    <n v="2107.0860820150001"/>
    <n v="1"/>
    <n v="19.086082014999999"/>
    <x v="0"/>
    <n v="5.2173464008126098"/>
    <n v="-4.7690948901616702E-2"/>
    <n v="5.2902128059307302E-2"/>
    <n v="5.1167533238516798"/>
    <n v="-9.1408438769158204E-3"/>
    <n v="5.2173191802511602E-6"/>
    <x v="0"/>
  </r>
  <r>
    <n v="2143"/>
    <n v="1045"/>
    <n v="1"/>
    <x v="2143"/>
    <n v="2121.1000979999999"/>
    <n v="2122.7299800000001"/>
    <n v="2121.1000979999999"/>
    <n v="2122.7299800000001"/>
    <n v="2100.9359556575"/>
    <n v="1"/>
    <n v="20.1641423425"/>
    <x v="1"/>
    <n v="4.9592984567079599"/>
    <n v="3.8107920012070201E-3"/>
    <n v="4.9592984567079598E-2"/>
    <n v="4.9135162641420802"/>
    <n v="7.6841352349998795E-4"/>
    <n v="4.9592738621887396E-6"/>
    <x v="0"/>
  </r>
  <r>
    <n v="2144"/>
    <n v="1045"/>
    <n v="1"/>
    <x v="2144"/>
    <n v="2122.7299800000001"/>
    <n v="2129.1999510000001"/>
    <n v="2122.7299800000001"/>
    <n v="2129.1999510000001"/>
    <n v="2102.8050722624998"/>
    <n v="1"/>
    <n v="19.9249077375"/>
    <x v="1"/>
    <n v="4.9135162641420802"/>
    <n v="1.49761430029016E-2"/>
    <n v="0"/>
    <n v="4.9284924071449803"/>
    <n v="3.0479481898115701E-3"/>
    <n v="4.9134921216186298E-6"/>
    <x v="0"/>
  </r>
  <r>
    <n v="2145"/>
    <n v="1045"/>
    <n v="1"/>
    <x v="2145"/>
    <n v="2129.1999510000001"/>
    <n v="2127.830078"/>
    <n v="2129.1999510000001"/>
    <n v="2127.830078"/>
    <n v="2110.2536858650001"/>
    <n v="1"/>
    <n v="18.946265135000001"/>
    <x v="1"/>
    <n v="4.9284924071449803"/>
    <n v="-3.1708664449681002E-3"/>
    <n v="0"/>
    <n v="4.9253215407000202"/>
    <n v="-6.43374521663298E-4"/>
    <n v="4.92846811722729E-6"/>
    <x v="0"/>
  </r>
  <r>
    <n v="2146"/>
    <n v="1045"/>
    <n v="1"/>
    <x v="2146"/>
    <n v="2127.830078"/>
    <n v="2125.8500979999999"/>
    <n v="2127.830078"/>
    <n v="2125.8500979999999"/>
    <n v="2109.5683373399902"/>
    <n v="1"/>
    <n v="18.261740660000001"/>
    <x v="1"/>
    <n v="4.9253215407000202"/>
    <n v="-4.5830906541753803E-3"/>
    <n v="0"/>
    <n v="4.9207384500458398"/>
    <n v="-9.3051603155314101E-4"/>
    <n v="4.9252972820272196E-6"/>
    <x v="0"/>
  </r>
  <r>
    <n v="2147"/>
    <n v="1045"/>
    <n v="1"/>
    <x v="2147"/>
    <n v="2125.8500979999999"/>
    <n v="2130.820068"/>
    <n v="2125.8500979999999"/>
    <n v="2130.820068"/>
    <n v="2107.7280137150001"/>
    <n v="1"/>
    <n v="18.122084285"/>
    <x v="1"/>
    <n v="4.9207384500458398"/>
    <n v="1.15040672423629E-2"/>
    <n v="0"/>
    <n v="4.9322425172882003"/>
    <n v="2.3378741542858699E-3"/>
    <n v="4.9207142364981E-6"/>
    <x v="0"/>
  </r>
  <r>
    <n v="2148"/>
    <n v="1045"/>
    <n v="1"/>
    <x v="2148"/>
    <n v="2130.820068"/>
    <n v="2126.0600589999999"/>
    <n v="2130.820068"/>
    <n v="2126.0600589999999"/>
    <n v="2113.0609762449999"/>
    <n v="1"/>
    <n v="17.759091755"/>
    <x v="1"/>
    <n v="4.9322425172882003"/>
    <n v="-1.10180672338566E-2"/>
    <n v="0"/>
    <n v="4.9212244500543498"/>
    <n v="-2.23388594442319E-3"/>
    <n v="4.93221819039194E-6"/>
    <x v="0"/>
  </r>
  <r>
    <n v="2149"/>
    <n v="1045"/>
    <n v="1"/>
    <x v="2149"/>
    <n v="2126.0600589999999"/>
    <n v="2104.1999510000001"/>
    <n v="2126.0600589999999"/>
    <n v="2108.8465526175"/>
    <n v="2108.8465526175"/>
    <n v="1"/>
    <n v="17.2135063825"/>
    <x v="1"/>
    <n v="4.9212244500543498"/>
    <n v="-3.9844372280136299E-2"/>
    <n v="4.9592984567079598E-2"/>
    <n v="4.8317870932071303"/>
    <n v="-8.0964346748493201E-3"/>
    <n v="4.9212002317234399E-6"/>
    <x v="0"/>
  </r>
  <r>
    <n v="2150"/>
    <n v="1049"/>
    <n v="1"/>
    <x v="2150"/>
    <n v="2092.830078"/>
    <n v="2079.280029"/>
    <n v="2092.830078"/>
    <n v="2079.280029"/>
    <n v="2108.7067520924902"/>
    <n v="1"/>
    <n v="15.8766740925"/>
    <x v="0"/>
    <n v="6.2985483872367798"/>
    <n v="4.0780013711141497E-2"/>
    <n v="6.2985483872367798E-2"/>
    <n v="6.2763429170755503"/>
    <n v="6.4745098717947603E-3"/>
    <n v="6.2985087157748601E-6"/>
    <x v="0"/>
  </r>
  <r>
    <n v="2151"/>
    <n v="1049"/>
    <n v="1"/>
    <x v="2151"/>
    <n v="2079.280029"/>
    <n v="2080.1499020000001"/>
    <n v="2079.280029"/>
    <n v="2080.1499020000001"/>
    <n v="2094.9626772524998"/>
    <n v="1"/>
    <n v="15.6826482525"/>
    <x v="0"/>
    <n v="6.2763429170755503"/>
    <n v="-2.6257267737679001E-3"/>
    <n v="0"/>
    <n v="6.2737171903017801"/>
    <n v="-4.1835298173786801E-4"/>
    <n v="6.2763035248423802E-6"/>
    <x v="0"/>
  </r>
  <r>
    <n v="2152"/>
    <n v="1049"/>
    <n v="1"/>
    <x v="2152"/>
    <n v="2080.1499020000001"/>
    <n v="2105.1999510000001"/>
    <n v="2080.1499020000001"/>
    <n v="2095.0629658749999"/>
    <n v="2095.0629658749999"/>
    <n v="1"/>
    <n v="14.913063875000001"/>
    <x v="0"/>
    <n v="6.2737171903017801"/>
    <n v="-4.4977693724236101E-2"/>
    <n v="6.2985483872367798E-2"/>
    <n v="6.1657540127051798"/>
    <n v="-7.1692255739173004E-3"/>
    <n v="6.2736778310213303E-6"/>
    <x v="0"/>
  </r>
  <r>
    <n v="2153"/>
    <n v="1051"/>
    <n v="1"/>
    <x v="2153"/>
    <n v="2124.1999510000001"/>
    <n v="2108.580078"/>
    <n v="2124.1999510000001"/>
    <n v="2108.580078"/>
    <n v="2106.922349725"/>
    <n v="1"/>
    <n v="17.277601274999899"/>
    <x v="1"/>
    <n v="5.7878404767157203"/>
    <n v="-4.2559709667632499E-2"/>
    <n v="5.78784047671572E-2"/>
    <n v="5.6874023622809302"/>
    <n v="-7.3532969401711697E-3"/>
    <n v="5.78780697781222E-6"/>
    <x v="0"/>
  </r>
  <r>
    <n v="2154"/>
    <n v="1051"/>
    <n v="1"/>
    <x v="2154"/>
    <n v="2108.580078"/>
    <n v="2102.3100589999999"/>
    <n v="2108.580078"/>
    <n v="2102.3100589999999"/>
    <n v="2091.7736320975"/>
    <n v="1"/>
    <n v="16.806445902499899"/>
    <x v="1"/>
    <n v="5.6874023622809302"/>
    <n v="-1.6911912070216799E-2"/>
    <n v="0"/>
    <n v="5.6704904502107096"/>
    <n v="-2.97357404891507E-3"/>
    <n v="5.6873700159192596E-6"/>
    <x v="0"/>
  </r>
  <r>
    <n v="2155"/>
    <n v="1051"/>
    <n v="1"/>
    <x v="2155"/>
    <n v="2102.3100589999999"/>
    <n v="2101.48999"/>
    <n v="2102.3100589999999"/>
    <n v="2101.48999"/>
    <n v="2085.8778635975"/>
    <n v="1"/>
    <n v="16.4321954024999"/>
    <x v="1"/>
    <n v="5.6704904502107096"/>
    <n v="-2.2119446240126601E-3"/>
    <n v="0"/>
    <n v="5.6682785055867004"/>
    <n v="-3.9007994871598201E-4"/>
    <n v="5.6704582959310901E-6"/>
    <x v="0"/>
  </r>
  <r>
    <n v="2156"/>
    <n v="1051"/>
    <n v="1"/>
    <x v="2156"/>
    <n v="2101.48999"/>
    <n v="2057.639893"/>
    <n v="2101.48999"/>
    <n v="2084.9208866399999"/>
    <n v="2084.9208866399999"/>
    <n v="1"/>
    <n v="16.5691033599999"/>
    <x v="1"/>
    <n v="5.6682785055867004"/>
    <n v="-4.4691287076905603E-2"/>
    <n v="5.78784047671572E-2"/>
    <n v="5.5657088137426296"/>
    <n v="-7.8844550480110503E-3"/>
    <n v="5.6682463763875996E-6"/>
    <x v="0"/>
  </r>
  <r>
    <n v="2157"/>
    <n v="1053"/>
    <n v="1"/>
    <x v="2157"/>
    <n v="2046.6800539999999"/>
    <n v="2051.3100589999999"/>
    <n v="2046.6800539999999"/>
    <n v="2051.3100589999999"/>
    <n v="2067.0970400450001"/>
    <n v="1"/>
    <n v="20.416986044999899"/>
    <x v="0"/>
    <n v="4.8978825659965404"/>
    <n v="-1.10800028200093E-2"/>
    <n v="4.8978825659965398E-2"/>
    <n v="4.83782373751656"/>
    <n v="-2.2622026295468999E-3"/>
    <n v="4.8978585768603998E-6"/>
    <x v="0"/>
  </r>
  <r>
    <n v="2158"/>
    <n v="1053"/>
    <n v="1"/>
    <x v="2158"/>
    <n v="2051.3100589999999"/>
    <n v="2076.6201169999999"/>
    <n v="2051.3100589999999"/>
    <n v="2072.37503302"/>
    <n v="2072.37503302"/>
    <n v="1"/>
    <n v="21.064974019999902"/>
    <x v="0"/>
    <n v="4.83782373751656"/>
    <n v="-4.9679779464351398E-2"/>
    <n v="4.8978825659965398E-2"/>
    <n v="4.7391651323922401"/>
    <n v="-1.0269034623790099E-2"/>
    <n v="4.8378003330912703E-6"/>
    <x v="0"/>
  </r>
  <r>
    <n v="2159"/>
    <n v="1054"/>
    <n v="1"/>
    <x v="2159"/>
    <n v="2124.290039"/>
    <n v="2126.639893"/>
    <n v="2124.290039"/>
    <n v="2126.639893"/>
    <n v="2103.0662810650001"/>
    <n v="1"/>
    <n v="21.223757934999899"/>
    <x v="1"/>
    <n v="4.7117009299795303"/>
    <n v="5.2120045162607001E-3"/>
    <n v="4.7117009299795301E-2"/>
    <n v="4.6697959251960004"/>
    <n v="1.1061832220924299E-3"/>
    <n v="4.71167872995848E-6"/>
    <x v="0"/>
  </r>
  <r>
    <n v="2160"/>
    <n v="1054"/>
    <n v="1"/>
    <x v="2160"/>
    <n v="2126.639893"/>
    <n v="2128.280029"/>
    <n v="2126.639893"/>
    <n v="2128.280029"/>
    <n v="2105.8588554349999"/>
    <n v="1"/>
    <n v="20.781037564999899"/>
    <x v="1"/>
    <n v="4.6697959251960004"/>
    <n v="3.6015032139561799E-3"/>
    <n v="0"/>
    <n v="4.6733974284099498"/>
    <n v="7.7123353389474403E-4"/>
    <n v="4.6697741183038503E-6"/>
    <x v="0"/>
  </r>
  <r>
    <n v="2161"/>
    <n v="1054"/>
    <n v="1"/>
    <x v="2161"/>
    <n v="2128.280029"/>
    <n v="2119.209961"/>
    <n v="2128.280029"/>
    <n v="2119.209961"/>
    <n v="2108.3085318550002"/>
    <n v="1"/>
    <n v="19.971497144999901"/>
    <x v="1"/>
    <n v="4.6733974284099498"/>
    <n v="-1.9916567316858001E-2"/>
    <n v="0"/>
    <n v="4.6534808610931"/>
    <n v="-4.26168919334435E-3"/>
    <n v="4.6733755878684998E-6"/>
    <x v="0"/>
  </r>
  <r>
    <n v="2162"/>
    <n v="1054"/>
    <n v="1"/>
    <x v="2162"/>
    <n v="2119.209961"/>
    <n v="2114.1499020000001"/>
    <n v="2119.209961"/>
    <n v="2114.1499020000001"/>
    <n v="2099.1858820900002"/>
    <n v="1"/>
    <n v="20.024078909999901"/>
    <x v="1"/>
    <n v="4.6534808610931"/>
    <n v="-1.11111631909236E-2"/>
    <n v="0"/>
    <n v="4.6423696979021702"/>
    <n v="-2.3877100868345798E-3"/>
    <n v="4.6534592063097397E-6"/>
    <x v="0"/>
  </r>
  <r>
    <n v="2163"/>
    <n v="1054"/>
    <n v="1"/>
    <x v="2163"/>
    <n v="2114.1499020000001"/>
    <n v="2102.1499020000001"/>
    <n v="2114.1499020000001"/>
    <n v="2102.1499020000001"/>
    <n v="2094.6423562925002"/>
    <n v="1"/>
    <n v="19.507545707499901"/>
    <x v="1"/>
    <n v="4.6423696979021702"/>
    <n v="-2.6350277396189E-2"/>
    <n v="0"/>
    <n v="4.6160194205059799"/>
    <n v="-5.6760402791911002E-3"/>
    <n v="4.6423481464058096E-6"/>
    <x v="0"/>
  </r>
  <r>
    <n v="2164"/>
    <n v="1054"/>
    <n v="1"/>
    <x v="2164"/>
    <n v="2102.1499020000001"/>
    <n v="2079.6499020000001"/>
    <n v="2102.1499020000001"/>
    <n v="2082.1400259550001"/>
    <n v="2082.1400259550001"/>
    <n v="1"/>
    <n v="20.009876044999899"/>
    <x v="1"/>
    <n v="4.6160194205059799"/>
    <n v="-4.3938815370759103E-2"/>
    <n v="4.7117009299795301E-2"/>
    <n v="4.5249635958354304"/>
    <n v="-9.5187674418282207E-3"/>
    <n v="4.61599811296905E-6"/>
    <x v="0"/>
  </r>
  <r>
    <n v="2165"/>
    <n v="1057"/>
    <n v="1"/>
    <x v="2165"/>
    <n v="2035.7299800000001"/>
    <n v="1970.8900149999999"/>
    <n v="2035.7299800000001"/>
    <n v="1970.8900149999999"/>
    <n v="2057.379979415"/>
    <n v="1"/>
    <n v="21.6499994149999"/>
    <x v="0"/>
    <n v="4.61893776914913"/>
    <n v="0.14711762671432799"/>
    <n v="4.6189377691491298E-2"/>
    <n v="4.7198660181719596"/>
    <n v="3.1850965323013999E-2"/>
    <n v="4.6189164346615497E-6"/>
    <x v="0"/>
  </r>
  <r>
    <n v="2166"/>
    <n v="1057"/>
    <n v="1"/>
    <x v="2166"/>
    <n v="1970.8900149999999"/>
    <n v="1893.209961"/>
    <n v="1970.8900149999999"/>
    <n v="1893.209961"/>
    <n v="1994.8059012325"/>
    <n v="1"/>
    <n v="23.915886232499901"/>
    <x v="0"/>
    <n v="4.7198660181719596"/>
    <n v="0.18602735027015799"/>
    <n v="0"/>
    <n v="4.9058933684421202"/>
    <n v="3.9413693006101001E-2"/>
    <n v="4.71984374114188E-6"/>
    <x v="0"/>
  </r>
  <r>
    <n v="2167"/>
    <n v="1057"/>
    <n v="1"/>
    <x v="2167"/>
    <n v="1893.209961"/>
    <n v="1867.6099850000001"/>
    <n v="1893.209961"/>
    <n v="1867.6099850000001"/>
    <n v="1920.7840512749999"/>
    <n v="1"/>
    <n v="27.5740902749999"/>
    <x v="0"/>
    <n v="4.9058933684421202"/>
    <n v="6.63374665662229E-2"/>
    <n v="0"/>
    <n v="4.9722308350083404"/>
    <n v="1.3521995197235201E-2"/>
    <n v="4.9058693007704501E-6"/>
    <x v="0"/>
  </r>
  <r>
    <n v="2168"/>
    <n v="1057"/>
    <n v="1"/>
    <x v="2168"/>
    <n v="1867.6099850000001"/>
    <n v="1940.51001"/>
    <n v="1867.6099850000001"/>
    <n v="1898.2062100175001"/>
    <n v="1898.2062100175001"/>
    <n v="1"/>
    <n v="30.596225017499901"/>
    <x v="0"/>
    <n v="4.9722308350083404"/>
    <n v="-8.1457849705632399E-2"/>
    <n v="4.6189377691491298E-2"/>
    <n v="4.8445836076112201"/>
    <n v="-1.6382555920796401E-2"/>
    <n v="4.9722061120518E-6"/>
    <x v="0"/>
  </r>
  <r>
    <n v="2169"/>
    <n v="1061"/>
    <n v="1"/>
    <x v="2169"/>
    <n v="1881.7700199999999"/>
    <n v="1884.089966"/>
    <n v="1881.7700199999999"/>
    <n v="1884.089966"/>
    <n v="1914.79554471249"/>
    <n v="1"/>
    <n v="33.025524712499902"/>
    <x v="0"/>
    <n v="3.02796097474722"/>
    <n v="-3.7330310701418502E-3"/>
    <n v="3.0279609747472201E-2"/>
    <n v="2.9939483339296098"/>
    <n v="-1.2328530985949899E-3"/>
    <n v="3.0279518062273199E-6"/>
    <x v="1"/>
  </r>
  <r>
    <n v="2170"/>
    <n v="1061"/>
    <n v="1"/>
    <x v="2170"/>
    <n v="1884.089966"/>
    <n v="1920.030029"/>
    <n v="1884.089966"/>
    <n v="1917.4948861475"/>
    <n v="1917.4948861475"/>
    <n v="1"/>
    <n v="33.404920147499901"/>
    <x v="0"/>
    <n v="2.9939483339296098"/>
    <n v="-5.3082711985877301E-2"/>
    <n v="3.0279609747472201E-2"/>
    <n v="2.9105860121962599"/>
    <n v="-1.7730002680508901E-2"/>
    <n v="2.9939393702298201E-6"/>
    <x v="1"/>
  </r>
  <r>
    <n v="2171"/>
    <n v="1062"/>
    <n v="1"/>
    <x v="2171"/>
    <n v="1995.829956"/>
    <n v="2013.4300539999999"/>
    <n v="1995.829956"/>
    <n v="2013.4300539999999"/>
    <n v="1964.6004127025001"/>
    <n v="1"/>
    <n v="31.229543297499902"/>
    <x v="1"/>
    <n v="3.20209613849861"/>
    <n v="2.8237478685782899E-2"/>
    <n v="3.2020961384986099E-2"/>
    <n v="3.1983126557994099"/>
    <n v="8.8184356322988898E-3"/>
    <n v="3.2020858851117598E-6"/>
    <x v="0"/>
  </r>
  <r>
    <n v="2172"/>
    <n v="1062"/>
    <n v="1"/>
    <x v="2172"/>
    <n v="2013.4300539999999"/>
    <n v="2014.8900149999999"/>
    <n v="2013.4300539999999"/>
    <n v="2014.8900149999999"/>
    <n v="1983.2198124474901"/>
    <n v="1"/>
    <n v="30.210241552499902"/>
    <x v="1"/>
    <n v="3.1983126557994099"/>
    <n v="2.3191328320531801E-3"/>
    <n v="0"/>
    <n v="3.2006317886314601"/>
    <n v="7.2511135765540504E-4"/>
    <n v="3.19830242662828E-6"/>
    <x v="0"/>
  </r>
  <r>
    <n v="2173"/>
    <n v="1062"/>
    <n v="1"/>
    <x v="2173"/>
    <n v="2014.8900149999999"/>
    <n v="2017.459961"/>
    <n v="2014.8900149999999"/>
    <n v="2017.459961"/>
    <n v="1985.46095203"/>
    <n v="1"/>
    <n v="29.429062969999901"/>
    <x v="1"/>
    <n v="3.2006317886314601"/>
    <n v="4.08233243573153E-3"/>
    <n v="0"/>
    <n v="3.2047141210671901"/>
    <n v="1.2754770636946801E-3"/>
    <n v="3.2006215446204001E-6"/>
    <x v="0"/>
  </r>
  <r>
    <n v="2174"/>
    <n v="1062"/>
    <n v="1"/>
    <x v="2174"/>
    <n v="2017.459961"/>
    <n v="2003.6899410000001"/>
    <n v="2017.459961"/>
    <n v="2003.6899410000001"/>
    <n v="1988.69505396"/>
    <n v="1"/>
    <n v="28.764907039999901"/>
    <x v="1"/>
    <n v="3.2047141210671901"/>
    <n v="-2.1873533251933301E-2"/>
    <n v="0"/>
    <n v="3.1828405878152601"/>
    <n v="-6.8254241800043101E-3"/>
    <n v="3.20470385090751E-6"/>
    <x v="0"/>
  </r>
  <r>
    <n v="2175"/>
    <n v="1062"/>
    <n v="1"/>
    <x v="2175"/>
    <n v="2003.6899410000001"/>
    <n v="1994.23999"/>
    <n v="2003.6899410000001"/>
    <n v="1994.23999"/>
    <n v="1974.6198389250001"/>
    <n v="1"/>
    <n v="29.070102074999902"/>
    <x v="1"/>
    <n v="3.1828405878152601"/>
    <n v="-1.5011148671363101E-2"/>
    <n v="0"/>
    <n v="3.1678294391439001"/>
    <n v="-4.7162741133909203E-3"/>
    <n v="3.1828304573732998E-6"/>
    <x v="0"/>
  </r>
  <r>
    <n v="2176"/>
    <n v="1062"/>
    <n v="1"/>
    <x v="2176"/>
    <n v="1994.23999"/>
    <n v="2023.8599850000001"/>
    <n v="1994.23999"/>
    <n v="2023.8599850000001"/>
    <n v="1965.7123796374999"/>
    <n v="1"/>
    <n v="28.5276103624999"/>
    <x v="1"/>
    <n v="3.1678294391439001"/>
    <n v="4.7051053343031099E-2"/>
    <n v="0"/>
    <n v="3.2148804924869299"/>
    <n v="1.4852773562122799E-2"/>
    <n v="3.16781940403233E-6"/>
    <x v="0"/>
  </r>
  <r>
    <n v="2177"/>
    <n v="1062"/>
    <n v="1"/>
    <x v="2177"/>
    <n v="2023.8599850000001"/>
    <n v="2033.1099850000001"/>
    <n v="2023.8599850000001"/>
    <n v="2033.1099850000001"/>
    <n v="1994.8021210449999"/>
    <n v="1"/>
    <n v="29.057863954999899"/>
    <x v="1"/>
    <n v="3.2148804924869299"/>
    <n v="1.46935285918525E-2"/>
    <n v="0"/>
    <n v="3.22957402107878"/>
    <n v="4.5704742761638597E-3"/>
    <n v="3.21487015706358E-6"/>
    <x v="0"/>
  </r>
  <r>
    <n v="2178"/>
    <n v="1062"/>
    <n v="1"/>
    <x v="2178"/>
    <n v="2033.1099850000001"/>
    <n v="2033.660034"/>
    <n v="2033.1099850000001"/>
    <n v="2033.660034"/>
    <n v="2005.0940674675001"/>
    <n v="1"/>
    <n v="28.015917532499898"/>
    <x v="1"/>
    <n v="3.22957402107878"/>
    <n v="8.73747103612827E-4"/>
    <n v="0"/>
    <n v="3.23044776818239"/>
    <n v="2.7054561930150902E-4"/>
    <n v="3.2295635909641101E-6"/>
    <x v="0"/>
  </r>
  <r>
    <n v="2179"/>
    <n v="1062"/>
    <n v="1"/>
    <x v="2179"/>
    <n v="2033.660034"/>
    <n v="2030.7700199999999"/>
    <n v="2033.660034"/>
    <n v="2030.7700199999999"/>
    <n v="2006.8154470625"/>
    <n v="1"/>
    <n v="26.844586937499901"/>
    <x v="1"/>
    <n v="3.23044776818239"/>
    <n v="-4.5907571178222398E-3"/>
    <n v="0"/>
    <n v="3.2258570110645701"/>
    <n v="-1.4210900306260699E-3"/>
    <n v="3.2304373324233199E-6"/>
    <x v="0"/>
  </r>
  <r>
    <n v="2180"/>
    <n v="1062"/>
    <n v="1"/>
    <x v="2180"/>
    <n v="2030.7700199999999"/>
    <n v="2018.9399410000001"/>
    <n v="2030.7700199999999"/>
    <n v="2018.9399410000001"/>
    <n v="2004.4626806775"/>
    <n v="1"/>
    <n v="26.307339322499899"/>
    <x v="1"/>
    <n v="3.2258570110645701"/>
    <n v="-1.87919571924728E-2"/>
    <n v="0"/>
    <n v="3.2070650538721002"/>
    <n v="-5.8254154254255798E-3"/>
    <n v="3.2258466049446799E-6"/>
    <x v="0"/>
  </r>
  <r>
    <n v="2181"/>
    <n v="1062"/>
    <n v="1"/>
    <x v="2181"/>
    <n v="2018.9399410000001"/>
    <n v="2052.51001"/>
    <n v="2018.9399410000001"/>
    <n v="2052.51001"/>
    <n v="1993.4195017024999"/>
    <n v="1"/>
    <n v="25.520439297499902"/>
    <x v="1"/>
    <n v="3.2070650538721002"/>
    <n v="5.33257047223748E-2"/>
    <n v="0"/>
    <n v="3.26039075859447"/>
    <n v="1.6627571884764599E-2"/>
    <n v="3.20705476863882E-6"/>
    <x v="0"/>
  </r>
  <r>
    <n v="2182"/>
    <n v="1062"/>
    <n v="1"/>
    <x v="2182"/>
    <n v="2052.51001"/>
    <n v="2075.1499020000001"/>
    <n v="2052.51001"/>
    <n v="2075.1499020000001"/>
    <n v="2026.0335737175001"/>
    <n v="1"/>
    <n v="26.4764362824999"/>
    <x v="1"/>
    <n v="3.26039075859447"/>
    <n v="3.5963232477671102E-2"/>
    <n v="0"/>
    <n v="3.2963539910721402"/>
    <n v="1.10303442563965E-2"/>
    <n v="3.26038012848123E-6"/>
    <x v="0"/>
  </r>
  <r>
    <n v="2183"/>
    <n v="1062"/>
    <n v="1"/>
    <x v="2183"/>
    <n v="2075.1499020000001"/>
    <n v="2071.179932"/>
    <n v="2075.1499020000001"/>
    <n v="2071.179932"/>
    <n v="2048.8200151275"/>
    <n v="1"/>
    <n v="26.329886872499898"/>
    <x v="1"/>
    <n v="3.2963539910721402"/>
    <n v="-6.30625596797819E-3"/>
    <n v="0"/>
    <n v="3.2900477351041699"/>
    <n v="-1.91310034815983E-3"/>
    <n v="3.2963431251583301E-6"/>
    <x v="0"/>
  </r>
  <r>
    <n v="2184"/>
    <n v="1062"/>
    <n v="1"/>
    <x v="2184"/>
    <n v="2071.179932"/>
    <n v="2065.889893"/>
    <n v="2071.179932"/>
    <n v="2065.889893"/>
    <n v="2045.97815214"/>
    <n v="1"/>
    <n v="25.201779859999899"/>
    <x v="1"/>
    <n v="3.2900477351041699"/>
    <n v="-8.4031718160558593E-3"/>
    <n v="0"/>
    <n v="3.2816445632881099"/>
    <n v="-2.5541185091011399E-3"/>
    <n v="3.2900369107256799E-6"/>
    <x v="0"/>
  </r>
  <r>
    <n v="2185"/>
    <n v="1062"/>
    <n v="1"/>
    <x v="2185"/>
    <n v="2065.889893"/>
    <n v="2090.3500979999999"/>
    <n v="2065.889893"/>
    <n v="2090.3500979999999"/>
    <n v="2042.56884586"/>
    <n v="1"/>
    <n v="23.321047139999902"/>
    <x v="1"/>
    <n v="3.2816445632881099"/>
    <n v="3.88547807059543E-2"/>
    <n v="0"/>
    <n v="3.3204993439940602"/>
    <n v="1.1840033238402501E-2"/>
    <n v="3.2816337941324099E-6"/>
    <x v="0"/>
  </r>
  <r>
    <n v="2186"/>
    <n v="1062"/>
    <n v="1"/>
    <x v="2186"/>
    <n v="2090.3500979999999"/>
    <n v="2089.4099120000001"/>
    <n v="2090.3500979999999"/>
    <n v="2089.4099120000001"/>
    <n v="2067.007473355"/>
    <n v="1"/>
    <n v="23.342624644999901"/>
    <x v="1"/>
    <n v="3.3204993439940602"/>
    <n v="-1.49347566190901E-3"/>
    <n v="0"/>
    <n v="3.3190058683321602"/>
    <n v="-4.4977441860072299E-4"/>
    <n v="3.3204883183147799E-6"/>
    <x v="0"/>
  </r>
  <r>
    <n v="2187"/>
    <n v="1062"/>
    <n v="1"/>
    <x v="2187"/>
    <n v="2089.4099120000001"/>
    <n v="2079.360107"/>
    <n v="2089.4099120000001"/>
    <n v="2079.360107"/>
    <n v="2067.371783475"/>
    <n v="1"/>
    <n v="22.038128524999902"/>
    <x v="1"/>
    <n v="3.3190058683321602"/>
    <n v="-1.5964010498383498E-2"/>
    <n v="0"/>
    <n v="3.3030418578337701"/>
    <n v="-4.8098771534880102E-3"/>
    <n v="3.31899485256876E-6"/>
    <x v="0"/>
  </r>
  <r>
    <n v="2188"/>
    <n v="1062"/>
    <n v="1"/>
    <x v="2188"/>
    <n v="2079.360107"/>
    <n v="2104.0500489999999"/>
    <n v="2079.360107"/>
    <n v="2104.0500489999999"/>
    <n v="2057.8569302924998"/>
    <n v="1"/>
    <n v="21.5031767074999"/>
    <x v="1"/>
    <n v="3.3030418578337701"/>
    <n v="3.92197155360198E-2"/>
    <n v="0"/>
    <n v="3.34226157336979"/>
    <n v="1.18738172945047E-2"/>
    <n v="3.3030309477842899E-6"/>
    <x v="0"/>
  </r>
  <r>
    <n v="2189"/>
    <n v="1062"/>
    <n v="1"/>
    <x v="2189"/>
    <n v="2104.0500489999999"/>
    <n v="2109.790039"/>
    <n v="2104.0500489999999"/>
    <n v="2109.790039"/>
    <n v="2083.9811816574902"/>
    <n v="1"/>
    <n v="20.0688673424999"/>
    <x v="1"/>
    <n v="3.34226157336979"/>
    <n v="9.1179142899403803E-3"/>
    <n v="0"/>
    <n v="3.35137948765973"/>
    <n v="2.7280672352485401E-3"/>
    <n v="3.3422504026947E-6"/>
    <x v="0"/>
  </r>
  <r>
    <n v="2190"/>
    <n v="1062"/>
    <n v="1"/>
    <x v="2190"/>
    <n v="2109.790039"/>
    <n v="2102.3100589999999"/>
    <n v="2109.790039"/>
    <n v="2102.3100589999999"/>
    <n v="2090.6357505699998"/>
    <n v="1"/>
    <n v="19.154288429999902"/>
    <x v="1"/>
    <n v="3.35137948765973"/>
    <n v="-1.1881870269890399E-2"/>
    <n v="0"/>
    <n v="3.3394976173898399"/>
    <n v="-3.5453670089111702E-3"/>
    <n v="3.3513682559529001E-6"/>
    <x v="0"/>
  </r>
  <r>
    <n v="2191"/>
    <n v="1062"/>
    <n v="1"/>
    <x v="2191"/>
    <n v="2102.3100589999999"/>
    <n v="2099.929932"/>
    <n v="2102.3100589999999"/>
    <n v="2099.929932"/>
    <n v="2083.2551153324998"/>
    <n v="1"/>
    <n v="19.054943667499899"/>
    <x v="1"/>
    <n v="3.3394976173898399"/>
    <n v="-3.7808069326203701E-3"/>
    <n v="0"/>
    <n v="3.3357168104572201"/>
    <n v="-1.13214841445985E-3"/>
    <n v="3.3394864651827502E-6"/>
    <x v="0"/>
  </r>
  <r>
    <n v="2192"/>
    <n v="1062"/>
    <n v="1"/>
    <x v="2192"/>
    <n v="2099.929932"/>
    <n v="2099.1999510000001"/>
    <n v="2099.929932"/>
    <n v="2099.1999510000001"/>
    <n v="2081.0868383574998"/>
    <n v="1"/>
    <n v="18.843093642499898"/>
    <x v="1"/>
    <n v="3.3357168104572201"/>
    <n v="-1.1595672102710599E-3"/>
    <n v="0"/>
    <n v="3.3345572432469499"/>
    <n v="-3.4762159864287702E-4"/>
    <n v="3.3357056834877E-6"/>
    <x v="0"/>
  </r>
  <r>
    <n v="2193"/>
    <n v="1062"/>
    <n v="1"/>
    <x v="2193"/>
    <n v="2099.1999510000001"/>
    <n v="2078.580078"/>
    <n v="2099.1999510000001"/>
    <n v="2080.8703601725001"/>
    <n v="2080.8703601725001"/>
    <n v="1"/>
    <n v="18.329590827499899"/>
    <x v="1"/>
    <n v="3.3345572432469499"/>
    <n v="-2.9116363989279199E-2"/>
    <n v="3.2020961384986099E-2"/>
    <n v="3.2734199178726899"/>
    <n v="-8.7317031513688397E-3"/>
    <n v="3.3345461240120199E-6"/>
    <x v="0"/>
  </r>
  <r>
    <n v="2194"/>
    <n v="1074"/>
    <n v="1"/>
    <x v="2194"/>
    <n v="2012.369995"/>
    <n v="2021.9399410000001"/>
    <n v="2012.369995"/>
    <n v="2021.9399410000001"/>
    <n v="2037.6417122124999"/>
    <n v="1"/>
    <n v="25.271717212499901"/>
    <x v="0"/>
    <n v="3.9569926791732799"/>
    <n v="-1.8817715607056602E-2"/>
    <n v="3.9569926791732803E-2"/>
    <n v="3.89860503677449"/>
    <n v="-4.7555598740678297E-3"/>
    <n v="3.9569770214441798E-6"/>
    <x v="1"/>
  </r>
  <r>
    <n v="2195"/>
    <n v="1074"/>
    <n v="1"/>
    <x v="2195"/>
    <n v="2021.9399410000001"/>
    <n v="2043.410034"/>
    <n v="2021.9399410000001"/>
    <n v="2043.410034"/>
    <n v="2047.1924366999999"/>
    <n v="1"/>
    <n v="25.252495699999901"/>
    <x v="0"/>
    <n v="3.89860503677449"/>
    <n v="-4.13975761656004E-2"/>
    <n v="0"/>
    <n v="3.85720746060889"/>
    <n v="-1.06185611969173E-2"/>
    <n v="3.8985898377125196E-6"/>
    <x v="1"/>
  </r>
  <r>
    <n v="2196"/>
    <n v="1074"/>
    <n v="1"/>
    <x v="2196"/>
    <n v="2043.410034"/>
    <n v="2073.070068"/>
    <n v="2043.410034"/>
    <n v="2069.0472657424998"/>
    <n v="2069.0472657424998"/>
    <n v="1"/>
    <n v="25.6372317424999"/>
    <x v="0"/>
    <n v="3.85720746060889"/>
    <n v="-4.8393675229711101E-2"/>
    <n v="3.9569926791732803E-2"/>
    <n v="3.7692438585874499"/>
    <n v="-1.2546298254352E-2"/>
    <n v="3.8571925826168904E-6"/>
    <x v="1"/>
  </r>
  <r>
    <n v="2197"/>
    <n v="1075"/>
    <n v="1"/>
    <x v="2197"/>
    <n v="2005.5500489999999"/>
    <n v="2021.150024"/>
    <n v="2005.5500489999999"/>
    <n v="2021.150024"/>
    <n v="2031.96218368"/>
    <n v="1"/>
    <n v="26.412134679999902"/>
    <x v="0"/>
    <n v="3.7861385007900501"/>
    <n v="-2.9450108207627699E-2"/>
    <n v="3.7861385007900497E-2"/>
    <n v="3.7188270075745198"/>
    <n v="-7.7784022432043597E-3"/>
    <n v="3.78612416599957E-6"/>
    <x v="0"/>
  </r>
  <r>
    <n v="2198"/>
    <n v="1075"/>
    <n v="1"/>
    <x v="2198"/>
    <n v="2021.150024"/>
    <n v="2038.969971"/>
    <n v="2021.150024"/>
    <n v="2038.969971"/>
    <n v="2047.9592082325"/>
    <n v="1"/>
    <n v="26.809184232499899"/>
    <x v="0"/>
    <n v="3.7188270075745198"/>
    <n v="-3.2787917467894903E-2"/>
    <n v="0"/>
    <n v="3.68603909010662"/>
    <n v="-8.8167364066982206E-3"/>
    <n v="3.71881317795164E-6"/>
    <x v="0"/>
  </r>
  <r>
    <n v="2199"/>
    <n v="1075"/>
    <n v="1"/>
    <x v="2199"/>
    <n v="2038.969971"/>
    <n v="2064.290039"/>
    <n v="2038.969971"/>
    <n v="2064.290039"/>
    <n v="2066.0968270174999"/>
    <n v="1"/>
    <n v="27.1268560174999"/>
    <x v="0"/>
    <n v="3.68603909010662"/>
    <n v="-4.5773484523847101E-2"/>
    <n v="0"/>
    <n v="3.6402656055827798"/>
    <n v="-1.2418068122691301E-2"/>
    <n v="3.6860255032725301E-6"/>
    <x v="0"/>
  </r>
  <r>
    <n v="2200"/>
    <n v="1075"/>
    <n v="1"/>
    <x v="2200"/>
    <n v="2064.290039"/>
    <n v="2060.98999"/>
    <n v="2064.290039"/>
    <n v="2060.98999"/>
    <n v="2091.9738103025002"/>
    <n v="1"/>
    <n v="27.683771302499899"/>
    <x v="0"/>
    <n v="3.6402656055827798"/>
    <n v="5.8194607562303199E-3"/>
    <n v="0"/>
    <n v="3.6460850663390101"/>
    <n v="1.5986363048084899E-3"/>
    <n v="3.64025235409734E-6"/>
    <x v="0"/>
  </r>
  <r>
    <n v="2201"/>
    <n v="1075"/>
    <n v="1"/>
    <x v="2201"/>
    <n v="2060.98999"/>
    <n v="2056.5"/>
    <n v="2060.98999"/>
    <n v="2056.5"/>
    <n v="2087.9089389249998"/>
    <n v="1"/>
    <n v="26.918948924999899"/>
    <x v="0"/>
    <n v="3.6460850663390101"/>
    <n v="7.9432144583157002E-3"/>
    <n v="0"/>
    <n v="3.6540282807973199"/>
    <n v="2.17855982891024E-3"/>
    <n v="3.6460717724511702E-6"/>
    <x v="0"/>
  </r>
  <r>
    <n v="2202"/>
    <n v="1075"/>
    <n v="1"/>
    <x v="2202"/>
    <n v="2056.5"/>
    <n v="2078.360107"/>
    <n v="2056.5"/>
    <n v="2078.360107"/>
    <n v="2083.9186278849902"/>
    <n v="1"/>
    <n v="27.4186278849999"/>
    <x v="0"/>
    <n v="3.6540282807973199"/>
    <n v="-3.8841453537202003E-2"/>
    <n v="3.7861385007900497E-2"/>
    <n v="3.5773254422522198"/>
    <n v="-1.0629762703622699E-2"/>
    <n v="3.6540149289234298E-6"/>
    <x v="0"/>
  </r>
  <r>
    <n v="2203"/>
    <n v="1076"/>
    <n v="1"/>
    <x v="2203"/>
    <n v="1990.26001"/>
    <n v="1943.089966"/>
    <n v="1990.26001"/>
    <n v="1943.089966"/>
    <n v="2018.2689679499999"/>
    <n v="1"/>
    <n v="28.008957949999999"/>
    <x v="0"/>
    <n v="3.57028634119535"/>
    <n v="8.4617368062770495E-2"/>
    <n v="3.57028634119535E-2"/>
    <n v="3.61920084584616"/>
    <n v="2.3700443039098101E-2"/>
    <n v="3.5702735942962998E-6"/>
    <x v="0"/>
  </r>
  <r>
    <n v="2204"/>
    <n v="1076"/>
    <n v="1"/>
    <x v="2204"/>
    <n v="1943.089966"/>
    <n v="1922.030029"/>
    <n v="1943.089966"/>
    <n v="1922.030029"/>
    <n v="1972.39305605"/>
    <n v="1"/>
    <n v="29.303090049999899"/>
    <x v="0"/>
    <n v="3.61920084584616"/>
    <n v="3.9226254644694397E-2"/>
    <n v="0"/>
    <n v="3.6584271004908602"/>
    <n v="1.0838374634476299E-2"/>
    <n v="3.6191877472788099E-6"/>
    <x v="0"/>
  </r>
  <r>
    <n v="2205"/>
    <n v="1076"/>
    <n v="1"/>
    <x v="2205"/>
    <n v="1922.030029"/>
    <n v="1923.670044"/>
    <n v="1922.030029"/>
    <n v="1923.670044"/>
    <n v="1953.3719181649999"/>
    <n v="1"/>
    <n v="31.341889164999898"/>
    <x v="0"/>
    <n v="3.6584271004908602"/>
    <n v="-3.12163453779817E-3"/>
    <n v="0"/>
    <n v="3.6553054659530599"/>
    <n v="-8.5327230857745696E-4"/>
    <n v="3.6584137164509699E-6"/>
    <x v="0"/>
  </r>
  <r>
    <n v="2206"/>
    <n v="1076"/>
    <n v="1"/>
    <x v="2206"/>
    <n v="1923.670044"/>
    <n v="1938.6800539999999"/>
    <n v="1923.670044"/>
    <n v="1938.6800539999999"/>
    <n v="1954.491783275"/>
    <n v="1"/>
    <n v="30.821739274999999"/>
    <x v="0"/>
    <n v="3.6553054659530599"/>
    <n v="-2.8521612512572101E-2"/>
    <n v="0"/>
    <n v="3.6267838534404899"/>
    <n v="-7.80279863837196E-3"/>
    <n v="3.6552921047438501E-6"/>
    <x v="0"/>
  </r>
  <r>
    <n v="2207"/>
    <n v="1076"/>
    <n v="1"/>
    <x v="2207"/>
    <n v="1938.6800539999999"/>
    <n v="1890.280029"/>
    <n v="1938.6800539999999"/>
    <n v="1890.280029"/>
    <n v="1970.0228763499999"/>
    <n v="1"/>
    <n v="31.342822349999999"/>
    <x v="0"/>
    <n v="3.6267838534404899"/>
    <n v="9.0544300393424204E-2"/>
    <n v="0"/>
    <n v="3.7173281538339098"/>
    <n v="2.4965452602732498E-2"/>
    <n v="3.6267706999270698E-6"/>
    <x v="0"/>
  </r>
  <r>
    <n v="2208"/>
    <n v="1076"/>
    <n v="1"/>
    <x v="2208"/>
    <n v="1890.280029"/>
    <n v="1921.839966"/>
    <n v="1890.280029"/>
    <n v="1921.839966"/>
    <n v="1922.6733506549999"/>
    <n v="1"/>
    <n v="32.393321654999902"/>
    <x v="0"/>
    <n v="3.7173281538339098"/>
    <n v="-6.2064160094517498E-2"/>
    <n v="0"/>
    <n v="3.6552639937393998"/>
    <n v="-1.6695905641396398E-2"/>
    <n v="3.71731433535668E-6"/>
    <x v="0"/>
  </r>
  <r>
    <n v="2209"/>
    <n v="1076"/>
    <n v="1"/>
    <x v="2209"/>
    <n v="1921.839966"/>
    <n v="1880.329956"/>
    <n v="1921.839966"/>
    <n v="1880.329956"/>
    <n v="1955.441632085"/>
    <n v="1"/>
    <n v="33.601666084999998"/>
    <x v="0"/>
    <n v="3.6552639937393998"/>
    <n v="7.8950405661801198E-2"/>
    <n v="0"/>
    <n v="3.7342143994011998"/>
    <n v="2.15990981217839E-2"/>
    <n v="3.6552506328333699E-6"/>
    <x v="0"/>
  </r>
  <r>
    <n v="2210"/>
    <n v="1076"/>
    <n v="1"/>
    <x v="2210"/>
    <n v="1880.329956"/>
    <n v="1881.329956"/>
    <n v="1880.329956"/>
    <n v="1881.329956"/>
    <n v="1915.4765894325001"/>
    <n v="1"/>
    <n v="35.146633432500003"/>
    <x v="0"/>
    <n v="3.7342143994011998"/>
    <n v="-1.98593570638272E-3"/>
    <n v="0"/>
    <n v="3.7322284636948102"/>
    <n v="-5.3182155440811797E-4"/>
    <n v="3.7342004550960902E-6"/>
    <x v="0"/>
  </r>
  <r>
    <n v="2211"/>
    <n v="1076"/>
    <n v="1"/>
    <x v="2211"/>
    <n v="1881.329956"/>
    <n v="1859.329956"/>
    <n v="1881.329956"/>
    <n v="1859.329956"/>
    <n v="1916.5297916"/>
    <n v="1"/>
    <n v="35.1998356"/>
    <x v="0"/>
    <n v="3.7322284636948102"/>
    <n v="4.3644139051430698E-2"/>
    <n v="0"/>
    <n v="3.7758726027462499"/>
    <n v="1.16938551527534E-2"/>
    <n v="3.7322145342174999E-6"/>
    <x v="0"/>
  </r>
  <r>
    <n v="2212"/>
    <n v="1076"/>
    <n v="1"/>
    <x v="2212"/>
    <n v="1859.329956"/>
    <n v="1868.98999"/>
    <n v="1859.329956"/>
    <n v="1868.98999"/>
    <n v="1896.2409585949999"/>
    <n v="1"/>
    <n v="36.911002594999999"/>
    <x v="0"/>
    <n v="3.7758726027462499"/>
    <n v="-1.9617313002726101E-2"/>
    <n v="0"/>
    <n v="3.7562552897435202"/>
    <n v="-5.1954382646432996E-3"/>
    <n v="3.7758583455861698E-6"/>
    <x v="0"/>
  </r>
  <r>
    <n v="2213"/>
    <n v="1076"/>
    <n v="1"/>
    <x v="2213"/>
    <n v="1868.98999"/>
    <n v="1906.900024"/>
    <n v="1868.98999"/>
    <n v="1906.0352898000001"/>
    <n v="1906.0352898000001"/>
    <n v="1"/>
    <n v="37.045299800000002"/>
    <x v="0"/>
    <n v="3.7562552897435202"/>
    <n v="-7.4452834995592604E-2"/>
    <n v="3.57028634119535E-2"/>
    <n v="3.6460995913359699"/>
    <n v="-1.98210263287712E-2"/>
    <n v="3.7562411803427201E-6"/>
    <x v="0"/>
  </r>
  <r>
    <n v="2214"/>
    <n v="1082"/>
    <n v="1"/>
    <x v="2214"/>
    <n v="1853.4399410000001"/>
    <n v="1852.209961"/>
    <n v="1853.4399410000001"/>
    <n v="1852.209961"/>
    <n v="1897.3434770649999"/>
    <n v="1"/>
    <n v="43.903536064999997"/>
    <x v="0"/>
    <n v="2.2777208617535498"/>
    <n v="1.5115413472898099E-3"/>
    <n v="2.2777208617535499E-2"/>
    <n v="2.2564551944833"/>
    <n v="6.6362010054476996E-4"/>
    <n v="2.27771567375304E-6"/>
    <x v="1"/>
  </r>
  <r>
    <n v="2215"/>
    <n v="1082"/>
    <n v="1"/>
    <x v="2215"/>
    <n v="1852.209961"/>
    <n v="1851.8599850000001"/>
    <n v="1852.209961"/>
    <n v="1851.8599850000001"/>
    <n v="1894.4741755074999"/>
    <n v="1"/>
    <n v="42.264214507499901"/>
    <x v="0"/>
    <n v="2.2564551944833"/>
    <n v="4.2635833937416701E-4"/>
    <n v="0"/>
    <n v="2.25688155282268"/>
    <n v="1.88950500952356E-4"/>
    <n v="2.2564501029047502E-6"/>
    <x v="1"/>
  </r>
  <r>
    <n v="2216"/>
    <n v="1082"/>
    <n v="1"/>
    <x v="2216"/>
    <n v="1851.8599850000001"/>
    <n v="1829.079956"/>
    <n v="1851.8599850000001"/>
    <n v="1829.079956"/>
    <n v="1893.96379858"/>
    <n v="1"/>
    <n v="42.103813579999901"/>
    <x v="0"/>
    <n v="2.25688155282268"/>
    <n v="2.77622647712568E-2"/>
    <n v="0"/>
    <n v="2.2846438175939299"/>
    <n v="1.2301161634528201E-2"/>
    <n v="2.2568764593198301E-6"/>
    <x v="1"/>
  </r>
  <r>
    <n v="2217"/>
    <n v="1082"/>
    <n v="1"/>
    <x v="2217"/>
    <n v="1829.079956"/>
    <n v="1864.780029"/>
    <n v="1829.079956"/>
    <n v="1864.780029"/>
    <n v="1871.6246435774999"/>
    <n v="1"/>
    <n v="42.5446875774999"/>
    <x v="0"/>
    <n v="2.2846438175939299"/>
    <n v="-4.4591790970947703E-2"/>
    <n v="0"/>
    <n v="2.24005202662299"/>
    <n v="-1.9518049434029201E-2"/>
    <n v="2.28463859800849E-6"/>
    <x v="1"/>
  </r>
  <r>
    <n v="2218"/>
    <n v="1082"/>
    <n v="1"/>
    <x v="2218"/>
    <n v="1864.780029"/>
    <n v="1895.579956"/>
    <n v="1864.780029"/>
    <n v="1895.579956"/>
    <n v="1905.96912391"/>
    <n v="1"/>
    <n v="41.189094909999902"/>
    <x v="0"/>
    <n v="2.24005202662299"/>
    <n v="-3.6998164836197202E-2"/>
    <n v="0"/>
    <n v="2.2030538617867901"/>
    <n v="-1.6516654254666599E-2"/>
    <n v="2.2400470088011399E-6"/>
    <x v="1"/>
  </r>
  <r>
    <n v="2219"/>
    <n v="1082"/>
    <n v="1"/>
    <x v="2219"/>
    <n v="1895.579956"/>
    <n v="1926.8199460000001"/>
    <n v="1895.579956"/>
    <n v="1926.8199460000001"/>
    <n v="1935.5911542199999"/>
    <n v="1"/>
    <n v="40.011198219999898"/>
    <x v="0"/>
    <n v="2.2030538617867901"/>
    <n v="-3.63072949752591E-2"/>
    <n v="2.2777208617535499E-2"/>
    <n v="2.1439693581939898"/>
    <n v="-1.6480439087318499E-2"/>
    <n v="2.2030490083511602E-6"/>
    <x v="1"/>
  </r>
  <r>
    <n v="2220"/>
    <n v="1086"/>
    <n v="1"/>
    <x v="2220"/>
    <n v="1945.5"/>
    <n v="1921.2700199999999"/>
    <n v="1945.5"/>
    <n v="1921.2700199999999"/>
    <n v="1910.9669197799999"/>
    <n v="1"/>
    <n v="34.533080219999903"/>
    <x v="1"/>
    <n v="2.8957741204355201"/>
    <n v="-3.6065047043264201E-2"/>
    <n v="2.8957741204355202E-2"/>
    <n v="2.8307513321879099"/>
    <n v="-1.24543716268311E-2"/>
    <n v="2.8957657349520501E-6"/>
    <x v="0"/>
  </r>
  <r>
    <n v="2221"/>
    <n v="1086"/>
    <n v="1"/>
    <x v="2221"/>
    <n v="1921.2700199999999"/>
    <n v="1929.8000489999999"/>
    <n v="1921.2700199999999"/>
    <n v="1929.8000489999999"/>
    <n v="1887.3995859699901"/>
    <n v="1"/>
    <n v="33.870434029999899"/>
    <x v="1"/>
    <n v="2.8307513321879099"/>
    <n v="1.2567931994978901E-2"/>
    <n v="0"/>
    <n v="2.8433192641828802"/>
    <n v="4.4397866573695401E-3"/>
    <n v="2.8307433190574801E-6"/>
    <x v="0"/>
  </r>
  <r>
    <n v="2222"/>
    <n v="1086"/>
    <n v="1"/>
    <x v="2222"/>
    <n v="1929.8000489999999"/>
    <n v="1951.6999510000001"/>
    <n v="1929.8000489999999"/>
    <n v="1951.6999510000001"/>
    <n v="1895.409944835"/>
    <n v="1"/>
    <n v="34.390104164999897"/>
    <x v="1"/>
    <n v="2.8433192641828802"/>
    <n v="3.2266769436856503E-2"/>
    <n v="0"/>
    <n v="2.8755860336197401"/>
    <n v="1.1348275180813799E-2"/>
    <n v="2.8433111797414299E-6"/>
    <x v="0"/>
  </r>
  <r>
    <n v="2223"/>
    <n v="1086"/>
    <n v="1"/>
    <x v="2223"/>
    <n v="1951.6999510000001"/>
    <n v="1948.0500489999999"/>
    <n v="1951.6999510000001"/>
    <n v="1948.0500489999999"/>
    <n v="1917.4999267650001"/>
    <n v="1"/>
    <n v="34.200024234999901"/>
    <x v="1"/>
    <n v="2.8755860336197401"/>
    <n v="-5.3776745805128702E-3"/>
    <n v="0"/>
    <n v="2.8702083590392302"/>
    <n v="-1.87011430631534E-3"/>
    <n v="2.8755777646484798E-6"/>
    <x v="0"/>
  </r>
  <r>
    <n v="2224"/>
    <n v="1086"/>
    <n v="1"/>
    <x v="2224"/>
    <n v="1948.0500489999999"/>
    <n v="1932.2299800000001"/>
    <n v="1948.0500489999999"/>
    <n v="1932.2299800000001"/>
    <n v="1915.1608548224999"/>
    <n v="1"/>
    <n v="32.889194177499903"/>
    <x v="1"/>
    <n v="2.8702083590392302"/>
    <n v="-2.3308895121912199E-2"/>
    <n v="0"/>
    <n v="2.84689946391731"/>
    <n v="-8.1209766700402995E-3"/>
    <n v="2.8702001209668501E-6"/>
    <x v="0"/>
  </r>
  <r>
    <n v="2225"/>
    <n v="1086"/>
    <n v="1"/>
    <x v="2225"/>
    <n v="1932.2299800000001"/>
    <n v="1978.349976"/>
    <n v="1932.2299800000001"/>
    <n v="1978.349976"/>
    <n v="1899.4529596100001"/>
    <n v="1"/>
    <n v="32.777020389999898"/>
    <x v="1"/>
    <n v="2.84689946391731"/>
    <n v="6.7952051902366195E-2"/>
    <n v="0"/>
    <n v="2.9148515158196799"/>
    <n v="2.3868792264572801E-2"/>
    <n v="2.84689135910383E-6"/>
    <x v="0"/>
  </r>
  <r>
    <n v="2226"/>
    <n v="1086"/>
    <n v="1"/>
    <x v="2226"/>
    <n v="1978.349976"/>
    <n v="1986.4499510000001"/>
    <n v="1978.349976"/>
    <n v="1986.4499510000001"/>
    <n v="1945.55990595"/>
    <n v="1"/>
    <n v="32.790070049999898"/>
    <x v="1"/>
    <n v="2.9148515158196799"/>
    <n v="1.19343011566582E-2"/>
    <n v="0"/>
    <n v="2.9267858169763401"/>
    <n v="4.0943084379727601E-3"/>
    <n v="2.9148430194850902E-6"/>
    <x v="0"/>
  </r>
  <r>
    <n v="2227"/>
    <n v="1086"/>
    <n v="1"/>
    <x v="2227"/>
    <n v="1986.4499510000001"/>
    <n v="1993.400024"/>
    <n v="1986.4499510000001"/>
    <n v="1993.400024"/>
    <n v="1954.167428235"/>
    <n v="1"/>
    <n v="32.282522764999896"/>
    <x v="1"/>
    <n v="2.9267858169763401"/>
    <n v="1.0240064227699E-2"/>
    <n v="0"/>
    <n v="2.9370258812040402"/>
    <n v="3.4987405529653898E-3"/>
    <n v="2.9267772509261898E-6"/>
    <x v="0"/>
  </r>
  <r>
    <n v="2228"/>
    <n v="1086"/>
    <n v="1"/>
    <x v="2228"/>
    <n v="1993.400024"/>
    <n v="1999.98999"/>
    <n v="1993.400024"/>
    <n v="1999.98999"/>
    <n v="1962.3450522225"/>
    <n v="1"/>
    <n v="31.054971777499901"/>
    <x v="1"/>
    <n v="2.9370258812040402"/>
    <n v="9.7094915547441402E-3"/>
    <n v="0"/>
    <n v="2.9467353727587802"/>
    <n v="3.30589240526668E-3"/>
    <n v="2.9370172551083499E-6"/>
    <x v="0"/>
  </r>
  <r>
    <n v="2229"/>
    <n v="1086"/>
    <n v="1"/>
    <x v="2229"/>
    <n v="1999.98999"/>
    <n v="2001.76001"/>
    <n v="1999.98999"/>
    <n v="2001.76001"/>
    <n v="1970.0323702625001"/>
    <n v="1"/>
    <n v="29.9576197374999"/>
    <x v="1"/>
    <n v="2.9467353727587802"/>
    <n v="2.60790332480127E-3"/>
    <n v="0"/>
    <n v="2.9493432760835798"/>
    <n v="8.8501442949717702E-4"/>
    <n v="2.94672668953501E-6"/>
    <x v="0"/>
  </r>
  <r>
    <n v="2230"/>
    <n v="1086"/>
    <n v="1"/>
    <x v="2230"/>
    <n v="2001.76001"/>
    <n v="1979.26001"/>
    <n v="2001.76001"/>
    <n v="1979.26001"/>
    <n v="1972.2957136350001"/>
    <n v="1"/>
    <n v="29.4642963649999"/>
    <x v="1"/>
    <n v="2.9493432760835798"/>
    <n v="-3.3150938863985298E-2"/>
    <n v="0"/>
    <n v="2.9161923372195999"/>
    <n v="-1.1240108648188999E-2"/>
    <n v="2.9493345774834799E-6"/>
    <x v="0"/>
  </r>
  <r>
    <n v="2231"/>
    <n v="1086"/>
    <n v="1"/>
    <x v="2231"/>
    <n v="1979.26001"/>
    <n v="1989.26001"/>
    <n v="1979.26001"/>
    <n v="1989.26001"/>
    <n v="1950.6540623425001"/>
    <n v="1"/>
    <n v="28.6059476574999"/>
    <x v="1"/>
    <n v="2.9161923372195999"/>
    <n v="1.4733750606215399E-2"/>
    <n v="0"/>
    <n v="2.9309260878258101"/>
    <n v="5.0523932931882901E-3"/>
    <n v="2.9161838330666499E-6"/>
    <x v="0"/>
  </r>
  <r>
    <n v="2232"/>
    <n v="1086"/>
    <n v="1"/>
    <x v="2232"/>
    <n v="1989.26001"/>
    <n v="1989.5699460000001"/>
    <n v="1989.26001"/>
    <n v="1989.5699460000001"/>
    <n v="1962.4939198625"/>
    <n v="1"/>
    <n v="26.766090137499901"/>
    <x v="1"/>
    <n v="2.9309260878258101"/>
    <n v="4.5665197278889097E-4"/>
    <n v="0"/>
    <n v="2.9313827397985999"/>
    <n v="1.55804670300518E-4"/>
    <n v="2.9309174975232601E-6"/>
    <x v="0"/>
  </r>
  <r>
    <n v="2233"/>
    <n v="1086"/>
    <n v="1"/>
    <x v="2233"/>
    <n v="1989.5699460000001"/>
    <n v="2022.1899410000001"/>
    <n v="1989.5699460000001"/>
    <n v="2022.1899410000001"/>
    <n v="1962.6281606924999"/>
    <n v="1"/>
    <n v="26.941785307499998"/>
    <x v="1"/>
    <n v="2.9313827397985999"/>
    <n v="4.8061487110600098E-2"/>
    <n v="0"/>
    <n v="2.9794442269091999"/>
    <n v="1.6395500477669401E-2"/>
    <n v="2.9313741468190301E-6"/>
    <x v="0"/>
  </r>
  <r>
    <n v="2234"/>
    <n v="1086"/>
    <n v="1"/>
    <x v="2234"/>
    <n v="2022.1899410000001"/>
    <n v="2019.6400149999999"/>
    <n v="2022.1899410000001"/>
    <n v="2019.6400149999999"/>
    <n v="1995.1835295574999"/>
    <n v="1"/>
    <n v="27.0064114424999"/>
    <x v="1"/>
    <n v="2.9794442269091999"/>
    <n v="-3.7569973748308302E-3"/>
    <n v="0"/>
    <n v="2.9756872295343699"/>
    <n v="-1.26097254679213E-3"/>
    <n v="2.97943534984775E-6"/>
    <x v="0"/>
  </r>
  <r>
    <n v="2235"/>
    <n v="1086"/>
    <n v="1"/>
    <x v="2235"/>
    <n v="2019.6400149999999"/>
    <n v="2015.9300539999999"/>
    <n v="2019.6400149999999"/>
    <n v="2015.9300539999999"/>
    <n v="1994.0732092574999"/>
    <n v="1"/>
    <n v="25.566805742500001"/>
    <x v="1"/>
    <n v="2.9756872295343699"/>
    <n v="-5.4661640132788502E-3"/>
    <n v="0"/>
    <n v="2.9702210655210899"/>
    <n v="-1.83694171854686E-3"/>
    <n v="2.9756783748462298E-6"/>
    <x v="0"/>
  </r>
  <r>
    <n v="2236"/>
    <n v="1086"/>
    <n v="1"/>
    <x v="2236"/>
    <n v="2015.9300539999999"/>
    <n v="2027.219971"/>
    <n v="2015.9300539999999"/>
    <n v="2027.219971"/>
    <n v="1991.3697997175"/>
    <n v="1"/>
    <n v="24.560254282499901"/>
    <x v="1"/>
    <n v="2.9702210655210899"/>
    <n v="1.6634282144287499E-2"/>
    <n v="0"/>
    <n v="2.9868553476653799"/>
    <n v="5.6003515487050796E-3"/>
    <n v="2.9702122433341202E-6"/>
    <x v="0"/>
  </r>
  <r>
    <n v="2237"/>
    <n v="1086"/>
    <n v="1"/>
    <x v="2237"/>
    <n v="2027.219971"/>
    <n v="2040.589966"/>
    <n v="2027.219971"/>
    <n v="2040.589966"/>
    <n v="2003.0687673274999"/>
    <n v="1"/>
    <n v="24.1512036724999"/>
    <x v="1"/>
    <n v="2.9868553476653799"/>
    <n v="1.9699017193634899E-2"/>
    <n v="0"/>
    <n v="3.0065543648590198"/>
    <n v="6.59523642784787E-3"/>
    <n v="2.9868464263871601E-6"/>
    <x v="0"/>
  </r>
  <r>
    <n v="2238"/>
    <n v="1086"/>
    <n v="1"/>
    <x v="2238"/>
    <n v="2040.589966"/>
    <n v="2049.580078"/>
    <n v="2040.589966"/>
    <n v="2049.580078"/>
    <n v="2016.956969135"/>
    <n v="1"/>
    <n v="23.632996864999999"/>
    <x v="1"/>
    <n v="3.0065543648590198"/>
    <n v="1.32458068129947E-2"/>
    <n v="0"/>
    <n v="3.01980017167201"/>
    <n v="4.4056435392665298E-3"/>
    <n v="3.00654532551705E-6"/>
    <x v="0"/>
  </r>
  <r>
    <n v="2239"/>
    <n v="1086"/>
    <n v="1"/>
    <x v="2239"/>
    <n v="2049.580078"/>
    <n v="2051.6000979999999"/>
    <n v="2049.580078"/>
    <n v="2051.6000979999999"/>
    <n v="2026.1270005899901"/>
    <n v="1"/>
    <n v="23.453077409999999"/>
    <x v="1"/>
    <n v="3.01980017167201"/>
    <n v="2.9762470899564099E-3"/>
    <n v="0"/>
    <n v="3.0227764187619699"/>
    <n v="9.8557749545013997E-4"/>
    <n v="3.0197910525064698E-6"/>
    <x v="0"/>
  </r>
  <r>
    <n v="2240"/>
    <n v="1086"/>
    <n v="1"/>
    <x v="2240"/>
    <n v="2051.6000979999999"/>
    <n v="2049.8000489999999"/>
    <n v="2051.6000979999999"/>
    <n v="2049.8000489999999"/>
    <n v="2028.4269253799901"/>
    <n v="1"/>
    <n v="23.173172619999999"/>
    <x v="1"/>
    <n v="3.0227764187619699"/>
    <n v="-2.6521473044968198E-3"/>
    <n v="0"/>
    <n v="3.0201242714574699"/>
    <n v="-8.7738785046598202E-4"/>
    <n v="3.0227672816123098E-6"/>
    <x v="0"/>
  </r>
  <r>
    <n v="2241"/>
    <n v="1086"/>
    <n v="1"/>
    <x v="2241"/>
    <n v="2049.8000489999999"/>
    <n v="2036.709961"/>
    <n v="2049.8000489999999"/>
    <n v="2036.709961"/>
    <n v="2027.2259898175"/>
    <n v="1"/>
    <n v="22.574059182499902"/>
    <x v="1"/>
    <n v="3.0201242714574699"/>
    <n v="-1.92866092005415E-2"/>
    <n v="0"/>
    <n v="3.0008376622569299"/>
    <n v="-6.3860316553245797E-3"/>
    <n v="3.0201151503343999E-6"/>
    <x v="0"/>
  </r>
  <r>
    <n v="2242"/>
    <n v="1086"/>
    <n v="1"/>
    <x v="2242"/>
    <n v="2036.709961"/>
    <n v="2035.9399410000001"/>
    <n v="2036.709961"/>
    <n v="2035.9399410000001"/>
    <n v="2014.6668268000001"/>
    <n v="1"/>
    <n v="22.043134199999901"/>
    <x v="1"/>
    <n v="3.0008376622569299"/>
    <n v="-1.1345282641796401E-3"/>
    <n v="0"/>
    <n v="2.99970313399275"/>
    <n v="-3.7807052292404498E-4"/>
    <n v="3.0008286572572801E-6"/>
    <x v="0"/>
  </r>
  <r>
    <n v="2243"/>
    <n v="1086"/>
    <n v="1"/>
    <x v="2243"/>
    <n v="2035.9399410000001"/>
    <n v="2037.0500489999999"/>
    <n v="2035.9399410000001"/>
    <n v="2037.0500489999999"/>
    <n v="2015.17445632"/>
    <n v="1"/>
    <n v="20.765484679999901"/>
    <x v="1"/>
    <n v="2.99970313399275"/>
    <n v="1.6356054417964901E-3"/>
    <n v="0"/>
    <n v="3.0013387394345501"/>
    <n v="5.4525576989994298E-4"/>
    <n v="2.99969413580085E-6"/>
    <x v="0"/>
  </r>
  <r>
    <n v="2244"/>
    <n v="1086"/>
    <n v="1"/>
    <x v="2244"/>
    <n v="2037.0500489999999"/>
    <n v="2055.01001"/>
    <n v="2037.0500489999999"/>
    <n v="2055.01001"/>
    <n v="2017.0395563924999"/>
    <n v="1"/>
    <n v="20.010492607499899"/>
    <x v="1"/>
    <n v="3.0013387394345501"/>
    <n v="2.6461758627135901E-2"/>
    <n v="0"/>
    <n v="3.0278004980616799"/>
    <n v="8.8166518092260802E-3"/>
    <n v="3.0013297314273501E-6"/>
    <x v="0"/>
  </r>
  <r>
    <n v="2245"/>
    <n v="1086"/>
    <n v="1"/>
    <x v="2245"/>
    <n v="2055.01001"/>
    <n v="2063.9499510000001"/>
    <n v="2055.01001"/>
    <n v="2063.9499510000001"/>
    <n v="2034.4623467199999"/>
    <n v="1"/>
    <n v="20.547663279999899"/>
    <x v="1"/>
    <n v="3.0278004980616799"/>
    <n v="1.31718861128281E-2"/>
    <n v="0"/>
    <n v="3.04097238417451"/>
    <n v="4.3503150624555299E-3"/>
    <n v="3.0277913305135799E-6"/>
    <x v="0"/>
  </r>
  <r>
    <n v="2246"/>
    <n v="1086"/>
    <n v="1"/>
    <x v="2246"/>
    <n v="2063.9499510000001"/>
    <n v="2059.73999"/>
    <n v="2063.9499510000001"/>
    <n v="2059.73999"/>
    <n v="2043.8681379499999"/>
    <n v="1"/>
    <n v="20.081813050000001"/>
    <x v="1"/>
    <n v="3.04097238417451"/>
    <n v="-6.2028515435894101E-3"/>
    <n v="0"/>
    <n v="3.0347695326309201"/>
    <n v="-2.0397592480186902E-3"/>
    <n v="3.0409631366895902E-6"/>
    <x v="0"/>
  </r>
  <r>
    <n v="2247"/>
    <n v="1086"/>
    <n v="1"/>
    <x v="2247"/>
    <n v="2059.73999"/>
    <n v="2072.780029"/>
    <n v="2059.73999"/>
    <n v="2072.780029"/>
    <n v="2041.3688785874999"/>
    <n v="1"/>
    <n v="18.371111412499999"/>
    <x v="1"/>
    <n v="3.0347695326309201"/>
    <n v="1.9212868252132601E-2"/>
    <n v="0"/>
    <n v="3.0539824008830498"/>
    <n v="6.3309150976866803E-3"/>
    <n v="3.0347603228327499E-6"/>
    <x v="0"/>
  </r>
  <r>
    <n v="2248"/>
    <n v="1086"/>
    <n v="1"/>
    <x v="2248"/>
    <n v="2072.780029"/>
    <n v="2066.1298830000001"/>
    <n v="2072.780029"/>
    <n v="2066.1298830000001"/>
    <n v="2053.7217862375001"/>
    <n v="1"/>
    <n v="19.058242762499901"/>
    <x v="1"/>
    <n v="3.0539824008830498"/>
    <n v="-9.7981592658923696E-3"/>
    <n v="0"/>
    <n v="3.0441842416171601"/>
    <n v="-3.20832211182986E-3"/>
    <n v="3.05397307410303E-6"/>
    <x v="0"/>
  </r>
  <r>
    <n v="2249"/>
    <n v="1086"/>
    <n v="1"/>
    <x v="2249"/>
    <n v="2066.1298830000001"/>
    <n v="2045.170044"/>
    <n v="2066.1298830000001"/>
    <n v="2047.3520652924999"/>
    <n v="2047.3520652924999"/>
    <n v="1"/>
    <n v="18.777817707499899"/>
    <x v="1"/>
    <n v="3.0441842416171601"/>
    <n v="-2.7666768303128499E-2"/>
    <n v="2.8957741204355202E-2"/>
    <n v="2.9875597321096801"/>
    <n v="-9.0884013933503205E-3"/>
    <n v="3.04417497458768E-6"/>
    <x v="0"/>
  </r>
  <r>
    <n v="2250"/>
    <n v="1101"/>
    <n v="1"/>
    <x v="2250"/>
    <n v="2082.419922"/>
    <n v="2082.780029"/>
    <n v="2082.419922"/>
    <n v="2082.780029"/>
    <n v="2063.1696328799999"/>
    <n v="1"/>
    <n v="19.250289119999898"/>
    <x v="1"/>
    <n v="5.1947271740508798"/>
    <n v="8.98309509385086E-4"/>
    <n v="5.1947271740508803E-2"/>
    <n v="5.1436782118197604"/>
    <n v="1.7292717774908199E-4"/>
    <n v="5.1947001890006498E-6"/>
    <x v="1"/>
  </r>
  <r>
    <n v="2251"/>
    <n v="1101"/>
    <n v="1"/>
    <x v="2251"/>
    <n v="2082.780029"/>
    <n v="2080.7299800000001"/>
    <n v="2082.780029"/>
    <n v="2080.7299800000001"/>
    <n v="2063.7823561949999"/>
    <n v="1"/>
    <n v="18.997672804999901"/>
    <x v="1"/>
    <n v="5.1436782118197604"/>
    <n v="-5.0628449608889703E-3"/>
    <n v="0"/>
    <n v="5.1386153668588701"/>
    <n v="-9.8428493237678796E-4"/>
    <n v="5.1436517545302999E-6"/>
    <x v="1"/>
  </r>
  <r>
    <n v="2252"/>
    <n v="1101"/>
    <n v="1"/>
    <x v="2252"/>
    <n v="2080.7299800000001"/>
    <n v="2094.3400879999999"/>
    <n v="2080.7299800000001"/>
    <n v="2094.3400879999999"/>
    <n v="2062.4551362050001"/>
    <n v="1"/>
    <n v="18.274843794999899"/>
    <x v="1"/>
    <n v="5.1386153668588701"/>
    <n v="3.3611814500509297E-2"/>
    <n v="0"/>
    <n v="5.1722271813593803"/>
    <n v="6.5410255683440097E-3"/>
    <n v="5.1385889616266599E-6"/>
    <x v="1"/>
  </r>
  <r>
    <n v="2253"/>
    <n v="1101"/>
    <n v="1"/>
    <x v="2253"/>
    <n v="2094.3400879999999"/>
    <n v="2100.8000489999999"/>
    <n v="2094.3400879999999"/>
    <n v="2100.8000489999999"/>
    <n v="2076.1758163949999"/>
    <n v="1"/>
    <n v="18.1642716049999"/>
    <x v="1"/>
    <n v="5.1722271813593803"/>
    <n v="1.59536581790919E-2"/>
    <n v="0"/>
    <n v="5.1881808395384699"/>
    <n v="3.0844851975157998E-3"/>
    <n v="5.17220042956373E-6"/>
    <x v="1"/>
  </r>
  <r>
    <n v="2254"/>
    <n v="1101"/>
    <n v="1"/>
    <x v="2254"/>
    <n v="2100.8000489999999"/>
    <n v="2102.3999020000001"/>
    <n v="2100.8000489999999"/>
    <n v="2102.3999020000001"/>
    <n v="2082.6288782675001"/>
    <n v="1"/>
    <n v="18.171170732499899"/>
    <x v="1"/>
    <n v="5.1881808395384699"/>
    <n v="3.9510312676494901E-3"/>
    <n v="0"/>
    <n v="5.1921318708061204"/>
    <n v="7.6154463189470601E-4"/>
    <n v="5.1881539224577003E-6"/>
    <x v="1"/>
  </r>
  <r>
    <n v="2255"/>
    <n v="1101"/>
    <n v="1"/>
    <x v="2255"/>
    <n v="2102.3999020000001"/>
    <n v="2091.4799800000001"/>
    <n v="2102.3999020000001"/>
    <n v="2091.4799800000001"/>
    <n v="2084.0347276174998"/>
    <n v="1"/>
    <n v="18.365174382499902"/>
    <x v="1"/>
    <n v="5.1921318708061204"/>
    <n v="-2.69680734806832E-2"/>
    <n v="0"/>
    <n v="5.1651637973254401"/>
    <n v="-5.19402706859528E-3"/>
    <n v="5.1921049127127196E-6"/>
    <x v="1"/>
  </r>
  <r>
    <n v="2256"/>
    <n v="1101"/>
    <n v="1"/>
    <x v="2256"/>
    <n v="2091.4799800000001"/>
    <n v="2091.580078"/>
    <n v="2091.4799800000001"/>
    <n v="2091.580078"/>
    <n v="2073.1500623400002"/>
    <n v="1"/>
    <n v="18.3299176599999"/>
    <x v="1"/>
    <n v="5.1651637973254401"/>
    <n v="2.4720416677592998E-4"/>
    <n v="0"/>
    <n v="5.1654110014922097"/>
    <n v="4.7859889148904498E-5"/>
    <n v="5.1651371185461796E-6"/>
    <x v="1"/>
  </r>
  <r>
    <n v="2257"/>
    <n v="1101"/>
    <n v="1"/>
    <x v="2257"/>
    <n v="2091.580078"/>
    <n v="2087.790039"/>
    <n v="2091.580078"/>
    <n v="2087.790039"/>
    <n v="2073.3419575524999"/>
    <n v="1"/>
    <n v="18.238120447499899"/>
    <x v="1"/>
    <n v="5.1654110014922097"/>
    <n v="-9.3599615681006706E-3"/>
    <n v="0"/>
    <n v="5.15605103992411"/>
    <n v="-1.8120458498649399E-3"/>
    <n v="5.1653843201592197E-6"/>
    <x v="1"/>
  </r>
  <r>
    <n v="2258"/>
    <n v="1101"/>
    <n v="1"/>
    <x v="2258"/>
    <n v="2087.790039"/>
    <n v="2091.6999510000001"/>
    <n v="2087.790039"/>
    <n v="2091.6999510000001"/>
    <n v="2069.5571645675"/>
    <n v="1"/>
    <n v="18.232874432499901"/>
    <x v="1"/>
    <n v="5.15605103992411"/>
    <n v="9.6560024988274901E-3"/>
    <n v="0"/>
    <n v="5.1657070424229401"/>
    <n v="1.8727515348586599E-3"/>
    <n v="5.1560244551988602E-6"/>
    <x v="1"/>
  </r>
  <r>
    <n v="2259"/>
    <n v="1101"/>
    <n v="1"/>
    <x v="2259"/>
    <n v="2091.6999510000001"/>
    <n v="2095.1499020000001"/>
    <n v="2091.6999510000001"/>
    <n v="2095.1499020000001"/>
    <n v="2073.4574522550001"/>
    <n v="1"/>
    <n v="18.242498744999899"/>
    <x v="1"/>
    <n v="5.1657070424229401"/>
    <n v="8.5200729522385502E-3"/>
    <n v="0"/>
    <n v="5.1742271153751798"/>
    <n v="1.6493527182761499E-3"/>
    <n v="5.1656803580315296E-6"/>
    <x v="1"/>
  </r>
  <r>
    <n v="2260"/>
    <n v="1101"/>
    <n v="1"/>
    <x v="2260"/>
    <n v="2095.1499020000001"/>
    <n v="2075.8100589999999"/>
    <n v="2095.1499020000001"/>
    <n v="2077.3670797425002"/>
    <n v="2077.3670797425002"/>
    <n v="1"/>
    <n v="17.782822257499902"/>
    <x v="1"/>
    <n v="5.1742271153751798"/>
    <n v="-4.3916839088610903E-2"/>
    <n v="5.1947271740508803E-2"/>
    <n v="5.0783630045460599"/>
    <n v="-8.4876133399928097E-3"/>
    <n v="5.1742003428874603E-6"/>
    <x v="1"/>
  </r>
  <r>
    <n v="2261"/>
    <n v="1106"/>
    <n v="1"/>
    <x v="2261"/>
    <n v="2046.6099850000001"/>
    <n v="2066.6599120000001"/>
    <n v="2046.6099850000001"/>
    <n v="2064.3866407850001"/>
    <n v="2064.3866407850001"/>
    <n v="1"/>
    <n v="17.7766557849999"/>
    <x v="0"/>
    <n v="5.6253550279339004"/>
    <n v="-4.8861288048489701E-2"/>
    <n v="5.6253550279339003E-2"/>
    <n v="5.5202401896060698"/>
    <n v="-8.6859029884973592E-3"/>
    <n v="5.6253233834927199E-6"/>
    <x v="0"/>
  </r>
  <r>
    <n v="2262"/>
    <n v="1107"/>
    <n v="1"/>
    <x v="2262"/>
    <n v="2040.040039"/>
    <n v="2052.320068"/>
    <n v="2040.040039"/>
    <n v="2052.320068"/>
    <n v="2059.9023143075001"/>
    <n v="1"/>
    <n v="19.862275307499999"/>
    <x v="0"/>
    <n v="5.0346699183169603"/>
    <n v="-3.0306215280297401E-2"/>
    <n v="5.0346699183169599E-2"/>
    <n v="4.9540170038534903"/>
    <n v="-6.0195039142563102E-3"/>
    <n v="5.03464457054339E-6"/>
    <x v="0"/>
  </r>
  <r>
    <n v="2263"/>
    <n v="1107"/>
    <n v="1"/>
    <x v="2263"/>
    <n v="2052.320068"/>
    <n v="2048.040039"/>
    <n v="2052.320068"/>
    <n v="2048.040039"/>
    <n v="2072.3186959025002"/>
    <n v="1"/>
    <n v="19.998627902499901"/>
    <x v="0"/>
    <n v="4.9540170038534903"/>
    <n v="1.03313984858362E-2"/>
    <n v="0"/>
    <n v="4.9643484023393301"/>
    <n v="2.08545882620103E-3"/>
    <n v="4.9539924616906004E-6"/>
    <x v="0"/>
  </r>
  <r>
    <n v="2264"/>
    <n v="1107"/>
    <n v="1"/>
    <x v="2264"/>
    <n v="2048.040039"/>
    <n v="2076.0600589999999"/>
    <n v="2048.040039"/>
    <n v="2067.7856895975001"/>
    <n v="2067.7856895975001"/>
    <n v="1"/>
    <n v="19.7456505974999"/>
    <x v="0"/>
    <n v="4.9643484023393301"/>
    <n v="-4.78624866361076E-2"/>
    <n v="5.0346699183169599E-2"/>
    <n v="4.8661392165200503"/>
    <n v="-9.6412424666958395E-3"/>
    <n v="4.9643237577066099E-6"/>
    <x v="0"/>
  </r>
  <r>
    <n v="2265"/>
    <n v="1108"/>
    <n v="1"/>
    <x v="2265"/>
    <n v="2090.540039"/>
    <n v="2090.1000979999999"/>
    <n v="2090.540039"/>
    <n v="2090.1000979999999"/>
    <n v="2069.572954065"/>
    <n v="1"/>
    <n v="20.967084934999999"/>
    <x v="1"/>
    <n v="4.7693802123666504"/>
    <n v="-1.0036860623885899E-3"/>
    <n v="4.7693802123666501E-2"/>
    <n v="4.7206827241805902"/>
    <n v="-2.10443709181773E-4"/>
    <n v="4.7693574654875299E-6"/>
    <x v="0"/>
  </r>
  <r>
    <n v="2266"/>
    <n v="1108"/>
    <n v="1"/>
    <x v="2266"/>
    <n v="2090.1000979999999"/>
    <n v="2099.0600589999999"/>
    <n v="2090.1000979999999"/>
    <n v="2099.0600589999999"/>
    <n v="2069.6537314325001"/>
    <n v="1"/>
    <n v="20.446366567499901"/>
    <x v="1"/>
    <n v="4.7206827241805902"/>
    <n v="2.02368935069215E-2"/>
    <n v="0"/>
    <n v="4.7409196176875197"/>
    <n v="4.2868573656227298E-3"/>
    <n v="4.7206604394404103E-6"/>
    <x v="0"/>
  </r>
  <r>
    <n v="2267"/>
    <n v="1108"/>
    <n v="1"/>
    <x v="2267"/>
    <n v="2099.0600589999999"/>
    <n v="2096.9499510000001"/>
    <n v="2099.0600589999999"/>
    <n v="2096.9499510000001"/>
    <n v="2079.4965391299902"/>
    <n v="1"/>
    <n v="19.563519869999901"/>
    <x v="1"/>
    <n v="4.7409196176875197"/>
    <n v="-4.76587240548267E-3"/>
    <n v="0"/>
    <n v="4.7361537452820297"/>
    <n v="-1.00526328008221E-3"/>
    <n v="4.7408971414752502E-6"/>
    <x v="0"/>
  </r>
  <r>
    <n v="2268"/>
    <n v="1108"/>
    <n v="1"/>
    <x v="2268"/>
    <n v="2096.9499510000001"/>
    <n v="2099.330078"/>
    <n v="2096.9499510000001"/>
    <n v="2099.330078"/>
    <n v="2077.7856041549999"/>
    <n v="1"/>
    <n v="19.164346845000001"/>
    <x v="1"/>
    <n v="4.7361537452820297"/>
    <n v="5.3757350765195897E-3"/>
    <n v="0"/>
    <n v="4.7415294803585502"/>
    <n v="1.13504234989725E-3"/>
    <n v="4.73613131423597E-6"/>
    <x v="0"/>
  </r>
  <r>
    <n v="2269"/>
    <n v="1108"/>
    <n v="1"/>
    <x v="2269"/>
    <n v="2099.330078"/>
    <n v="2105.26001"/>
    <n v="2099.330078"/>
    <n v="2105.26001"/>
    <n v="2080.2699816425002"/>
    <n v="1"/>
    <n v="19.060096357500001"/>
    <x v="1"/>
    <n v="4.7415294803585502"/>
    <n v="1.339329517029E-2"/>
    <n v="0"/>
    <n v="4.7549227755288399"/>
    <n v="2.8246782448091401E-3"/>
    <n v="4.7415069983633403E-6"/>
    <x v="0"/>
  </r>
  <r>
    <n v="2270"/>
    <n v="1108"/>
    <n v="1"/>
    <x v="2270"/>
    <n v="2105.26001"/>
    <n v="2099.1298830000001"/>
    <n v="2105.26001"/>
    <n v="2099.1298830000001"/>
    <n v="2086.6667440775"/>
    <n v="1"/>
    <n v="18.593265922499999"/>
    <x v="1"/>
    <n v="4.7549227755288399"/>
    <n v="-1.3845453934777501E-2"/>
    <n v="0"/>
    <n v="4.7410773215940596"/>
    <n v="-2.9118146788909001E-3"/>
    <n v="4.7549001663457503E-6"/>
    <x v="0"/>
  </r>
  <r>
    <n v="2271"/>
    <n v="1108"/>
    <n v="1"/>
    <x v="2271"/>
    <n v="2099.1298830000001"/>
    <n v="2109.4099120000001"/>
    <n v="2099.1298830000001"/>
    <n v="2109.4099120000001"/>
    <n v="2080.4297499625"/>
    <n v="1"/>
    <n v="18.700133037499999"/>
    <x v="1"/>
    <n v="4.7410773215940596"/>
    <n v="2.3218388129262999E-2"/>
    <n v="0"/>
    <n v="4.7642957097233296"/>
    <n v="4.8972810511886903E-3"/>
    <n v="4.7410548438864598E-6"/>
    <x v="0"/>
  </r>
  <r>
    <n v="2272"/>
    <n v="1108"/>
    <n v="1"/>
    <x v="2272"/>
    <n v="2109.4099120000001"/>
    <n v="2112.1298830000001"/>
    <n v="2109.4099120000001"/>
    <n v="2112.1298830000001"/>
    <n v="2090.7348656200002"/>
    <n v="1"/>
    <n v="18.675046379999898"/>
    <x v="1"/>
    <n v="4.7642957097233296"/>
    <n v="6.1433039126971003E-3"/>
    <n v="0"/>
    <n v="4.7704390136360297"/>
    <n v="1.2894463918684501E-3"/>
    <n v="4.76427301131786E-6"/>
    <x v="0"/>
  </r>
  <r>
    <n v="2273"/>
    <n v="1108"/>
    <n v="1"/>
    <x v="2273"/>
    <n v="2112.1298830000001"/>
    <n v="2119.1201169999999"/>
    <n v="2112.1298830000001"/>
    <n v="2119.1201169999999"/>
    <n v="2093.8677351800002"/>
    <n v="1"/>
    <n v="18.2621478199999"/>
    <x v="1"/>
    <n v="4.7704390136360297"/>
    <n v="1.5788084462248799E-2"/>
    <n v="0"/>
    <n v="4.7862270980982702"/>
    <n v="3.3095663558677601E-3"/>
    <n v="4.7704162566561996E-6"/>
    <x v="0"/>
  </r>
  <r>
    <n v="2274"/>
    <n v="1108"/>
    <n v="1"/>
    <x v="2274"/>
    <n v="2119.1201169999999"/>
    <n v="2115.4799800000001"/>
    <n v="2119.1201169999999"/>
    <n v="2115.4799800000001"/>
    <n v="2100.9288785700001"/>
    <n v="1"/>
    <n v="18.191238429999899"/>
    <x v="1"/>
    <n v="4.7862270980982702"/>
    <n v="-8.2215831988109098E-3"/>
    <n v="0"/>
    <n v="4.7780055148994602"/>
    <n v="-1.71775869182588E-3"/>
    <n v="4.78620419023808E-6"/>
    <x v="0"/>
  </r>
  <r>
    <n v="2275"/>
    <n v="1108"/>
    <n v="1"/>
    <x v="2275"/>
    <n v="2115.4799800000001"/>
    <n v="2096.070068"/>
    <n v="2115.4799800000001"/>
    <n v="2097.9838434950002"/>
    <n v="2097.9838434950002"/>
    <n v="1"/>
    <n v="17.4961365049999"/>
    <x v="1"/>
    <n v="4.7780055148994602"/>
    <n v="-3.9516628614147002E-2"/>
    <n v="4.7693802123666501E-2"/>
    <n v="4.6907950841616497"/>
    <n v="-8.2705280458384902E-3"/>
    <n v="4.7779826856718399E-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576" firstHeaderRow="1" firstDataRow="1" firstDataCol="1" rowPageCount="2" colPageCount="1"/>
  <pivotFields count="19">
    <pivotField showAll="0"/>
    <pivotField showAll="0"/>
    <pivotField showAll="0"/>
    <pivotField axis="axisRow" numFmtId="14" showAll="0">
      <items count="22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dataField="1" showAll="0"/>
    <pivotField numFmtId="11"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3"/>
  </rowFields>
  <rowItems count="572">
    <i>
      <x v="88"/>
    </i>
    <i>
      <x v="89"/>
    </i>
    <i>
      <x v="90"/>
    </i>
    <i>
      <x v="91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69"/>
    </i>
    <i>
      <x v="170"/>
    </i>
    <i>
      <x v="171"/>
    </i>
    <i>
      <x v="172"/>
    </i>
    <i>
      <x v="173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44"/>
    </i>
    <i>
      <x v="245"/>
    </i>
    <i>
      <x v="246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97"/>
    </i>
    <i>
      <x v="498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45"/>
    </i>
    <i>
      <x v="646"/>
    </i>
    <i>
      <x v="647"/>
    </i>
    <i>
      <x v="648"/>
    </i>
    <i>
      <x v="669"/>
    </i>
    <i>
      <x v="670"/>
    </i>
    <i>
      <x v="671"/>
    </i>
    <i>
      <x v="672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65"/>
    </i>
    <i>
      <x v="76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20"/>
    </i>
    <i>
      <x v="1121"/>
    </i>
    <i>
      <x v="1122"/>
    </i>
    <i>
      <x v="112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52"/>
    </i>
    <i>
      <x v="1406"/>
    </i>
    <i>
      <x v="1407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94"/>
    </i>
    <i>
      <x v="1595"/>
    </i>
    <i>
      <x v="1596"/>
    </i>
    <i>
      <x v="1597"/>
    </i>
    <i>
      <x v="1598"/>
    </i>
    <i>
      <x v="1599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33"/>
    </i>
    <i>
      <x v="1834"/>
    </i>
    <i>
      <x v="1835"/>
    </i>
    <i>
      <x v="1836"/>
    </i>
    <i>
      <x v="1837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72"/>
    </i>
    <i>
      <x v="1973"/>
    </i>
    <i>
      <x v="1974"/>
    </i>
    <i>
      <x v="1975"/>
    </i>
    <i>
      <x v="1976"/>
    </i>
    <i>
      <x v="1997"/>
    </i>
    <i>
      <x v="1998"/>
    </i>
    <i>
      <x v="1999"/>
    </i>
    <i>
      <x v="2028"/>
    </i>
    <i>
      <x v="2029"/>
    </i>
    <i>
      <x v="2030"/>
    </i>
    <i>
      <x v="2031"/>
    </i>
    <i>
      <x v="2097"/>
    </i>
    <i>
      <x v="2098"/>
    </i>
    <i>
      <x v="2099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 t="grand">
      <x/>
    </i>
  </rowItems>
  <colItems count="1">
    <i/>
  </colItems>
  <pageFields count="2">
    <pageField fld="18" hier="-1"/>
    <pageField fld="11" hier="-1"/>
  </pageFields>
  <dataFields count="1">
    <dataField name="Sum of Return" fld="16" baseField="0" baseItem="0" numFmtId="10"/>
  </dataFields>
  <formats count="1">
    <format dxfId="0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52"/>
  <sheetViews>
    <sheetView topLeftCell="A20" zoomScale="150" zoomScaleNormal="150" zoomScalePageLayoutView="150" workbookViewId="0">
      <selection activeCell="E44" sqref="E44"/>
    </sheetView>
  </sheetViews>
  <sheetFormatPr baseColWidth="10" defaultRowHeight="12" x14ac:dyDescent="0.15"/>
  <cols>
    <col min="6" max="7" width="0" hidden="1" customWidth="1"/>
  </cols>
  <sheetData>
    <row r="1" spans="1:7" x14ac:dyDescent="0.15">
      <c r="A1" t="s">
        <v>2</v>
      </c>
      <c r="B1" t="s">
        <v>24</v>
      </c>
      <c r="C1" t="s">
        <v>23</v>
      </c>
      <c r="D1" t="s">
        <v>22</v>
      </c>
      <c r="E1" t="s">
        <v>21</v>
      </c>
      <c r="F1" t="s">
        <v>20</v>
      </c>
      <c r="G1" t="s">
        <v>19</v>
      </c>
    </row>
    <row r="2" spans="1:7" x14ac:dyDescent="0.15">
      <c r="A2" s="1">
        <v>36528</v>
      </c>
      <c r="B2">
        <v>1469.25</v>
      </c>
      <c r="C2">
        <v>1478</v>
      </c>
      <c r="D2">
        <v>1438.3599850000001</v>
      </c>
      <c r="E2">
        <v>1455.219971</v>
      </c>
      <c r="F2">
        <v>931800000</v>
      </c>
      <c r="G2">
        <v>1455.219971</v>
      </c>
    </row>
    <row r="3" spans="1:7" x14ac:dyDescent="0.15">
      <c r="A3" s="1">
        <v>36529</v>
      </c>
      <c r="B3">
        <v>1455.219971</v>
      </c>
      <c r="C3">
        <v>1455.219971</v>
      </c>
      <c r="D3">
        <v>1397.4300539999999</v>
      </c>
      <c r="E3">
        <v>1399.420044</v>
      </c>
      <c r="F3">
        <v>1009000000</v>
      </c>
      <c r="G3">
        <v>1399.420044</v>
      </c>
    </row>
    <row r="4" spans="1:7" x14ac:dyDescent="0.15">
      <c r="A4" s="1">
        <v>36530</v>
      </c>
      <c r="B4">
        <v>1399.420044</v>
      </c>
      <c r="C4">
        <v>1413.2700199999999</v>
      </c>
      <c r="D4">
        <v>1377.6800539999999</v>
      </c>
      <c r="E4">
        <v>1402.1099850000001</v>
      </c>
      <c r="F4">
        <v>1085500000</v>
      </c>
      <c r="G4">
        <v>1402.1099850000001</v>
      </c>
    </row>
    <row r="5" spans="1:7" x14ac:dyDescent="0.15">
      <c r="A5" s="1">
        <v>36531</v>
      </c>
      <c r="B5">
        <v>1402.1099850000001</v>
      </c>
      <c r="C5">
        <v>1411.900024</v>
      </c>
      <c r="D5">
        <v>1392.099976</v>
      </c>
      <c r="E5">
        <v>1403.4499510000001</v>
      </c>
      <c r="F5">
        <v>1092300000</v>
      </c>
      <c r="G5">
        <v>1403.4499510000001</v>
      </c>
    </row>
    <row r="6" spans="1:7" x14ac:dyDescent="0.15">
      <c r="A6" s="1">
        <v>36532</v>
      </c>
      <c r="B6">
        <v>1403.4499510000001</v>
      </c>
      <c r="C6">
        <v>1441.469971</v>
      </c>
      <c r="D6">
        <v>1400.7299800000001</v>
      </c>
      <c r="E6">
        <v>1441.469971</v>
      </c>
      <c r="F6">
        <v>1225200000</v>
      </c>
      <c r="G6">
        <v>1441.469971</v>
      </c>
    </row>
    <row r="7" spans="1:7" x14ac:dyDescent="0.15">
      <c r="A7" s="1">
        <v>36535</v>
      </c>
      <c r="B7">
        <v>1441.469971</v>
      </c>
      <c r="C7">
        <v>1464.3599850000001</v>
      </c>
      <c r="D7">
        <v>1441.469971</v>
      </c>
      <c r="E7">
        <v>1457.599976</v>
      </c>
      <c r="F7">
        <v>1064800000</v>
      </c>
      <c r="G7">
        <v>1457.599976</v>
      </c>
    </row>
    <row r="8" spans="1:7" x14ac:dyDescent="0.15">
      <c r="A8" s="1">
        <v>36536</v>
      </c>
      <c r="B8">
        <v>1457.599976</v>
      </c>
      <c r="C8">
        <v>1458.660034</v>
      </c>
      <c r="D8">
        <v>1434.420044</v>
      </c>
      <c r="E8">
        <v>1438.5600589999999</v>
      </c>
      <c r="F8">
        <v>1014000000</v>
      </c>
      <c r="G8">
        <v>1438.5600589999999</v>
      </c>
    </row>
    <row r="9" spans="1:7" x14ac:dyDescent="0.15">
      <c r="A9" s="1">
        <v>36537</v>
      </c>
      <c r="B9">
        <v>1438.5600589999999</v>
      </c>
      <c r="C9">
        <v>1442.599976</v>
      </c>
      <c r="D9">
        <v>1427.079956</v>
      </c>
      <c r="E9">
        <v>1432.25</v>
      </c>
      <c r="F9">
        <v>974600000</v>
      </c>
      <c r="G9">
        <v>1432.25</v>
      </c>
    </row>
    <row r="10" spans="1:7" x14ac:dyDescent="0.15">
      <c r="A10" s="1">
        <v>36538</v>
      </c>
      <c r="B10">
        <v>1432.25</v>
      </c>
      <c r="C10">
        <v>1454.1999510000001</v>
      </c>
      <c r="D10">
        <v>1432.25</v>
      </c>
      <c r="E10">
        <v>1449.6800539999999</v>
      </c>
      <c r="F10">
        <v>1030400000</v>
      </c>
      <c r="G10">
        <v>1449.6800539999999</v>
      </c>
    </row>
    <row r="11" spans="1:7" x14ac:dyDescent="0.15">
      <c r="A11" s="1">
        <v>36539</v>
      </c>
      <c r="B11">
        <v>1449.6800539999999</v>
      </c>
      <c r="C11">
        <v>1473</v>
      </c>
      <c r="D11">
        <v>1449.6800539999999</v>
      </c>
      <c r="E11">
        <v>1465.150024</v>
      </c>
      <c r="F11">
        <v>1085900000</v>
      </c>
      <c r="G11">
        <v>1465.150024</v>
      </c>
    </row>
    <row r="12" spans="1:7" x14ac:dyDescent="0.15">
      <c r="A12" s="1">
        <v>36543</v>
      </c>
      <c r="B12">
        <v>1465.150024</v>
      </c>
      <c r="C12">
        <v>1465.150024</v>
      </c>
      <c r="D12">
        <v>1451.3000489999999</v>
      </c>
      <c r="E12">
        <v>1455.1400149999999</v>
      </c>
      <c r="F12">
        <v>1056700000</v>
      </c>
      <c r="G12">
        <v>1455.1400149999999</v>
      </c>
    </row>
    <row r="13" spans="1:7" x14ac:dyDescent="0.15">
      <c r="A13" s="1">
        <v>36544</v>
      </c>
      <c r="B13">
        <v>1455.1400149999999</v>
      </c>
      <c r="C13">
        <v>1461.3900149999999</v>
      </c>
      <c r="D13">
        <v>1448.6800539999999</v>
      </c>
      <c r="E13">
        <v>1455.900024</v>
      </c>
      <c r="F13">
        <v>1087800000</v>
      </c>
      <c r="G13">
        <v>1455.900024</v>
      </c>
    </row>
    <row r="14" spans="1:7" x14ac:dyDescent="0.15">
      <c r="A14" s="1">
        <v>36545</v>
      </c>
      <c r="B14">
        <v>1455.900024</v>
      </c>
      <c r="C14">
        <v>1465.709961</v>
      </c>
      <c r="D14">
        <v>1438.540039</v>
      </c>
      <c r="E14">
        <v>1445.5699460000001</v>
      </c>
      <c r="F14">
        <v>1100700000</v>
      </c>
      <c r="G14">
        <v>1445.5699460000001</v>
      </c>
    </row>
    <row r="15" spans="1:7" x14ac:dyDescent="0.15">
      <c r="A15" s="1">
        <v>36546</v>
      </c>
      <c r="B15">
        <v>1445.5699460000001</v>
      </c>
      <c r="C15">
        <v>1453.1800539999999</v>
      </c>
      <c r="D15">
        <v>1439.599976</v>
      </c>
      <c r="E15">
        <v>1441.3599850000001</v>
      </c>
      <c r="F15">
        <v>1209800000</v>
      </c>
      <c r="G15">
        <v>1441.3599850000001</v>
      </c>
    </row>
    <row r="16" spans="1:7" x14ac:dyDescent="0.15">
      <c r="A16" s="1">
        <v>36549</v>
      </c>
      <c r="B16">
        <v>1441.3599850000001</v>
      </c>
      <c r="C16">
        <v>1454.089966</v>
      </c>
      <c r="D16">
        <v>1395.420044</v>
      </c>
      <c r="E16">
        <v>1401.530029</v>
      </c>
      <c r="F16">
        <v>1115800000</v>
      </c>
      <c r="G16">
        <v>1401.530029</v>
      </c>
    </row>
    <row r="17" spans="1:9" x14ac:dyDescent="0.15">
      <c r="A17" s="1">
        <v>36550</v>
      </c>
      <c r="B17">
        <v>1401.530029</v>
      </c>
      <c r="C17">
        <v>1414.26001</v>
      </c>
      <c r="D17">
        <v>1388.48999</v>
      </c>
      <c r="E17">
        <v>1410.030029</v>
      </c>
      <c r="F17">
        <v>1073700000</v>
      </c>
      <c r="G17">
        <v>1410.030029</v>
      </c>
    </row>
    <row r="18" spans="1:9" x14ac:dyDescent="0.15">
      <c r="A18" s="1">
        <v>36551</v>
      </c>
      <c r="B18">
        <v>1410.030029</v>
      </c>
      <c r="C18">
        <v>1412.7299800000001</v>
      </c>
      <c r="D18">
        <v>1400.160034</v>
      </c>
      <c r="E18">
        <v>1404.089966</v>
      </c>
      <c r="F18">
        <v>1117300000</v>
      </c>
      <c r="G18">
        <v>1404.089966</v>
      </c>
    </row>
    <row r="19" spans="1:9" x14ac:dyDescent="0.15">
      <c r="A19" s="1">
        <v>36552</v>
      </c>
      <c r="B19">
        <v>1404.089966</v>
      </c>
      <c r="C19">
        <v>1418.8599850000001</v>
      </c>
      <c r="D19">
        <v>1370.98999</v>
      </c>
      <c r="E19">
        <v>1398.5600589999999</v>
      </c>
      <c r="F19">
        <v>1129500000</v>
      </c>
      <c r="G19">
        <v>1398.5600589999999</v>
      </c>
    </row>
    <row r="20" spans="1:9" x14ac:dyDescent="0.15">
      <c r="A20" s="1">
        <v>36553</v>
      </c>
      <c r="B20">
        <v>1398.5600589999999</v>
      </c>
      <c r="C20">
        <v>1398.5600589999999</v>
      </c>
      <c r="D20">
        <v>1356.1999510000001</v>
      </c>
      <c r="E20">
        <v>1360.160034</v>
      </c>
      <c r="F20">
        <v>1095800000</v>
      </c>
      <c r="G20">
        <v>1360.160034</v>
      </c>
    </row>
    <row r="21" spans="1:9" x14ac:dyDescent="0.15">
      <c r="A21" s="1">
        <v>36556</v>
      </c>
      <c r="B21">
        <v>1360.160034</v>
      </c>
      <c r="C21">
        <v>1394.4799800000001</v>
      </c>
      <c r="D21">
        <v>1350.1400149999999</v>
      </c>
      <c r="E21">
        <v>1394.459961</v>
      </c>
      <c r="F21">
        <v>993800000</v>
      </c>
      <c r="G21">
        <v>1394.459961</v>
      </c>
      <c r="H21">
        <f>MIN(E2:E21)</f>
        <v>1360.160034</v>
      </c>
      <c r="I21" s="7">
        <f>MAX(E12:E21)</f>
        <v>1455.900024</v>
      </c>
    </row>
    <row r="22" spans="1:9" x14ac:dyDescent="0.15">
      <c r="A22" s="1">
        <v>36557</v>
      </c>
      <c r="B22">
        <v>1394.459961</v>
      </c>
      <c r="C22">
        <v>1412.48999</v>
      </c>
      <c r="D22">
        <v>1384.790039</v>
      </c>
      <c r="E22">
        <v>1409.280029</v>
      </c>
      <c r="F22">
        <v>981000000</v>
      </c>
      <c r="G22">
        <v>1409.280029</v>
      </c>
      <c r="H22">
        <f t="shared" ref="H22:H85" si="0">MIN(E3:E22)</f>
        <v>1360.160034</v>
      </c>
      <c r="I22" s="7">
        <f t="shared" ref="I22:I85" si="1">MAX(E13:E22)</f>
        <v>1455.900024</v>
      </c>
    </row>
    <row r="23" spans="1:9" x14ac:dyDescent="0.15">
      <c r="A23" s="1">
        <v>36558</v>
      </c>
      <c r="B23">
        <v>1409.280029</v>
      </c>
      <c r="C23">
        <v>1420.6099850000001</v>
      </c>
      <c r="D23">
        <v>1403.48999</v>
      </c>
      <c r="E23">
        <v>1409.119995</v>
      </c>
      <c r="F23">
        <v>1038600000</v>
      </c>
      <c r="G23">
        <v>1409.119995</v>
      </c>
      <c r="H23">
        <f t="shared" si="0"/>
        <v>1360.160034</v>
      </c>
      <c r="I23" s="7">
        <f t="shared" si="1"/>
        <v>1445.5699460000001</v>
      </c>
    </row>
    <row r="24" spans="1:9" x14ac:dyDescent="0.15">
      <c r="A24" s="1">
        <v>36559</v>
      </c>
      <c r="B24">
        <v>1409.119995</v>
      </c>
      <c r="C24">
        <v>1425.780029</v>
      </c>
      <c r="D24">
        <v>1398.5200199999999</v>
      </c>
      <c r="E24">
        <v>1424.969971</v>
      </c>
      <c r="F24">
        <v>1146500000</v>
      </c>
      <c r="G24">
        <v>1424.969971</v>
      </c>
      <c r="H24">
        <f t="shared" si="0"/>
        <v>1360.160034</v>
      </c>
      <c r="I24" s="7">
        <f t="shared" si="1"/>
        <v>1441.3599850000001</v>
      </c>
    </row>
    <row r="25" spans="1:9" x14ac:dyDescent="0.15">
      <c r="A25" s="1">
        <v>36560</v>
      </c>
      <c r="B25">
        <v>1424.969971</v>
      </c>
      <c r="C25">
        <v>1435.910034</v>
      </c>
      <c r="D25">
        <v>1420.630005</v>
      </c>
      <c r="E25">
        <v>1424.369995</v>
      </c>
      <c r="F25">
        <v>1045100000</v>
      </c>
      <c r="G25">
        <v>1424.369995</v>
      </c>
      <c r="H25">
        <f t="shared" si="0"/>
        <v>1360.160034</v>
      </c>
      <c r="I25" s="7">
        <f t="shared" si="1"/>
        <v>1424.969971</v>
      </c>
    </row>
    <row r="26" spans="1:9" x14ac:dyDescent="0.15">
      <c r="A26" s="1">
        <v>36563</v>
      </c>
      <c r="B26">
        <v>1424.369995</v>
      </c>
      <c r="C26">
        <v>1427.150024</v>
      </c>
      <c r="D26">
        <v>1413.329956</v>
      </c>
      <c r="E26">
        <v>1424.23999</v>
      </c>
      <c r="F26">
        <v>918100000</v>
      </c>
      <c r="G26">
        <v>1424.23999</v>
      </c>
      <c r="H26">
        <f t="shared" si="0"/>
        <v>1360.160034</v>
      </c>
      <c r="I26" s="7">
        <f t="shared" si="1"/>
        <v>1424.969971</v>
      </c>
    </row>
    <row r="27" spans="1:9" x14ac:dyDescent="0.15">
      <c r="A27" s="1">
        <v>36564</v>
      </c>
      <c r="B27">
        <v>1424.23999</v>
      </c>
      <c r="C27">
        <v>1441.829956</v>
      </c>
      <c r="D27">
        <v>1424.23999</v>
      </c>
      <c r="E27">
        <v>1441.719971</v>
      </c>
      <c r="F27">
        <v>1047700000</v>
      </c>
      <c r="G27">
        <v>1441.719971</v>
      </c>
      <c r="H27">
        <f t="shared" si="0"/>
        <v>1360.160034</v>
      </c>
      <c r="I27" s="7">
        <f t="shared" si="1"/>
        <v>1441.719971</v>
      </c>
    </row>
    <row r="28" spans="1:9" x14ac:dyDescent="0.15">
      <c r="A28" s="1">
        <v>36565</v>
      </c>
      <c r="B28">
        <v>1441.719971</v>
      </c>
      <c r="C28">
        <v>1444.5500489999999</v>
      </c>
      <c r="D28">
        <v>1411.650024</v>
      </c>
      <c r="E28">
        <v>1411.709961</v>
      </c>
      <c r="F28">
        <v>1050500000</v>
      </c>
      <c r="G28">
        <v>1411.709961</v>
      </c>
      <c r="H28">
        <f t="shared" si="0"/>
        <v>1360.160034</v>
      </c>
      <c r="I28" s="7">
        <f t="shared" si="1"/>
        <v>1441.719971</v>
      </c>
    </row>
    <row r="29" spans="1:9" x14ac:dyDescent="0.15">
      <c r="A29" s="1">
        <v>36566</v>
      </c>
      <c r="B29">
        <v>1411.6999510000001</v>
      </c>
      <c r="C29">
        <v>1422.099976</v>
      </c>
      <c r="D29">
        <v>1406.4300539999999</v>
      </c>
      <c r="E29">
        <v>1416.829956</v>
      </c>
      <c r="F29">
        <v>1058800000</v>
      </c>
      <c r="G29">
        <v>1416.829956</v>
      </c>
      <c r="H29">
        <f t="shared" si="0"/>
        <v>1360.160034</v>
      </c>
      <c r="I29" s="7">
        <f t="shared" si="1"/>
        <v>1441.719971</v>
      </c>
    </row>
    <row r="30" spans="1:9" x14ac:dyDescent="0.15">
      <c r="A30" s="1">
        <v>36567</v>
      </c>
      <c r="B30">
        <v>1416.829956</v>
      </c>
      <c r="C30">
        <v>1416.829956</v>
      </c>
      <c r="D30">
        <v>1378.8900149999999</v>
      </c>
      <c r="E30">
        <v>1387.119995</v>
      </c>
      <c r="F30">
        <v>1025700000</v>
      </c>
      <c r="G30">
        <v>1387.119995</v>
      </c>
      <c r="H30">
        <f t="shared" si="0"/>
        <v>1360.160034</v>
      </c>
      <c r="I30" s="7">
        <f t="shared" si="1"/>
        <v>1441.719971</v>
      </c>
    </row>
    <row r="31" spans="1:9" x14ac:dyDescent="0.15">
      <c r="A31" s="1">
        <v>36570</v>
      </c>
      <c r="B31">
        <v>1387.119995</v>
      </c>
      <c r="C31">
        <v>1394.9300539999999</v>
      </c>
      <c r="D31">
        <v>1380.530029</v>
      </c>
      <c r="E31">
        <v>1389.9399410000001</v>
      </c>
      <c r="F31">
        <v>927300000</v>
      </c>
      <c r="G31">
        <v>1389.9399410000001</v>
      </c>
      <c r="H31">
        <f t="shared" si="0"/>
        <v>1360.160034</v>
      </c>
      <c r="I31" s="7">
        <f t="shared" si="1"/>
        <v>1441.719971</v>
      </c>
    </row>
    <row r="32" spans="1:9" x14ac:dyDescent="0.15">
      <c r="A32" s="1">
        <v>36571</v>
      </c>
      <c r="B32">
        <v>1389.9399410000001</v>
      </c>
      <c r="C32">
        <v>1407.719971</v>
      </c>
      <c r="D32">
        <v>1376.25</v>
      </c>
      <c r="E32">
        <v>1402.0500489999999</v>
      </c>
      <c r="F32">
        <v>1092100000</v>
      </c>
      <c r="G32">
        <v>1402.0500489999999</v>
      </c>
      <c r="H32">
        <f t="shared" si="0"/>
        <v>1360.160034</v>
      </c>
      <c r="I32" s="7">
        <f t="shared" si="1"/>
        <v>1441.719971</v>
      </c>
    </row>
    <row r="33" spans="1:9" x14ac:dyDescent="0.15">
      <c r="A33" s="1">
        <v>36572</v>
      </c>
      <c r="B33">
        <v>1402.0500489999999</v>
      </c>
      <c r="C33">
        <v>1404.5500489999999</v>
      </c>
      <c r="D33">
        <v>1385.579956</v>
      </c>
      <c r="E33">
        <v>1387.670044</v>
      </c>
      <c r="F33">
        <v>1018800000</v>
      </c>
      <c r="G33">
        <v>1387.670044</v>
      </c>
      <c r="H33">
        <f t="shared" si="0"/>
        <v>1360.160034</v>
      </c>
      <c r="I33" s="7">
        <f t="shared" si="1"/>
        <v>1441.719971</v>
      </c>
    </row>
    <row r="34" spans="1:9" x14ac:dyDescent="0.15">
      <c r="A34" s="1">
        <v>36573</v>
      </c>
      <c r="B34">
        <v>1387.670044</v>
      </c>
      <c r="C34">
        <v>1399.880005</v>
      </c>
      <c r="D34">
        <v>1380.0699460000001</v>
      </c>
      <c r="E34">
        <v>1388.26001</v>
      </c>
      <c r="F34">
        <v>1034800000</v>
      </c>
      <c r="G34">
        <v>1388.26001</v>
      </c>
      <c r="H34">
        <f t="shared" si="0"/>
        <v>1360.160034</v>
      </c>
      <c r="I34" s="7">
        <f t="shared" si="1"/>
        <v>1441.719971</v>
      </c>
    </row>
    <row r="35" spans="1:9" x14ac:dyDescent="0.15">
      <c r="A35" s="1">
        <v>36574</v>
      </c>
      <c r="B35">
        <v>1388.26001</v>
      </c>
      <c r="C35">
        <v>1388.589966</v>
      </c>
      <c r="D35">
        <v>1345.3199460000001</v>
      </c>
      <c r="E35">
        <v>1346.089966</v>
      </c>
      <c r="F35">
        <v>1042300000</v>
      </c>
      <c r="G35">
        <v>1346.089966</v>
      </c>
      <c r="H35">
        <f t="shared" si="0"/>
        <v>1346.089966</v>
      </c>
      <c r="I35" s="7">
        <f t="shared" si="1"/>
        <v>1441.719971</v>
      </c>
    </row>
    <row r="36" spans="1:9" x14ac:dyDescent="0.15">
      <c r="A36" s="1">
        <v>36578</v>
      </c>
      <c r="B36">
        <v>1346.089966</v>
      </c>
      <c r="C36">
        <v>1358.1099850000001</v>
      </c>
      <c r="D36">
        <v>1331.880005</v>
      </c>
      <c r="E36">
        <v>1352.170044</v>
      </c>
      <c r="F36">
        <v>980000000</v>
      </c>
      <c r="G36">
        <v>1352.170044</v>
      </c>
      <c r="H36">
        <f t="shared" si="0"/>
        <v>1346.089966</v>
      </c>
      <c r="I36" s="7">
        <f t="shared" si="1"/>
        <v>1441.719971</v>
      </c>
    </row>
    <row r="37" spans="1:9" x14ac:dyDescent="0.15">
      <c r="A37" s="1">
        <v>36579</v>
      </c>
      <c r="B37">
        <v>1352.170044</v>
      </c>
      <c r="C37">
        <v>1370.1099850000001</v>
      </c>
      <c r="D37">
        <v>1342.4399410000001</v>
      </c>
      <c r="E37">
        <v>1360.6899410000001</v>
      </c>
      <c r="F37">
        <v>993700000</v>
      </c>
      <c r="G37">
        <v>1360.6899410000001</v>
      </c>
      <c r="H37">
        <f t="shared" si="0"/>
        <v>1346.089966</v>
      </c>
      <c r="I37" s="7">
        <f t="shared" si="1"/>
        <v>1416.829956</v>
      </c>
    </row>
    <row r="38" spans="1:9" x14ac:dyDescent="0.15">
      <c r="A38" s="1">
        <v>36580</v>
      </c>
      <c r="B38">
        <v>1360.6899410000001</v>
      </c>
      <c r="C38">
        <v>1364.8000489999999</v>
      </c>
      <c r="D38">
        <v>1329.880005</v>
      </c>
      <c r="E38">
        <v>1353.4300539999999</v>
      </c>
      <c r="F38">
        <v>1215000000</v>
      </c>
      <c r="G38">
        <v>1353.4300539999999</v>
      </c>
      <c r="H38">
        <f t="shared" si="0"/>
        <v>1346.089966</v>
      </c>
      <c r="I38" s="7">
        <f t="shared" si="1"/>
        <v>1416.829956</v>
      </c>
    </row>
    <row r="39" spans="1:9" x14ac:dyDescent="0.15">
      <c r="A39" s="1">
        <v>36581</v>
      </c>
      <c r="B39">
        <v>1353.4300539999999</v>
      </c>
      <c r="C39">
        <v>1362.1400149999999</v>
      </c>
      <c r="D39">
        <v>1329.150024</v>
      </c>
      <c r="E39">
        <v>1333.3599850000001</v>
      </c>
      <c r="F39">
        <v>1065200000</v>
      </c>
      <c r="G39">
        <v>1333.3599850000001</v>
      </c>
      <c r="H39">
        <f t="shared" si="0"/>
        <v>1333.3599850000001</v>
      </c>
      <c r="I39" s="7">
        <f t="shared" si="1"/>
        <v>1402.0500489999999</v>
      </c>
    </row>
    <row r="40" spans="1:9" x14ac:dyDescent="0.15">
      <c r="A40" s="1">
        <v>36584</v>
      </c>
      <c r="B40">
        <v>1333.3599850000001</v>
      </c>
      <c r="C40">
        <v>1360.8199460000001</v>
      </c>
      <c r="D40">
        <v>1325.0699460000001</v>
      </c>
      <c r="E40">
        <v>1348.0500489999999</v>
      </c>
      <c r="F40">
        <v>1026500000</v>
      </c>
      <c r="G40">
        <v>1348.0500489999999</v>
      </c>
      <c r="H40">
        <f t="shared" si="0"/>
        <v>1333.3599850000001</v>
      </c>
      <c r="I40" s="7">
        <f t="shared" si="1"/>
        <v>1402.0500489999999</v>
      </c>
    </row>
    <row r="41" spans="1:9" x14ac:dyDescent="0.15">
      <c r="A41" s="1">
        <v>36585</v>
      </c>
      <c r="B41">
        <v>1348.0500489999999</v>
      </c>
      <c r="C41">
        <v>1369.630005</v>
      </c>
      <c r="D41">
        <v>1348.0500489999999</v>
      </c>
      <c r="E41">
        <v>1366.420044</v>
      </c>
      <c r="F41">
        <v>1204300000</v>
      </c>
      <c r="G41">
        <v>1366.420044</v>
      </c>
      <c r="H41">
        <f t="shared" si="0"/>
        <v>1333.3599850000001</v>
      </c>
      <c r="I41" s="7">
        <f t="shared" si="1"/>
        <v>1402.0500489999999</v>
      </c>
    </row>
    <row r="42" spans="1:9" x14ac:dyDescent="0.15">
      <c r="A42" s="1">
        <v>36586</v>
      </c>
      <c r="B42">
        <v>1366.420044</v>
      </c>
      <c r="C42">
        <v>1383.459961</v>
      </c>
      <c r="D42">
        <v>1366.420044</v>
      </c>
      <c r="E42">
        <v>1379.1899410000001</v>
      </c>
      <c r="F42">
        <v>1274100000</v>
      </c>
      <c r="G42">
        <v>1379.1899410000001</v>
      </c>
      <c r="H42">
        <f t="shared" si="0"/>
        <v>1333.3599850000001</v>
      </c>
      <c r="I42" s="7">
        <f t="shared" si="1"/>
        <v>1388.26001</v>
      </c>
    </row>
    <row r="43" spans="1:9" x14ac:dyDescent="0.15">
      <c r="A43" s="1">
        <v>36587</v>
      </c>
      <c r="B43">
        <v>1379.1899410000001</v>
      </c>
      <c r="C43">
        <v>1386.5600589999999</v>
      </c>
      <c r="D43">
        <v>1370.349976</v>
      </c>
      <c r="E43">
        <v>1381.76001</v>
      </c>
      <c r="F43">
        <v>1198600000</v>
      </c>
      <c r="G43">
        <v>1381.76001</v>
      </c>
      <c r="H43">
        <f t="shared" si="0"/>
        <v>1333.3599850000001</v>
      </c>
      <c r="I43" s="7">
        <f t="shared" si="1"/>
        <v>1388.26001</v>
      </c>
    </row>
    <row r="44" spans="1:9" x14ac:dyDescent="0.15">
      <c r="A44" s="1">
        <v>36588</v>
      </c>
      <c r="B44">
        <v>1381.76001</v>
      </c>
      <c r="C44">
        <v>1410.880005</v>
      </c>
      <c r="D44">
        <v>1381.76001</v>
      </c>
      <c r="E44">
        <v>1409.170044</v>
      </c>
      <c r="F44">
        <v>1150300000</v>
      </c>
      <c r="G44">
        <v>1409.170044</v>
      </c>
      <c r="H44">
        <f t="shared" si="0"/>
        <v>1333.3599850000001</v>
      </c>
      <c r="I44" s="7">
        <f t="shared" si="1"/>
        <v>1409.170044</v>
      </c>
    </row>
    <row r="45" spans="1:9" x14ac:dyDescent="0.15">
      <c r="A45" s="1">
        <v>36591</v>
      </c>
      <c r="B45">
        <v>1409.170044</v>
      </c>
      <c r="C45">
        <v>1409.73999</v>
      </c>
      <c r="D45">
        <v>1384.75</v>
      </c>
      <c r="E45">
        <v>1391.280029</v>
      </c>
      <c r="F45">
        <v>1029000000</v>
      </c>
      <c r="G45">
        <v>1391.280029</v>
      </c>
      <c r="H45">
        <f t="shared" si="0"/>
        <v>1333.3599850000001</v>
      </c>
      <c r="I45" s="7">
        <f t="shared" si="1"/>
        <v>1409.170044</v>
      </c>
    </row>
    <row r="46" spans="1:9" x14ac:dyDescent="0.15">
      <c r="A46" s="1">
        <v>36592</v>
      </c>
      <c r="B46">
        <v>1391.280029</v>
      </c>
      <c r="C46">
        <v>1399.209961</v>
      </c>
      <c r="D46">
        <v>1349.98999</v>
      </c>
      <c r="E46">
        <v>1355.619995</v>
      </c>
      <c r="F46">
        <v>1314100000</v>
      </c>
      <c r="G46">
        <v>1355.619995</v>
      </c>
      <c r="H46">
        <f t="shared" si="0"/>
        <v>1333.3599850000001</v>
      </c>
      <c r="I46" s="7">
        <f t="shared" si="1"/>
        <v>1409.170044</v>
      </c>
    </row>
    <row r="47" spans="1:9" x14ac:dyDescent="0.15">
      <c r="A47" s="1">
        <v>36593</v>
      </c>
      <c r="B47">
        <v>1355.619995</v>
      </c>
      <c r="C47">
        <v>1373.790039</v>
      </c>
      <c r="D47">
        <v>1346.619995</v>
      </c>
      <c r="E47">
        <v>1366.6999510000001</v>
      </c>
      <c r="F47">
        <v>1203000000</v>
      </c>
      <c r="G47">
        <v>1366.6999510000001</v>
      </c>
      <c r="H47">
        <f t="shared" si="0"/>
        <v>1333.3599850000001</v>
      </c>
      <c r="I47" s="7">
        <f t="shared" si="1"/>
        <v>1409.170044</v>
      </c>
    </row>
    <row r="48" spans="1:9" x14ac:dyDescent="0.15">
      <c r="A48" s="1">
        <v>36594</v>
      </c>
      <c r="B48">
        <v>1366.6999510000001</v>
      </c>
      <c r="C48">
        <v>1401.8199460000001</v>
      </c>
      <c r="D48">
        <v>1357.880005</v>
      </c>
      <c r="E48">
        <v>1401.6899410000001</v>
      </c>
      <c r="F48">
        <v>1123000000</v>
      </c>
      <c r="G48">
        <v>1401.6899410000001</v>
      </c>
      <c r="H48">
        <f t="shared" si="0"/>
        <v>1333.3599850000001</v>
      </c>
      <c r="I48" s="7">
        <f t="shared" si="1"/>
        <v>1409.170044</v>
      </c>
    </row>
    <row r="49" spans="1:9" x14ac:dyDescent="0.15">
      <c r="A49" s="1">
        <v>36595</v>
      </c>
      <c r="B49">
        <v>1401.6899410000001</v>
      </c>
      <c r="C49">
        <v>1413.459961</v>
      </c>
      <c r="D49">
        <v>1392.0699460000001</v>
      </c>
      <c r="E49">
        <v>1395.0699460000001</v>
      </c>
      <c r="F49">
        <v>1138800000</v>
      </c>
      <c r="G49">
        <v>1395.0699460000001</v>
      </c>
      <c r="H49">
        <f t="shared" si="0"/>
        <v>1333.3599850000001</v>
      </c>
      <c r="I49" s="7">
        <f t="shared" si="1"/>
        <v>1409.170044</v>
      </c>
    </row>
    <row r="50" spans="1:9" x14ac:dyDescent="0.15">
      <c r="A50" s="1">
        <v>36598</v>
      </c>
      <c r="B50">
        <v>1395.0699460000001</v>
      </c>
      <c r="C50">
        <v>1398.3900149999999</v>
      </c>
      <c r="D50">
        <v>1364.839966</v>
      </c>
      <c r="E50">
        <v>1383.619995</v>
      </c>
      <c r="F50">
        <v>1016100000</v>
      </c>
      <c r="G50">
        <v>1383.619995</v>
      </c>
      <c r="H50">
        <f t="shared" si="0"/>
        <v>1333.3599850000001</v>
      </c>
      <c r="I50" s="7">
        <f t="shared" si="1"/>
        <v>1409.170044</v>
      </c>
    </row>
    <row r="51" spans="1:9" x14ac:dyDescent="0.15">
      <c r="A51" s="1">
        <v>36599</v>
      </c>
      <c r="B51">
        <v>1383.619995</v>
      </c>
      <c r="C51">
        <v>1395.150024</v>
      </c>
      <c r="D51">
        <v>1359.150024</v>
      </c>
      <c r="E51">
        <v>1359.150024</v>
      </c>
      <c r="F51">
        <v>1094000000</v>
      </c>
      <c r="G51">
        <v>1359.150024</v>
      </c>
      <c r="H51">
        <f t="shared" si="0"/>
        <v>1333.3599850000001</v>
      </c>
      <c r="I51" s="7">
        <f t="shared" si="1"/>
        <v>1409.170044</v>
      </c>
    </row>
    <row r="52" spans="1:9" x14ac:dyDescent="0.15">
      <c r="A52" s="1">
        <v>36600</v>
      </c>
      <c r="B52">
        <v>1359.150024</v>
      </c>
      <c r="C52">
        <v>1397.98999</v>
      </c>
      <c r="D52">
        <v>1356.98999</v>
      </c>
      <c r="E52">
        <v>1392.1400149999999</v>
      </c>
      <c r="F52">
        <v>1302800000</v>
      </c>
      <c r="G52">
        <v>1392.1400149999999</v>
      </c>
      <c r="H52">
        <f t="shared" si="0"/>
        <v>1333.3599850000001</v>
      </c>
      <c r="I52" s="7">
        <f t="shared" si="1"/>
        <v>1409.170044</v>
      </c>
    </row>
    <row r="53" spans="1:9" x14ac:dyDescent="0.15">
      <c r="A53" s="1">
        <v>36601</v>
      </c>
      <c r="B53">
        <v>1392.150024</v>
      </c>
      <c r="C53">
        <v>1458.469971</v>
      </c>
      <c r="D53">
        <v>1392.150024</v>
      </c>
      <c r="E53">
        <v>1458.469971</v>
      </c>
      <c r="F53">
        <v>1482300000</v>
      </c>
      <c r="G53">
        <v>1458.469971</v>
      </c>
      <c r="H53">
        <f t="shared" si="0"/>
        <v>1333.3599850000001</v>
      </c>
      <c r="I53" s="7">
        <f t="shared" si="1"/>
        <v>1458.469971</v>
      </c>
    </row>
    <row r="54" spans="1:9" x14ac:dyDescent="0.15">
      <c r="A54" s="1">
        <v>36602</v>
      </c>
      <c r="B54">
        <v>1458.469971</v>
      </c>
      <c r="C54">
        <v>1477.329956</v>
      </c>
      <c r="D54">
        <v>1453.3199460000001</v>
      </c>
      <c r="E54">
        <v>1464.469971</v>
      </c>
      <c r="F54">
        <v>1295100000</v>
      </c>
      <c r="G54">
        <v>1464.469971</v>
      </c>
      <c r="H54">
        <f t="shared" si="0"/>
        <v>1333.3599850000001</v>
      </c>
      <c r="I54" s="7">
        <f t="shared" si="1"/>
        <v>1464.469971</v>
      </c>
    </row>
    <row r="55" spans="1:9" x14ac:dyDescent="0.15">
      <c r="A55" s="1">
        <v>36605</v>
      </c>
      <c r="B55">
        <v>1464.469971</v>
      </c>
      <c r="C55">
        <v>1470.3000489999999</v>
      </c>
      <c r="D55">
        <v>1448.48999</v>
      </c>
      <c r="E55">
        <v>1456.630005</v>
      </c>
      <c r="F55">
        <v>920800000</v>
      </c>
      <c r="G55">
        <v>1456.630005</v>
      </c>
      <c r="H55">
        <f t="shared" si="0"/>
        <v>1333.3599850000001</v>
      </c>
      <c r="I55" s="7">
        <f t="shared" si="1"/>
        <v>1464.469971</v>
      </c>
    </row>
    <row r="56" spans="1:9" x14ac:dyDescent="0.15">
      <c r="A56" s="1">
        <v>36606</v>
      </c>
      <c r="B56">
        <v>1456.630005</v>
      </c>
      <c r="C56">
        <v>1493.920044</v>
      </c>
      <c r="D56">
        <v>1446.0600589999999</v>
      </c>
      <c r="E56">
        <v>1493.869995</v>
      </c>
      <c r="F56">
        <v>1065900000</v>
      </c>
      <c r="G56">
        <v>1493.869995</v>
      </c>
      <c r="H56">
        <f t="shared" si="0"/>
        <v>1333.3599850000001</v>
      </c>
      <c r="I56" s="7">
        <f t="shared" si="1"/>
        <v>1493.869995</v>
      </c>
    </row>
    <row r="57" spans="1:9" x14ac:dyDescent="0.15">
      <c r="A57" s="1">
        <v>36607</v>
      </c>
      <c r="B57">
        <v>1493.869995</v>
      </c>
      <c r="C57">
        <v>1505.079956</v>
      </c>
      <c r="D57">
        <v>1487.329956</v>
      </c>
      <c r="E57">
        <v>1500.6400149999999</v>
      </c>
      <c r="F57">
        <v>1075000000</v>
      </c>
      <c r="G57">
        <v>1500.6400149999999</v>
      </c>
      <c r="H57">
        <f t="shared" si="0"/>
        <v>1333.3599850000001</v>
      </c>
      <c r="I57" s="7">
        <f t="shared" si="1"/>
        <v>1500.6400149999999</v>
      </c>
    </row>
    <row r="58" spans="1:9" x14ac:dyDescent="0.15">
      <c r="A58" s="1">
        <v>36608</v>
      </c>
      <c r="B58">
        <v>1500.6400149999999</v>
      </c>
      <c r="C58">
        <v>1532.5</v>
      </c>
      <c r="D58">
        <v>1492.3900149999999</v>
      </c>
      <c r="E58">
        <v>1527.349976</v>
      </c>
      <c r="F58">
        <v>1078300000</v>
      </c>
      <c r="G58">
        <v>1527.349976</v>
      </c>
      <c r="H58">
        <f t="shared" si="0"/>
        <v>1333.3599850000001</v>
      </c>
      <c r="I58" s="7">
        <f t="shared" si="1"/>
        <v>1527.349976</v>
      </c>
    </row>
    <row r="59" spans="1:9" x14ac:dyDescent="0.15">
      <c r="A59" s="1">
        <v>36609</v>
      </c>
      <c r="B59">
        <v>1527.349976</v>
      </c>
      <c r="C59">
        <v>1552.869995</v>
      </c>
      <c r="D59">
        <v>1516.829956</v>
      </c>
      <c r="E59">
        <v>1527.459961</v>
      </c>
      <c r="F59">
        <v>1052200000</v>
      </c>
      <c r="G59">
        <v>1527.459961</v>
      </c>
      <c r="H59">
        <f t="shared" si="0"/>
        <v>1348.0500489999999</v>
      </c>
      <c r="I59" s="7">
        <f t="shared" si="1"/>
        <v>1527.459961</v>
      </c>
    </row>
    <row r="60" spans="1:9" x14ac:dyDescent="0.15">
      <c r="A60" s="1">
        <v>36612</v>
      </c>
      <c r="B60">
        <v>1527.459961</v>
      </c>
      <c r="C60">
        <v>1534.630005</v>
      </c>
      <c r="D60">
        <v>1518.459961</v>
      </c>
      <c r="E60">
        <v>1523.8599850000001</v>
      </c>
      <c r="F60">
        <v>901000000</v>
      </c>
      <c r="G60">
        <v>1523.8599850000001</v>
      </c>
      <c r="H60">
        <f t="shared" si="0"/>
        <v>1355.619995</v>
      </c>
      <c r="I60" s="7">
        <f t="shared" si="1"/>
        <v>1527.459961</v>
      </c>
    </row>
    <row r="61" spans="1:9" x14ac:dyDescent="0.15">
      <c r="A61" s="1">
        <v>36613</v>
      </c>
      <c r="B61">
        <v>1523.8599850000001</v>
      </c>
      <c r="C61">
        <v>1527.3599850000001</v>
      </c>
      <c r="D61">
        <v>1507.089966</v>
      </c>
      <c r="E61">
        <v>1507.7299800000001</v>
      </c>
      <c r="F61">
        <v>959100000</v>
      </c>
      <c r="G61">
        <v>1507.7299800000001</v>
      </c>
      <c r="H61">
        <f t="shared" si="0"/>
        <v>1355.619995</v>
      </c>
      <c r="I61" s="7">
        <f t="shared" si="1"/>
        <v>1527.459961</v>
      </c>
    </row>
    <row r="62" spans="1:9" x14ac:dyDescent="0.15">
      <c r="A62" s="1">
        <v>36614</v>
      </c>
      <c r="B62">
        <v>1507.7299800000001</v>
      </c>
      <c r="C62">
        <v>1521.4499510000001</v>
      </c>
      <c r="D62">
        <v>1497.4499510000001</v>
      </c>
      <c r="E62">
        <v>1508.5200199999999</v>
      </c>
      <c r="F62">
        <v>1061900000</v>
      </c>
      <c r="G62">
        <v>1508.5200199999999</v>
      </c>
      <c r="H62">
        <f t="shared" si="0"/>
        <v>1355.619995</v>
      </c>
      <c r="I62" s="7">
        <f t="shared" si="1"/>
        <v>1527.459961</v>
      </c>
    </row>
    <row r="63" spans="1:9" x14ac:dyDescent="0.15">
      <c r="A63" s="1">
        <v>36615</v>
      </c>
      <c r="B63">
        <v>1508.5200199999999</v>
      </c>
      <c r="C63">
        <v>1517.380005</v>
      </c>
      <c r="D63">
        <v>1474.630005</v>
      </c>
      <c r="E63">
        <v>1487.920044</v>
      </c>
      <c r="F63">
        <v>1193400000</v>
      </c>
      <c r="G63">
        <v>1487.920044</v>
      </c>
      <c r="H63">
        <f t="shared" si="0"/>
        <v>1355.619995</v>
      </c>
      <c r="I63" s="7">
        <f t="shared" si="1"/>
        <v>1527.459961</v>
      </c>
    </row>
    <row r="64" spans="1:9" x14ac:dyDescent="0.15">
      <c r="A64" s="1">
        <v>36616</v>
      </c>
      <c r="B64">
        <v>1487.920044</v>
      </c>
      <c r="C64">
        <v>1519.8100589999999</v>
      </c>
      <c r="D64">
        <v>1484.380005</v>
      </c>
      <c r="E64">
        <v>1498.579956</v>
      </c>
      <c r="F64">
        <v>1227400000</v>
      </c>
      <c r="G64">
        <v>1498.579956</v>
      </c>
      <c r="H64">
        <f t="shared" si="0"/>
        <v>1355.619995</v>
      </c>
      <c r="I64" s="7">
        <f t="shared" si="1"/>
        <v>1527.459961</v>
      </c>
    </row>
    <row r="65" spans="1:9" x14ac:dyDescent="0.15">
      <c r="A65" s="1">
        <v>36619</v>
      </c>
      <c r="B65">
        <v>1498.579956</v>
      </c>
      <c r="C65">
        <v>1507.1899410000001</v>
      </c>
      <c r="D65">
        <v>1486.959961</v>
      </c>
      <c r="E65">
        <v>1505.969971</v>
      </c>
      <c r="F65">
        <v>1021700000</v>
      </c>
      <c r="G65">
        <v>1505.969971</v>
      </c>
      <c r="H65">
        <f t="shared" si="0"/>
        <v>1355.619995</v>
      </c>
      <c r="I65" s="7">
        <f t="shared" si="1"/>
        <v>1527.459961</v>
      </c>
    </row>
    <row r="66" spans="1:9" x14ac:dyDescent="0.15">
      <c r="A66" s="1">
        <v>36620</v>
      </c>
      <c r="B66">
        <v>1505.9799800000001</v>
      </c>
      <c r="C66">
        <v>1526.4499510000001</v>
      </c>
      <c r="D66">
        <v>1416.410034</v>
      </c>
      <c r="E66">
        <v>1494.7299800000001</v>
      </c>
      <c r="F66">
        <v>1515460000</v>
      </c>
      <c r="G66">
        <v>1494.7299800000001</v>
      </c>
      <c r="H66">
        <f t="shared" si="0"/>
        <v>1359.150024</v>
      </c>
      <c r="I66" s="7">
        <f t="shared" si="1"/>
        <v>1527.459961</v>
      </c>
    </row>
    <row r="67" spans="1:9" x14ac:dyDescent="0.15">
      <c r="A67" s="1">
        <v>36621</v>
      </c>
      <c r="B67">
        <v>1494.7299800000001</v>
      </c>
      <c r="C67">
        <v>1506.5500489999999</v>
      </c>
      <c r="D67">
        <v>1478.0500489999999</v>
      </c>
      <c r="E67">
        <v>1487.369995</v>
      </c>
      <c r="F67">
        <v>1110300000</v>
      </c>
      <c r="G67">
        <v>1487.369995</v>
      </c>
      <c r="H67">
        <f t="shared" si="0"/>
        <v>1359.150024</v>
      </c>
      <c r="I67" s="7">
        <f t="shared" si="1"/>
        <v>1527.459961</v>
      </c>
    </row>
    <row r="68" spans="1:9" x14ac:dyDescent="0.15">
      <c r="A68" s="1">
        <v>36622</v>
      </c>
      <c r="B68">
        <v>1487.369995</v>
      </c>
      <c r="C68">
        <v>1511.76001</v>
      </c>
      <c r="D68">
        <v>1487.369995</v>
      </c>
      <c r="E68">
        <v>1501.339966</v>
      </c>
      <c r="F68">
        <v>1008000000</v>
      </c>
      <c r="G68">
        <v>1501.339966</v>
      </c>
      <c r="H68">
        <f t="shared" si="0"/>
        <v>1359.150024</v>
      </c>
      <c r="I68" s="7">
        <f t="shared" si="1"/>
        <v>1527.459961</v>
      </c>
    </row>
    <row r="69" spans="1:9" x14ac:dyDescent="0.15">
      <c r="A69" s="1">
        <v>36623</v>
      </c>
      <c r="B69">
        <v>1501.339966</v>
      </c>
      <c r="C69">
        <v>1518.6800539999999</v>
      </c>
      <c r="D69">
        <v>1501.339966</v>
      </c>
      <c r="E69">
        <v>1516.349976</v>
      </c>
      <c r="F69">
        <v>891600000</v>
      </c>
      <c r="G69">
        <v>1516.349976</v>
      </c>
      <c r="H69">
        <f t="shared" si="0"/>
        <v>1359.150024</v>
      </c>
      <c r="I69" s="7">
        <f t="shared" si="1"/>
        <v>1523.8599850000001</v>
      </c>
    </row>
    <row r="70" spans="1:9" x14ac:dyDescent="0.15">
      <c r="A70" s="1">
        <v>36626</v>
      </c>
      <c r="B70">
        <v>1516.349976</v>
      </c>
      <c r="C70">
        <v>1527.1899410000001</v>
      </c>
      <c r="D70">
        <v>1503.349976</v>
      </c>
      <c r="E70">
        <v>1504.459961</v>
      </c>
      <c r="F70">
        <v>853700000</v>
      </c>
      <c r="G70">
        <v>1504.459961</v>
      </c>
      <c r="H70">
        <f t="shared" si="0"/>
        <v>1359.150024</v>
      </c>
      <c r="I70" s="7">
        <f t="shared" si="1"/>
        <v>1516.349976</v>
      </c>
    </row>
    <row r="71" spans="1:9" x14ac:dyDescent="0.15">
      <c r="A71" s="1">
        <v>36627</v>
      </c>
      <c r="B71">
        <v>1504.459961</v>
      </c>
      <c r="C71">
        <v>1512.8000489999999</v>
      </c>
      <c r="D71">
        <v>1486.780029</v>
      </c>
      <c r="E71">
        <v>1500.589966</v>
      </c>
      <c r="F71">
        <v>971400000</v>
      </c>
      <c r="G71">
        <v>1500.589966</v>
      </c>
      <c r="H71">
        <f t="shared" si="0"/>
        <v>1392.1400149999999</v>
      </c>
      <c r="I71" s="7">
        <f t="shared" si="1"/>
        <v>1516.349976</v>
      </c>
    </row>
    <row r="72" spans="1:9" x14ac:dyDescent="0.15">
      <c r="A72" s="1">
        <v>36628</v>
      </c>
      <c r="B72">
        <v>1500.589966</v>
      </c>
      <c r="C72">
        <v>1509.079956</v>
      </c>
      <c r="D72">
        <v>1466.150024</v>
      </c>
      <c r="E72">
        <v>1467.170044</v>
      </c>
      <c r="F72">
        <v>1175900000</v>
      </c>
      <c r="G72">
        <v>1467.170044</v>
      </c>
      <c r="H72">
        <f t="shared" si="0"/>
        <v>1456.630005</v>
      </c>
      <c r="I72" s="7">
        <f t="shared" si="1"/>
        <v>1516.349976</v>
      </c>
    </row>
    <row r="73" spans="1:9" x14ac:dyDescent="0.15">
      <c r="A73" s="1">
        <v>36629</v>
      </c>
      <c r="B73">
        <v>1467.170044</v>
      </c>
      <c r="C73">
        <v>1477.5200199999999</v>
      </c>
      <c r="D73">
        <v>1439.339966</v>
      </c>
      <c r="E73">
        <v>1440.51001</v>
      </c>
      <c r="F73">
        <v>1032000000</v>
      </c>
      <c r="G73">
        <v>1440.51001</v>
      </c>
      <c r="H73">
        <f t="shared" si="0"/>
        <v>1440.51001</v>
      </c>
      <c r="I73" s="7">
        <f t="shared" si="1"/>
        <v>1516.349976</v>
      </c>
    </row>
    <row r="74" spans="1:9" x14ac:dyDescent="0.15">
      <c r="A74" s="1">
        <v>36630</v>
      </c>
      <c r="B74">
        <v>1440.51001</v>
      </c>
      <c r="C74">
        <v>1440.51001</v>
      </c>
      <c r="D74">
        <v>1339.400024</v>
      </c>
      <c r="E74">
        <v>1356.5600589999999</v>
      </c>
      <c r="F74">
        <v>1279700000</v>
      </c>
      <c r="G74">
        <v>1356.5600589999999</v>
      </c>
      <c r="H74">
        <f t="shared" si="0"/>
        <v>1356.5600589999999</v>
      </c>
      <c r="I74" s="7">
        <f t="shared" si="1"/>
        <v>1516.349976</v>
      </c>
    </row>
    <row r="75" spans="1:9" x14ac:dyDescent="0.15">
      <c r="A75" s="1">
        <v>36633</v>
      </c>
      <c r="B75">
        <v>1356.5600589999999</v>
      </c>
      <c r="C75">
        <v>1401.530029</v>
      </c>
      <c r="D75">
        <v>1346.5</v>
      </c>
      <c r="E75">
        <v>1401.4399410000001</v>
      </c>
      <c r="F75">
        <v>1204700000</v>
      </c>
      <c r="G75">
        <v>1401.4399410000001</v>
      </c>
      <c r="H75">
        <f t="shared" si="0"/>
        <v>1356.5600589999999</v>
      </c>
      <c r="I75" s="7">
        <f t="shared" si="1"/>
        <v>1516.349976</v>
      </c>
    </row>
    <row r="76" spans="1:9" x14ac:dyDescent="0.15">
      <c r="A76" s="1">
        <v>36634</v>
      </c>
      <c r="B76">
        <v>1401.4399410000001</v>
      </c>
      <c r="C76">
        <v>1441.6099850000001</v>
      </c>
      <c r="D76">
        <v>1397.8100589999999</v>
      </c>
      <c r="E76">
        <v>1441.6099850000001</v>
      </c>
      <c r="F76">
        <v>1109400000</v>
      </c>
      <c r="G76">
        <v>1441.6099850000001</v>
      </c>
      <c r="H76">
        <f t="shared" si="0"/>
        <v>1356.5600589999999</v>
      </c>
      <c r="I76" s="7">
        <f t="shared" si="1"/>
        <v>1516.349976</v>
      </c>
    </row>
    <row r="77" spans="1:9" x14ac:dyDescent="0.15">
      <c r="A77" s="1">
        <v>36635</v>
      </c>
      <c r="B77">
        <v>1441.6099850000001</v>
      </c>
      <c r="C77">
        <v>1447.6899410000001</v>
      </c>
      <c r="D77">
        <v>1424.26001</v>
      </c>
      <c r="E77">
        <v>1427.469971</v>
      </c>
      <c r="F77">
        <v>1001400000</v>
      </c>
      <c r="G77">
        <v>1427.469971</v>
      </c>
      <c r="H77">
        <f t="shared" si="0"/>
        <v>1356.5600589999999</v>
      </c>
      <c r="I77" s="7">
        <f t="shared" si="1"/>
        <v>1516.349976</v>
      </c>
    </row>
    <row r="78" spans="1:9" x14ac:dyDescent="0.15">
      <c r="A78" s="1">
        <v>36636</v>
      </c>
      <c r="B78">
        <v>1427.469971</v>
      </c>
      <c r="C78">
        <v>1435.48999</v>
      </c>
      <c r="D78">
        <v>1422.079956</v>
      </c>
      <c r="E78">
        <v>1434.540039</v>
      </c>
      <c r="F78">
        <v>896200000</v>
      </c>
      <c r="G78">
        <v>1434.540039</v>
      </c>
      <c r="H78">
        <f t="shared" si="0"/>
        <v>1356.5600589999999</v>
      </c>
      <c r="I78" s="7">
        <f t="shared" si="1"/>
        <v>1516.349976</v>
      </c>
    </row>
    <row r="79" spans="1:9" x14ac:dyDescent="0.15">
      <c r="A79" s="1">
        <v>36640</v>
      </c>
      <c r="B79">
        <v>1434.540039</v>
      </c>
      <c r="C79">
        <v>1434.540039</v>
      </c>
      <c r="D79">
        <v>1407.130005</v>
      </c>
      <c r="E79">
        <v>1429.8599850000001</v>
      </c>
      <c r="F79">
        <v>868700000</v>
      </c>
      <c r="G79">
        <v>1429.8599850000001</v>
      </c>
      <c r="H79">
        <f t="shared" si="0"/>
        <v>1356.5600589999999</v>
      </c>
      <c r="I79" s="7">
        <f t="shared" si="1"/>
        <v>1504.459961</v>
      </c>
    </row>
    <row r="80" spans="1:9" x14ac:dyDescent="0.15">
      <c r="A80" s="1">
        <v>36641</v>
      </c>
      <c r="B80">
        <v>1429.8599850000001</v>
      </c>
      <c r="C80">
        <v>1477.670044</v>
      </c>
      <c r="D80">
        <v>1429.8599850000001</v>
      </c>
      <c r="E80">
        <v>1477.4399410000001</v>
      </c>
      <c r="F80">
        <v>1071100000</v>
      </c>
      <c r="G80">
        <v>1477.4399410000001</v>
      </c>
      <c r="H80">
        <f t="shared" si="0"/>
        <v>1356.5600589999999</v>
      </c>
      <c r="I80" s="7">
        <f t="shared" si="1"/>
        <v>1500.589966</v>
      </c>
    </row>
    <row r="81" spans="1:9" x14ac:dyDescent="0.15">
      <c r="A81" s="1">
        <v>36642</v>
      </c>
      <c r="B81">
        <v>1477.4399410000001</v>
      </c>
      <c r="C81">
        <v>1482.9399410000001</v>
      </c>
      <c r="D81">
        <v>1456.9799800000001</v>
      </c>
      <c r="E81">
        <v>1460.98999</v>
      </c>
      <c r="F81">
        <v>999600000</v>
      </c>
      <c r="G81">
        <v>1460.98999</v>
      </c>
      <c r="H81">
        <f t="shared" si="0"/>
        <v>1356.5600589999999</v>
      </c>
      <c r="I81" s="7">
        <f t="shared" si="1"/>
        <v>1477.4399410000001</v>
      </c>
    </row>
    <row r="82" spans="1:9" x14ac:dyDescent="0.15">
      <c r="A82" s="1">
        <v>36643</v>
      </c>
      <c r="B82">
        <v>1460.98999</v>
      </c>
      <c r="C82">
        <v>1469.209961</v>
      </c>
      <c r="D82">
        <v>1434.8100589999999</v>
      </c>
      <c r="E82">
        <v>1464.920044</v>
      </c>
      <c r="F82">
        <v>1111000000</v>
      </c>
      <c r="G82">
        <v>1464.920044</v>
      </c>
      <c r="H82">
        <f t="shared" si="0"/>
        <v>1356.5600589999999</v>
      </c>
      <c r="I82" s="7">
        <f t="shared" si="1"/>
        <v>1477.4399410000001</v>
      </c>
    </row>
    <row r="83" spans="1:9" x14ac:dyDescent="0.15">
      <c r="A83" s="1">
        <v>36644</v>
      </c>
      <c r="B83">
        <v>1464.920044</v>
      </c>
      <c r="C83">
        <v>1473.619995</v>
      </c>
      <c r="D83">
        <v>1448.150024</v>
      </c>
      <c r="E83">
        <v>1452.4300539999999</v>
      </c>
      <c r="F83">
        <v>984600000</v>
      </c>
      <c r="G83">
        <v>1452.4300539999999</v>
      </c>
      <c r="H83">
        <f t="shared" si="0"/>
        <v>1356.5600589999999</v>
      </c>
      <c r="I83" s="7">
        <f t="shared" si="1"/>
        <v>1477.4399410000001</v>
      </c>
    </row>
    <row r="84" spans="1:9" x14ac:dyDescent="0.15">
      <c r="A84" s="1">
        <v>36647</v>
      </c>
      <c r="B84">
        <v>1452.4300539999999</v>
      </c>
      <c r="C84">
        <v>1481.51001</v>
      </c>
      <c r="D84">
        <v>1452.4300539999999</v>
      </c>
      <c r="E84">
        <v>1468.25</v>
      </c>
      <c r="F84">
        <v>966300000</v>
      </c>
      <c r="G84">
        <v>1468.25</v>
      </c>
      <c r="H84">
        <f t="shared" si="0"/>
        <v>1356.5600589999999</v>
      </c>
      <c r="I84" s="7">
        <f t="shared" si="1"/>
        <v>1477.4399410000001</v>
      </c>
    </row>
    <row r="85" spans="1:9" x14ac:dyDescent="0.15">
      <c r="A85" s="1">
        <v>36648</v>
      </c>
      <c r="B85">
        <v>1468.25</v>
      </c>
      <c r="C85">
        <v>1468.25</v>
      </c>
      <c r="D85">
        <v>1445.219971</v>
      </c>
      <c r="E85">
        <v>1446.290039</v>
      </c>
      <c r="F85">
        <v>1011500000</v>
      </c>
      <c r="G85">
        <v>1446.290039</v>
      </c>
      <c r="H85">
        <f t="shared" si="0"/>
        <v>1356.5600589999999</v>
      </c>
      <c r="I85" s="7">
        <f t="shared" si="1"/>
        <v>1477.4399410000001</v>
      </c>
    </row>
    <row r="86" spans="1:9" x14ac:dyDescent="0.15">
      <c r="A86" s="1">
        <v>36649</v>
      </c>
      <c r="B86">
        <v>1446.290039</v>
      </c>
      <c r="C86">
        <v>1446.290039</v>
      </c>
      <c r="D86">
        <v>1398.3599850000001</v>
      </c>
      <c r="E86">
        <v>1415.099976</v>
      </c>
      <c r="F86">
        <v>991600000</v>
      </c>
      <c r="G86">
        <v>1415.099976</v>
      </c>
      <c r="H86">
        <f t="shared" ref="H86:H149" si="2">MIN(E67:E86)</f>
        <v>1356.5600589999999</v>
      </c>
      <c r="I86" s="7">
        <f t="shared" ref="I86:I149" si="3">MAX(E77:E86)</f>
        <v>1477.4399410000001</v>
      </c>
    </row>
    <row r="87" spans="1:9" x14ac:dyDescent="0.15">
      <c r="A87" s="1">
        <v>36650</v>
      </c>
      <c r="B87">
        <v>1415.099976</v>
      </c>
      <c r="C87">
        <v>1420.98999</v>
      </c>
      <c r="D87">
        <v>1404.9399410000001</v>
      </c>
      <c r="E87">
        <v>1409.5699460000001</v>
      </c>
      <c r="F87">
        <v>925800000</v>
      </c>
      <c r="G87">
        <v>1409.5699460000001</v>
      </c>
      <c r="H87">
        <f t="shared" si="2"/>
        <v>1356.5600589999999</v>
      </c>
      <c r="I87" s="7">
        <f t="shared" si="3"/>
        <v>1477.4399410000001</v>
      </c>
    </row>
    <row r="88" spans="1:9" x14ac:dyDescent="0.15">
      <c r="A88" s="1">
        <v>36651</v>
      </c>
      <c r="B88">
        <v>1409.5699460000001</v>
      </c>
      <c r="C88">
        <v>1436.030029</v>
      </c>
      <c r="D88">
        <v>1405.079956</v>
      </c>
      <c r="E88">
        <v>1432.630005</v>
      </c>
      <c r="F88">
        <v>805500000</v>
      </c>
      <c r="G88">
        <v>1432.630005</v>
      </c>
      <c r="H88">
        <f t="shared" si="2"/>
        <v>1356.5600589999999</v>
      </c>
      <c r="I88" s="7">
        <f t="shared" si="3"/>
        <v>1477.4399410000001</v>
      </c>
    </row>
    <row r="89" spans="1:9" x14ac:dyDescent="0.15">
      <c r="A89" s="1">
        <v>36654</v>
      </c>
      <c r="B89">
        <v>1432.630005</v>
      </c>
      <c r="C89">
        <v>1432.630005</v>
      </c>
      <c r="D89">
        <v>1417.0500489999999</v>
      </c>
      <c r="E89">
        <v>1424.170044</v>
      </c>
      <c r="F89">
        <v>787600000</v>
      </c>
      <c r="G89">
        <v>1424.170044</v>
      </c>
      <c r="H89">
        <f t="shared" si="2"/>
        <v>1356.5600589999999</v>
      </c>
      <c r="I89" s="7">
        <f t="shared" si="3"/>
        <v>1477.4399410000001</v>
      </c>
    </row>
    <row r="90" spans="1:9" x14ac:dyDescent="0.15">
      <c r="A90" s="1">
        <v>36655</v>
      </c>
      <c r="B90">
        <v>1424.170044</v>
      </c>
      <c r="C90">
        <v>1430.280029</v>
      </c>
      <c r="D90">
        <v>1401.849976</v>
      </c>
      <c r="E90">
        <v>1412.1400149999999</v>
      </c>
      <c r="F90">
        <v>896600000</v>
      </c>
      <c r="G90">
        <v>1412.1400149999999</v>
      </c>
      <c r="H90">
        <f t="shared" si="2"/>
        <v>1356.5600589999999</v>
      </c>
      <c r="I90" s="7">
        <f t="shared" si="3"/>
        <v>1468.25</v>
      </c>
    </row>
    <row r="91" spans="1:9" x14ac:dyDescent="0.15">
      <c r="A91" s="1">
        <v>36656</v>
      </c>
      <c r="B91">
        <v>1412.1400149999999</v>
      </c>
      <c r="C91">
        <v>1412.1400149999999</v>
      </c>
      <c r="D91">
        <v>1375.1400149999999</v>
      </c>
      <c r="E91">
        <v>1383.0500489999999</v>
      </c>
      <c r="F91">
        <v>1006400000</v>
      </c>
      <c r="G91">
        <v>1383.0500489999999</v>
      </c>
      <c r="H91">
        <f t="shared" si="2"/>
        <v>1356.5600589999999</v>
      </c>
      <c r="I91" s="7">
        <f t="shared" si="3"/>
        <v>1468.25</v>
      </c>
    </row>
    <row r="92" spans="1:9" x14ac:dyDescent="0.15">
      <c r="A92" s="1">
        <v>36657</v>
      </c>
      <c r="B92">
        <v>1383.0500489999999</v>
      </c>
      <c r="C92">
        <v>1410.26001</v>
      </c>
      <c r="D92">
        <v>1383.0500489999999</v>
      </c>
      <c r="E92">
        <v>1407.8100589999999</v>
      </c>
      <c r="F92">
        <v>953600000</v>
      </c>
      <c r="G92">
        <v>1407.8100589999999</v>
      </c>
      <c r="H92">
        <f t="shared" si="2"/>
        <v>1356.5600589999999</v>
      </c>
      <c r="I92" s="7">
        <f t="shared" si="3"/>
        <v>1468.25</v>
      </c>
    </row>
    <row r="93" spans="1:9" x14ac:dyDescent="0.15">
      <c r="A93" s="1">
        <v>36658</v>
      </c>
      <c r="B93">
        <v>1407.8100589999999</v>
      </c>
      <c r="C93">
        <v>1430.130005</v>
      </c>
      <c r="D93">
        <v>1407.8100589999999</v>
      </c>
      <c r="E93">
        <v>1420.959961</v>
      </c>
      <c r="F93">
        <v>858200000</v>
      </c>
      <c r="G93">
        <v>1420.959961</v>
      </c>
      <c r="H93">
        <f t="shared" si="2"/>
        <v>1356.5600589999999</v>
      </c>
      <c r="I93" s="7">
        <f t="shared" si="3"/>
        <v>1468.25</v>
      </c>
    </row>
    <row r="94" spans="1:9" x14ac:dyDescent="0.15">
      <c r="A94" s="1">
        <v>36661</v>
      </c>
      <c r="B94">
        <v>1420.959961</v>
      </c>
      <c r="C94">
        <v>1452.3900149999999</v>
      </c>
      <c r="D94">
        <v>1416.540039</v>
      </c>
      <c r="E94">
        <v>1452.3599850000001</v>
      </c>
      <c r="F94">
        <v>854600000</v>
      </c>
      <c r="G94">
        <v>1452.3599850000001</v>
      </c>
      <c r="H94">
        <f t="shared" si="2"/>
        <v>1383.0500489999999</v>
      </c>
      <c r="I94" s="7">
        <f t="shared" si="3"/>
        <v>1452.3599850000001</v>
      </c>
    </row>
    <row r="95" spans="1:9" x14ac:dyDescent="0.15">
      <c r="A95" s="1">
        <v>36662</v>
      </c>
      <c r="B95">
        <v>1452.3599850000001</v>
      </c>
      <c r="C95">
        <v>1470.400024</v>
      </c>
      <c r="D95">
        <v>1450.76001</v>
      </c>
      <c r="E95">
        <v>1466.040039</v>
      </c>
      <c r="F95">
        <v>955500000</v>
      </c>
      <c r="G95">
        <v>1466.040039</v>
      </c>
      <c r="H95">
        <f t="shared" si="2"/>
        <v>1383.0500489999999</v>
      </c>
      <c r="I95" s="7">
        <f t="shared" si="3"/>
        <v>1466.040039</v>
      </c>
    </row>
    <row r="96" spans="1:9" x14ac:dyDescent="0.15">
      <c r="A96" s="1">
        <v>36663</v>
      </c>
      <c r="B96">
        <v>1466.040039</v>
      </c>
      <c r="C96">
        <v>1466.040039</v>
      </c>
      <c r="D96">
        <v>1441.670044</v>
      </c>
      <c r="E96">
        <v>1447.8000489999999</v>
      </c>
      <c r="F96">
        <v>820500000</v>
      </c>
      <c r="G96">
        <v>1447.8000489999999</v>
      </c>
      <c r="H96">
        <f t="shared" si="2"/>
        <v>1383.0500489999999</v>
      </c>
      <c r="I96" s="7">
        <f t="shared" si="3"/>
        <v>1466.040039</v>
      </c>
    </row>
    <row r="97" spans="1:9" x14ac:dyDescent="0.15">
      <c r="A97" s="1">
        <v>36664</v>
      </c>
      <c r="B97">
        <v>1447.8000489999999</v>
      </c>
      <c r="C97">
        <v>1458.040039</v>
      </c>
      <c r="D97">
        <v>1436.589966</v>
      </c>
      <c r="E97">
        <v>1437.209961</v>
      </c>
      <c r="F97">
        <v>807900000</v>
      </c>
      <c r="G97">
        <v>1437.209961</v>
      </c>
      <c r="H97">
        <f t="shared" si="2"/>
        <v>1383.0500489999999</v>
      </c>
      <c r="I97" s="7">
        <f t="shared" si="3"/>
        <v>1466.040039</v>
      </c>
    </row>
    <row r="98" spans="1:9" x14ac:dyDescent="0.15">
      <c r="A98" s="1">
        <v>36665</v>
      </c>
      <c r="B98">
        <v>1437.209961</v>
      </c>
      <c r="C98">
        <v>1437.209961</v>
      </c>
      <c r="D98">
        <v>1401.73999</v>
      </c>
      <c r="E98">
        <v>1406.9499510000001</v>
      </c>
      <c r="F98">
        <v>853700000</v>
      </c>
      <c r="G98">
        <v>1406.9499510000001</v>
      </c>
      <c r="H98">
        <f t="shared" si="2"/>
        <v>1383.0500489999999</v>
      </c>
      <c r="I98" s="7">
        <f t="shared" si="3"/>
        <v>1466.040039</v>
      </c>
    </row>
    <row r="99" spans="1:9" x14ac:dyDescent="0.15">
      <c r="A99" s="1">
        <v>36668</v>
      </c>
      <c r="B99">
        <v>1406.9499510000001</v>
      </c>
      <c r="C99">
        <v>1410.5500489999999</v>
      </c>
      <c r="D99">
        <v>1368.7299800000001</v>
      </c>
      <c r="E99">
        <v>1400.719971</v>
      </c>
      <c r="F99">
        <v>869000000</v>
      </c>
      <c r="G99">
        <v>1400.719971</v>
      </c>
      <c r="H99">
        <f t="shared" si="2"/>
        <v>1383.0500489999999</v>
      </c>
      <c r="I99" s="7">
        <f t="shared" si="3"/>
        <v>1466.040039</v>
      </c>
    </row>
    <row r="100" spans="1:9" x14ac:dyDescent="0.15">
      <c r="A100" s="1">
        <v>36669</v>
      </c>
      <c r="B100">
        <v>1400.719971</v>
      </c>
      <c r="C100">
        <v>1403.7700199999999</v>
      </c>
      <c r="D100">
        <v>1373.4300539999999</v>
      </c>
      <c r="E100">
        <v>1373.8599850000001</v>
      </c>
      <c r="F100">
        <v>869900000</v>
      </c>
      <c r="G100">
        <v>1373.8599850000001</v>
      </c>
      <c r="H100">
        <f t="shared" si="2"/>
        <v>1373.8599850000001</v>
      </c>
      <c r="I100" s="7">
        <f t="shared" si="3"/>
        <v>1466.040039</v>
      </c>
    </row>
    <row r="101" spans="1:9" x14ac:dyDescent="0.15">
      <c r="A101" s="1">
        <v>36670</v>
      </c>
      <c r="B101">
        <v>1373.8599850000001</v>
      </c>
      <c r="C101">
        <v>1401.75</v>
      </c>
      <c r="D101">
        <v>1361.089966</v>
      </c>
      <c r="E101">
        <v>1399.0500489999999</v>
      </c>
      <c r="F101">
        <v>1152300000</v>
      </c>
      <c r="G101">
        <v>1399.0500489999999</v>
      </c>
      <c r="H101">
        <f t="shared" si="2"/>
        <v>1373.8599850000001</v>
      </c>
      <c r="I101" s="7">
        <f t="shared" si="3"/>
        <v>1466.040039</v>
      </c>
    </row>
    <row r="102" spans="1:9" x14ac:dyDescent="0.15">
      <c r="A102" s="1">
        <v>36671</v>
      </c>
      <c r="B102">
        <v>1399.0500489999999</v>
      </c>
      <c r="C102">
        <v>1411.650024</v>
      </c>
      <c r="D102">
        <v>1373.9300539999999</v>
      </c>
      <c r="E102">
        <v>1381.5200199999999</v>
      </c>
      <c r="F102">
        <v>984500000</v>
      </c>
      <c r="G102">
        <v>1381.5200199999999</v>
      </c>
      <c r="H102">
        <f t="shared" si="2"/>
        <v>1373.8599850000001</v>
      </c>
      <c r="I102" s="7">
        <f t="shared" si="3"/>
        <v>1466.040039</v>
      </c>
    </row>
    <row r="103" spans="1:9" x14ac:dyDescent="0.15">
      <c r="A103" s="1">
        <v>36672</v>
      </c>
      <c r="B103">
        <v>1381.5200199999999</v>
      </c>
      <c r="C103">
        <v>1391.420044</v>
      </c>
      <c r="D103">
        <v>1369.75</v>
      </c>
      <c r="E103">
        <v>1378.0200199999999</v>
      </c>
      <c r="F103">
        <v>722600000</v>
      </c>
      <c r="G103">
        <v>1378.0200199999999</v>
      </c>
      <c r="H103">
        <f t="shared" si="2"/>
        <v>1373.8599850000001</v>
      </c>
      <c r="I103" s="7">
        <f t="shared" si="3"/>
        <v>1466.040039</v>
      </c>
    </row>
    <row r="104" spans="1:9" x14ac:dyDescent="0.15">
      <c r="A104" s="1">
        <v>36676</v>
      </c>
      <c r="B104">
        <v>1378.0200199999999</v>
      </c>
      <c r="C104">
        <v>1422.4499510000001</v>
      </c>
      <c r="D104">
        <v>1378.0200199999999</v>
      </c>
      <c r="E104">
        <v>1422.4499510000001</v>
      </c>
      <c r="F104">
        <v>844200000</v>
      </c>
      <c r="G104">
        <v>1422.4499510000001</v>
      </c>
      <c r="H104">
        <f t="shared" si="2"/>
        <v>1373.8599850000001</v>
      </c>
      <c r="I104" s="7">
        <f t="shared" si="3"/>
        <v>1466.040039</v>
      </c>
    </row>
    <row r="105" spans="1:9" x14ac:dyDescent="0.15">
      <c r="A105" s="1">
        <v>36677</v>
      </c>
      <c r="B105">
        <v>1422.4399410000001</v>
      </c>
      <c r="C105">
        <v>1434.48999</v>
      </c>
      <c r="D105">
        <v>1415.5</v>
      </c>
      <c r="E105">
        <v>1420.599976</v>
      </c>
      <c r="F105">
        <v>960500000</v>
      </c>
      <c r="G105">
        <v>1420.599976</v>
      </c>
      <c r="H105">
        <f t="shared" si="2"/>
        <v>1373.8599850000001</v>
      </c>
      <c r="I105" s="7">
        <f t="shared" si="3"/>
        <v>1447.8000489999999</v>
      </c>
    </row>
    <row r="106" spans="1:9" x14ac:dyDescent="0.15">
      <c r="A106" s="1">
        <v>36678</v>
      </c>
      <c r="B106">
        <v>1420.599976</v>
      </c>
      <c r="C106">
        <v>1448.8100589999999</v>
      </c>
      <c r="D106">
        <v>1420.599976</v>
      </c>
      <c r="E106">
        <v>1448.8100589999999</v>
      </c>
      <c r="F106">
        <v>960100000</v>
      </c>
      <c r="G106">
        <v>1448.8100589999999</v>
      </c>
      <c r="H106">
        <f t="shared" si="2"/>
        <v>1373.8599850000001</v>
      </c>
      <c r="I106" s="7">
        <f t="shared" si="3"/>
        <v>1448.8100589999999</v>
      </c>
    </row>
    <row r="107" spans="1:9" x14ac:dyDescent="0.15">
      <c r="A107" s="1">
        <v>36679</v>
      </c>
      <c r="B107">
        <v>1448.8100589999999</v>
      </c>
      <c r="C107">
        <v>1483.2299800000001</v>
      </c>
      <c r="D107">
        <v>1448.8100589999999</v>
      </c>
      <c r="E107">
        <v>1477.26001</v>
      </c>
      <c r="F107">
        <v>1162400000</v>
      </c>
      <c r="G107">
        <v>1477.26001</v>
      </c>
      <c r="H107">
        <f t="shared" si="2"/>
        <v>1373.8599850000001</v>
      </c>
      <c r="I107" s="7">
        <f t="shared" si="3"/>
        <v>1477.26001</v>
      </c>
    </row>
    <row r="108" spans="1:9" x14ac:dyDescent="0.15">
      <c r="A108" s="1">
        <v>36682</v>
      </c>
      <c r="B108">
        <v>1477.26001</v>
      </c>
      <c r="C108">
        <v>1477.280029</v>
      </c>
      <c r="D108">
        <v>1464.6800539999999</v>
      </c>
      <c r="E108">
        <v>1467.630005</v>
      </c>
      <c r="F108">
        <v>838600000</v>
      </c>
      <c r="G108">
        <v>1467.630005</v>
      </c>
      <c r="H108">
        <f t="shared" si="2"/>
        <v>1373.8599850000001</v>
      </c>
      <c r="I108" s="7">
        <f t="shared" si="3"/>
        <v>1477.26001</v>
      </c>
    </row>
    <row r="109" spans="1:9" x14ac:dyDescent="0.15">
      <c r="A109" s="1">
        <v>36683</v>
      </c>
      <c r="B109">
        <v>1467.630005</v>
      </c>
      <c r="C109">
        <v>1471.3599850000001</v>
      </c>
      <c r="D109">
        <v>1454.73999</v>
      </c>
      <c r="E109">
        <v>1457.839966</v>
      </c>
      <c r="F109">
        <v>950100000</v>
      </c>
      <c r="G109">
        <v>1457.839966</v>
      </c>
      <c r="H109">
        <f t="shared" si="2"/>
        <v>1373.8599850000001</v>
      </c>
      <c r="I109" s="7">
        <f t="shared" si="3"/>
        <v>1477.26001</v>
      </c>
    </row>
    <row r="110" spans="1:9" x14ac:dyDescent="0.15">
      <c r="A110" s="1">
        <v>36684</v>
      </c>
      <c r="B110">
        <v>1457.839966</v>
      </c>
      <c r="C110">
        <v>1474.6400149999999</v>
      </c>
      <c r="D110">
        <v>1455.0600589999999</v>
      </c>
      <c r="E110">
        <v>1471.3599850000001</v>
      </c>
      <c r="F110">
        <v>854600000</v>
      </c>
      <c r="G110">
        <v>1471.3599850000001</v>
      </c>
      <c r="H110">
        <f t="shared" si="2"/>
        <v>1373.8599850000001</v>
      </c>
      <c r="I110" s="7">
        <f t="shared" si="3"/>
        <v>1477.26001</v>
      </c>
    </row>
    <row r="111" spans="1:9" x14ac:dyDescent="0.15">
      <c r="A111" s="1">
        <v>36685</v>
      </c>
      <c r="B111">
        <v>1471.3599850000001</v>
      </c>
      <c r="C111">
        <v>1475.650024</v>
      </c>
      <c r="D111">
        <v>1456.48999</v>
      </c>
      <c r="E111">
        <v>1461.670044</v>
      </c>
      <c r="F111">
        <v>854300000</v>
      </c>
      <c r="G111">
        <v>1461.670044</v>
      </c>
      <c r="H111">
        <f t="shared" si="2"/>
        <v>1373.8599850000001</v>
      </c>
      <c r="I111" s="7">
        <f t="shared" si="3"/>
        <v>1477.26001</v>
      </c>
    </row>
    <row r="112" spans="1:9" x14ac:dyDescent="0.15">
      <c r="A112" s="1">
        <v>36686</v>
      </c>
      <c r="B112">
        <v>1461.670044</v>
      </c>
      <c r="C112">
        <v>1472.670044</v>
      </c>
      <c r="D112">
        <v>1454.959961</v>
      </c>
      <c r="E112">
        <v>1456.9499510000001</v>
      </c>
      <c r="F112">
        <v>786000000</v>
      </c>
      <c r="G112">
        <v>1456.9499510000001</v>
      </c>
      <c r="H112">
        <f t="shared" si="2"/>
        <v>1373.8599850000001</v>
      </c>
      <c r="I112" s="7">
        <f t="shared" si="3"/>
        <v>1477.26001</v>
      </c>
    </row>
    <row r="113" spans="1:9" x14ac:dyDescent="0.15">
      <c r="A113" s="1">
        <v>36689</v>
      </c>
      <c r="B113">
        <v>1456.9499510000001</v>
      </c>
      <c r="C113">
        <v>1462.9300539999999</v>
      </c>
      <c r="D113">
        <v>1445.98999</v>
      </c>
      <c r="E113">
        <v>1446</v>
      </c>
      <c r="F113">
        <v>774100000</v>
      </c>
      <c r="G113">
        <v>1446</v>
      </c>
      <c r="H113">
        <f t="shared" si="2"/>
        <v>1373.8599850000001</v>
      </c>
      <c r="I113" s="7">
        <f t="shared" si="3"/>
        <v>1477.26001</v>
      </c>
    </row>
    <row r="114" spans="1:9" x14ac:dyDescent="0.15">
      <c r="A114" s="1">
        <v>36690</v>
      </c>
      <c r="B114">
        <v>1446</v>
      </c>
      <c r="C114">
        <v>1470.420044</v>
      </c>
      <c r="D114">
        <v>1442.380005</v>
      </c>
      <c r="E114">
        <v>1469.4399410000001</v>
      </c>
      <c r="F114">
        <v>935900000</v>
      </c>
      <c r="G114">
        <v>1469.4399410000001</v>
      </c>
      <c r="H114">
        <f t="shared" si="2"/>
        <v>1373.8599850000001</v>
      </c>
      <c r="I114" s="7">
        <f t="shared" si="3"/>
        <v>1477.26001</v>
      </c>
    </row>
    <row r="115" spans="1:9" x14ac:dyDescent="0.15">
      <c r="A115" s="1">
        <v>36691</v>
      </c>
      <c r="B115">
        <v>1469.4399410000001</v>
      </c>
      <c r="C115">
        <v>1483.619995</v>
      </c>
      <c r="D115">
        <v>1467.709961</v>
      </c>
      <c r="E115">
        <v>1470.540039</v>
      </c>
      <c r="F115">
        <v>929700000</v>
      </c>
      <c r="G115">
        <v>1470.540039</v>
      </c>
      <c r="H115">
        <f t="shared" si="2"/>
        <v>1373.8599850000001</v>
      </c>
      <c r="I115" s="7">
        <f t="shared" si="3"/>
        <v>1477.26001</v>
      </c>
    </row>
    <row r="116" spans="1:9" x14ac:dyDescent="0.15">
      <c r="A116" s="1">
        <v>36692</v>
      </c>
      <c r="B116">
        <v>1470.540039</v>
      </c>
      <c r="C116">
        <v>1482.040039</v>
      </c>
      <c r="D116">
        <v>1464.619995</v>
      </c>
      <c r="E116">
        <v>1478.7299800000001</v>
      </c>
      <c r="F116">
        <v>1011400000</v>
      </c>
      <c r="G116">
        <v>1478.7299800000001</v>
      </c>
      <c r="H116">
        <f t="shared" si="2"/>
        <v>1373.8599850000001</v>
      </c>
      <c r="I116" s="7">
        <f t="shared" si="3"/>
        <v>1478.7299800000001</v>
      </c>
    </row>
    <row r="117" spans="1:9" x14ac:dyDescent="0.15">
      <c r="A117" s="1">
        <v>36693</v>
      </c>
      <c r="B117">
        <v>1478.7299800000001</v>
      </c>
      <c r="C117">
        <v>1480.7700199999999</v>
      </c>
      <c r="D117">
        <v>1460.420044</v>
      </c>
      <c r="E117">
        <v>1464.459961</v>
      </c>
      <c r="F117">
        <v>1250800000</v>
      </c>
      <c r="G117">
        <v>1464.459961</v>
      </c>
      <c r="H117">
        <f t="shared" si="2"/>
        <v>1373.8599850000001</v>
      </c>
      <c r="I117" s="7">
        <f t="shared" si="3"/>
        <v>1478.7299800000001</v>
      </c>
    </row>
    <row r="118" spans="1:9" x14ac:dyDescent="0.15">
      <c r="A118" s="1">
        <v>36696</v>
      </c>
      <c r="B118">
        <v>1464.459961</v>
      </c>
      <c r="C118">
        <v>1488.9300539999999</v>
      </c>
      <c r="D118">
        <v>1459.0500489999999</v>
      </c>
      <c r="E118">
        <v>1486</v>
      </c>
      <c r="F118">
        <v>921700000</v>
      </c>
      <c r="G118">
        <v>1486</v>
      </c>
      <c r="H118">
        <f t="shared" si="2"/>
        <v>1373.8599850000001</v>
      </c>
      <c r="I118" s="7">
        <f t="shared" si="3"/>
        <v>1486</v>
      </c>
    </row>
    <row r="119" spans="1:9" x14ac:dyDescent="0.15">
      <c r="A119" s="1">
        <v>36697</v>
      </c>
      <c r="B119">
        <v>1486</v>
      </c>
      <c r="C119">
        <v>1487.3199460000001</v>
      </c>
      <c r="D119">
        <v>1470.1800539999999</v>
      </c>
      <c r="E119">
        <v>1475.9499510000001</v>
      </c>
      <c r="F119">
        <v>1031500000</v>
      </c>
      <c r="G119">
        <v>1475.9499510000001</v>
      </c>
      <c r="H119">
        <f t="shared" si="2"/>
        <v>1373.8599850000001</v>
      </c>
      <c r="I119" s="7">
        <f t="shared" si="3"/>
        <v>1486</v>
      </c>
    </row>
    <row r="120" spans="1:9" x14ac:dyDescent="0.15">
      <c r="A120" s="1">
        <v>36698</v>
      </c>
      <c r="B120">
        <v>1475.9499510000001</v>
      </c>
      <c r="C120">
        <v>1482.1899410000001</v>
      </c>
      <c r="D120">
        <v>1468</v>
      </c>
      <c r="E120">
        <v>1479.130005</v>
      </c>
      <c r="F120">
        <v>1009600000</v>
      </c>
      <c r="G120">
        <v>1479.130005</v>
      </c>
      <c r="H120">
        <f t="shared" si="2"/>
        <v>1378.0200199999999</v>
      </c>
      <c r="I120" s="7">
        <f t="shared" si="3"/>
        <v>1486</v>
      </c>
    </row>
    <row r="121" spans="1:9" x14ac:dyDescent="0.15">
      <c r="A121" s="1">
        <v>36699</v>
      </c>
      <c r="B121">
        <v>1479.130005</v>
      </c>
      <c r="C121">
        <v>1479.130005</v>
      </c>
      <c r="D121">
        <v>1448.030029</v>
      </c>
      <c r="E121">
        <v>1452.1800539999999</v>
      </c>
      <c r="F121">
        <v>1022700000</v>
      </c>
      <c r="G121">
        <v>1452.1800539999999</v>
      </c>
      <c r="H121">
        <f t="shared" si="2"/>
        <v>1378.0200199999999</v>
      </c>
      <c r="I121" s="7">
        <f t="shared" si="3"/>
        <v>1486</v>
      </c>
    </row>
    <row r="122" spans="1:9" x14ac:dyDescent="0.15">
      <c r="A122" s="1">
        <v>36700</v>
      </c>
      <c r="B122">
        <v>1452.1800539999999</v>
      </c>
      <c r="C122">
        <v>1459.9399410000001</v>
      </c>
      <c r="D122">
        <v>1438.3100589999999</v>
      </c>
      <c r="E122">
        <v>1441.4799800000001</v>
      </c>
      <c r="F122">
        <v>847600000</v>
      </c>
      <c r="G122">
        <v>1441.4799800000001</v>
      </c>
      <c r="H122">
        <f t="shared" si="2"/>
        <v>1378.0200199999999</v>
      </c>
      <c r="I122" s="7">
        <f t="shared" si="3"/>
        <v>1486</v>
      </c>
    </row>
    <row r="123" spans="1:9" x14ac:dyDescent="0.15">
      <c r="A123" s="1">
        <v>36703</v>
      </c>
      <c r="B123">
        <v>1441.4799800000001</v>
      </c>
      <c r="C123">
        <v>1459.660034</v>
      </c>
      <c r="D123">
        <v>1441.4799800000001</v>
      </c>
      <c r="E123">
        <v>1455.3100589999999</v>
      </c>
      <c r="F123">
        <v>889000000</v>
      </c>
      <c r="G123">
        <v>1455.3100589999999</v>
      </c>
      <c r="H123">
        <f t="shared" si="2"/>
        <v>1420.599976</v>
      </c>
      <c r="I123" s="7">
        <f t="shared" si="3"/>
        <v>1486</v>
      </c>
    </row>
    <row r="124" spans="1:9" x14ac:dyDescent="0.15">
      <c r="A124" s="1">
        <v>36704</v>
      </c>
      <c r="B124">
        <v>1455.3100589999999</v>
      </c>
      <c r="C124">
        <v>1463.349976</v>
      </c>
      <c r="D124">
        <v>1450.5500489999999</v>
      </c>
      <c r="E124">
        <v>1450.5500489999999</v>
      </c>
      <c r="F124">
        <v>1042500000</v>
      </c>
      <c r="G124">
        <v>1450.5500489999999</v>
      </c>
      <c r="H124">
        <f t="shared" si="2"/>
        <v>1420.599976</v>
      </c>
      <c r="I124" s="7">
        <f t="shared" si="3"/>
        <v>1486</v>
      </c>
    </row>
    <row r="125" spans="1:9" x14ac:dyDescent="0.15">
      <c r="A125" s="1">
        <v>36705</v>
      </c>
      <c r="B125">
        <v>1450.5500489999999</v>
      </c>
      <c r="C125">
        <v>1467.630005</v>
      </c>
      <c r="D125">
        <v>1450.5500489999999</v>
      </c>
      <c r="E125">
        <v>1454.8199460000001</v>
      </c>
      <c r="F125">
        <v>1095100000</v>
      </c>
      <c r="G125">
        <v>1454.8199460000001</v>
      </c>
      <c r="H125">
        <f t="shared" si="2"/>
        <v>1441.4799800000001</v>
      </c>
      <c r="I125" s="7">
        <f t="shared" si="3"/>
        <v>1486</v>
      </c>
    </row>
    <row r="126" spans="1:9" x14ac:dyDescent="0.15">
      <c r="A126" s="1">
        <v>36706</v>
      </c>
      <c r="B126">
        <v>1454.8199460000001</v>
      </c>
      <c r="C126">
        <v>1455.1400149999999</v>
      </c>
      <c r="D126">
        <v>1434.630005</v>
      </c>
      <c r="E126">
        <v>1442.3900149999999</v>
      </c>
      <c r="F126">
        <v>1110900000</v>
      </c>
      <c r="G126">
        <v>1442.3900149999999</v>
      </c>
      <c r="H126">
        <f t="shared" si="2"/>
        <v>1441.4799800000001</v>
      </c>
      <c r="I126" s="7">
        <f t="shared" si="3"/>
        <v>1486</v>
      </c>
    </row>
    <row r="127" spans="1:9" x14ac:dyDescent="0.15">
      <c r="A127" s="1">
        <v>36707</v>
      </c>
      <c r="B127">
        <v>1442.3900149999999</v>
      </c>
      <c r="C127">
        <v>1454.6800539999999</v>
      </c>
      <c r="D127">
        <v>1438.709961</v>
      </c>
      <c r="E127">
        <v>1454.599976</v>
      </c>
      <c r="F127">
        <v>1459700000</v>
      </c>
      <c r="G127">
        <v>1454.599976</v>
      </c>
      <c r="H127">
        <f t="shared" si="2"/>
        <v>1441.4799800000001</v>
      </c>
      <c r="I127" s="7">
        <f t="shared" si="3"/>
        <v>1486</v>
      </c>
    </row>
    <row r="128" spans="1:9" x14ac:dyDescent="0.15">
      <c r="A128" s="1">
        <v>36710</v>
      </c>
      <c r="B128">
        <v>1454.599976</v>
      </c>
      <c r="C128">
        <v>1469.579956</v>
      </c>
      <c r="D128">
        <v>1450.849976</v>
      </c>
      <c r="E128">
        <v>1469.540039</v>
      </c>
      <c r="F128">
        <v>451900000</v>
      </c>
      <c r="G128">
        <v>1469.540039</v>
      </c>
      <c r="H128">
        <f t="shared" si="2"/>
        <v>1441.4799800000001</v>
      </c>
      <c r="I128" s="7">
        <f t="shared" si="3"/>
        <v>1479.130005</v>
      </c>
    </row>
    <row r="129" spans="1:9" x14ac:dyDescent="0.15">
      <c r="A129" s="1">
        <v>36712</v>
      </c>
      <c r="B129">
        <v>1469.540039</v>
      </c>
      <c r="C129">
        <v>1469.540039</v>
      </c>
      <c r="D129">
        <v>1442.4499510000001</v>
      </c>
      <c r="E129">
        <v>1446.2299800000001</v>
      </c>
      <c r="F129">
        <v>1019300000</v>
      </c>
      <c r="G129">
        <v>1446.2299800000001</v>
      </c>
      <c r="H129">
        <f t="shared" si="2"/>
        <v>1441.4799800000001</v>
      </c>
      <c r="I129" s="7">
        <f t="shared" si="3"/>
        <v>1479.130005</v>
      </c>
    </row>
    <row r="130" spans="1:9" x14ac:dyDescent="0.15">
      <c r="A130" s="1">
        <v>36713</v>
      </c>
      <c r="B130">
        <v>1446.2299800000001</v>
      </c>
      <c r="C130">
        <v>1461.650024</v>
      </c>
      <c r="D130">
        <v>1439.5600589999999</v>
      </c>
      <c r="E130">
        <v>1456.670044</v>
      </c>
      <c r="F130">
        <v>947300000</v>
      </c>
      <c r="G130">
        <v>1456.670044</v>
      </c>
      <c r="H130">
        <f t="shared" si="2"/>
        <v>1441.4799800000001</v>
      </c>
      <c r="I130" s="7">
        <f t="shared" si="3"/>
        <v>1469.540039</v>
      </c>
    </row>
    <row r="131" spans="1:9" x14ac:dyDescent="0.15">
      <c r="A131" s="1">
        <v>36714</v>
      </c>
      <c r="B131">
        <v>1456.670044</v>
      </c>
      <c r="C131">
        <v>1484.119995</v>
      </c>
      <c r="D131">
        <v>1456.670044</v>
      </c>
      <c r="E131">
        <v>1478.900024</v>
      </c>
      <c r="F131">
        <v>931700000</v>
      </c>
      <c r="G131">
        <v>1478.900024</v>
      </c>
      <c r="H131">
        <f t="shared" si="2"/>
        <v>1441.4799800000001</v>
      </c>
      <c r="I131" s="7">
        <f t="shared" si="3"/>
        <v>1478.900024</v>
      </c>
    </row>
    <row r="132" spans="1:9" x14ac:dyDescent="0.15">
      <c r="A132" s="1">
        <v>36717</v>
      </c>
      <c r="B132">
        <v>1478.900024</v>
      </c>
      <c r="C132">
        <v>1486.5600589999999</v>
      </c>
      <c r="D132">
        <v>1474.76001</v>
      </c>
      <c r="E132">
        <v>1475.619995</v>
      </c>
      <c r="F132">
        <v>838700000</v>
      </c>
      <c r="G132">
        <v>1475.619995</v>
      </c>
      <c r="H132">
        <f t="shared" si="2"/>
        <v>1441.4799800000001</v>
      </c>
      <c r="I132" s="7">
        <f t="shared" si="3"/>
        <v>1478.900024</v>
      </c>
    </row>
    <row r="133" spans="1:9" x14ac:dyDescent="0.15">
      <c r="A133" s="1">
        <v>36718</v>
      </c>
      <c r="B133">
        <v>1475.619995</v>
      </c>
      <c r="C133">
        <v>1488.7700199999999</v>
      </c>
      <c r="D133">
        <v>1470.4799800000001</v>
      </c>
      <c r="E133">
        <v>1480.880005</v>
      </c>
      <c r="F133">
        <v>980500000</v>
      </c>
      <c r="G133">
        <v>1480.880005</v>
      </c>
      <c r="H133">
        <f t="shared" si="2"/>
        <v>1441.4799800000001</v>
      </c>
      <c r="I133" s="7">
        <f t="shared" si="3"/>
        <v>1480.880005</v>
      </c>
    </row>
    <row r="134" spans="1:9" x14ac:dyDescent="0.15">
      <c r="A134" s="1">
        <v>36719</v>
      </c>
      <c r="B134">
        <v>1480.880005</v>
      </c>
      <c r="C134">
        <v>1497.6899410000001</v>
      </c>
      <c r="D134">
        <v>1480.880005</v>
      </c>
      <c r="E134">
        <v>1492.920044</v>
      </c>
      <c r="F134">
        <v>1001200000</v>
      </c>
      <c r="G134">
        <v>1492.920044</v>
      </c>
      <c r="H134">
        <f t="shared" si="2"/>
        <v>1441.4799800000001</v>
      </c>
      <c r="I134" s="7">
        <f t="shared" si="3"/>
        <v>1492.920044</v>
      </c>
    </row>
    <row r="135" spans="1:9" x14ac:dyDescent="0.15">
      <c r="A135" s="1">
        <v>36720</v>
      </c>
      <c r="B135">
        <v>1492.920044</v>
      </c>
      <c r="C135">
        <v>1501.3900149999999</v>
      </c>
      <c r="D135">
        <v>1489.650024</v>
      </c>
      <c r="E135">
        <v>1495.839966</v>
      </c>
      <c r="F135">
        <v>1026800000</v>
      </c>
      <c r="G135">
        <v>1495.839966</v>
      </c>
      <c r="H135">
        <f t="shared" si="2"/>
        <v>1441.4799800000001</v>
      </c>
      <c r="I135" s="7">
        <f t="shared" si="3"/>
        <v>1495.839966</v>
      </c>
    </row>
    <row r="136" spans="1:9" x14ac:dyDescent="0.15">
      <c r="A136" s="1">
        <v>36721</v>
      </c>
      <c r="B136">
        <v>1495.839966</v>
      </c>
      <c r="C136">
        <v>1509.98999</v>
      </c>
      <c r="D136">
        <v>1494.5600589999999</v>
      </c>
      <c r="E136">
        <v>1509.9799800000001</v>
      </c>
      <c r="F136">
        <v>960600000</v>
      </c>
      <c r="G136">
        <v>1509.9799800000001</v>
      </c>
      <c r="H136">
        <f t="shared" si="2"/>
        <v>1441.4799800000001</v>
      </c>
      <c r="I136" s="7">
        <f t="shared" si="3"/>
        <v>1509.9799800000001</v>
      </c>
    </row>
    <row r="137" spans="1:9" x14ac:dyDescent="0.15">
      <c r="A137" s="1">
        <v>36724</v>
      </c>
      <c r="B137">
        <v>1509.9799800000001</v>
      </c>
      <c r="C137">
        <v>1517.3199460000001</v>
      </c>
      <c r="D137">
        <v>1505.26001</v>
      </c>
      <c r="E137">
        <v>1510.48999</v>
      </c>
      <c r="F137">
        <v>906000000</v>
      </c>
      <c r="G137">
        <v>1510.48999</v>
      </c>
      <c r="H137">
        <f t="shared" si="2"/>
        <v>1441.4799800000001</v>
      </c>
      <c r="I137" s="7">
        <f t="shared" si="3"/>
        <v>1510.48999</v>
      </c>
    </row>
    <row r="138" spans="1:9" x14ac:dyDescent="0.15">
      <c r="A138" s="1">
        <v>36725</v>
      </c>
      <c r="B138">
        <v>1510.48999</v>
      </c>
      <c r="C138">
        <v>1510.48999</v>
      </c>
      <c r="D138">
        <v>1491.349976</v>
      </c>
      <c r="E138">
        <v>1493.73999</v>
      </c>
      <c r="F138">
        <v>908300000</v>
      </c>
      <c r="G138">
        <v>1493.73999</v>
      </c>
      <c r="H138">
        <f t="shared" si="2"/>
        <v>1441.4799800000001</v>
      </c>
      <c r="I138" s="7">
        <f t="shared" si="3"/>
        <v>1510.48999</v>
      </c>
    </row>
    <row r="139" spans="1:9" x14ac:dyDescent="0.15">
      <c r="A139" s="1">
        <v>36726</v>
      </c>
      <c r="B139">
        <v>1493.73999</v>
      </c>
      <c r="C139">
        <v>1495.630005</v>
      </c>
      <c r="D139">
        <v>1479.920044</v>
      </c>
      <c r="E139">
        <v>1481.959961</v>
      </c>
      <c r="F139">
        <v>909400000</v>
      </c>
      <c r="G139">
        <v>1481.959961</v>
      </c>
      <c r="H139">
        <f t="shared" si="2"/>
        <v>1441.4799800000001</v>
      </c>
      <c r="I139" s="7">
        <f t="shared" si="3"/>
        <v>1510.48999</v>
      </c>
    </row>
    <row r="140" spans="1:9" x14ac:dyDescent="0.15">
      <c r="A140" s="1">
        <v>36727</v>
      </c>
      <c r="B140">
        <v>1481.959961</v>
      </c>
      <c r="C140">
        <v>1501.920044</v>
      </c>
      <c r="D140">
        <v>1481.959961</v>
      </c>
      <c r="E140">
        <v>1495.5699460000001</v>
      </c>
      <c r="F140">
        <v>1064600000</v>
      </c>
      <c r="G140">
        <v>1495.5699460000001</v>
      </c>
      <c r="H140">
        <f t="shared" si="2"/>
        <v>1441.4799800000001</v>
      </c>
      <c r="I140" s="7">
        <f t="shared" si="3"/>
        <v>1510.48999</v>
      </c>
    </row>
    <row r="141" spans="1:9" x14ac:dyDescent="0.15">
      <c r="A141" s="1">
        <v>36728</v>
      </c>
      <c r="B141">
        <v>1495.5699460000001</v>
      </c>
      <c r="C141">
        <v>1495.5699460000001</v>
      </c>
      <c r="D141">
        <v>1477.910034</v>
      </c>
      <c r="E141">
        <v>1480.1899410000001</v>
      </c>
      <c r="F141">
        <v>968300000</v>
      </c>
      <c r="G141">
        <v>1480.1899410000001</v>
      </c>
      <c r="H141">
        <f t="shared" si="2"/>
        <v>1441.4799800000001</v>
      </c>
      <c r="I141" s="7">
        <f t="shared" si="3"/>
        <v>1510.48999</v>
      </c>
    </row>
    <row r="142" spans="1:9" x14ac:dyDescent="0.15">
      <c r="A142" s="1">
        <v>36731</v>
      </c>
      <c r="B142">
        <v>1480.1899410000001</v>
      </c>
      <c r="C142">
        <v>1485.880005</v>
      </c>
      <c r="D142">
        <v>1463.8000489999999</v>
      </c>
      <c r="E142">
        <v>1464.290039</v>
      </c>
      <c r="F142">
        <v>880300000</v>
      </c>
      <c r="G142">
        <v>1464.290039</v>
      </c>
      <c r="H142">
        <f t="shared" si="2"/>
        <v>1442.3900149999999</v>
      </c>
      <c r="I142" s="7">
        <f t="shared" si="3"/>
        <v>1510.48999</v>
      </c>
    </row>
    <row r="143" spans="1:9" x14ac:dyDescent="0.15">
      <c r="A143" s="1">
        <v>36732</v>
      </c>
      <c r="B143">
        <v>1464.290039</v>
      </c>
      <c r="C143">
        <v>1476.2299800000001</v>
      </c>
      <c r="D143">
        <v>1464.290039</v>
      </c>
      <c r="E143">
        <v>1474.469971</v>
      </c>
      <c r="F143">
        <v>969400000</v>
      </c>
      <c r="G143">
        <v>1474.469971</v>
      </c>
      <c r="H143">
        <f t="shared" si="2"/>
        <v>1442.3900149999999</v>
      </c>
      <c r="I143" s="7">
        <f t="shared" si="3"/>
        <v>1510.48999</v>
      </c>
    </row>
    <row r="144" spans="1:9" x14ac:dyDescent="0.15">
      <c r="A144" s="1">
        <v>36733</v>
      </c>
      <c r="B144">
        <v>1474.469971</v>
      </c>
      <c r="C144">
        <v>1474.469971</v>
      </c>
      <c r="D144">
        <v>1452.420044</v>
      </c>
      <c r="E144">
        <v>1452.420044</v>
      </c>
      <c r="F144">
        <v>1235800000</v>
      </c>
      <c r="G144">
        <v>1452.420044</v>
      </c>
      <c r="H144">
        <f t="shared" si="2"/>
        <v>1442.3900149999999</v>
      </c>
      <c r="I144" s="7">
        <f t="shared" si="3"/>
        <v>1510.48999</v>
      </c>
    </row>
    <row r="145" spans="1:9" x14ac:dyDescent="0.15">
      <c r="A145" s="1">
        <v>36734</v>
      </c>
      <c r="B145">
        <v>1452.420044</v>
      </c>
      <c r="C145">
        <v>1464.910034</v>
      </c>
      <c r="D145">
        <v>1445.329956</v>
      </c>
      <c r="E145">
        <v>1449.619995</v>
      </c>
      <c r="F145">
        <v>1156400000</v>
      </c>
      <c r="G145">
        <v>1449.619995</v>
      </c>
      <c r="H145">
        <f t="shared" si="2"/>
        <v>1442.3900149999999</v>
      </c>
      <c r="I145" s="7">
        <f t="shared" si="3"/>
        <v>1510.48999</v>
      </c>
    </row>
    <row r="146" spans="1:9" x14ac:dyDescent="0.15">
      <c r="A146" s="1">
        <v>36735</v>
      </c>
      <c r="B146">
        <v>1449.619995</v>
      </c>
      <c r="C146">
        <v>1456.6800539999999</v>
      </c>
      <c r="D146">
        <v>1413.8900149999999</v>
      </c>
      <c r="E146">
        <v>1419.8900149999999</v>
      </c>
      <c r="F146">
        <v>980000000</v>
      </c>
      <c r="G146">
        <v>1419.8900149999999</v>
      </c>
      <c r="H146">
        <f t="shared" si="2"/>
        <v>1419.8900149999999</v>
      </c>
      <c r="I146" s="7">
        <f t="shared" si="3"/>
        <v>1510.48999</v>
      </c>
    </row>
    <row r="147" spans="1:9" x14ac:dyDescent="0.15">
      <c r="A147" s="1">
        <v>36738</v>
      </c>
      <c r="B147">
        <v>1419.8900149999999</v>
      </c>
      <c r="C147">
        <v>1437.650024</v>
      </c>
      <c r="D147">
        <v>1418.709961</v>
      </c>
      <c r="E147">
        <v>1430.829956</v>
      </c>
      <c r="F147">
        <v>952600000</v>
      </c>
      <c r="G147">
        <v>1430.829956</v>
      </c>
      <c r="H147">
        <f t="shared" si="2"/>
        <v>1419.8900149999999</v>
      </c>
      <c r="I147" s="7">
        <f t="shared" si="3"/>
        <v>1495.5699460000001</v>
      </c>
    </row>
    <row r="148" spans="1:9" x14ac:dyDescent="0.15">
      <c r="A148" s="1">
        <v>36739</v>
      </c>
      <c r="B148">
        <v>1430.829956</v>
      </c>
      <c r="C148">
        <v>1443.540039</v>
      </c>
      <c r="D148">
        <v>1428.959961</v>
      </c>
      <c r="E148">
        <v>1438.099976</v>
      </c>
      <c r="F148">
        <v>938700000</v>
      </c>
      <c r="G148">
        <v>1438.099976</v>
      </c>
      <c r="H148">
        <f t="shared" si="2"/>
        <v>1419.8900149999999</v>
      </c>
      <c r="I148" s="7">
        <f t="shared" si="3"/>
        <v>1495.5699460000001</v>
      </c>
    </row>
    <row r="149" spans="1:9" x14ac:dyDescent="0.15">
      <c r="A149" s="1">
        <v>36740</v>
      </c>
      <c r="B149">
        <v>1438.099976</v>
      </c>
      <c r="C149">
        <v>1451.589966</v>
      </c>
      <c r="D149">
        <v>1433.48999</v>
      </c>
      <c r="E149">
        <v>1438.6999510000001</v>
      </c>
      <c r="F149">
        <v>994500000</v>
      </c>
      <c r="G149">
        <v>1438.6999510000001</v>
      </c>
      <c r="H149">
        <f t="shared" si="2"/>
        <v>1419.8900149999999</v>
      </c>
      <c r="I149" s="7">
        <f t="shared" si="3"/>
        <v>1495.5699460000001</v>
      </c>
    </row>
    <row r="150" spans="1:9" x14ac:dyDescent="0.15">
      <c r="A150" s="1">
        <v>36741</v>
      </c>
      <c r="B150">
        <v>1438.6999510000001</v>
      </c>
      <c r="C150">
        <v>1454.1899410000001</v>
      </c>
      <c r="D150">
        <v>1425.4300539999999</v>
      </c>
      <c r="E150">
        <v>1452.5600589999999</v>
      </c>
      <c r="F150">
        <v>1095600000</v>
      </c>
      <c r="G150">
        <v>1452.5600589999999</v>
      </c>
      <c r="H150">
        <f t="shared" ref="H150:H213" si="4">MIN(E131:E150)</f>
        <v>1419.8900149999999</v>
      </c>
      <c r="I150" s="7">
        <f t="shared" ref="I150:I213" si="5">MAX(E141:E150)</f>
        <v>1480.1899410000001</v>
      </c>
    </row>
    <row r="151" spans="1:9" x14ac:dyDescent="0.15">
      <c r="A151" s="1">
        <v>36742</v>
      </c>
      <c r="B151">
        <v>1452.5600589999999</v>
      </c>
      <c r="C151">
        <v>1462.9300539999999</v>
      </c>
      <c r="D151">
        <v>1451.3100589999999</v>
      </c>
      <c r="E151">
        <v>1462.9300539999999</v>
      </c>
      <c r="F151">
        <v>956000000</v>
      </c>
      <c r="G151">
        <v>1462.9300539999999</v>
      </c>
      <c r="H151">
        <f t="shared" si="4"/>
        <v>1419.8900149999999</v>
      </c>
      <c r="I151" s="7">
        <f t="shared" si="5"/>
        <v>1474.469971</v>
      </c>
    </row>
    <row r="152" spans="1:9" x14ac:dyDescent="0.15">
      <c r="A152" s="1">
        <v>36745</v>
      </c>
      <c r="B152">
        <v>1462.9300539999999</v>
      </c>
      <c r="C152">
        <v>1480.8000489999999</v>
      </c>
      <c r="D152">
        <v>1460.719971</v>
      </c>
      <c r="E152">
        <v>1479.3199460000001</v>
      </c>
      <c r="F152">
        <v>854800000</v>
      </c>
      <c r="G152">
        <v>1479.3199460000001</v>
      </c>
      <c r="H152">
        <f t="shared" si="4"/>
        <v>1419.8900149999999</v>
      </c>
      <c r="I152" s="7">
        <f t="shared" si="5"/>
        <v>1479.3199460000001</v>
      </c>
    </row>
    <row r="153" spans="1:9" x14ac:dyDescent="0.15">
      <c r="A153" s="1">
        <v>36746</v>
      </c>
      <c r="B153">
        <v>1479.3199460000001</v>
      </c>
      <c r="C153">
        <v>1484.5200199999999</v>
      </c>
      <c r="D153">
        <v>1472.6099850000001</v>
      </c>
      <c r="E153">
        <v>1482.8000489999999</v>
      </c>
      <c r="F153">
        <v>992200000</v>
      </c>
      <c r="G153">
        <v>1482.8000489999999</v>
      </c>
      <c r="H153">
        <f t="shared" si="4"/>
        <v>1419.8900149999999</v>
      </c>
      <c r="I153" s="7">
        <f t="shared" si="5"/>
        <v>1482.8000489999999</v>
      </c>
    </row>
    <row r="154" spans="1:9" x14ac:dyDescent="0.15">
      <c r="A154" s="1">
        <v>36747</v>
      </c>
      <c r="B154">
        <v>1482.8000489999999</v>
      </c>
      <c r="C154">
        <v>1490.329956</v>
      </c>
      <c r="D154">
        <v>1471.160034</v>
      </c>
      <c r="E154">
        <v>1472.869995</v>
      </c>
      <c r="F154">
        <v>1054000000</v>
      </c>
      <c r="G154">
        <v>1472.869995</v>
      </c>
      <c r="H154">
        <f t="shared" si="4"/>
        <v>1419.8900149999999</v>
      </c>
      <c r="I154" s="7">
        <f t="shared" si="5"/>
        <v>1482.8000489999999</v>
      </c>
    </row>
    <row r="155" spans="1:9" x14ac:dyDescent="0.15">
      <c r="A155" s="1">
        <v>36748</v>
      </c>
      <c r="B155">
        <v>1472.869995</v>
      </c>
      <c r="C155">
        <v>1475.150024</v>
      </c>
      <c r="D155">
        <v>1459.8900149999999</v>
      </c>
      <c r="E155">
        <v>1460.25</v>
      </c>
      <c r="F155">
        <v>940800000</v>
      </c>
      <c r="G155">
        <v>1460.25</v>
      </c>
      <c r="H155">
        <f t="shared" si="4"/>
        <v>1419.8900149999999</v>
      </c>
      <c r="I155" s="7">
        <f t="shared" si="5"/>
        <v>1482.8000489999999</v>
      </c>
    </row>
    <row r="156" spans="1:9" x14ac:dyDescent="0.15">
      <c r="A156" s="1">
        <v>36749</v>
      </c>
      <c r="B156">
        <v>1460.25</v>
      </c>
      <c r="C156">
        <v>1475.719971</v>
      </c>
      <c r="D156">
        <v>1453.0600589999999</v>
      </c>
      <c r="E156">
        <v>1471.839966</v>
      </c>
      <c r="F156">
        <v>835500000</v>
      </c>
      <c r="G156">
        <v>1471.839966</v>
      </c>
      <c r="H156">
        <f t="shared" si="4"/>
        <v>1419.8900149999999</v>
      </c>
      <c r="I156" s="7">
        <f t="shared" si="5"/>
        <v>1482.8000489999999</v>
      </c>
    </row>
    <row r="157" spans="1:9" x14ac:dyDescent="0.15">
      <c r="A157" s="1">
        <v>36752</v>
      </c>
      <c r="B157">
        <v>1471.839966</v>
      </c>
      <c r="C157">
        <v>1491.6400149999999</v>
      </c>
      <c r="D157">
        <v>1468.5600589999999</v>
      </c>
      <c r="E157">
        <v>1491.5600589999999</v>
      </c>
      <c r="F157">
        <v>783800000</v>
      </c>
      <c r="G157">
        <v>1491.5600589999999</v>
      </c>
      <c r="H157">
        <f t="shared" si="4"/>
        <v>1419.8900149999999</v>
      </c>
      <c r="I157" s="7">
        <f t="shared" si="5"/>
        <v>1491.5600589999999</v>
      </c>
    </row>
    <row r="158" spans="1:9" x14ac:dyDescent="0.15">
      <c r="A158" s="1">
        <v>36753</v>
      </c>
      <c r="B158">
        <v>1491.5600589999999</v>
      </c>
      <c r="C158">
        <v>1493.119995</v>
      </c>
      <c r="D158">
        <v>1482.73999</v>
      </c>
      <c r="E158">
        <v>1484.4300539999999</v>
      </c>
      <c r="F158">
        <v>895900000</v>
      </c>
      <c r="G158">
        <v>1484.4300539999999</v>
      </c>
      <c r="H158">
        <f t="shared" si="4"/>
        <v>1419.8900149999999</v>
      </c>
      <c r="I158" s="7">
        <f t="shared" si="5"/>
        <v>1491.5600589999999</v>
      </c>
    </row>
    <row r="159" spans="1:9" x14ac:dyDescent="0.15">
      <c r="A159" s="1">
        <v>36754</v>
      </c>
      <c r="B159">
        <v>1484.4300539999999</v>
      </c>
      <c r="C159">
        <v>1496.089966</v>
      </c>
      <c r="D159">
        <v>1475.73999</v>
      </c>
      <c r="E159">
        <v>1479.849976</v>
      </c>
      <c r="F159">
        <v>929800000</v>
      </c>
      <c r="G159">
        <v>1479.849976</v>
      </c>
      <c r="H159">
        <f t="shared" si="4"/>
        <v>1419.8900149999999</v>
      </c>
      <c r="I159" s="7">
        <f t="shared" si="5"/>
        <v>1491.5600589999999</v>
      </c>
    </row>
    <row r="160" spans="1:9" x14ac:dyDescent="0.15">
      <c r="A160" s="1">
        <v>36755</v>
      </c>
      <c r="B160">
        <v>1479.849976</v>
      </c>
      <c r="C160">
        <v>1499.3199460000001</v>
      </c>
      <c r="D160">
        <v>1479.849976</v>
      </c>
      <c r="E160">
        <v>1496.0699460000001</v>
      </c>
      <c r="F160">
        <v>922400000</v>
      </c>
      <c r="G160">
        <v>1496.0699460000001</v>
      </c>
      <c r="H160">
        <f t="shared" si="4"/>
        <v>1419.8900149999999</v>
      </c>
      <c r="I160" s="7">
        <f t="shared" si="5"/>
        <v>1496.0699460000001</v>
      </c>
    </row>
    <row r="161" spans="1:9" x14ac:dyDescent="0.15">
      <c r="A161" s="1">
        <v>36756</v>
      </c>
      <c r="B161">
        <v>1496.0699460000001</v>
      </c>
      <c r="C161">
        <v>1499.469971</v>
      </c>
      <c r="D161">
        <v>1488.98999</v>
      </c>
      <c r="E161">
        <v>1491.719971</v>
      </c>
      <c r="F161">
        <v>821400000</v>
      </c>
      <c r="G161">
        <v>1491.719971</v>
      </c>
      <c r="H161">
        <f t="shared" si="4"/>
        <v>1419.8900149999999</v>
      </c>
      <c r="I161" s="7">
        <f t="shared" si="5"/>
        <v>1496.0699460000001</v>
      </c>
    </row>
    <row r="162" spans="1:9" x14ac:dyDescent="0.15">
      <c r="A162" s="1">
        <v>36759</v>
      </c>
      <c r="B162">
        <v>1491.719971</v>
      </c>
      <c r="C162">
        <v>1502.839966</v>
      </c>
      <c r="D162">
        <v>1491.130005</v>
      </c>
      <c r="E162">
        <v>1499.4799800000001</v>
      </c>
      <c r="F162">
        <v>731600000</v>
      </c>
      <c r="G162">
        <v>1499.4799800000001</v>
      </c>
      <c r="H162">
        <f t="shared" si="4"/>
        <v>1419.8900149999999</v>
      </c>
      <c r="I162" s="7">
        <f t="shared" si="5"/>
        <v>1499.4799800000001</v>
      </c>
    </row>
    <row r="163" spans="1:9" x14ac:dyDescent="0.15">
      <c r="A163" s="1">
        <v>36760</v>
      </c>
      <c r="B163">
        <v>1499.4799800000001</v>
      </c>
      <c r="C163">
        <v>1508.4499510000001</v>
      </c>
      <c r="D163">
        <v>1497.420044</v>
      </c>
      <c r="E163">
        <v>1498.130005</v>
      </c>
      <c r="F163">
        <v>818800000</v>
      </c>
      <c r="G163">
        <v>1498.130005</v>
      </c>
      <c r="H163">
        <f t="shared" si="4"/>
        <v>1419.8900149999999</v>
      </c>
      <c r="I163" s="7">
        <f t="shared" si="5"/>
        <v>1499.4799800000001</v>
      </c>
    </row>
    <row r="164" spans="1:9" x14ac:dyDescent="0.15">
      <c r="A164" s="1">
        <v>36761</v>
      </c>
      <c r="B164">
        <v>1498.130005</v>
      </c>
      <c r="C164">
        <v>1507.1999510000001</v>
      </c>
      <c r="D164">
        <v>1489.5200199999999</v>
      </c>
      <c r="E164">
        <v>1505.969971</v>
      </c>
      <c r="F164">
        <v>871000000</v>
      </c>
      <c r="G164">
        <v>1505.969971</v>
      </c>
      <c r="H164">
        <f t="shared" si="4"/>
        <v>1419.8900149999999</v>
      </c>
      <c r="I164" s="7">
        <f t="shared" si="5"/>
        <v>1505.969971</v>
      </c>
    </row>
    <row r="165" spans="1:9" x14ac:dyDescent="0.15">
      <c r="A165" s="1">
        <v>36762</v>
      </c>
      <c r="B165">
        <v>1505.969971</v>
      </c>
      <c r="C165">
        <v>1511.160034</v>
      </c>
      <c r="D165">
        <v>1501.25</v>
      </c>
      <c r="E165">
        <v>1508.3100589999999</v>
      </c>
      <c r="F165">
        <v>837100000</v>
      </c>
      <c r="G165">
        <v>1508.3100589999999</v>
      </c>
      <c r="H165">
        <f t="shared" si="4"/>
        <v>1419.8900149999999</v>
      </c>
      <c r="I165" s="7">
        <f t="shared" si="5"/>
        <v>1508.3100589999999</v>
      </c>
    </row>
    <row r="166" spans="1:9" x14ac:dyDescent="0.15">
      <c r="A166" s="1">
        <v>36763</v>
      </c>
      <c r="B166">
        <v>1508.3100589999999</v>
      </c>
      <c r="C166">
        <v>1513.469971</v>
      </c>
      <c r="D166">
        <v>1505.089966</v>
      </c>
      <c r="E166">
        <v>1506.4499510000001</v>
      </c>
      <c r="F166">
        <v>685600000</v>
      </c>
      <c r="G166">
        <v>1506.4499510000001</v>
      </c>
      <c r="H166">
        <f t="shared" si="4"/>
        <v>1430.829956</v>
      </c>
      <c r="I166" s="7">
        <f t="shared" si="5"/>
        <v>1508.3100589999999</v>
      </c>
    </row>
    <row r="167" spans="1:9" x14ac:dyDescent="0.15">
      <c r="A167" s="1">
        <v>36766</v>
      </c>
      <c r="B167">
        <v>1506.4499510000001</v>
      </c>
      <c r="C167">
        <v>1523.9499510000001</v>
      </c>
      <c r="D167">
        <v>1506.4499510000001</v>
      </c>
      <c r="E167">
        <v>1514.089966</v>
      </c>
      <c r="F167">
        <v>733600000</v>
      </c>
      <c r="G167">
        <v>1514.089966</v>
      </c>
      <c r="H167">
        <f t="shared" si="4"/>
        <v>1438.099976</v>
      </c>
      <c r="I167" s="7">
        <f t="shared" si="5"/>
        <v>1514.089966</v>
      </c>
    </row>
    <row r="168" spans="1:9" x14ac:dyDescent="0.15">
      <c r="A168" s="1">
        <v>36767</v>
      </c>
      <c r="B168">
        <v>1514.089966</v>
      </c>
      <c r="C168">
        <v>1514.8100589999999</v>
      </c>
      <c r="D168">
        <v>1505.459961</v>
      </c>
      <c r="E168">
        <v>1509.839966</v>
      </c>
      <c r="F168">
        <v>795600000</v>
      </c>
      <c r="G168">
        <v>1509.839966</v>
      </c>
      <c r="H168">
        <f t="shared" si="4"/>
        <v>1438.6999510000001</v>
      </c>
      <c r="I168" s="7">
        <f t="shared" si="5"/>
        <v>1514.089966</v>
      </c>
    </row>
    <row r="169" spans="1:9" x14ac:dyDescent="0.15">
      <c r="A169" s="1">
        <v>36768</v>
      </c>
      <c r="B169">
        <v>1509.839966</v>
      </c>
      <c r="C169">
        <v>1510.48999</v>
      </c>
      <c r="D169">
        <v>1500.089966</v>
      </c>
      <c r="E169">
        <v>1502.589966</v>
      </c>
      <c r="F169">
        <v>818400000</v>
      </c>
      <c r="G169">
        <v>1502.589966</v>
      </c>
      <c r="H169">
        <f t="shared" si="4"/>
        <v>1452.5600589999999</v>
      </c>
      <c r="I169" s="7">
        <f t="shared" si="5"/>
        <v>1514.089966</v>
      </c>
    </row>
    <row r="170" spans="1:9" x14ac:dyDescent="0.15">
      <c r="A170" s="1">
        <v>36769</v>
      </c>
      <c r="B170">
        <v>1502.589966</v>
      </c>
      <c r="C170">
        <v>1525.209961</v>
      </c>
      <c r="D170">
        <v>1502.589966</v>
      </c>
      <c r="E170">
        <v>1517.6800539999999</v>
      </c>
      <c r="F170">
        <v>1056600000</v>
      </c>
      <c r="G170">
        <v>1517.6800539999999</v>
      </c>
      <c r="H170">
        <f t="shared" si="4"/>
        <v>1460.25</v>
      </c>
      <c r="I170" s="7">
        <f t="shared" si="5"/>
        <v>1517.6800539999999</v>
      </c>
    </row>
    <row r="171" spans="1:9" x14ac:dyDescent="0.15">
      <c r="A171" s="1">
        <v>36770</v>
      </c>
      <c r="B171">
        <v>1517.6800539999999</v>
      </c>
      <c r="C171">
        <v>1530.089966</v>
      </c>
      <c r="D171">
        <v>1515.530029</v>
      </c>
      <c r="E171">
        <v>1520.7700199999999</v>
      </c>
      <c r="F171">
        <v>767700000</v>
      </c>
      <c r="G171">
        <v>1520.7700199999999</v>
      </c>
      <c r="H171">
        <f t="shared" si="4"/>
        <v>1460.25</v>
      </c>
      <c r="I171" s="7">
        <f t="shared" si="5"/>
        <v>1520.7700199999999</v>
      </c>
    </row>
    <row r="172" spans="1:9" x14ac:dyDescent="0.15">
      <c r="A172" s="1">
        <v>36774</v>
      </c>
      <c r="B172">
        <v>1520.7700199999999</v>
      </c>
      <c r="C172">
        <v>1520.7700199999999</v>
      </c>
      <c r="D172">
        <v>1504.209961</v>
      </c>
      <c r="E172">
        <v>1507.079956</v>
      </c>
      <c r="F172">
        <v>838500000</v>
      </c>
      <c r="G172">
        <v>1507.079956</v>
      </c>
      <c r="H172">
        <f t="shared" si="4"/>
        <v>1460.25</v>
      </c>
      <c r="I172" s="7">
        <f t="shared" si="5"/>
        <v>1520.7700199999999</v>
      </c>
    </row>
    <row r="173" spans="1:9" x14ac:dyDescent="0.15">
      <c r="A173" s="1">
        <v>36775</v>
      </c>
      <c r="B173">
        <v>1507.079956</v>
      </c>
      <c r="C173">
        <v>1512.6099850000001</v>
      </c>
      <c r="D173">
        <v>1492.119995</v>
      </c>
      <c r="E173">
        <v>1492.25</v>
      </c>
      <c r="F173">
        <v>995100000</v>
      </c>
      <c r="G173">
        <v>1492.25</v>
      </c>
      <c r="H173">
        <f t="shared" si="4"/>
        <v>1460.25</v>
      </c>
      <c r="I173" s="7">
        <f t="shared" si="5"/>
        <v>1520.7700199999999</v>
      </c>
    </row>
    <row r="174" spans="1:9" x14ac:dyDescent="0.15">
      <c r="A174" s="1">
        <v>36776</v>
      </c>
      <c r="B174">
        <v>1492.25</v>
      </c>
      <c r="C174">
        <v>1505.339966</v>
      </c>
      <c r="D174">
        <v>1492.25</v>
      </c>
      <c r="E174">
        <v>1502.51001</v>
      </c>
      <c r="F174">
        <v>985500000</v>
      </c>
      <c r="G174">
        <v>1502.51001</v>
      </c>
      <c r="H174">
        <f t="shared" si="4"/>
        <v>1460.25</v>
      </c>
      <c r="I174" s="7">
        <f t="shared" si="5"/>
        <v>1520.7700199999999</v>
      </c>
    </row>
    <row r="175" spans="1:9" x14ac:dyDescent="0.15">
      <c r="A175" s="1">
        <v>36777</v>
      </c>
      <c r="B175">
        <v>1502.51001</v>
      </c>
      <c r="C175">
        <v>1502.51001</v>
      </c>
      <c r="D175">
        <v>1489.880005</v>
      </c>
      <c r="E175">
        <v>1494.5</v>
      </c>
      <c r="F175">
        <v>961000000</v>
      </c>
      <c r="G175">
        <v>1494.5</v>
      </c>
      <c r="H175">
        <f t="shared" si="4"/>
        <v>1471.839966</v>
      </c>
      <c r="I175" s="7">
        <f t="shared" si="5"/>
        <v>1520.7700199999999</v>
      </c>
    </row>
    <row r="176" spans="1:9" x14ac:dyDescent="0.15">
      <c r="A176" s="1">
        <v>36780</v>
      </c>
      <c r="B176">
        <v>1494.5</v>
      </c>
      <c r="C176">
        <v>1506.76001</v>
      </c>
      <c r="D176">
        <v>1483.01001</v>
      </c>
      <c r="E176">
        <v>1489.26001</v>
      </c>
      <c r="F176">
        <v>899300000</v>
      </c>
      <c r="G176">
        <v>1489.26001</v>
      </c>
      <c r="H176">
        <f t="shared" si="4"/>
        <v>1479.849976</v>
      </c>
      <c r="I176" s="7">
        <f t="shared" si="5"/>
        <v>1520.7700199999999</v>
      </c>
    </row>
    <row r="177" spans="1:9" x14ac:dyDescent="0.15">
      <c r="A177" s="1">
        <v>36781</v>
      </c>
      <c r="B177">
        <v>1489.26001</v>
      </c>
      <c r="C177">
        <v>1496.9300539999999</v>
      </c>
      <c r="D177">
        <v>1479.670044</v>
      </c>
      <c r="E177">
        <v>1481.98999</v>
      </c>
      <c r="F177">
        <v>991200000</v>
      </c>
      <c r="G177">
        <v>1481.98999</v>
      </c>
      <c r="H177">
        <f t="shared" si="4"/>
        <v>1479.849976</v>
      </c>
      <c r="I177" s="7">
        <f t="shared" si="5"/>
        <v>1520.7700199999999</v>
      </c>
    </row>
    <row r="178" spans="1:9" x14ac:dyDescent="0.15">
      <c r="A178" s="1">
        <v>36782</v>
      </c>
      <c r="B178">
        <v>1481.98999</v>
      </c>
      <c r="C178">
        <v>1487.4499510000001</v>
      </c>
      <c r="D178">
        <v>1473.6099850000001</v>
      </c>
      <c r="E178">
        <v>1484.910034</v>
      </c>
      <c r="F178">
        <v>1068300000</v>
      </c>
      <c r="G178">
        <v>1484.910034</v>
      </c>
      <c r="H178">
        <f t="shared" si="4"/>
        <v>1479.849976</v>
      </c>
      <c r="I178" s="7">
        <f t="shared" si="5"/>
        <v>1520.7700199999999</v>
      </c>
    </row>
    <row r="179" spans="1:9" x14ac:dyDescent="0.15">
      <c r="A179" s="1">
        <v>36783</v>
      </c>
      <c r="B179">
        <v>1484.910034</v>
      </c>
      <c r="C179">
        <v>1494.160034</v>
      </c>
      <c r="D179">
        <v>1476.7299800000001</v>
      </c>
      <c r="E179">
        <v>1480.869995</v>
      </c>
      <c r="F179">
        <v>1014000000</v>
      </c>
      <c r="G179">
        <v>1480.869995</v>
      </c>
      <c r="H179">
        <f t="shared" si="4"/>
        <v>1480.869995</v>
      </c>
      <c r="I179" s="7">
        <f t="shared" si="5"/>
        <v>1520.7700199999999</v>
      </c>
    </row>
    <row r="180" spans="1:9" x14ac:dyDescent="0.15">
      <c r="A180" s="1">
        <v>36784</v>
      </c>
      <c r="B180">
        <v>1480.869995</v>
      </c>
      <c r="C180">
        <v>1480.959961</v>
      </c>
      <c r="D180">
        <v>1460.219971</v>
      </c>
      <c r="E180">
        <v>1465.8100589999999</v>
      </c>
      <c r="F180">
        <v>1268400000</v>
      </c>
      <c r="G180">
        <v>1465.8100589999999</v>
      </c>
      <c r="H180">
        <f t="shared" si="4"/>
        <v>1465.8100589999999</v>
      </c>
      <c r="I180" s="7">
        <f t="shared" si="5"/>
        <v>1520.7700199999999</v>
      </c>
    </row>
    <row r="181" spans="1:9" x14ac:dyDescent="0.15">
      <c r="A181" s="1">
        <v>36787</v>
      </c>
      <c r="B181">
        <v>1465.8100589999999</v>
      </c>
      <c r="C181">
        <v>1467.7700199999999</v>
      </c>
      <c r="D181">
        <v>1441.920044</v>
      </c>
      <c r="E181">
        <v>1444.51001</v>
      </c>
      <c r="F181">
        <v>962500000</v>
      </c>
      <c r="G181">
        <v>1444.51001</v>
      </c>
      <c r="H181">
        <f t="shared" si="4"/>
        <v>1444.51001</v>
      </c>
      <c r="I181" s="7">
        <f t="shared" si="5"/>
        <v>1507.079956</v>
      </c>
    </row>
    <row r="182" spans="1:9" x14ac:dyDescent="0.15">
      <c r="A182" s="1">
        <v>36788</v>
      </c>
      <c r="B182">
        <v>1444.51001</v>
      </c>
      <c r="C182">
        <v>1461.160034</v>
      </c>
      <c r="D182">
        <v>1444.51001</v>
      </c>
      <c r="E182">
        <v>1459.900024</v>
      </c>
      <c r="F182">
        <v>1024900000</v>
      </c>
      <c r="G182">
        <v>1459.900024</v>
      </c>
      <c r="H182">
        <f t="shared" si="4"/>
        <v>1444.51001</v>
      </c>
      <c r="I182" s="7">
        <f t="shared" si="5"/>
        <v>1502.51001</v>
      </c>
    </row>
    <row r="183" spans="1:9" x14ac:dyDescent="0.15">
      <c r="A183" s="1">
        <v>36789</v>
      </c>
      <c r="B183">
        <v>1459.900024</v>
      </c>
      <c r="C183">
        <v>1460.48999</v>
      </c>
      <c r="D183">
        <v>1430.9499510000001</v>
      </c>
      <c r="E183">
        <v>1451.339966</v>
      </c>
      <c r="F183">
        <v>1104000000</v>
      </c>
      <c r="G183">
        <v>1451.339966</v>
      </c>
      <c r="H183">
        <f t="shared" si="4"/>
        <v>1444.51001</v>
      </c>
      <c r="I183" s="7">
        <f t="shared" si="5"/>
        <v>1502.51001</v>
      </c>
    </row>
    <row r="184" spans="1:9" x14ac:dyDescent="0.15">
      <c r="A184" s="1">
        <v>36790</v>
      </c>
      <c r="B184">
        <v>1451.339966</v>
      </c>
      <c r="C184">
        <v>1452.7700199999999</v>
      </c>
      <c r="D184">
        <v>1436.3000489999999</v>
      </c>
      <c r="E184">
        <v>1449.0500489999999</v>
      </c>
      <c r="F184">
        <v>1105400000</v>
      </c>
      <c r="G184">
        <v>1449.0500489999999</v>
      </c>
      <c r="H184">
        <f t="shared" si="4"/>
        <v>1444.51001</v>
      </c>
      <c r="I184" s="7">
        <f t="shared" si="5"/>
        <v>1494.5</v>
      </c>
    </row>
    <row r="185" spans="1:9" x14ac:dyDescent="0.15">
      <c r="A185" s="1">
        <v>36791</v>
      </c>
      <c r="B185">
        <v>1449.0500489999999</v>
      </c>
      <c r="C185">
        <v>1449.0500489999999</v>
      </c>
      <c r="D185">
        <v>1421.880005</v>
      </c>
      <c r="E185">
        <v>1448.719971</v>
      </c>
      <c r="F185">
        <v>1185500000</v>
      </c>
      <c r="G185">
        <v>1448.719971</v>
      </c>
      <c r="H185">
        <f t="shared" si="4"/>
        <v>1444.51001</v>
      </c>
      <c r="I185" s="7">
        <f t="shared" si="5"/>
        <v>1489.26001</v>
      </c>
    </row>
    <row r="186" spans="1:9" x14ac:dyDescent="0.15">
      <c r="A186" s="1">
        <v>36794</v>
      </c>
      <c r="B186">
        <v>1448.719971</v>
      </c>
      <c r="C186">
        <v>1457.420044</v>
      </c>
      <c r="D186">
        <v>1435.9300539999999</v>
      </c>
      <c r="E186">
        <v>1439.030029</v>
      </c>
      <c r="F186">
        <v>982400000</v>
      </c>
      <c r="G186">
        <v>1439.030029</v>
      </c>
      <c r="H186">
        <f t="shared" si="4"/>
        <v>1439.030029</v>
      </c>
      <c r="I186" s="7">
        <f t="shared" si="5"/>
        <v>1484.910034</v>
      </c>
    </row>
    <row r="187" spans="1:9" x14ac:dyDescent="0.15">
      <c r="A187" s="1">
        <v>36795</v>
      </c>
      <c r="B187">
        <v>1439.030029</v>
      </c>
      <c r="C187">
        <v>1448.040039</v>
      </c>
      <c r="D187">
        <v>1425.25</v>
      </c>
      <c r="E187">
        <v>1427.209961</v>
      </c>
      <c r="F187">
        <v>1106600000</v>
      </c>
      <c r="G187">
        <v>1427.209961</v>
      </c>
      <c r="H187">
        <f t="shared" si="4"/>
        <v>1427.209961</v>
      </c>
      <c r="I187" s="7">
        <f t="shared" si="5"/>
        <v>1484.910034</v>
      </c>
    </row>
    <row r="188" spans="1:9" x14ac:dyDescent="0.15">
      <c r="A188" s="1">
        <v>36796</v>
      </c>
      <c r="B188">
        <v>1427.209961</v>
      </c>
      <c r="C188">
        <v>1437.219971</v>
      </c>
      <c r="D188">
        <v>1419.4399410000001</v>
      </c>
      <c r="E188">
        <v>1426.5699460000001</v>
      </c>
      <c r="F188">
        <v>1174700000</v>
      </c>
      <c r="G188">
        <v>1426.5699460000001</v>
      </c>
      <c r="H188">
        <f t="shared" si="4"/>
        <v>1426.5699460000001</v>
      </c>
      <c r="I188" s="7">
        <f t="shared" si="5"/>
        <v>1480.869995</v>
      </c>
    </row>
    <row r="189" spans="1:9" x14ac:dyDescent="0.15">
      <c r="A189" s="1">
        <v>36797</v>
      </c>
      <c r="B189">
        <v>1426.5699460000001</v>
      </c>
      <c r="C189">
        <v>1461.6899410000001</v>
      </c>
      <c r="D189">
        <v>1425.780029</v>
      </c>
      <c r="E189">
        <v>1458.290039</v>
      </c>
      <c r="F189">
        <v>1206200000</v>
      </c>
      <c r="G189">
        <v>1458.290039</v>
      </c>
      <c r="H189">
        <f t="shared" si="4"/>
        <v>1426.5699460000001</v>
      </c>
      <c r="I189" s="7">
        <f t="shared" si="5"/>
        <v>1465.8100589999999</v>
      </c>
    </row>
    <row r="190" spans="1:9" x14ac:dyDescent="0.15">
      <c r="A190" s="1">
        <v>36798</v>
      </c>
      <c r="B190">
        <v>1458.290039</v>
      </c>
      <c r="C190">
        <v>1458.290039</v>
      </c>
      <c r="D190">
        <v>1436.290039</v>
      </c>
      <c r="E190">
        <v>1436.51001</v>
      </c>
      <c r="F190">
        <v>1197100000</v>
      </c>
      <c r="G190">
        <v>1436.51001</v>
      </c>
      <c r="H190">
        <f t="shared" si="4"/>
        <v>1426.5699460000001</v>
      </c>
      <c r="I190" s="7">
        <f t="shared" si="5"/>
        <v>1459.900024</v>
      </c>
    </row>
    <row r="191" spans="1:9" x14ac:dyDescent="0.15">
      <c r="A191" s="1">
        <v>36801</v>
      </c>
      <c r="B191">
        <v>1436.5200199999999</v>
      </c>
      <c r="C191">
        <v>1445.599976</v>
      </c>
      <c r="D191">
        <v>1429.829956</v>
      </c>
      <c r="E191">
        <v>1436.2299800000001</v>
      </c>
      <c r="F191">
        <v>1051200000</v>
      </c>
      <c r="G191">
        <v>1436.2299800000001</v>
      </c>
      <c r="H191">
        <f t="shared" si="4"/>
        <v>1426.5699460000001</v>
      </c>
      <c r="I191" s="7">
        <f t="shared" si="5"/>
        <v>1459.900024</v>
      </c>
    </row>
    <row r="192" spans="1:9" x14ac:dyDescent="0.15">
      <c r="A192" s="1">
        <v>36802</v>
      </c>
      <c r="B192">
        <v>1436.2299800000001</v>
      </c>
      <c r="C192">
        <v>1454.8199460000001</v>
      </c>
      <c r="D192">
        <v>1425.280029</v>
      </c>
      <c r="E192">
        <v>1426.459961</v>
      </c>
      <c r="F192">
        <v>1098100000</v>
      </c>
      <c r="G192">
        <v>1426.459961</v>
      </c>
      <c r="H192">
        <f t="shared" si="4"/>
        <v>1426.459961</v>
      </c>
      <c r="I192" s="7">
        <f t="shared" si="5"/>
        <v>1458.290039</v>
      </c>
    </row>
    <row r="193" spans="1:9" x14ac:dyDescent="0.15">
      <c r="A193" s="1">
        <v>36803</v>
      </c>
      <c r="B193">
        <v>1426.459961</v>
      </c>
      <c r="C193">
        <v>1439.98999</v>
      </c>
      <c r="D193">
        <v>1416.3100589999999</v>
      </c>
      <c r="E193">
        <v>1434.3199460000001</v>
      </c>
      <c r="F193">
        <v>1167400000</v>
      </c>
      <c r="G193">
        <v>1434.3199460000001</v>
      </c>
      <c r="H193">
        <f t="shared" si="4"/>
        <v>1426.459961</v>
      </c>
      <c r="I193" s="7">
        <f t="shared" si="5"/>
        <v>1458.290039</v>
      </c>
    </row>
    <row r="194" spans="1:9" x14ac:dyDescent="0.15">
      <c r="A194" s="1">
        <v>36804</v>
      </c>
      <c r="B194">
        <v>1434.3199460000001</v>
      </c>
      <c r="C194">
        <v>1444.170044</v>
      </c>
      <c r="D194">
        <v>1431.8000489999999</v>
      </c>
      <c r="E194">
        <v>1436.280029</v>
      </c>
      <c r="F194">
        <v>1176100000</v>
      </c>
      <c r="G194">
        <v>1436.280029</v>
      </c>
      <c r="H194">
        <f t="shared" si="4"/>
        <v>1426.459961</v>
      </c>
      <c r="I194" s="7">
        <f t="shared" si="5"/>
        <v>1458.290039</v>
      </c>
    </row>
    <row r="195" spans="1:9" x14ac:dyDescent="0.15">
      <c r="A195" s="1">
        <v>36805</v>
      </c>
      <c r="B195">
        <v>1436.280029</v>
      </c>
      <c r="C195">
        <v>1443.3000489999999</v>
      </c>
      <c r="D195">
        <v>1397.0600589999999</v>
      </c>
      <c r="E195">
        <v>1408.98999</v>
      </c>
      <c r="F195">
        <v>1150100000</v>
      </c>
      <c r="G195">
        <v>1408.98999</v>
      </c>
      <c r="H195">
        <f t="shared" si="4"/>
        <v>1408.98999</v>
      </c>
      <c r="I195" s="7">
        <f t="shared" si="5"/>
        <v>1458.290039</v>
      </c>
    </row>
    <row r="196" spans="1:9" x14ac:dyDescent="0.15">
      <c r="A196" s="1">
        <v>36808</v>
      </c>
      <c r="B196">
        <v>1408.98999</v>
      </c>
      <c r="C196">
        <v>1409.6899410000001</v>
      </c>
      <c r="D196">
        <v>1392.4799800000001</v>
      </c>
      <c r="E196">
        <v>1402.030029</v>
      </c>
      <c r="F196">
        <v>716600000</v>
      </c>
      <c r="G196">
        <v>1402.030029</v>
      </c>
      <c r="H196">
        <f t="shared" si="4"/>
        <v>1402.030029</v>
      </c>
      <c r="I196" s="7">
        <f t="shared" si="5"/>
        <v>1458.290039</v>
      </c>
    </row>
    <row r="197" spans="1:9" x14ac:dyDescent="0.15">
      <c r="A197" s="1">
        <v>36809</v>
      </c>
      <c r="B197">
        <v>1402.030029</v>
      </c>
      <c r="C197">
        <v>1408.829956</v>
      </c>
      <c r="D197">
        <v>1383.849976</v>
      </c>
      <c r="E197">
        <v>1387.0200199999999</v>
      </c>
      <c r="F197">
        <v>1044000000</v>
      </c>
      <c r="G197">
        <v>1387.0200199999999</v>
      </c>
      <c r="H197">
        <f t="shared" si="4"/>
        <v>1387.0200199999999</v>
      </c>
      <c r="I197" s="7">
        <f t="shared" si="5"/>
        <v>1458.290039</v>
      </c>
    </row>
    <row r="198" spans="1:9" x14ac:dyDescent="0.15">
      <c r="A198" s="1">
        <v>36810</v>
      </c>
      <c r="B198">
        <v>1387.0200199999999</v>
      </c>
      <c r="C198">
        <v>1387.0200199999999</v>
      </c>
      <c r="D198">
        <v>1349.670044</v>
      </c>
      <c r="E198">
        <v>1364.589966</v>
      </c>
      <c r="F198">
        <v>1387500000</v>
      </c>
      <c r="G198">
        <v>1364.589966</v>
      </c>
      <c r="H198">
        <f t="shared" si="4"/>
        <v>1364.589966</v>
      </c>
      <c r="I198" s="7">
        <f t="shared" si="5"/>
        <v>1458.290039</v>
      </c>
    </row>
    <row r="199" spans="1:9" x14ac:dyDescent="0.15">
      <c r="A199" s="1">
        <v>36811</v>
      </c>
      <c r="B199">
        <v>1364.589966</v>
      </c>
      <c r="C199">
        <v>1374.9300539999999</v>
      </c>
      <c r="D199">
        <v>1328.0600589999999</v>
      </c>
      <c r="E199">
        <v>1329.780029</v>
      </c>
      <c r="F199">
        <v>1388600000</v>
      </c>
      <c r="G199">
        <v>1329.780029</v>
      </c>
      <c r="H199">
        <f t="shared" si="4"/>
        <v>1329.780029</v>
      </c>
      <c r="I199" s="7">
        <f t="shared" si="5"/>
        <v>1436.51001</v>
      </c>
    </row>
    <row r="200" spans="1:9" x14ac:dyDescent="0.15">
      <c r="A200" s="1">
        <v>36812</v>
      </c>
      <c r="B200">
        <v>1329.780029</v>
      </c>
      <c r="C200">
        <v>1374.170044</v>
      </c>
      <c r="D200">
        <v>1327.079956</v>
      </c>
      <c r="E200">
        <v>1374.170044</v>
      </c>
      <c r="F200">
        <v>1223900000</v>
      </c>
      <c r="G200">
        <v>1374.170044</v>
      </c>
      <c r="H200">
        <f t="shared" si="4"/>
        <v>1329.780029</v>
      </c>
      <c r="I200" s="7">
        <f t="shared" si="5"/>
        <v>1436.280029</v>
      </c>
    </row>
    <row r="201" spans="1:9" x14ac:dyDescent="0.15">
      <c r="A201" s="1">
        <v>36815</v>
      </c>
      <c r="B201">
        <v>1374.170044</v>
      </c>
      <c r="C201">
        <v>1379.4799800000001</v>
      </c>
      <c r="D201">
        <v>1365.0600589999999</v>
      </c>
      <c r="E201">
        <v>1374.619995</v>
      </c>
      <c r="F201">
        <v>1005400000</v>
      </c>
      <c r="G201">
        <v>1374.619995</v>
      </c>
      <c r="H201">
        <f t="shared" si="4"/>
        <v>1329.780029</v>
      </c>
      <c r="I201" s="7">
        <f t="shared" si="5"/>
        <v>1436.280029</v>
      </c>
    </row>
    <row r="202" spans="1:9" x14ac:dyDescent="0.15">
      <c r="A202" s="1">
        <v>36816</v>
      </c>
      <c r="B202">
        <v>1374.619995</v>
      </c>
      <c r="C202">
        <v>1380.98999</v>
      </c>
      <c r="D202">
        <v>1342.339966</v>
      </c>
      <c r="E202">
        <v>1349.969971</v>
      </c>
      <c r="F202">
        <v>1161500000</v>
      </c>
      <c r="G202">
        <v>1349.969971</v>
      </c>
      <c r="H202">
        <f t="shared" si="4"/>
        <v>1329.780029</v>
      </c>
      <c r="I202" s="7">
        <f t="shared" si="5"/>
        <v>1436.280029</v>
      </c>
    </row>
    <row r="203" spans="1:9" x14ac:dyDescent="0.15">
      <c r="A203" s="1">
        <v>36817</v>
      </c>
      <c r="B203">
        <v>1349.969971</v>
      </c>
      <c r="C203">
        <v>1356.650024</v>
      </c>
      <c r="D203">
        <v>1305.790039</v>
      </c>
      <c r="E203">
        <v>1342.130005</v>
      </c>
      <c r="F203">
        <v>1441700000</v>
      </c>
      <c r="G203">
        <v>1342.130005</v>
      </c>
      <c r="H203">
        <f t="shared" si="4"/>
        <v>1329.780029</v>
      </c>
      <c r="I203" s="7">
        <f t="shared" si="5"/>
        <v>1436.280029</v>
      </c>
    </row>
    <row r="204" spans="1:9" x14ac:dyDescent="0.15">
      <c r="A204" s="1">
        <v>36818</v>
      </c>
      <c r="B204">
        <v>1342.130005</v>
      </c>
      <c r="C204">
        <v>1389.9300539999999</v>
      </c>
      <c r="D204">
        <v>1342.130005</v>
      </c>
      <c r="E204">
        <v>1388.76001</v>
      </c>
      <c r="F204">
        <v>1297900000</v>
      </c>
      <c r="G204">
        <v>1388.76001</v>
      </c>
      <c r="H204">
        <f t="shared" si="4"/>
        <v>1329.780029</v>
      </c>
      <c r="I204" s="7">
        <f t="shared" si="5"/>
        <v>1408.98999</v>
      </c>
    </row>
    <row r="205" spans="1:9" x14ac:dyDescent="0.15">
      <c r="A205" s="1">
        <v>36819</v>
      </c>
      <c r="B205">
        <v>1388.76001</v>
      </c>
      <c r="C205">
        <v>1408.469971</v>
      </c>
      <c r="D205">
        <v>1382.1899410000001</v>
      </c>
      <c r="E205">
        <v>1396.9300539999999</v>
      </c>
      <c r="F205">
        <v>1177400000</v>
      </c>
      <c r="G205">
        <v>1396.9300539999999</v>
      </c>
      <c r="H205">
        <f t="shared" si="4"/>
        <v>1329.780029</v>
      </c>
      <c r="I205" s="7">
        <f t="shared" si="5"/>
        <v>1402.030029</v>
      </c>
    </row>
    <row r="206" spans="1:9" x14ac:dyDescent="0.15">
      <c r="A206" s="1">
        <v>36822</v>
      </c>
      <c r="B206">
        <v>1396.9300539999999</v>
      </c>
      <c r="C206">
        <v>1406.959961</v>
      </c>
      <c r="D206">
        <v>1387.75</v>
      </c>
      <c r="E206">
        <v>1395.780029</v>
      </c>
      <c r="F206">
        <v>1046800000</v>
      </c>
      <c r="G206">
        <v>1395.780029</v>
      </c>
      <c r="H206">
        <f t="shared" si="4"/>
        <v>1329.780029</v>
      </c>
      <c r="I206" s="7">
        <f t="shared" si="5"/>
        <v>1396.9300539999999</v>
      </c>
    </row>
    <row r="207" spans="1:9" x14ac:dyDescent="0.15">
      <c r="A207" s="1">
        <v>36823</v>
      </c>
      <c r="B207">
        <v>1395.780029</v>
      </c>
      <c r="C207">
        <v>1415.6400149999999</v>
      </c>
      <c r="D207">
        <v>1388.130005</v>
      </c>
      <c r="E207">
        <v>1398.130005</v>
      </c>
      <c r="F207">
        <v>1158600000</v>
      </c>
      <c r="G207">
        <v>1398.130005</v>
      </c>
      <c r="H207">
        <f t="shared" si="4"/>
        <v>1329.780029</v>
      </c>
      <c r="I207" s="7">
        <f t="shared" si="5"/>
        <v>1398.130005</v>
      </c>
    </row>
    <row r="208" spans="1:9" x14ac:dyDescent="0.15">
      <c r="A208" s="1">
        <v>36824</v>
      </c>
      <c r="B208">
        <v>1398.130005</v>
      </c>
      <c r="C208">
        <v>1398.130005</v>
      </c>
      <c r="D208">
        <v>1362.209961</v>
      </c>
      <c r="E208">
        <v>1364.900024</v>
      </c>
      <c r="F208">
        <v>1315600000</v>
      </c>
      <c r="G208">
        <v>1364.900024</v>
      </c>
      <c r="H208">
        <f t="shared" si="4"/>
        <v>1329.780029</v>
      </c>
      <c r="I208" s="7">
        <f t="shared" si="5"/>
        <v>1398.130005</v>
      </c>
    </row>
    <row r="209" spans="1:9" x14ac:dyDescent="0.15">
      <c r="A209" s="1">
        <v>36825</v>
      </c>
      <c r="B209">
        <v>1364.900024</v>
      </c>
      <c r="C209">
        <v>1372.719971</v>
      </c>
      <c r="D209">
        <v>1337.8100589999999</v>
      </c>
      <c r="E209">
        <v>1364.4399410000001</v>
      </c>
      <c r="F209">
        <v>1303800000</v>
      </c>
      <c r="G209">
        <v>1364.4399410000001</v>
      </c>
      <c r="H209">
        <f t="shared" si="4"/>
        <v>1329.780029</v>
      </c>
      <c r="I209" s="7">
        <f t="shared" si="5"/>
        <v>1398.130005</v>
      </c>
    </row>
    <row r="210" spans="1:9" x14ac:dyDescent="0.15">
      <c r="A210" s="1">
        <v>36826</v>
      </c>
      <c r="B210">
        <v>1364.4399410000001</v>
      </c>
      <c r="C210">
        <v>1384.5699460000001</v>
      </c>
      <c r="D210">
        <v>1364.130005</v>
      </c>
      <c r="E210">
        <v>1379.579956</v>
      </c>
      <c r="F210">
        <v>1086300000</v>
      </c>
      <c r="G210">
        <v>1379.579956</v>
      </c>
      <c r="H210">
        <f t="shared" si="4"/>
        <v>1329.780029</v>
      </c>
      <c r="I210" s="7">
        <f t="shared" si="5"/>
        <v>1398.130005</v>
      </c>
    </row>
    <row r="211" spans="1:9" x14ac:dyDescent="0.15">
      <c r="A211" s="1">
        <v>36829</v>
      </c>
      <c r="B211">
        <v>1379.579956</v>
      </c>
      <c r="C211">
        <v>1406.3599850000001</v>
      </c>
      <c r="D211">
        <v>1376.8599850000001</v>
      </c>
      <c r="E211">
        <v>1398.660034</v>
      </c>
      <c r="F211">
        <v>1186500000</v>
      </c>
      <c r="G211">
        <v>1398.660034</v>
      </c>
      <c r="H211">
        <f t="shared" si="4"/>
        <v>1329.780029</v>
      </c>
      <c r="I211" s="7">
        <f t="shared" si="5"/>
        <v>1398.660034</v>
      </c>
    </row>
    <row r="212" spans="1:9" x14ac:dyDescent="0.15">
      <c r="A212" s="1">
        <v>36830</v>
      </c>
      <c r="B212">
        <v>1398.660034</v>
      </c>
      <c r="C212">
        <v>1432.219971</v>
      </c>
      <c r="D212">
        <v>1398.660034</v>
      </c>
      <c r="E212">
        <v>1429.400024</v>
      </c>
      <c r="F212">
        <v>1366400000</v>
      </c>
      <c r="G212">
        <v>1429.400024</v>
      </c>
      <c r="H212">
        <f t="shared" si="4"/>
        <v>1329.780029</v>
      </c>
      <c r="I212" s="7">
        <f t="shared" si="5"/>
        <v>1429.400024</v>
      </c>
    </row>
    <row r="213" spans="1:9" x14ac:dyDescent="0.15">
      <c r="A213" s="1">
        <v>36831</v>
      </c>
      <c r="B213">
        <v>1429.400024</v>
      </c>
      <c r="C213">
        <v>1429.599976</v>
      </c>
      <c r="D213">
        <v>1410.4499510000001</v>
      </c>
      <c r="E213">
        <v>1421.219971</v>
      </c>
      <c r="F213">
        <v>1206800000</v>
      </c>
      <c r="G213">
        <v>1421.219971</v>
      </c>
      <c r="H213">
        <f t="shared" si="4"/>
        <v>1329.780029</v>
      </c>
      <c r="I213" s="7">
        <f t="shared" si="5"/>
        <v>1429.400024</v>
      </c>
    </row>
    <row r="214" spans="1:9" x14ac:dyDescent="0.15">
      <c r="A214" s="1">
        <v>36832</v>
      </c>
      <c r="B214">
        <v>1421.219971</v>
      </c>
      <c r="C214">
        <v>1433.400024</v>
      </c>
      <c r="D214">
        <v>1421.219971</v>
      </c>
      <c r="E214">
        <v>1428.3199460000001</v>
      </c>
      <c r="F214">
        <v>1167700000</v>
      </c>
      <c r="G214">
        <v>1428.3199460000001</v>
      </c>
      <c r="H214">
        <f t="shared" ref="H214:H277" si="6">MIN(E195:E214)</f>
        <v>1329.780029</v>
      </c>
      <c r="I214" s="7">
        <f t="shared" ref="I214:I277" si="7">MAX(E205:E214)</f>
        <v>1429.400024</v>
      </c>
    </row>
    <row r="215" spans="1:9" x14ac:dyDescent="0.15">
      <c r="A215" s="1">
        <v>36833</v>
      </c>
      <c r="B215">
        <v>1428.3199460000001</v>
      </c>
      <c r="C215">
        <v>1433.209961</v>
      </c>
      <c r="D215">
        <v>1420.920044</v>
      </c>
      <c r="E215">
        <v>1426.6899410000001</v>
      </c>
      <c r="F215">
        <v>997700000</v>
      </c>
      <c r="G215">
        <v>1426.6899410000001</v>
      </c>
      <c r="H215">
        <f t="shared" si="6"/>
        <v>1329.780029</v>
      </c>
      <c r="I215" s="7">
        <f t="shared" si="7"/>
        <v>1429.400024</v>
      </c>
    </row>
    <row r="216" spans="1:9" x14ac:dyDescent="0.15">
      <c r="A216" s="1">
        <v>36836</v>
      </c>
      <c r="B216">
        <v>1428.76001</v>
      </c>
      <c r="C216">
        <v>1438.459961</v>
      </c>
      <c r="D216">
        <v>1427.719971</v>
      </c>
      <c r="E216">
        <v>1432.1899410000001</v>
      </c>
      <c r="F216">
        <v>930900000</v>
      </c>
      <c r="G216">
        <v>1432.1899410000001</v>
      </c>
      <c r="H216">
        <f t="shared" si="6"/>
        <v>1329.780029</v>
      </c>
      <c r="I216" s="7">
        <f t="shared" si="7"/>
        <v>1432.1899410000001</v>
      </c>
    </row>
    <row r="217" spans="1:9" x14ac:dyDescent="0.15">
      <c r="A217" s="1">
        <v>36837</v>
      </c>
      <c r="B217">
        <v>1432.1899410000001</v>
      </c>
      <c r="C217">
        <v>1436.219971</v>
      </c>
      <c r="D217">
        <v>1423.26001</v>
      </c>
      <c r="E217">
        <v>1431.869995</v>
      </c>
      <c r="F217">
        <v>880900000</v>
      </c>
      <c r="G217">
        <v>1431.869995</v>
      </c>
      <c r="H217">
        <f t="shared" si="6"/>
        <v>1329.780029</v>
      </c>
      <c r="I217" s="7">
        <f t="shared" si="7"/>
        <v>1432.1899410000001</v>
      </c>
    </row>
    <row r="218" spans="1:9" x14ac:dyDescent="0.15">
      <c r="A218" s="1">
        <v>36838</v>
      </c>
      <c r="B218">
        <v>1431.869995</v>
      </c>
      <c r="C218">
        <v>1437.280029</v>
      </c>
      <c r="D218">
        <v>1408.780029</v>
      </c>
      <c r="E218">
        <v>1409.280029</v>
      </c>
      <c r="F218">
        <v>909300000</v>
      </c>
      <c r="G218">
        <v>1409.280029</v>
      </c>
      <c r="H218">
        <f t="shared" si="6"/>
        <v>1329.780029</v>
      </c>
      <c r="I218" s="7">
        <f t="shared" si="7"/>
        <v>1432.1899410000001</v>
      </c>
    </row>
    <row r="219" spans="1:9" x14ac:dyDescent="0.15">
      <c r="A219" s="1">
        <v>36839</v>
      </c>
      <c r="B219">
        <v>1409.280029</v>
      </c>
      <c r="C219">
        <v>1409.280029</v>
      </c>
      <c r="D219">
        <v>1369.6800539999999</v>
      </c>
      <c r="E219">
        <v>1400.1400149999999</v>
      </c>
      <c r="F219">
        <v>1111000000</v>
      </c>
      <c r="G219">
        <v>1400.1400149999999</v>
      </c>
      <c r="H219">
        <f t="shared" si="6"/>
        <v>1342.130005</v>
      </c>
      <c r="I219" s="7">
        <f t="shared" si="7"/>
        <v>1432.1899410000001</v>
      </c>
    </row>
    <row r="220" spans="1:9" x14ac:dyDescent="0.15">
      <c r="A220" s="1">
        <v>36840</v>
      </c>
      <c r="B220">
        <v>1400.1400149999999</v>
      </c>
      <c r="C220">
        <v>1400.1400149999999</v>
      </c>
      <c r="D220">
        <v>1365.969971</v>
      </c>
      <c r="E220">
        <v>1365.9799800000001</v>
      </c>
      <c r="F220">
        <v>962500000</v>
      </c>
      <c r="G220">
        <v>1365.9799800000001</v>
      </c>
      <c r="H220">
        <f t="shared" si="6"/>
        <v>1342.130005</v>
      </c>
      <c r="I220" s="7">
        <f t="shared" si="7"/>
        <v>1432.1899410000001</v>
      </c>
    </row>
    <row r="221" spans="1:9" x14ac:dyDescent="0.15">
      <c r="A221" s="1">
        <v>36843</v>
      </c>
      <c r="B221">
        <v>1365.9799800000001</v>
      </c>
      <c r="C221">
        <v>1365.9799800000001</v>
      </c>
      <c r="D221">
        <v>1328.619995</v>
      </c>
      <c r="E221">
        <v>1351.26001</v>
      </c>
      <c r="F221">
        <v>1129300000</v>
      </c>
      <c r="G221">
        <v>1351.26001</v>
      </c>
      <c r="H221">
        <f t="shared" si="6"/>
        <v>1342.130005</v>
      </c>
      <c r="I221" s="7">
        <f t="shared" si="7"/>
        <v>1432.1899410000001</v>
      </c>
    </row>
    <row r="222" spans="1:9" x14ac:dyDescent="0.15">
      <c r="A222" s="1">
        <v>36844</v>
      </c>
      <c r="B222">
        <v>1351.26001</v>
      </c>
      <c r="C222">
        <v>1390.0600589999999</v>
      </c>
      <c r="D222">
        <v>1351.26001</v>
      </c>
      <c r="E222">
        <v>1382.9499510000001</v>
      </c>
      <c r="F222">
        <v>1118800000</v>
      </c>
      <c r="G222">
        <v>1382.9499510000001</v>
      </c>
      <c r="H222">
        <f t="shared" si="6"/>
        <v>1342.130005</v>
      </c>
      <c r="I222" s="7">
        <f t="shared" si="7"/>
        <v>1432.1899410000001</v>
      </c>
    </row>
    <row r="223" spans="1:9" x14ac:dyDescent="0.15">
      <c r="A223" s="1">
        <v>36845</v>
      </c>
      <c r="B223">
        <v>1382.9499510000001</v>
      </c>
      <c r="C223">
        <v>1395.959961</v>
      </c>
      <c r="D223">
        <v>1374.75</v>
      </c>
      <c r="E223">
        <v>1389.8100589999999</v>
      </c>
      <c r="F223">
        <v>1066800000</v>
      </c>
      <c r="G223">
        <v>1389.8100589999999</v>
      </c>
      <c r="H223">
        <f t="shared" si="6"/>
        <v>1351.26001</v>
      </c>
      <c r="I223" s="7">
        <f t="shared" si="7"/>
        <v>1432.1899410000001</v>
      </c>
    </row>
    <row r="224" spans="1:9" x14ac:dyDescent="0.15">
      <c r="A224" s="1">
        <v>36846</v>
      </c>
      <c r="B224">
        <v>1389.8100589999999</v>
      </c>
      <c r="C224">
        <v>1394.76001</v>
      </c>
      <c r="D224">
        <v>1370.3900149999999</v>
      </c>
      <c r="E224">
        <v>1372.3199460000001</v>
      </c>
      <c r="F224">
        <v>956300000</v>
      </c>
      <c r="G224">
        <v>1372.3199460000001</v>
      </c>
      <c r="H224">
        <f t="shared" si="6"/>
        <v>1351.26001</v>
      </c>
      <c r="I224" s="7">
        <f t="shared" si="7"/>
        <v>1432.1899410000001</v>
      </c>
    </row>
    <row r="225" spans="1:9" x14ac:dyDescent="0.15">
      <c r="A225" s="1">
        <v>36847</v>
      </c>
      <c r="B225">
        <v>1372.3199460000001</v>
      </c>
      <c r="C225">
        <v>1384.849976</v>
      </c>
      <c r="D225">
        <v>1355.5500489999999</v>
      </c>
      <c r="E225">
        <v>1367.719971</v>
      </c>
      <c r="F225">
        <v>1070400000</v>
      </c>
      <c r="G225">
        <v>1367.719971</v>
      </c>
      <c r="H225">
        <f t="shared" si="6"/>
        <v>1351.26001</v>
      </c>
      <c r="I225" s="7">
        <f t="shared" si="7"/>
        <v>1432.1899410000001</v>
      </c>
    </row>
    <row r="226" spans="1:9" x14ac:dyDescent="0.15">
      <c r="A226" s="1">
        <v>36850</v>
      </c>
      <c r="B226">
        <v>1367.719971</v>
      </c>
      <c r="C226">
        <v>1367.719971</v>
      </c>
      <c r="D226">
        <v>1341.670044</v>
      </c>
      <c r="E226">
        <v>1342.619995</v>
      </c>
      <c r="F226">
        <v>955800000</v>
      </c>
      <c r="G226">
        <v>1342.619995</v>
      </c>
      <c r="H226">
        <f t="shared" si="6"/>
        <v>1342.619995</v>
      </c>
      <c r="I226" s="7">
        <f t="shared" si="7"/>
        <v>1431.869995</v>
      </c>
    </row>
    <row r="227" spans="1:9" x14ac:dyDescent="0.15">
      <c r="A227" s="1">
        <v>36851</v>
      </c>
      <c r="B227">
        <v>1342.619995</v>
      </c>
      <c r="C227">
        <v>1355.869995</v>
      </c>
      <c r="D227">
        <v>1333.619995</v>
      </c>
      <c r="E227">
        <v>1347.349976</v>
      </c>
      <c r="F227">
        <v>1137100000</v>
      </c>
      <c r="G227">
        <v>1347.349976</v>
      </c>
      <c r="H227">
        <f t="shared" si="6"/>
        <v>1342.619995</v>
      </c>
      <c r="I227" s="7">
        <f t="shared" si="7"/>
        <v>1409.280029</v>
      </c>
    </row>
    <row r="228" spans="1:9" x14ac:dyDescent="0.15">
      <c r="A228" s="1">
        <v>36852</v>
      </c>
      <c r="B228">
        <v>1347.349976</v>
      </c>
      <c r="C228">
        <v>1347.349976</v>
      </c>
      <c r="D228">
        <v>1321.8900149999999</v>
      </c>
      <c r="E228">
        <v>1322.3599850000001</v>
      </c>
      <c r="F228">
        <v>963200000</v>
      </c>
      <c r="G228">
        <v>1322.3599850000001</v>
      </c>
      <c r="H228">
        <f t="shared" si="6"/>
        <v>1322.3599850000001</v>
      </c>
      <c r="I228" s="7">
        <f t="shared" si="7"/>
        <v>1400.1400149999999</v>
      </c>
    </row>
    <row r="229" spans="1:9" x14ac:dyDescent="0.15">
      <c r="A229" s="1">
        <v>36854</v>
      </c>
      <c r="B229">
        <v>1322.3599850000001</v>
      </c>
      <c r="C229">
        <v>1343.829956</v>
      </c>
      <c r="D229">
        <v>1322.3599850000001</v>
      </c>
      <c r="E229">
        <v>1341.7700199999999</v>
      </c>
      <c r="F229">
        <v>404870000</v>
      </c>
      <c r="G229">
        <v>1341.7700199999999</v>
      </c>
      <c r="H229">
        <f t="shared" si="6"/>
        <v>1322.3599850000001</v>
      </c>
      <c r="I229" s="7">
        <f t="shared" si="7"/>
        <v>1389.8100589999999</v>
      </c>
    </row>
    <row r="230" spans="1:9" x14ac:dyDescent="0.15">
      <c r="A230" s="1">
        <v>36857</v>
      </c>
      <c r="B230">
        <v>1341.7700199999999</v>
      </c>
      <c r="C230">
        <v>1362.5</v>
      </c>
      <c r="D230">
        <v>1341.7700199999999</v>
      </c>
      <c r="E230">
        <v>1348.969971</v>
      </c>
      <c r="F230">
        <v>946100000</v>
      </c>
      <c r="G230">
        <v>1348.969971</v>
      </c>
      <c r="H230">
        <f t="shared" si="6"/>
        <v>1322.3599850000001</v>
      </c>
      <c r="I230" s="7">
        <f t="shared" si="7"/>
        <v>1389.8100589999999</v>
      </c>
    </row>
    <row r="231" spans="1:9" x14ac:dyDescent="0.15">
      <c r="A231" s="1">
        <v>36858</v>
      </c>
      <c r="B231">
        <v>1348.969971</v>
      </c>
      <c r="C231">
        <v>1358.8100589999999</v>
      </c>
      <c r="D231">
        <v>1334.969971</v>
      </c>
      <c r="E231">
        <v>1336.089966</v>
      </c>
      <c r="F231">
        <v>1028200000</v>
      </c>
      <c r="G231">
        <v>1336.089966</v>
      </c>
      <c r="H231">
        <f t="shared" si="6"/>
        <v>1322.3599850000001</v>
      </c>
      <c r="I231" s="7">
        <f t="shared" si="7"/>
        <v>1389.8100589999999</v>
      </c>
    </row>
    <row r="232" spans="1:9" x14ac:dyDescent="0.15">
      <c r="A232" s="1">
        <v>36859</v>
      </c>
      <c r="B232">
        <v>1336.089966</v>
      </c>
      <c r="C232">
        <v>1352.380005</v>
      </c>
      <c r="D232">
        <v>1329.280029</v>
      </c>
      <c r="E232">
        <v>1341.9300539999999</v>
      </c>
      <c r="F232">
        <v>402100000</v>
      </c>
      <c r="G232">
        <v>1341.9300539999999</v>
      </c>
      <c r="H232">
        <f t="shared" si="6"/>
        <v>1322.3599850000001</v>
      </c>
      <c r="I232" s="7">
        <f t="shared" si="7"/>
        <v>1389.8100589999999</v>
      </c>
    </row>
    <row r="233" spans="1:9" x14ac:dyDescent="0.15">
      <c r="A233" s="1">
        <v>36860</v>
      </c>
      <c r="B233">
        <v>1341.910034</v>
      </c>
      <c r="C233">
        <v>1341.910034</v>
      </c>
      <c r="D233">
        <v>1294.900024</v>
      </c>
      <c r="E233">
        <v>1314.9499510000001</v>
      </c>
      <c r="F233">
        <v>1186530000</v>
      </c>
      <c r="G233">
        <v>1314.9499510000001</v>
      </c>
      <c r="H233">
        <f t="shared" si="6"/>
        <v>1314.9499510000001</v>
      </c>
      <c r="I233" s="7">
        <f t="shared" si="7"/>
        <v>1372.3199460000001</v>
      </c>
    </row>
    <row r="234" spans="1:9" x14ac:dyDescent="0.15">
      <c r="A234" s="1">
        <v>36861</v>
      </c>
      <c r="B234">
        <v>1314.9499510000001</v>
      </c>
      <c r="C234">
        <v>1334.670044</v>
      </c>
      <c r="D234">
        <v>1307.0200199999999</v>
      </c>
      <c r="E234">
        <v>1315.2299800000001</v>
      </c>
      <c r="F234">
        <v>1195200000</v>
      </c>
      <c r="G234">
        <v>1315.2299800000001</v>
      </c>
      <c r="H234">
        <f t="shared" si="6"/>
        <v>1314.9499510000001</v>
      </c>
      <c r="I234" s="7">
        <f t="shared" si="7"/>
        <v>1367.719971</v>
      </c>
    </row>
    <row r="235" spans="1:9" x14ac:dyDescent="0.15">
      <c r="A235" s="1">
        <v>36864</v>
      </c>
      <c r="B235">
        <v>1315.1800539999999</v>
      </c>
      <c r="C235">
        <v>1332.0600589999999</v>
      </c>
      <c r="D235">
        <v>1310.2299800000001</v>
      </c>
      <c r="E235">
        <v>1324.969971</v>
      </c>
      <c r="F235">
        <v>1103000000</v>
      </c>
      <c r="G235">
        <v>1324.969971</v>
      </c>
      <c r="H235">
        <f t="shared" si="6"/>
        <v>1314.9499510000001</v>
      </c>
      <c r="I235" s="7">
        <f t="shared" si="7"/>
        <v>1348.969971</v>
      </c>
    </row>
    <row r="236" spans="1:9" x14ac:dyDescent="0.15">
      <c r="A236" s="1">
        <v>36865</v>
      </c>
      <c r="B236">
        <v>1324.969971</v>
      </c>
      <c r="C236">
        <v>1376.5600589999999</v>
      </c>
      <c r="D236">
        <v>1324.969971</v>
      </c>
      <c r="E236">
        <v>1376.540039</v>
      </c>
      <c r="F236">
        <v>900300000</v>
      </c>
      <c r="G236">
        <v>1376.540039</v>
      </c>
      <c r="H236">
        <f t="shared" si="6"/>
        <v>1314.9499510000001</v>
      </c>
      <c r="I236" s="7">
        <f t="shared" si="7"/>
        <v>1376.540039</v>
      </c>
    </row>
    <row r="237" spans="1:9" x14ac:dyDescent="0.15">
      <c r="A237" s="1">
        <v>36866</v>
      </c>
      <c r="B237">
        <v>1376.540039</v>
      </c>
      <c r="C237">
        <v>1376.540039</v>
      </c>
      <c r="D237">
        <v>1346.150024</v>
      </c>
      <c r="E237">
        <v>1351.459961</v>
      </c>
      <c r="F237">
        <v>1399300000</v>
      </c>
      <c r="G237">
        <v>1351.459961</v>
      </c>
      <c r="H237">
        <f t="shared" si="6"/>
        <v>1314.9499510000001</v>
      </c>
      <c r="I237" s="7">
        <f t="shared" si="7"/>
        <v>1376.540039</v>
      </c>
    </row>
    <row r="238" spans="1:9" x14ac:dyDescent="0.15">
      <c r="A238" s="1">
        <v>36867</v>
      </c>
      <c r="B238">
        <v>1351.459961</v>
      </c>
      <c r="C238">
        <v>1353.5</v>
      </c>
      <c r="D238">
        <v>1339.26001</v>
      </c>
      <c r="E238">
        <v>1343.5500489999999</v>
      </c>
      <c r="F238">
        <v>1128000000</v>
      </c>
      <c r="G238">
        <v>1343.5500489999999</v>
      </c>
      <c r="H238">
        <f t="shared" si="6"/>
        <v>1314.9499510000001</v>
      </c>
      <c r="I238" s="7">
        <f t="shared" si="7"/>
        <v>1376.540039</v>
      </c>
    </row>
    <row r="239" spans="1:9" x14ac:dyDescent="0.15">
      <c r="A239" s="1">
        <v>36868</v>
      </c>
      <c r="B239">
        <v>1343.5500489999999</v>
      </c>
      <c r="C239">
        <v>1380.329956</v>
      </c>
      <c r="D239">
        <v>1343.5500489999999</v>
      </c>
      <c r="E239">
        <v>1369.8900149999999</v>
      </c>
      <c r="F239">
        <v>1358300000</v>
      </c>
      <c r="G239">
        <v>1369.8900149999999</v>
      </c>
      <c r="H239">
        <f t="shared" si="6"/>
        <v>1314.9499510000001</v>
      </c>
      <c r="I239" s="7">
        <f t="shared" si="7"/>
        <v>1376.540039</v>
      </c>
    </row>
    <row r="240" spans="1:9" x14ac:dyDescent="0.15">
      <c r="A240" s="1">
        <v>36871</v>
      </c>
      <c r="B240">
        <v>1369.8900149999999</v>
      </c>
      <c r="C240">
        <v>1389.0500489999999</v>
      </c>
      <c r="D240">
        <v>1364.1400149999999</v>
      </c>
      <c r="E240">
        <v>1380.1999510000001</v>
      </c>
      <c r="F240">
        <v>1202400000</v>
      </c>
      <c r="G240">
        <v>1380.1999510000001</v>
      </c>
      <c r="H240">
        <f t="shared" si="6"/>
        <v>1314.9499510000001</v>
      </c>
      <c r="I240" s="7">
        <f t="shared" si="7"/>
        <v>1380.1999510000001</v>
      </c>
    </row>
    <row r="241" spans="1:9" x14ac:dyDescent="0.15">
      <c r="A241" s="1">
        <v>36872</v>
      </c>
      <c r="B241">
        <v>1380.1999510000001</v>
      </c>
      <c r="C241">
        <v>1380.2700199999999</v>
      </c>
      <c r="D241">
        <v>1370.2700199999999</v>
      </c>
      <c r="E241">
        <v>1371.1800539999999</v>
      </c>
      <c r="F241">
        <v>1083400000</v>
      </c>
      <c r="G241">
        <v>1371.1800539999999</v>
      </c>
      <c r="H241">
        <f t="shared" si="6"/>
        <v>1314.9499510000001</v>
      </c>
      <c r="I241" s="7">
        <f t="shared" si="7"/>
        <v>1380.1999510000001</v>
      </c>
    </row>
    <row r="242" spans="1:9" x14ac:dyDescent="0.15">
      <c r="A242" s="1">
        <v>36873</v>
      </c>
      <c r="B242">
        <v>1371.1800539999999</v>
      </c>
      <c r="C242">
        <v>1385.8199460000001</v>
      </c>
      <c r="D242">
        <v>1358.4799800000001</v>
      </c>
      <c r="E242">
        <v>1359.98999</v>
      </c>
      <c r="F242">
        <v>1195100000</v>
      </c>
      <c r="G242">
        <v>1359.98999</v>
      </c>
      <c r="H242">
        <f t="shared" si="6"/>
        <v>1314.9499510000001</v>
      </c>
      <c r="I242" s="7">
        <f t="shared" si="7"/>
        <v>1380.1999510000001</v>
      </c>
    </row>
    <row r="243" spans="1:9" x14ac:dyDescent="0.15">
      <c r="A243" s="1">
        <v>36874</v>
      </c>
      <c r="B243">
        <v>1359.98999</v>
      </c>
      <c r="C243">
        <v>1359.98999</v>
      </c>
      <c r="D243">
        <v>1340.4799800000001</v>
      </c>
      <c r="E243">
        <v>1340.9300539999999</v>
      </c>
      <c r="F243">
        <v>1061300000</v>
      </c>
      <c r="G243">
        <v>1340.9300539999999</v>
      </c>
      <c r="H243">
        <f t="shared" si="6"/>
        <v>1314.9499510000001</v>
      </c>
      <c r="I243" s="7">
        <f t="shared" si="7"/>
        <v>1380.1999510000001</v>
      </c>
    </row>
    <row r="244" spans="1:9" x14ac:dyDescent="0.15">
      <c r="A244" s="1">
        <v>36875</v>
      </c>
      <c r="B244">
        <v>1340.9300539999999</v>
      </c>
      <c r="C244">
        <v>1340.9300539999999</v>
      </c>
      <c r="D244">
        <v>1305.380005</v>
      </c>
      <c r="E244">
        <v>1312.150024</v>
      </c>
      <c r="F244">
        <v>1561100000</v>
      </c>
      <c r="G244">
        <v>1312.150024</v>
      </c>
      <c r="H244">
        <f t="shared" si="6"/>
        <v>1312.150024</v>
      </c>
      <c r="I244" s="7">
        <f t="shared" si="7"/>
        <v>1380.1999510000001</v>
      </c>
    </row>
    <row r="245" spans="1:9" x14ac:dyDescent="0.15">
      <c r="A245" s="1">
        <v>36878</v>
      </c>
      <c r="B245">
        <v>1312.150024</v>
      </c>
      <c r="C245">
        <v>1332.3199460000001</v>
      </c>
      <c r="D245">
        <v>1312.150024</v>
      </c>
      <c r="E245">
        <v>1322.73999</v>
      </c>
      <c r="F245">
        <v>1189900000</v>
      </c>
      <c r="G245">
        <v>1322.73999</v>
      </c>
      <c r="H245">
        <f t="shared" si="6"/>
        <v>1312.150024</v>
      </c>
      <c r="I245" s="7">
        <f t="shared" si="7"/>
        <v>1380.1999510000001</v>
      </c>
    </row>
    <row r="246" spans="1:9" x14ac:dyDescent="0.15">
      <c r="A246" s="1">
        <v>36879</v>
      </c>
      <c r="B246">
        <v>1322.959961</v>
      </c>
      <c r="C246">
        <v>1346.4399410000001</v>
      </c>
      <c r="D246">
        <v>1305.1999510000001</v>
      </c>
      <c r="E246">
        <v>1305.599976</v>
      </c>
      <c r="F246">
        <v>1324900000</v>
      </c>
      <c r="G246">
        <v>1305.599976</v>
      </c>
      <c r="H246">
        <f t="shared" si="6"/>
        <v>1305.599976</v>
      </c>
      <c r="I246" s="7">
        <f t="shared" si="7"/>
        <v>1380.1999510000001</v>
      </c>
    </row>
    <row r="247" spans="1:9" x14ac:dyDescent="0.15">
      <c r="A247" s="1">
        <v>36880</v>
      </c>
      <c r="B247">
        <v>1305.599976</v>
      </c>
      <c r="C247">
        <v>1305.599976</v>
      </c>
      <c r="D247">
        <v>1261.160034</v>
      </c>
      <c r="E247">
        <v>1264.73999</v>
      </c>
      <c r="F247">
        <v>1421600000</v>
      </c>
      <c r="G247">
        <v>1264.73999</v>
      </c>
      <c r="H247">
        <f t="shared" si="6"/>
        <v>1264.73999</v>
      </c>
      <c r="I247" s="7">
        <f t="shared" si="7"/>
        <v>1380.1999510000001</v>
      </c>
    </row>
    <row r="248" spans="1:9" x14ac:dyDescent="0.15">
      <c r="A248" s="1">
        <v>36881</v>
      </c>
      <c r="B248">
        <v>1264.73999</v>
      </c>
      <c r="C248">
        <v>1285.3100589999999</v>
      </c>
      <c r="D248">
        <v>1254.0699460000001</v>
      </c>
      <c r="E248">
        <v>1274.8599850000001</v>
      </c>
      <c r="F248">
        <v>1449900000</v>
      </c>
      <c r="G248">
        <v>1274.8599850000001</v>
      </c>
      <c r="H248">
        <f t="shared" si="6"/>
        <v>1264.73999</v>
      </c>
      <c r="I248" s="7">
        <f t="shared" si="7"/>
        <v>1380.1999510000001</v>
      </c>
    </row>
    <row r="249" spans="1:9" x14ac:dyDescent="0.15">
      <c r="A249" s="1">
        <v>36882</v>
      </c>
      <c r="B249">
        <v>1274.8599850000001</v>
      </c>
      <c r="C249">
        <v>1305.969971</v>
      </c>
      <c r="D249">
        <v>1274.8599850000001</v>
      </c>
      <c r="E249">
        <v>1305.9499510000001</v>
      </c>
      <c r="F249">
        <v>1087100000</v>
      </c>
      <c r="G249">
        <v>1305.9499510000001</v>
      </c>
      <c r="H249">
        <f t="shared" si="6"/>
        <v>1264.73999</v>
      </c>
      <c r="I249" s="7">
        <f t="shared" si="7"/>
        <v>1380.1999510000001</v>
      </c>
    </row>
    <row r="250" spans="1:9" x14ac:dyDescent="0.15">
      <c r="A250" s="1">
        <v>36886</v>
      </c>
      <c r="B250">
        <v>1305.969971</v>
      </c>
      <c r="C250">
        <v>1315.9399410000001</v>
      </c>
      <c r="D250">
        <v>1301.6400149999999</v>
      </c>
      <c r="E250">
        <v>1315.1899410000001</v>
      </c>
      <c r="F250">
        <v>806500000</v>
      </c>
      <c r="G250">
        <v>1315.1899410000001</v>
      </c>
      <c r="H250">
        <f t="shared" si="6"/>
        <v>1264.73999</v>
      </c>
      <c r="I250" s="7">
        <f t="shared" si="7"/>
        <v>1371.1800539999999</v>
      </c>
    </row>
    <row r="251" spans="1:9" x14ac:dyDescent="0.15">
      <c r="A251" s="1">
        <v>36887</v>
      </c>
      <c r="B251">
        <v>1315.1899410000001</v>
      </c>
      <c r="C251">
        <v>1332.030029</v>
      </c>
      <c r="D251">
        <v>1310.959961</v>
      </c>
      <c r="E251">
        <v>1328.920044</v>
      </c>
      <c r="F251">
        <v>1092700000</v>
      </c>
      <c r="G251">
        <v>1328.920044</v>
      </c>
      <c r="H251">
        <f t="shared" si="6"/>
        <v>1264.73999</v>
      </c>
      <c r="I251" s="7">
        <f t="shared" si="7"/>
        <v>1359.98999</v>
      </c>
    </row>
    <row r="252" spans="1:9" x14ac:dyDescent="0.15">
      <c r="A252" s="1">
        <v>36888</v>
      </c>
      <c r="B252">
        <v>1328.920044</v>
      </c>
      <c r="C252">
        <v>1335.9300539999999</v>
      </c>
      <c r="D252">
        <v>1325.780029</v>
      </c>
      <c r="E252">
        <v>1334.219971</v>
      </c>
      <c r="F252">
        <v>1015300000</v>
      </c>
      <c r="G252">
        <v>1334.219971</v>
      </c>
      <c r="H252">
        <f t="shared" si="6"/>
        <v>1264.73999</v>
      </c>
      <c r="I252" s="7">
        <f t="shared" si="7"/>
        <v>1340.9300539999999</v>
      </c>
    </row>
    <row r="253" spans="1:9" x14ac:dyDescent="0.15">
      <c r="A253" s="1">
        <v>36889</v>
      </c>
      <c r="B253">
        <v>1334.219971</v>
      </c>
      <c r="C253">
        <v>1340.099976</v>
      </c>
      <c r="D253">
        <v>1317.51001</v>
      </c>
      <c r="E253">
        <v>1320.280029</v>
      </c>
      <c r="F253">
        <v>1035500000</v>
      </c>
      <c r="G253">
        <v>1320.280029</v>
      </c>
      <c r="H253">
        <f t="shared" si="6"/>
        <v>1264.73999</v>
      </c>
      <c r="I253" s="7">
        <f t="shared" si="7"/>
        <v>1334.219971</v>
      </c>
    </row>
    <row r="254" spans="1:9" x14ac:dyDescent="0.15">
      <c r="A254" s="1">
        <v>36893</v>
      </c>
      <c r="B254">
        <v>1320.280029</v>
      </c>
      <c r="C254">
        <v>1320.280029</v>
      </c>
      <c r="D254">
        <v>1276.0500489999999</v>
      </c>
      <c r="E254">
        <v>1283.2700199999999</v>
      </c>
      <c r="F254">
        <v>1129400000</v>
      </c>
      <c r="G254">
        <v>1283.2700199999999</v>
      </c>
      <c r="H254">
        <f t="shared" si="6"/>
        <v>1264.73999</v>
      </c>
      <c r="I254" s="7">
        <f t="shared" si="7"/>
        <v>1334.219971</v>
      </c>
    </row>
    <row r="255" spans="1:9" x14ac:dyDescent="0.15">
      <c r="A255" s="1">
        <v>36894</v>
      </c>
      <c r="B255">
        <v>1283.2700199999999</v>
      </c>
      <c r="C255">
        <v>1347.76001</v>
      </c>
      <c r="D255">
        <v>1274.619995</v>
      </c>
      <c r="E255">
        <v>1347.5600589999999</v>
      </c>
      <c r="F255">
        <v>1880700000</v>
      </c>
      <c r="G255">
        <v>1347.5600589999999</v>
      </c>
      <c r="H255">
        <f t="shared" si="6"/>
        <v>1264.73999</v>
      </c>
      <c r="I255" s="7">
        <f t="shared" si="7"/>
        <v>1347.5600589999999</v>
      </c>
    </row>
    <row r="256" spans="1:9" x14ac:dyDescent="0.15">
      <c r="A256" s="1">
        <v>36895</v>
      </c>
      <c r="B256">
        <v>1347.5600589999999</v>
      </c>
      <c r="C256">
        <v>1350.23999</v>
      </c>
      <c r="D256">
        <v>1329.1400149999999</v>
      </c>
      <c r="E256">
        <v>1333.339966</v>
      </c>
      <c r="F256">
        <v>2131000000</v>
      </c>
      <c r="G256">
        <v>1333.339966</v>
      </c>
      <c r="H256">
        <f t="shared" si="6"/>
        <v>1264.73999</v>
      </c>
      <c r="I256" s="7">
        <f t="shared" si="7"/>
        <v>1347.5600589999999</v>
      </c>
    </row>
    <row r="257" spans="1:9" x14ac:dyDescent="0.15">
      <c r="A257" s="1">
        <v>36896</v>
      </c>
      <c r="B257">
        <v>1333.339966</v>
      </c>
      <c r="C257">
        <v>1334.7700199999999</v>
      </c>
      <c r="D257">
        <v>1294.9499510000001</v>
      </c>
      <c r="E257">
        <v>1298.349976</v>
      </c>
      <c r="F257">
        <v>1430800000</v>
      </c>
      <c r="G257">
        <v>1298.349976</v>
      </c>
      <c r="H257">
        <f t="shared" si="6"/>
        <v>1264.73999</v>
      </c>
      <c r="I257" s="7">
        <f t="shared" si="7"/>
        <v>1347.5600589999999</v>
      </c>
    </row>
    <row r="258" spans="1:9" x14ac:dyDescent="0.15">
      <c r="A258" s="1">
        <v>36899</v>
      </c>
      <c r="B258">
        <v>1298.349976</v>
      </c>
      <c r="C258">
        <v>1298.349976</v>
      </c>
      <c r="D258">
        <v>1276.290039</v>
      </c>
      <c r="E258">
        <v>1295.8599850000001</v>
      </c>
      <c r="F258">
        <v>1115500000</v>
      </c>
      <c r="G258">
        <v>1295.8599850000001</v>
      </c>
      <c r="H258">
        <f t="shared" si="6"/>
        <v>1264.73999</v>
      </c>
      <c r="I258" s="7">
        <f t="shared" si="7"/>
        <v>1347.5600589999999</v>
      </c>
    </row>
    <row r="259" spans="1:9" x14ac:dyDescent="0.15">
      <c r="A259" s="1">
        <v>36900</v>
      </c>
      <c r="B259">
        <v>1295.8599850000001</v>
      </c>
      <c r="C259">
        <v>1311.719971</v>
      </c>
      <c r="D259">
        <v>1295.1400149999999</v>
      </c>
      <c r="E259">
        <v>1300.8000489999999</v>
      </c>
      <c r="F259">
        <v>1191300000</v>
      </c>
      <c r="G259">
        <v>1300.8000489999999</v>
      </c>
      <c r="H259">
        <f t="shared" si="6"/>
        <v>1264.73999</v>
      </c>
      <c r="I259" s="7">
        <f t="shared" si="7"/>
        <v>1347.5600589999999</v>
      </c>
    </row>
    <row r="260" spans="1:9" x14ac:dyDescent="0.15">
      <c r="A260" s="1">
        <v>36901</v>
      </c>
      <c r="B260">
        <v>1300.8000489999999</v>
      </c>
      <c r="C260">
        <v>1313.76001</v>
      </c>
      <c r="D260">
        <v>1287.280029</v>
      </c>
      <c r="E260">
        <v>1313.2700199999999</v>
      </c>
      <c r="F260">
        <v>1296500000</v>
      </c>
      <c r="G260">
        <v>1313.2700199999999</v>
      </c>
      <c r="H260">
        <f t="shared" si="6"/>
        <v>1264.73999</v>
      </c>
      <c r="I260" s="7">
        <f t="shared" si="7"/>
        <v>1347.5600589999999</v>
      </c>
    </row>
    <row r="261" spans="1:9" x14ac:dyDescent="0.15">
      <c r="A261" s="1">
        <v>36902</v>
      </c>
      <c r="B261">
        <v>1313.2700199999999</v>
      </c>
      <c r="C261">
        <v>1332.1899410000001</v>
      </c>
      <c r="D261">
        <v>1309.719971</v>
      </c>
      <c r="E261">
        <v>1326.8199460000001</v>
      </c>
      <c r="F261">
        <v>1411200000</v>
      </c>
      <c r="G261">
        <v>1326.8199460000001</v>
      </c>
      <c r="H261">
        <f t="shared" si="6"/>
        <v>1264.73999</v>
      </c>
      <c r="I261" s="7">
        <f t="shared" si="7"/>
        <v>1347.5600589999999</v>
      </c>
    </row>
    <row r="262" spans="1:9" x14ac:dyDescent="0.15">
      <c r="A262" s="1">
        <v>36903</v>
      </c>
      <c r="B262">
        <v>1326.8199460000001</v>
      </c>
      <c r="C262">
        <v>1333.209961</v>
      </c>
      <c r="D262">
        <v>1311.589966</v>
      </c>
      <c r="E262">
        <v>1318.5500489999999</v>
      </c>
      <c r="F262">
        <v>1276000000</v>
      </c>
      <c r="G262">
        <v>1318.5500489999999</v>
      </c>
      <c r="H262">
        <f t="shared" si="6"/>
        <v>1264.73999</v>
      </c>
      <c r="I262" s="7">
        <f t="shared" si="7"/>
        <v>1347.5600589999999</v>
      </c>
    </row>
    <row r="263" spans="1:9" x14ac:dyDescent="0.15">
      <c r="A263" s="1">
        <v>36907</v>
      </c>
      <c r="B263">
        <v>1318.3199460000001</v>
      </c>
      <c r="C263">
        <v>1327.8100589999999</v>
      </c>
      <c r="D263">
        <v>1313.329956</v>
      </c>
      <c r="E263">
        <v>1326.650024</v>
      </c>
      <c r="F263">
        <v>1205700000</v>
      </c>
      <c r="G263">
        <v>1326.650024</v>
      </c>
      <c r="H263">
        <f t="shared" si="6"/>
        <v>1264.73999</v>
      </c>
      <c r="I263" s="7">
        <f t="shared" si="7"/>
        <v>1347.5600589999999</v>
      </c>
    </row>
    <row r="264" spans="1:9" x14ac:dyDescent="0.15">
      <c r="A264" s="1">
        <v>36908</v>
      </c>
      <c r="B264">
        <v>1326.650024</v>
      </c>
      <c r="C264">
        <v>1346.920044</v>
      </c>
      <c r="D264">
        <v>1325.410034</v>
      </c>
      <c r="E264">
        <v>1329.469971</v>
      </c>
      <c r="F264">
        <v>1349100000</v>
      </c>
      <c r="G264">
        <v>1329.469971</v>
      </c>
      <c r="H264">
        <f t="shared" si="6"/>
        <v>1264.73999</v>
      </c>
      <c r="I264" s="7">
        <f t="shared" si="7"/>
        <v>1347.5600589999999</v>
      </c>
    </row>
    <row r="265" spans="1:9" x14ac:dyDescent="0.15">
      <c r="A265" s="1">
        <v>36909</v>
      </c>
      <c r="B265">
        <v>1329.8900149999999</v>
      </c>
      <c r="C265">
        <v>1352.709961</v>
      </c>
      <c r="D265">
        <v>1327.410034</v>
      </c>
      <c r="E265">
        <v>1347.969971</v>
      </c>
      <c r="F265">
        <v>1445000000</v>
      </c>
      <c r="G265">
        <v>1347.969971</v>
      </c>
      <c r="H265">
        <f t="shared" si="6"/>
        <v>1264.73999</v>
      </c>
      <c r="I265" s="7">
        <f t="shared" si="7"/>
        <v>1347.969971</v>
      </c>
    </row>
    <row r="266" spans="1:9" x14ac:dyDescent="0.15">
      <c r="A266" s="1">
        <v>36910</v>
      </c>
      <c r="B266">
        <v>1347.969971</v>
      </c>
      <c r="C266">
        <v>1354.5500489999999</v>
      </c>
      <c r="D266">
        <v>1336.73999</v>
      </c>
      <c r="E266">
        <v>1342.540039</v>
      </c>
      <c r="F266">
        <v>1407800000</v>
      </c>
      <c r="G266">
        <v>1342.540039</v>
      </c>
      <c r="H266">
        <f t="shared" si="6"/>
        <v>1264.73999</v>
      </c>
      <c r="I266" s="7">
        <f t="shared" si="7"/>
        <v>1347.969971</v>
      </c>
    </row>
    <row r="267" spans="1:9" x14ac:dyDescent="0.15">
      <c r="A267" s="1">
        <v>36913</v>
      </c>
      <c r="B267">
        <v>1342.540039</v>
      </c>
      <c r="C267">
        <v>1353.619995</v>
      </c>
      <c r="D267">
        <v>1333.839966</v>
      </c>
      <c r="E267">
        <v>1342.900024</v>
      </c>
      <c r="F267">
        <v>1164000000</v>
      </c>
      <c r="G267">
        <v>1342.900024</v>
      </c>
      <c r="H267">
        <f t="shared" si="6"/>
        <v>1274.8599850000001</v>
      </c>
      <c r="I267" s="7">
        <f t="shared" si="7"/>
        <v>1347.969971</v>
      </c>
    </row>
    <row r="268" spans="1:9" x14ac:dyDescent="0.15">
      <c r="A268" s="1">
        <v>36914</v>
      </c>
      <c r="B268">
        <v>1342.900024</v>
      </c>
      <c r="C268">
        <v>1362.900024</v>
      </c>
      <c r="D268">
        <v>1339.630005</v>
      </c>
      <c r="E268">
        <v>1360.400024</v>
      </c>
      <c r="F268">
        <v>1232600000</v>
      </c>
      <c r="G268">
        <v>1360.400024</v>
      </c>
      <c r="H268">
        <f t="shared" si="6"/>
        <v>1283.2700199999999</v>
      </c>
      <c r="I268" s="7">
        <f t="shared" si="7"/>
        <v>1360.400024</v>
      </c>
    </row>
    <row r="269" spans="1:9" x14ac:dyDescent="0.15">
      <c r="A269" s="1">
        <v>36915</v>
      </c>
      <c r="B269">
        <v>1360.400024</v>
      </c>
      <c r="C269">
        <v>1369.75</v>
      </c>
      <c r="D269">
        <v>1357.280029</v>
      </c>
      <c r="E269">
        <v>1364.3000489999999</v>
      </c>
      <c r="F269">
        <v>1309000000</v>
      </c>
      <c r="G269">
        <v>1364.3000489999999</v>
      </c>
      <c r="H269">
        <f t="shared" si="6"/>
        <v>1283.2700199999999</v>
      </c>
      <c r="I269" s="7">
        <f t="shared" si="7"/>
        <v>1364.3000489999999</v>
      </c>
    </row>
    <row r="270" spans="1:9" x14ac:dyDescent="0.15">
      <c r="A270" s="1">
        <v>36916</v>
      </c>
      <c r="B270">
        <v>1364.3000489999999</v>
      </c>
      <c r="C270">
        <v>1367.349976</v>
      </c>
      <c r="D270">
        <v>1354.630005</v>
      </c>
      <c r="E270">
        <v>1357.51001</v>
      </c>
      <c r="F270">
        <v>1258000000</v>
      </c>
      <c r="G270">
        <v>1357.51001</v>
      </c>
      <c r="H270">
        <f t="shared" si="6"/>
        <v>1283.2700199999999</v>
      </c>
      <c r="I270" s="7">
        <f t="shared" si="7"/>
        <v>1364.3000489999999</v>
      </c>
    </row>
    <row r="271" spans="1:9" x14ac:dyDescent="0.15">
      <c r="A271" s="1">
        <v>36917</v>
      </c>
      <c r="B271">
        <v>1357.51001</v>
      </c>
      <c r="C271">
        <v>1357.51001</v>
      </c>
      <c r="D271">
        <v>1342.75</v>
      </c>
      <c r="E271">
        <v>1354.9499510000001</v>
      </c>
      <c r="F271">
        <v>1098000000</v>
      </c>
      <c r="G271">
        <v>1354.9499510000001</v>
      </c>
      <c r="H271">
        <f t="shared" si="6"/>
        <v>1283.2700199999999</v>
      </c>
      <c r="I271" s="7">
        <f t="shared" si="7"/>
        <v>1364.3000489999999</v>
      </c>
    </row>
    <row r="272" spans="1:9" x14ac:dyDescent="0.15">
      <c r="A272" s="1">
        <v>36920</v>
      </c>
      <c r="B272">
        <v>1354.920044</v>
      </c>
      <c r="C272">
        <v>1365.540039</v>
      </c>
      <c r="D272">
        <v>1350.3599850000001</v>
      </c>
      <c r="E272">
        <v>1364.170044</v>
      </c>
      <c r="F272">
        <v>1053100000</v>
      </c>
      <c r="G272">
        <v>1364.170044</v>
      </c>
      <c r="H272">
        <f t="shared" si="6"/>
        <v>1283.2700199999999</v>
      </c>
      <c r="I272" s="7">
        <f t="shared" si="7"/>
        <v>1364.3000489999999</v>
      </c>
    </row>
    <row r="273" spans="1:9" x14ac:dyDescent="0.15">
      <c r="A273" s="1">
        <v>36921</v>
      </c>
      <c r="B273">
        <v>1364.170044</v>
      </c>
      <c r="C273">
        <v>1375.6800539999999</v>
      </c>
      <c r="D273">
        <v>1356.1999510000001</v>
      </c>
      <c r="E273">
        <v>1373.7299800000001</v>
      </c>
      <c r="F273">
        <v>1149800000</v>
      </c>
      <c r="G273">
        <v>1373.7299800000001</v>
      </c>
      <c r="H273">
        <f t="shared" si="6"/>
        <v>1283.2700199999999</v>
      </c>
      <c r="I273" s="7">
        <f t="shared" si="7"/>
        <v>1373.7299800000001</v>
      </c>
    </row>
    <row r="274" spans="1:9" x14ac:dyDescent="0.15">
      <c r="A274" s="1">
        <v>36922</v>
      </c>
      <c r="B274">
        <v>1373.7299800000001</v>
      </c>
      <c r="C274">
        <v>1383.369995</v>
      </c>
      <c r="D274">
        <v>1364.660034</v>
      </c>
      <c r="E274">
        <v>1366.01001</v>
      </c>
      <c r="F274">
        <v>1295300000</v>
      </c>
      <c r="G274">
        <v>1366.01001</v>
      </c>
      <c r="H274">
        <f t="shared" si="6"/>
        <v>1295.8599850000001</v>
      </c>
      <c r="I274" s="7">
        <f t="shared" si="7"/>
        <v>1373.7299800000001</v>
      </c>
    </row>
    <row r="275" spans="1:9" x14ac:dyDescent="0.15">
      <c r="A275" s="1">
        <v>36923</v>
      </c>
      <c r="B275">
        <v>1366.01001</v>
      </c>
      <c r="C275">
        <v>1373.5</v>
      </c>
      <c r="D275">
        <v>1359.339966</v>
      </c>
      <c r="E275">
        <v>1373.469971</v>
      </c>
      <c r="F275">
        <v>1118800000</v>
      </c>
      <c r="G275">
        <v>1373.469971</v>
      </c>
      <c r="H275">
        <f t="shared" si="6"/>
        <v>1295.8599850000001</v>
      </c>
      <c r="I275" s="7">
        <f t="shared" si="7"/>
        <v>1373.7299800000001</v>
      </c>
    </row>
    <row r="276" spans="1:9" x14ac:dyDescent="0.15">
      <c r="A276" s="1">
        <v>36924</v>
      </c>
      <c r="B276">
        <v>1373.469971</v>
      </c>
      <c r="C276">
        <v>1376.380005</v>
      </c>
      <c r="D276">
        <v>1348.719971</v>
      </c>
      <c r="E276">
        <v>1349.469971</v>
      </c>
      <c r="F276">
        <v>1048400000</v>
      </c>
      <c r="G276">
        <v>1349.469971</v>
      </c>
      <c r="H276">
        <f t="shared" si="6"/>
        <v>1295.8599850000001</v>
      </c>
      <c r="I276" s="7">
        <f t="shared" si="7"/>
        <v>1373.7299800000001</v>
      </c>
    </row>
    <row r="277" spans="1:9" x14ac:dyDescent="0.15">
      <c r="A277" s="1">
        <v>36927</v>
      </c>
      <c r="B277">
        <v>1349.469971</v>
      </c>
      <c r="C277">
        <v>1354.5600589999999</v>
      </c>
      <c r="D277">
        <v>1344.4799800000001</v>
      </c>
      <c r="E277">
        <v>1354.3100589999999</v>
      </c>
      <c r="F277">
        <v>1013000000</v>
      </c>
      <c r="G277">
        <v>1354.3100589999999</v>
      </c>
      <c r="H277">
        <f t="shared" si="6"/>
        <v>1295.8599850000001</v>
      </c>
      <c r="I277" s="7">
        <f t="shared" si="7"/>
        <v>1373.7299800000001</v>
      </c>
    </row>
    <row r="278" spans="1:9" x14ac:dyDescent="0.15">
      <c r="A278" s="1">
        <v>36928</v>
      </c>
      <c r="B278">
        <v>1354.3100589999999</v>
      </c>
      <c r="C278">
        <v>1363.5500489999999</v>
      </c>
      <c r="D278">
        <v>1350.040039</v>
      </c>
      <c r="E278">
        <v>1352.26001</v>
      </c>
      <c r="F278">
        <v>1059600000</v>
      </c>
      <c r="G278">
        <v>1352.26001</v>
      </c>
      <c r="H278">
        <f t="shared" ref="H278:H341" si="8">MIN(E259:E278)</f>
        <v>1300.8000489999999</v>
      </c>
      <c r="I278" s="7">
        <f t="shared" ref="I278:I341" si="9">MAX(E269:E278)</f>
        <v>1373.7299800000001</v>
      </c>
    </row>
    <row r="279" spans="1:9" x14ac:dyDescent="0.15">
      <c r="A279" s="1">
        <v>36929</v>
      </c>
      <c r="B279">
        <v>1352.26001</v>
      </c>
      <c r="C279">
        <v>1352.26001</v>
      </c>
      <c r="D279">
        <v>1334.26001</v>
      </c>
      <c r="E279">
        <v>1340.8900149999999</v>
      </c>
      <c r="F279">
        <v>1158300000</v>
      </c>
      <c r="G279">
        <v>1340.8900149999999</v>
      </c>
      <c r="H279">
        <f t="shared" si="8"/>
        <v>1313.2700199999999</v>
      </c>
      <c r="I279" s="7">
        <f t="shared" si="9"/>
        <v>1373.7299800000001</v>
      </c>
    </row>
    <row r="280" spans="1:9" x14ac:dyDescent="0.15">
      <c r="A280" s="1">
        <v>36930</v>
      </c>
      <c r="B280">
        <v>1341.099976</v>
      </c>
      <c r="C280">
        <v>1350.3199460000001</v>
      </c>
      <c r="D280">
        <v>1332.420044</v>
      </c>
      <c r="E280">
        <v>1332.530029</v>
      </c>
      <c r="F280">
        <v>1107200000</v>
      </c>
      <c r="G280">
        <v>1332.530029</v>
      </c>
      <c r="H280">
        <f t="shared" si="8"/>
        <v>1318.5500489999999</v>
      </c>
      <c r="I280" s="7">
        <f t="shared" si="9"/>
        <v>1373.7299800000001</v>
      </c>
    </row>
    <row r="281" spans="1:9" x14ac:dyDescent="0.15">
      <c r="A281" s="1">
        <v>36931</v>
      </c>
      <c r="B281">
        <v>1332.530029</v>
      </c>
      <c r="C281">
        <v>1332.530029</v>
      </c>
      <c r="D281">
        <v>1309.9799800000001</v>
      </c>
      <c r="E281">
        <v>1314.76001</v>
      </c>
      <c r="F281">
        <v>1075500000</v>
      </c>
      <c r="G281">
        <v>1314.76001</v>
      </c>
      <c r="H281">
        <f t="shared" si="8"/>
        <v>1314.76001</v>
      </c>
      <c r="I281" s="7">
        <f t="shared" si="9"/>
        <v>1373.7299800000001</v>
      </c>
    </row>
    <row r="282" spans="1:9" x14ac:dyDescent="0.15">
      <c r="A282" s="1">
        <v>36934</v>
      </c>
      <c r="B282">
        <v>1314.76001</v>
      </c>
      <c r="C282">
        <v>1330.959961</v>
      </c>
      <c r="D282">
        <v>1313.6400149999999</v>
      </c>
      <c r="E282">
        <v>1330.3100589999999</v>
      </c>
      <c r="F282">
        <v>1039100000</v>
      </c>
      <c r="G282">
        <v>1330.3100589999999</v>
      </c>
      <c r="H282">
        <f t="shared" si="8"/>
        <v>1314.76001</v>
      </c>
      <c r="I282" s="7">
        <f t="shared" si="9"/>
        <v>1373.7299800000001</v>
      </c>
    </row>
    <row r="283" spans="1:9" x14ac:dyDescent="0.15">
      <c r="A283" s="1">
        <v>36935</v>
      </c>
      <c r="B283">
        <v>1330.3100589999999</v>
      </c>
      <c r="C283">
        <v>1336.619995</v>
      </c>
      <c r="D283">
        <v>1317.51001</v>
      </c>
      <c r="E283">
        <v>1318.8000489999999</v>
      </c>
      <c r="F283">
        <v>1075200000</v>
      </c>
      <c r="G283">
        <v>1318.8000489999999</v>
      </c>
      <c r="H283">
        <f t="shared" si="8"/>
        <v>1314.76001</v>
      </c>
      <c r="I283" s="7">
        <f t="shared" si="9"/>
        <v>1373.469971</v>
      </c>
    </row>
    <row r="284" spans="1:9" x14ac:dyDescent="0.15">
      <c r="A284" s="1">
        <v>36936</v>
      </c>
      <c r="B284">
        <v>1318.8000489999999</v>
      </c>
      <c r="C284">
        <v>1320.7299800000001</v>
      </c>
      <c r="D284">
        <v>1304.719971</v>
      </c>
      <c r="E284">
        <v>1315.920044</v>
      </c>
      <c r="F284">
        <v>1150300000</v>
      </c>
      <c r="G284">
        <v>1315.920044</v>
      </c>
      <c r="H284">
        <f t="shared" si="8"/>
        <v>1314.76001</v>
      </c>
      <c r="I284" s="7">
        <f t="shared" si="9"/>
        <v>1373.469971</v>
      </c>
    </row>
    <row r="285" spans="1:9" x14ac:dyDescent="0.15">
      <c r="A285" s="1">
        <v>36937</v>
      </c>
      <c r="B285">
        <v>1315.920044</v>
      </c>
      <c r="C285">
        <v>1331.290039</v>
      </c>
      <c r="D285">
        <v>1315.920044</v>
      </c>
      <c r="E285">
        <v>1326.6099850000001</v>
      </c>
      <c r="F285">
        <v>1153700000</v>
      </c>
      <c r="G285">
        <v>1326.6099850000001</v>
      </c>
      <c r="H285">
        <f t="shared" si="8"/>
        <v>1314.76001</v>
      </c>
      <c r="I285" s="7">
        <f t="shared" si="9"/>
        <v>1354.3100589999999</v>
      </c>
    </row>
    <row r="286" spans="1:9" x14ac:dyDescent="0.15">
      <c r="A286" s="1">
        <v>36938</v>
      </c>
      <c r="B286">
        <v>1326.6099850000001</v>
      </c>
      <c r="C286">
        <v>1326.6099850000001</v>
      </c>
      <c r="D286">
        <v>1293.1800539999999</v>
      </c>
      <c r="E286">
        <v>1301.530029</v>
      </c>
      <c r="F286">
        <v>1257200000</v>
      </c>
      <c r="G286">
        <v>1301.530029</v>
      </c>
      <c r="H286">
        <f t="shared" si="8"/>
        <v>1301.530029</v>
      </c>
      <c r="I286" s="7">
        <f t="shared" si="9"/>
        <v>1354.3100589999999</v>
      </c>
    </row>
    <row r="287" spans="1:9" x14ac:dyDescent="0.15">
      <c r="A287" s="1">
        <v>36942</v>
      </c>
      <c r="B287">
        <v>1301.530029</v>
      </c>
      <c r="C287">
        <v>1307.160034</v>
      </c>
      <c r="D287">
        <v>1278.4399410000001</v>
      </c>
      <c r="E287">
        <v>1278.9399410000001</v>
      </c>
      <c r="F287">
        <v>1112200000</v>
      </c>
      <c r="G287">
        <v>1278.9399410000001</v>
      </c>
      <c r="H287">
        <f t="shared" si="8"/>
        <v>1278.9399410000001</v>
      </c>
      <c r="I287" s="7">
        <f t="shared" si="9"/>
        <v>1352.26001</v>
      </c>
    </row>
    <row r="288" spans="1:9" x14ac:dyDescent="0.15">
      <c r="A288" s="1">
        <v>36943</v>
      </c>
      <c r="B288">
        <v>1278.9399410000001</v>
      </c>
      <c r="C288">
        <v>1282.969971</v>
      </c>
      <c r="D288">
        <v>1253.160034</v>
      </c>
      <c r="E288">
        <v>1255.2700199999999</v>
      </c>
      <c r="F288">
        <v>1208500000</v>
      </c>
      <c r="G288">
        <v>1255.2700199999999</v>
      </c>
      <c r="H288">
        <f t="shared" si="8"/>
        <v>1255.2700199999999</v>
      </c>
      <c r="I288" s="7">
        <f t="shared" si="9"/>
        <v>1340.8900149999999</v>
      </c>
    </row>
    <row r="289" spans="1:9" x14ac:dyDescent="0.15">
      <c r="A289" s="1">
        <v>36944</v>
      </c>
      <c r="B289">
        <v>1255.2700199999999</v>
      </c>
      <c r="C289">
        <v>1259.9399410000001</v>
      </c>
      <c r="D289">
        <v>1228.329956</v>
      </c>
      <c r="E289">
        <v>1252.8199460000001</v>
      </c>
      <c r="F289">
        <v>1365900000</v>
      </c>
      <c r="G289">
        <v>1252.8199460000001</v>
      </c>
      <c r="H289">
        <f t="shared" si="8"/>
        <v>1252.8199460000001</v>
      </c>
      <c r="I289" s="7">
        <f t="shared" si="9"/>
        <v>1332.530029</v>
      </c>
    </row>
    <row r="290" spans="1:9" x14ac:dyDescent="0.15">
      <c r="A290" s="1">
        <v>36945</v>
      </c>
      <c r="B290">
        <v>1252.8199460000001</v>
      </c>
      <c r="C290">
        <v>1252.8199460000001</v>
      </c>
      <c r="D290">
        <v>1215.4399410000001</v>
      </c>
      <c r="E290">
        <v>1245.8599850000001</v>
      </c>
      <c r="F290">
        <v>1231300000</v>
      </c>
      <c r="G290">
        <v>1245.8599850000001</v>
      </c>
      <c r="H290">
        <f t="shared" si="8"/>
        <v>1245.8599850000001</v>
      </c>
      <c r="I290" s="7">
        <f t="shared" si="9"/>
        <v>1330.3100589999999</v>
      </c>
    </row>
    <row r="291" spans="1:9" x14ac:dyDescent="0.15">
      <c r="A291" s="1">
        <v>36948</v>
      </c>
      <c r="B291">
        <v>1245.8599850000001</v>
      </c>
      <c r="C291">
        <v>1267.6899410000001</v>
      </c>
      <c r="D291">
        <v>1241.709961</v>
      </c>
      <c r="E291">
        <v>1267.650024</v>
      </c>
      <c r="F291">
        <v>1130800000</v>
      </c>
      <c r="G291">
        <v>1267.650024</v>
      </c>
      <c r="H291">
        <f t="shared" si="8"/>
        <v>1245.8599850000001</v>
      </c>
      <c r="I291" s="7">
        <f t="shared" si="9"/>
        <v>1330.3100589999999</v>
      </c>
    </row>
    <row r="292" spans="1:9" x14ac:dyDescent="0.15">
      <c r="A292" s="1">
        <v>36949</v>
      </c>
      <c r="B292">
        <v>1267.650024</v>
      </c>
      <c r="C292">
        <v>1272.76001</v>
      </c>
      <c r="D292">
        <v>1252.26001</v>
      </c>
      <c r="E292">
        <v>1257.9399410000001</v>
      </c>
      <c r="F292">
        <v>1114100000</v>
      </c>
      <c r="G292">
        <v>1257.9399410000001</v>
      </c>
      <c r="H292">
        <f t="shared" si="8"/>
        <v>1245.8599850000001</v>
      </c>
      <c r="I292" s="7">
        <f t="shared" si="9"/>
        <v>1326.6099850000001</v>
      </c>
    </row>
    <row r="293" spans="1:9" x14ac:dyDescent="0.15">
      <c r="A293" s="1">
        <v>36950</v>
      </c>
      <c r="B293">
        <v>1257.9399410000001</v>
      </c>
      <c r="C293">
        <v>1263.469971</v>
      </c>
      <c r="D293">
        <v>1229.650024</v>
      </c>
      <c r="E293">
        <v>1239.9399410000001</v>
      </c>
      <c r="F293">
        <v>1225300000</v>
      </c>
      <c r="G293">
        <v>1239.9399410000001</v>
      </c>
      <c r="H293">
        <f t="shared" si="8"/>
        <v>1239.9399410000001</v>
      </c>
      <c r="I293" s="7">
        <f t="shared" si="9"/>
        <v>1326.6099850000001</v>
      </c>
    </row>
    <row r="294" spans="1:9" x14ac:dyDescent="0.15">
      <c r="A294" s="1">
        <v>36951</v>
      </c>
      <c r="B294">
        <v>1239.9399410000001</v>
      </c>
      <c r="C294">
        <v>1241.3599850000001</v>
      </c>
      <c r="D294">
        <v>1214.5</v>
      </c>
      <c r="E294">
        <v>1241.2299800000001</v>
      </c>
      <c r="F294">
        <v>1294900000</v>
      </c>
      <c r="G294">
        <v>1241.2299800000001</v>
      </c>
      <c r="H294">
        <f t="shared" si="8"/>
        <v>1239.9399410000001</v>
      </c>
      <c r="I294" s="7">
        <f t="shared" si="9"/>
        <v>1326.6099850000001</v>
      </c>
    </row>
    <row r="295" spans="1:9" x14ac:dyDescent="0.15">
      <c r="A295" s="1">
        <v>36952</v>
      </c>
      <c r="B295">
        <v>1241.2299800000001</v>
      </c>
      <c r="C295">
        <v>1251.01001</v>
      </c>
      <c r="D295">
        <v>1219.73999</v>
      </c>
      <c r="E295">
        <v>1234.1800539999999</v>
      </c>
      <c r="F295">
        <v>1294000000</v>
      </c>
      <c r="G295">
        <v>1234.1800539999999</v>
      </c>
      <c r="H295">
        <f t="shared" si="8"/>
        <v>1234.1800539999999</v>
      </c>
      <c r="I295" s="7">
        <f t="shared" si="9"/>
        <v>1301.530029</v>
      </c>
    </row>
    <row r="296" spans="1:9" x14ac:dyDescent="0.15">
      <c r="A296" s="1">
        <v>36955</v>
      </c>
      <c r="B296">
        <v>1234.1800539999999</v>
      </c>
      <c r="C296">
        <v>1242.5500489999999</v>
      </c>
      <c r="D296">
        <v>1234.040039</v>
      </c>
      <c r="E296">
        <v>1241.410034</v>
      </c>
      <c r="F296">
        <v>929200000</v>
      </c>
      <c r="G296">
        <v>1241.410034</v>
      </c>
      <c r="H296">
        <f t="shared" si="8"/>
        <v>1234.1800539999999</v>
      </c>
      <c r="I296" s="7">
        <f t="shared" si="9"/>
        <v>1278.9399410000001</v>
      </c>
    </row>
    <row r="297" spans="1:9" x14ac:dyDescent="0.15">
      <c r="A297" s="1">
        <v>36956</v>
      </c>
      <c r="B297">
        <v>1241.410034</v>
      </c>
      <c r="C297">
        <v>1267.420044</v>
      </c>
      <c r="D297">
        <v>1241.410034</v>
      </c>
      <c r="E297">
        <v>1253.8000489999999</v>
      </c>
      <c r="F297">
        <v>1091800000</v>
      </c>
      <c r="G297">
        <v>1253.8000489999999</v>
      </c>
      <c r="H297">
        <f t="shared" si="8"/>
        <v>1234.1800539999999</v>
      </c>
      <c r="I297" s="7">
        <f t="shared" si="9"/>
        <v>1267.650024</v>
      </c>
    </row>
    <row r="298" spans="1:9" x14ac:dyDescent="0.15">
      <c r="A298" s="1">
        <v>36957</v>
      </c>
      <c r="B298">
        <v>1253.8000489999999</v>
      </c>
      <c r="C298">
        <v>1263.8599850000001</v>
      </c>
      <c r="D298">
        <v>1253.8000489999999</v>
      </c>
      <c r="E298">
        <v>1261.8900149999999</v>
      </c>
      <c r="F298">
        <v>1132200000</v>
      </c>
      <c r="G298">
        <v>1261.8900149999999</v>
      </c>
      <c r="H298">
        <f t="shared" si="8"/>
        <v>1234.1800539999999</v>
      </c>
      <c r="I298" s="7">
        <f t="shared" si="9"/>
        <v>1267.650024</v>
      </c>
    </row>
    <row r="299" spans="1:9" x14ac:dyDescent="0.15">
      <c r="A299" s="1">
        <v>36958</v>
      </c>
      <c r="B299">
        <v>1261.8900149999999</v>
      </c>
      <c r="C299">
        <v>1266.5</v>
      </c>
      <c r="D299">
        <v>1257.599976</v>
      </c>
      <c r="E299">
        <v>1264.73999</v>
      </c>
      <c r="F299">
        <v>1114100000</v>
      </c>
      <c r="G299">
        <v>1264.73999</v>
      </c>
      <c r="H299">
        <f t="shared" si="8"/>
        <v>1234.1800539999999</v>
      </c>
      <c r="I299" s="7">
        <f t="shared" si="9"/>
        <v>1267.650024</v>
      </c>
    </row>
    <row r="300" spans="1:9" x14ac:dyDescent="0.15">
      <c r="A300" s="1">
        <v>36959</v>
      </c>
      <c r="B300">
        <v>1264.73999</v>
      </c>
      <c r="C300">
        <v>1264.73999</v>
      </c>
      <c r="D300">
        <v>1228.420044</v>
      </c>
      <c r="E300">
        <v>1233.420044</v>
      </c>
      <c r="F300">
        <v>1085900000</v>
      </c>
      <c r="G300">
        <v>1233.420044</v>
      </c>
      <c r="H300">
        <f t="shared" si="8"/>
        <v>1233.420044</v>
      </c>
      <c r="I300" s="7">
        <f t="shared" si="9"/>
        <v>1267.650024</v>
      </c>
    </row>
    <row r="301" spans="1:9" x14ac:dyDescent="0.15">
      <c r="A301" s="1">
        <v>36962</v>
      </c>
      <c r="B301">
        <v>1233.420044</v>
      </c>
      <c r="C301">
        <v>1233.420044</v>
      </c>
      <c r="D301">
        <v>1176.780029</v>
      </c>
      <c r="E301">
        <v>1180.160034</v>
      </c>
      <c r="F301">
        <v>1229000000</v>
      </c>
      <c r="G301">
        <v>1180.160034</v>
      </c>
      <c r="H301">
        <f t="shared" si="8"/>
        <v>1180.160034</v>
      </c>
      <c r="I301" s="7">
        <f t="shared" si="9"/>
        <v>1264.73999</v>
      </c>
    </row>
    <row r="302" spans="1:9" x14ac:dyDescent="0.15">
      <c r="A302" s="1">
        <v>36963</v>
      </c>
      <c r="B302">
        <v>1180.160034</v>
      </c>
      <c r="C302">
        <v>1197.829956</v>
      </c>
      <c r="D302">
        <v>1171.5</v>
      </c>
      <c r="E302">
        <v>1197.660034</v>
      </c>
      <c r="F302">
        <v>1360900000</v>
      </c>
      <c r="G302">
        <v>1197.660034</v>
      </c>
      <c r="H302">
        <f t="shared" si="8"/>
        <v>1180.160034</v>
      </c>
      <c r="I302" s="7">
        <f t="shared" si="9"/>
        <v>1264.73999</v>
      </c>
    </row>
    <row r="303" spans="1:9" x14ac:dyDescent="0.15">
      <c r="A303" s="1">
        <v>36964</v>
      </c>
      <c r="B303">
        <v>1197.660034</v>
      </c>
      <c r="C303">
        <v>1197.660034</v>
      </c>
      <c r="D303">
        <v>1155.349976</v>
      </c>
      <c r="E303">
        <v>1166.709961</v>
      </c>
      <c r="F303">
        <v>1397400000</v>
      </c>
      <c r="G303">
        <v>1166.709961</v>
      </c>
      <c r="H303">
        <f t="shared" si="8"/>
        <v>1166.709961</v>
      </c>
      <c r="I303" s="7">
        <f t="shared" si="9"/>
        <v>1264.73999</v>
      </c>
    </row>
    <row r="304" spans="1:9" x14ac:dyDescent="0.15">
      <c r="A304" s="1">
        <v>36965</v>
      </c>
      <c r="B304">
        <v>1166.709961</v>
      </c>
      <c r="C304">
        <v>1182.040039</v>
      </c>
      <c r="D304">
        <v>1166.709961</v>
      </c>
      <c r="E304">
        <v>1173.5600589999999</v>
      </c>
      <c r="F304">
        <v>1259500000</v>
      </c>
      <c r="G304">
        <v>1173.5600589999999</v>
      </c>
      <c r="H304">
        <f t="shared" si="8"/>
        <v>1166.709961</v>
      </c>
      <c r="I304" s="7">
        <f t="shared" si="9"/>
        <v>1264.73999</v>
      </c>
    </row>
    <row r="305" spans="1:9" x14ac:dyDescent="0.15">
      <c r="A305" s="1">
        <v>36966</v>
      </c>
      <c r="B305">
        <v>1173.5600589999999</v>
      </c>
      <c r="C305">
        <v>1173.5600589999999</v>
      </c>
      <c r="D305">
        <v>1148.6400149999999</v>
      </c>
      <c r="E305">
        <v>1150.530029</v>
      </c>
      <c r="F305">
        <v>1543560000</v>
      </c>
      <c r="G305">
        <v>1150.530029</v>
      </c>
      <c r="H305">
        <f t="shared" si="8"/>
        <v>1150.530029</v>
      </c>
      <c r="I305" s="7">
        <f t="shared" si="9"/>
        <v>1264.73999</v>
      </c>
    </row>
    <row r="306" spans="1:9" x14ac:dyDescent="0.15">
      <c r="A306" s="1">
        <v>36969</v>
      </c>
      <c r="B306">
        <v>1150.530029</v>
      </c>
      <c r="C306">
        <v>1173.5</v>
      </c>
      <c r="D306">
        <v>1147.1800539999999</v>
      </c>
      <c r="E306">
        <v>1170.8100589999999</v>
      </c>
      <c r="F306">
        <v>1126200000</v>
      </c>
      <c r="G306">
        <v>1170.8100589999999</v>
      </c>
      <c r="H306">
        <f t="shared" si="8"/>
        <v>1150.530029</v>
      </c>
      <c r="I306" s="7">
        <f t="shared" si="9"/>
        <v>1264.73999</v>
      </c>
    </row>
    <row r="307" spans="1:9" x14ac:dyDescent="0.15">
      <c r="A307" s="1">
        <v>36970</v>
      </c>
      <c r="B307">
        <v>1170.8100589999999</v>
      </c>
      <c r="C307">
        <v>1180.5600589999999</v>
      </c>
      <c r="D307">
        <v>1142.1899410000001</v>
      </c>
      <c r="E307">
        <v>1142.619995</v>
      </c>
      <c r="F307">
        <v>1235900000</v>
      </c>
      <c r="G307">
        <v>1142.619995</v>
      </c>
      <c r="H307">
        <f t="shared" si="8"/>
        <v>1142.619995</v>
      </c>
      <c r="I307" s="7">
        <f t="shared" si="9"/>
        <v>1264.73999</v>
      </c>
    </row>
    <row r="308" spans="1:9" x14ac:dyDescent="0.15">
      <c r="A308" s="1">
        <v>36971</v>
      </c>
      <c r="B308">
        <v>1142.619995</v>
      </c>
      <c r="C308">
        <v>1149.3900149999999</v>
      </c>
      <c r="D308">
        <v>1118.73999</v>
      </c>
      <c r="E308">
        <v>1122.1400149999999</v>
      </c>
      <c r="F308">
        <v>1346300000</v>
      </c>
      <c r="G308">
        <v>1122.1400149999999</v>
      </c>
      <c r="H308">
        <f t="shared" si="8"/>
        <v>1122.1400149999999</v>
      </c>
      <c r="I308" s="7">
        <f t="shared" si="9"/>
        <v>1264.73999</v>
      </c>
    </row>
    <row r="309" spans="1:9" x14ac:dyDescent="0.15">
      <c r="A309" s="1">
        <v>36972</v>
      </c>
      <c r="B309">
        <v>1122.1400149999999</v>
      </c>
      <c r="C309">
        <v>1124.2700199999999</v>
      </c>
      <c r="D309">
        <v>1081.1899410000001</v>
      </c>
      <c r="E309">
        <v>1117.579956</v>
      </c>
      <c r="F309">
        <v>1723950000</v>
      </c>
      <c r="G309">
        <v>1117.579956</v>
      </c>
      <c r="H309">
        <f t="shared" si="8"/>
        <v>1117.579956</v>
      </c>
      <c r="I309" s="7">
        <f t="shared" si="9"/>
        <v>1233.420044</v>
      </c>
    </row>
    <row r="310" spans="1:9" x14ac:dyDescent="0.15">
      <c r="A310" s="1">
        <v>36973</v>
      </c>
      <c r="B310">
        <v>1117.579956</v>
      </c>
      <c r="C310">
        <v>1141.829956</v>
      </c>
      <c r="D310">
        <v>1117.579956</v>
      </c>
      <c r="E310">
        <v>1139.829956</v>
      </c>
      <c r="F310">
        <v>1364900000</v>
      </c>
      <c r="G310">
        <v>1139.829956</v>
      </c>
      <c r="H310">
        <f t="shared" si="8"/>
        <v>1117.579956</v>
      </c>
      <c r="I310" s="7">
        <f t="shared" si="9"/>
        <v>1197.660034</v>
      </c>
    </row>
    <row r="311" spans="1:9" x14ac:dyDescent="0.15">
      <c r="A311" s="1">
        <v>36976</v>
      </c>
      <c r="B311">
        <v>1139.829956</v>
      </c>
      <c r="C311">
        <v>1160.0200199999999</v>
      </c>
      <c r="D311">
        <v>1139.829956</v>
      </c>
      <c r="E311">
        <v>1152.6899410000001</v>
      </c>
      <c r="F311">
        <v>1114000000</v>
      </c>
      <c r="G311">
        <v>1152.6899410000001</v>
      </c>
      <c r="H311">
        <f t="shared" si="8"/>
        <v>1117.579956</v>
      </c>
      <c r="I311" s="7">
        <f t="shared" si="9"/>
        <v>1197.660034</v>
      </c>
    </row>
    <row r="312" spans="1:9" x14ac:dyDescent="0.15">
      <c r="A312" s="1">
        <v>36977</v>
      </c>
      <c r="B312">
        <v>1152.6899410000001</v>
      </c>
      <c r="C312">
        <v>1183.349976</v>
      </c>
      <c r="D312">
        <v>1150.959961</v>
      </c>
      <c r="E312">
        <v>1182.170044</v>
      </c>
      <c r="F312">
        <v>1314200000</v>
      </c>
      <c r="G312">
        <v>1182.170044</v>
      </c>
      <c r="H312">
        <f t="shared" si="8"/>
        <v>1117.579956</v>
      </c>
      <c r="I312" s="7">
        <f t="shared" si="9"/>
        <v>1182.170044</v>
      </c>
    </row>
    <row r="313" spans="1:9" x14ac:dyDescent="0.15">
      <c r="A313" s="1">
        <v>36978</v>
      </c>
      <c r="B313">
        <v>1182.170044</v>
      </c>
      <c r="C313">
        <v>1182.170044</v>
      </c>
      <c r="D313">
        <v>1147.829956</v>
      </c>
      <c r="E313">
        <v>1153.290039</v>
      </c>
      <c r="F313">
        <v>1333400000</v>
      </c>
      <c r="G313">
        <v>1153.290039</v>
      </c>
      <c r="H313">
        <f t="shared" si="8"/>
        <v>1117.579956</v>
      </c>
      <c r="I313" s="7">
        <f t="shared" si="9"/>
        <v>1182.170044</v>
      </c>
    </row>
    <row r="314" spans="1:9" x14ac:dyDescent="0.15">
      <c r="A314" s="1">
        <v>36979</v>
      </c>
      <c r="B314">
        <v>1153.290039</v>
      </c>
      <c r="C314">
        <v>1161.6899410000001</v>
      </c>
      <c r="D314">
        <v>1136.26001</v>
      </c>
      <c r="E314">
        <v>1147.9499510000001</v>
      </c>
      <c r="F314">
        <v>1234500000</v>
      </c>
      <c r="G314">
        <v>1147.9499510000001</v>
      </c>
      <c r="H314">
        <f t="shared" si="8"/>
        <v>1117.579956</v>
      </c>
      <c r="I314" s="7">
        <f t="shared" si="9"/>
        <v>1182.170044</v>
      </c>
    </row>
    <row r="315" spans="1:9" x14ac:dyDescent="0.15">
      <c r="A315" s="1">
        <v>36980</v>
      </c>
      <c r="B315">
        <v>1147.9499510000001</v>
      </c>
      <c r="C315">
        <v>1162.8000489999999</v>
      </c>
      <c r="D315">
        <v>1143.829956</v>
      </c>
      <c r="E315">
        <v>1160.329956</v>
      </c>
      <c r="F315">
        <v>1280800000</v>
      </c>
      <c r="G315">
        <v>1160.329956</v>
      </c>
      <c r="H315">
        <f t="shared" si="8"/>
        <v>1117.579956</v>
      </c>
      <c r="I315" s="7">
        <f t="shared" si="9"/>
        <v>1182.170044</v>
      </c>
    </row>
    <row r="316" spans="1:9" x14ac:dyDescent="0.15">
      <c r="A316" s="1">
        <v>36983</v>
      </c>
      <c r="B316">
        <v>1160.329956</v>
      </c>
      <c r="C316">
        <v>1169.51001</v>
      </c>
      <c r="D316">
        <v>1137.51001</v>
      </c>
      <c r="E316">
        <v>1145.869995</v>
      </c>
      <c r="F316">
        <v>1254900000</v>
      </c>
      <c r="G316">
        <v>1145.869995</v>
      </c>
      <c r="H316">
        <f t="shared" si="8"/>
        <v>1117.579956</v>
      </c>
      <c r="I316" s="7">
        <f t="shared" si="9"/>
        <v>1182.170044</v>
      </c>
    </row>
    <row r="317" spans="1:9" x14ac:dyDescent="0.15">
      <c r="A317" s="1">
        <v>36984</v>
      </c>
      <c r="B317">
        <v>1145.869995</v>
      </c>
      <c r="C317">
        <v>1145.869995</v>
      </c>
      <c r="D317">
        <v>1100.1899410000001</v>
      </c>
      <c r="E317">
        <v>1106.459961</v>
      </c>
      <c r="F317">
        <v>1386100000</v>
      </c>
      <c r="G317">
        <v>1106.459961</v>
      </c>
      <c r="H317">
        <f t="shared" si="8"/>
        <v>1106.459961</v>
      </c>
      <c r="I317" s="7">
        <f t="shared" si="9"/>
        <v>1182.170044</v>
      </c>
    </row>
    <row r="318" spans="1:9" x14ac:dyDescent="0.15">
      <c r="A318" s="1">
        <v>36985</v>
      </c>
      <c r="B318">
        <v>1106.459961</v>
      </c>
      <c r="C318">
        <v>1117.5</v>
      </c>
      <c r="D318">
        <v>1091.98999</v>
      </c>
      <c r="E318">
        <v>1103.25</v>
      </c>
      <c r="F318">
        <v>1425590000</v>
      </c>
      <c r="G318">
        <v>1103.25</v>
      </c>
      <c r="H318">
        <f t="shared" si="8"/>
        <v>1103.25</v>
      </c>
      <c r="I318" s="7">
        <f t="shared" si="9"/>
        <v>1182.170044</v>
      </c>
    </row>
    <row r="319" spans="1:9" x14ac:dyDescent="0.15">
      <c r="A319" s="1">
        <v>36986</v>
      </c>
      <c r="B319">
        <v>1103.25</v>
      </c>
      <c r="C319">
        <v>1151.469971</v>
      </c>
      <c r="D319">
        <v>1103.25</v>
      </c>
      <c r="E319">
        <v>1151.4399410000001</v>
      </c>
      <c r="F319">
        <v>1368000000</v>
      </c>
      <c r="G319">
        <v>1151.4399410000001</v>
      </c>
      <c r="H319">
        <f t="shared" si="8"/>
        <v>1103.25</v>
      </c>
      <c r="I319" s="7">
        <f t="shared" si="9"/>
        <v>1182.170044</v>
      </c>
    </row>
    <row r="320" spans="1:9" x14ac:dyDescent="0.15">
      <c r="A320" s="1">
        <v>36987</v>
      </c>
      <c r="B320">
        <v>1151.4399410000001</v>
      </c>
      <c r="C320">
        <v>1151.4399410000001</v>
      </c>
      <c r="D320">
        <v>1119.290039</v>
      </c>
      <c r="E320">
        <v>1128.4300539999999</v>
      </c>
      <c r="F320">
        <v>1266800000</v>
      </c>
      <c r="G320">
        <v>1128.4300539999999</v>
      </c>
      <c r="H320">
        <f t="shared" si="8"/>
        <v>1103.25</v>
      </c>
      <c r="I320" s="7">
        <f t="shared" si="9"/>
        <v>1182.170044</v>
      </c>
    </row>
    <row r="321" spans="1:9" x14ac:dyDescent="0.15">
      <c r="A321" s="1">
        <v>36990</v>
      </c>
      <c r="B321">
        <v>1128.4300539999999</v>
      </c>
      <c r="C321">
        <v>1146.130005</v>
      </c>
      <c r="D321">
        <v>1126.380005</v>
      </c>
      <c r="E321">
        <v>1137.589966</v>
      </c>
      <c r="F321">
        <v>1062800000</v>
      </c>
      <c r="G321">
        <v>1137.589966</v>
      </c>
      <c r="H321">
        <f t="shared" si="8"/>
        <v>1103.25</v>
      </c>
      <c r="I321" s="7">
        <f t="shared" si="9"/>
        <v>1182.170044</v>
      </c>
    </row>
    <row r="322" spans="1:9" x14ac:dyDescent="0.15">
      <c r="A322" s="1">
        <v>36991</v>
      </c>
      <c r="B322">
        <v>1137.589966</v>
      </c>
      <c r="C322">
        <v>1173.920044</v>
      </c>
      <c r="D322">
        <v>1137.589966</v>
      </c>
      <c r="E322">
        <v>1168.380005</v>
      </c>
      <c r="F322">
        <v>1349600000</v>
      </c>
      <c r="G322">
        <v>1168.380005</v>
      </c>
      <c r="H322">
        <f t="shared" si="8"/>
        <v>1103.25</v>
      </c>
      <c r="I322" s="7">
        <f t="shared" si="9"/>
        <v>1168.380005</v>
      </c>
    </row>
    <row r="323" spans="1:9" x14ac:dyDescent="0.15">
      <c r="A323" s="1">
        <v>36992</v>
      </c>
      <c r="B323">
        <v>1168.380005</v>
      </c>
      <c r="C323">
        <v>1182.23999</v>
      </c>
      <c r="D323">
        <v>1160.26001</v>
      </c>
      <c r="E323">
        <v>1165.8900149999999</v>
      </c>
      <c r="F323">
        <v>1290300000</v>
      </c>
      <c r="G323">
        <v>1165.8900149999999</v>
      </c>
      <c r="H323">
        <f t="shared" si="8"/>
        <v>1103.25</v>
      </c>
      <c r="I323" s="7">
        <f t="shared" si="9"/>
        <v>1168.380005</v>
      </c>
    </row>
    <row r="324" spans="1:9" x14ac:dyDescent="0.15">
      <c r="A324" s="1">
        <v>36993</v>
      </c>
      <c r="B324">
        <v>1165.8900149999999</v>
      </c>
      <c r="C324">
        <v>1183.51001</v>
      </c>
      <c r="D324">
        <v>1157.7299800000001</v>
      </c>
      <c r="E324">
        <v>1183.5</v>
      </c>
      <c r="F324">
        <v>1102000000</v>
      </c>
      <c r="G324">
        <v>1183.5</v>
      </c>
      <c r="H324">
        <f t="shared" si="8"/>
        <v>1103.25</v>
      </c>
      <c r="I324" s="7">
        <f t="shared" si="9"/>
        <v>1183.5</v>
      </c>
    </row>
    <row r="325" spans="1:9" x14ac:dyDescent="0.15">
      <c r="A325" s="1">
        <v>36997</v>
      </c>
      <c r="B325">
        <v>1183.5</v>
      </c>
      <c r="C325">
        <v>1184.6400149999999</v>
      </c>
      <c r="D325">
        <v>1167.380005</v>
      </c>
      <c r="E325">
        <v>1179.6800539999999</v>
      </c>
      <c r="F325">
        <v>913900000</v>
      </c>
      <c r="G325">
        <v>1179.6800539999999</v>
      </c>
      <c r="H325">
        <f t="shared" si="8"/>
        <v>1103.25</v>
      </c>
      <c r="I325" s="7">
        <f t="shared" si="9"/>
        <v>1183.5</v>
      </c>
    </row>
    <row r="326" spans="1:9" x14ac:dyDescent="0.15">
      <c r="A326" s="1">
        <v>36998</v>
      </c>
      <c r="B326">
        <v>1179.6800539999999</v>
      </c>
      <c r="C326">
        <v>1192.25</v>
      </c>
      <c r="D326">
        <v>1168.900024</v>
      </c>
      <c r="E326">
        <v>1191.8100589999999</v>
      </c>
      <c r="F326">
        <v>1109600000</v>
      </c>
      <c r="G326">
        <v>1191.8100589999999</v>
      </c>
      <c r="H326">
        <f t="shared" si="8"/>
        <v>1103.25</v>
      </c>
      <c r="I326" s="7">
        <f t="shared" si="9"/>
        <v>1191.8100589999999</v>
      </c>
    </row>
    <row r="327" spans="1:9" x14ac:dyDescent="0.15">
      <c r="A327" s="1">
        <v>36999</v>
      </c>
      <c r="B327">
        <v>1191.8100589999999</v>
      </c>
      <c r="C327">
        <v>1248.420044</v>
      </c>
      <c r="D327">
        <v>1191.8100589999999</v>
      </c>
      <c r="E327">
        <v>1238.160034</v>
      </c>
      <c r="F327">
        <v>1918900000</v>
      </c>
      <c r="G327">
        <v>1238.160034</v>
      </c>
      <c r="H327">
        <f t="shared" si="8"/>
        <v>1103.25</v>
      </c>
      <c r="I327" s="7">
        <f t="shared" si="9"/>
        <v>1238.160034</v>
      </c>
    </row>
    <row r="328" spans="1:9" x14ac:dyDescent="0.15">
      <c r="A328" s="1">
        <v>37000</v>
      </c>
      <c r="B328">
        <v>1238.160034</v>
      </c>
      <c r="C328">
        <v>1253.709961</v>
      </c>
      <c r="D328">
        <v>1233.3900149999999</v>
      </c>
      <c r="E328">
        <v>1253.6899410000001</v>
      </c>
      <c r="F328">
        <v>1486800000</v>
      </c>
      <c r="G328">
        <v>1253.6899410000001</v>
      </c>
      <c r="H328">
        <f t="shared" si="8"/>
        <v>1103.25</v>
      </c>
      <c r="I328" s="7">
        <f t="shared" si="9"/>
        <v>1253.6899410000001</v>
      </c>
    </row>
    <row r="329" spans="1:9" x14ac:dyDescent="0.15">
      <c r="A329" s="1">
        <v>37001</v>
      </c>
      <c r="B329">
        <v>1253.6999510000001</v>
      </c>
      <c r="C329">
        <v>1253.6999510000001</v>
      </c>
      <c r="D329">
        <v>1234.410034</v>
      </c>
      <c r="E329">
        <v>1242.9799800000001</v>
      </c>
      <c r="F329">
        <v>1338700000</v>
      </c>
      <c r="G329">
        <v>1242.9799800000001</v>
      </c>
      <c r="H329">
        <f t="shared" si="8"/>
        <v>1103.25</v>
      </c>
      <c r="I329" s="7">
        <f t="shared" si="9"/>
        <v>1253.6899410000001</v>
      </c>
    </row>
    <row r="330" spans="1:9" x14ac:dyDescent="0.15">
      <c r="A330" s="1">
        <v>37004</v>
      </c>
      <c r="B330">
        <v>1242.9799800000001</v>
      </c>
      <c r="C330">
        <v>1242.9799800000001</v>
      </c>
      <c r="D330">
        <v>1217.469971</v>
      </c>
      <c r="E330">
        <v>1224.3599850000001</v>
      </c>
      <c r="F330">
        <v>1012600000</v>
      </c>
      <c r="G330">
        <v>1224.3599850000001</v>
      </c>
      <c r="H330">
        <f t="shared" si="8"/>
        <v>1103.25</v>
      </c>
      <c r="I330" s="7">
        <f t="shared" si="9"/>
        <v>1253.6899410000001</v>
      </c>
    </row>
    <row r="331" spans="1:9" x14ac:dyDescent="0.15">
      <c r="A331" s="1">
        <v>37005</v>
      </c>
      <c r="B331">
        <v>1224.3599850000001</v>
      </c>
      <c r="C331">
        <v>1233.540039</v>
      </c>
      <c r="D331">
        <v>1208.8900149999999</v>
      </c>
      <c r="E331">
        <v>1209.469971</v>
      </c>
      <c r="F331">
        <v>1216500000</v>
      </c>
      <c r="G331">
        <v>1209.469971</v>
      </c>
      <c r="H331">
        <f t="shared" si="8"/>
        <v>1103.25</v>
      </c>
      <c r="I331" s="7">
        <f t="shared" si="9"/>
        <v>1253.6899410000001</v>
      </c>
    </row>
    <row r="332" spans="1:9" x14ac:dyDescent="0.15">
      <c r="A332" s="1">
        <v>37006</v>
      </c>
      <c r="B332">
        <v>1209.469971</v>
      </c>
      <c r="C332">
        <v>1232.3599850000001</v>
      </c>
      <c r="D332">
        <v>1207.380005</v>
      </c>
      <c r="E332">
        <v>1228.75</v>
      </c>
      <c r="F332">
        <v>1203600000</v>
      </c>
      <c r="G332">
        <v>1228.75</v>
      </c>
      <c r="H332">
        <f t="shared" si="8"/>
        <v>1103.25</v>
      </c>
      <c r="I332" s="7">
        <f t="shared" si="9"/>
        <v>1253.6899410000001</v>
      </c>
    </row>
    <row r="333" spans="1:9" x14ac:dyDescent="0.15">
      <c r="A333" s="1">
        <v>37007</v>
      </c>
      <c r="B333">
        <v>1228.75</v>
      </c>
      <c r="C333">
        <v>1248.3000489999999</v>
      </c>
      <c r="D333">
        <v>1228.75</v>
      </c>
      <c r="E333">
        <v>1234.5200199999999</v>
      </c>
      <c r="F333">
        <v>1345200000</v>
      </c>
      <c r="G333">
        <v>1234.5200199999999</v>
      </c>
      <c r="H333">
        <f t="shared" si="8"/>
        <v>1103.25</v>
      </c>
      <c r="I333" s="7">
        <f t="shared" si="9"/>
        <v>1253.6899410000001</v>
      </c>
    </row>
    <row r="334" spans="1:9" x14ac:dyDescent="0.15">
      <c r="A334" s="1">
        <v>37008</v>
      </c>
      <c r="B334">
        <v>1234.5200199999999</v>
      </c>
      <c r="C334">
        <v>1253.0699460000001</v>
      </c>
      <c r="D334">
        <v>1234.5200199999999</v>
      </c>
      <c r="E334">
        <v>1253.0500489999999</v>
      </c>
      <c r="F334">
        <v>1091300000</v>
      </c>
      <c r="G334">
        <v>1253.0500489999999</v>
      </c>
      <c r="H334">
        <f t="shared" si="8"/>
        <v>1103.25</v>
      </c>
      <c r="I334" s="7">
        <f t="shared" si="9"/>
        <v>1253.6899410000001</v>
      </c>
    </row>
    <row r="335" spans="1:9" x14ac:dyDescent="0.15">
      <c r="A335" s="1">
        <v>37011</v>
      </c>
      <c r="B335">
        <v>1253.0500489999999</v>
      </c>
      <c r="C335">
        <v>1269.3000489999999</v>
      </c>
      <c r="D335">
        <v>1243.98999</v>
      </c>
      <c r="E335">
        <v>1249.459961</v>
      </c>
      <c r="F335">
        <v>1266800000</v>
      </c>
      <c r="G335">
        <v>1249.459961</v>
      </c>
      <c r="H335">
        <f t="shared" si="8"/>
        <v>1103.25</v>
      </c>
      <c r="I335" s="7">
        <f t="shared" si="9"/>
        <v>1253.6899410000001</v>
      </c>
    </row>
    <row r="336" spans="1:9" x14ac:dyDescent="0.15">
      <c r="A336" s="1">
        <v>37012</v>
      </c>
      <c r="B336">
        <v>1249.459961</v>
      </c>
      <c r="C336">
        <v>1266.469971</v>
      </c>
      <c r="D336">
        <v>1243.5500489999999</v>
      </c>
      <c r="E336">
        <v>1266.4399410000001</v>
      </c>
      <c r="F336">
        <v>1181300000</v>
      </c>
      <c r="G336">
        <v>1266.4399410000001</v>
      </c>
      <c r="H336">
        <f t="shared" si="8"/>
        <v>1103.25</v>
      </c>
      <c r="I336" s="7">
        <f t="shared" si="9"/>
        <v>1266.4399410000001</v>
      </c>
    </row>
    <row r="337" spans="1:9" x14ac:dyDescent="0.15">
      <c r="A337" s="1">
        <v>37013</v>
      </c>
      <c r="B337">
        <v>1266.4399410000001</v>
      </c>
      <c r="C337">
        <v>1272.9300539999999</v>
      </c>
      <c r="D337">
        <v>1257.6999510000001</v>
      </c>
      <c r="E337">
        <v>1267.4300539999999</v>
      </c>
      <c r="F337">
        <v>1342200000</v>
      </c>
      <c r="G337">
        <v>1267.4300539999999</v>
      </c>
      <c r="H337">
        <f t="shared" si="8"/>
        <v>1103.25</v>
      </c>
      <c r="I337" s="7">
        <f t="shared" si="9"/>
        <v>1267.4300539999999</v>
      </c>
    </row>
    <row r="338" spans="1:9" x14ac:dyDescent="0.15">
      <c r="A338" s="1">
        <v>37014</v>
      </c>
      <c r="B338">
        <v>1267.4300539999999</v>
      </c>
      <c r="C338">
        <v>1267.4300539999999</v>
      </c>
      <c r="D338">
        <v>1239.880005</v>
      </c>
      <c r="E338">
        <v>1248.579956</v>
      </c>
      <c r="F338">
        <v>1137900000</v>
      </c>
      <c r="G338">
        <v>1248.579956</v>
      </c>
      <c r="H338">
        <f t="shared" si="8"/>
        <v>1128.4300539999999</v>
      </c>
      <c r="I338" s="7">
        <f t="shared" si="9"/>
        <v>1267.4300539999999</v>
      </c>
    </row>
    <row r="339" spans="1:9" x14ac:dyDescent="0.15">
      <c r="A339" s="1">
        <v>37015</v>
      </c>
      <c r="B339">
        <v>1248.579956</v>
      </c>
      <c r="C339">
        <v>1267.51001</v>
      </c>
      <c r="D339">
        <v>1232</v>
      </c>
      <c r="E339">
        <v>1266.6099850000001</v>
      </c>
      <c r="F339">
        <v>1082100000</v>
      </c>
      <c r="G339">
        <v>1266.6099850000001</v>
      </c>
      <c r="H339">
        <f t="shared" si="8"/>
        <v>1128.4300539999999</v>
      </c>
      <c r="I339" s="7">
        <f t="shared" si="9"/>
        <v>1267.4300539999999</v>
      </c>
    </row>
    <row r="340" spans="1:9" x14ac:dyDescent="0.15">
      <c r="A340" s="1">
        <v>37018</v>
      </c>
      <c r="B340">
        <v>1266.6099850000001</v>
      </c>
      <c r="C340">
        <v>1270</v>
      </c>
      <c r="D340">
        <v>1259.1899410000001</v>
      </c>
      <c r="E340">
        <v>1263.51001</v>
      </c>
      <c r="F340">
        <v>949000000</v>
      </c>
      <c r="G340">
        <v>1263.51001</v>
      </c>
      <c r="H340">
        <f t="shared" si="8"/>
        <v>1137.589966</v>
      </c>
      <c r="I340" s="7">
        <f t="shared" si="9"/>
        <v>1267.4300539999999</v>
      </c>
    </row>
    <row r="341" spans="1:9" x14ac:dyDescent="0.15">
      <c r="A341" s="1">
        <v>37019</v>
      </c>
      <c r="B341">
        <v>1266.709961</v>
      </c>
      <c r="C341">
        <v>1267.01001</v>
      </c>
      <c r="D341">
        <v>1253</v>
      </c>
      <c r="E341">
        <v>1261.1999510000001</v>
      </c>
      <c r="F341">
        <v>1006300000</v>
      </c>
      <c r="G341">
        <v>1261.1999510000001</v>
      </c>
      <c r="H341">
        <f t="shared" si="8"/>
        <v>1165.8900149999999</v>
      </c>
      <c r="I341" s="7">
        <f t="shared" si="9"/>
        <v>1267.4300539999999</v>
      </c>
    </row>
    <row r="342" spans="1:9" x14ac:dyDescent="0.15">
      <c r="A342" s="1">
        <v>37020</v>
      </c>
      <c r="B342">
        <v>1261.1999510000001</v>
      </c>
      <c r="C342">
        <v>1261.650024</v>
      </c>
      <c r="D342">
        <v>1247.829956</v>
      </c>
      <c r="E342">
        <v>1255.540039</v>
      </c>
      <c r="F342">
        <v>1132400000</v>
      </c>
      <c r="G342">
        <v>1255.540039</v>
      </c>
      <c r="H342">
        <f t="shared" ref="H342:H405" si="10">MIN(E323:E342)</f>
        <v>1165.8900149999999</v>
      </c>
      <c r="I342" s="7">
        <f t="shared" ref="I342:I405" si="11">MAX(E333:E342)</f>
        <v>1267.4300539999999</v>
      </c>
    </row>
    <row r="343" spans="1:9" x14ac:dyDescent="0.15">
      <c r="A343" s="1">
        <v>37021</v>
      </c>
      <c r="B343">
        <v>1255.540039</v>
      </c>
      <c r="C343">
        <v>1268.1400149999999</v>
      </c>
      <c r="D343">
        <v>1254.5600589999999</v>
      </c>
      <c r="E343">
        <v>1255.1800539999999</v>
      </c>
      <c r="F343">
        <v>1056700000</v>
      </c>
      <c r="G343">
        <v>1255.1800539999999</v>
      </c>
      <c r="H343">
        <f t="shared" si="10"/>
        <v>1179.6800539999999</v>
      </c>
      <c r="I343" s="7">
        <f t="shared" si="11"/>
        <v>1267.4300539999999</v>
      </c>
    </row>
    <row r="344" spans="1:9" x14ac:dyDescent="0.15">
      <c r="A344" s="1">
        <v>37022</v>
      </c>
      <c r="B344">
        <v>1255.1800539999999</v>
      </c>
      <c r="C344">
        <v>1259.839966</v>
      </c>
      <c r="D344">
        <v>1240.790039</v>
      </c>
      <c r="E344">
        <v>1245.670044</v>
      </c>
      <c r="F344">
        <v>906200000</v>
      </c>
      <c r="G344">
        <v>1245.670044</v>
      </c>
      <c r="H344">
        <f t="shared" si="10"/>
        <v>1179.6800539999999</v>
      </c>
      <c r="I344" s="7">
        <f t="shared" si="11"/>
        <v>1267.4300539999999</v>
      </c>
    </row>
    <row r="345" spans="1:9" x14ac:dyDescent="0.15">
      <c r="A345" s="1">
        <v>37025</v>
      </c>
      <c r="B345">
        <v>1245.670044</v>
      </c>
      <c r="C345">
        <v>1249.6800539999999</v>
      </c>
      <c r="D345">
        <v>1241.0200199999999</v>
      </c>
      <c r="E345">
        <v>1248.920044</v>
      </c>
      <c r="F345">
        <v>858200000</v>
      </c>
      <c r="G345">
        <v>1248.920044</v>
      </c>
      <c r="H345">
        <f t="shared" si="10"/>
        <v>1191.8100589999999</v>
      </c>
      <c r="I345" s="7">
        <f t="shared" si="11"/>
        <v>1267.4300539999999</v>
      </c>
    </row>
    <row r="346" spans="1:9" x14ac:dyDescent="0.15">
      <c r="A346" s="1">
        <v>37026</v>
      </c>
      <c r="B346">
        <v>1248.920044</v>
      </c>
      <c r="C346">
        <v>1257.4499510000001</v>
      </c>
      <c r="D346">
        <v>1245.3599850000001</v>
      </c>
      <c r="E346">
        <v>1249.4399410000001</v>
      </c>
      <c r="F346">
        <v>1071800000</v>
      </c>
      <c r="G346">
        <v>1249.4399410000001</v>
      </c>
      <c r="H346">
        <f t="shared" si="10"/>
        <v>1209.469971</v>
      </c>
      <c r="I346" s="7">
        <f t="shared" si="11"/>
        <v>1267.4300539999999</v>
      </c>
    </row>
    <row r="347" spans="1:9" x14ac:dyDescent="0.15">
      <c r="A347" s="1">
        <v>37027</v>
      </c>
      <c r="B347">
        <v>1249.4399410000001</v>
      </c>
      <c r="C347">
        <v>1286.3900149999999</v>
      </c>
      <c r="D347">
        <v>1243.0200199999999</v>
      </c>
      <c r="E347">
        <v>1284.98999</v>
      </c>
      <c r="F347">
        <v>1405300000</v>
      </c>
      <c r="G347">
        <v>1284.98999</v>
      </c>
      <c r="H347">
        <f t="shared" si="10"/>
        <v>1209.469971</v>
      </c>
      <c r="I347" s="7">
        <f t="shared" si="11"/>
        <v>1284.98999</v>
      </c>
    </row>
    <row r="348" spans="1:9" x14ac:dyDescent="0.15">
      <c r="A348" s="1">
        <v>37028</v>
      </c>
      <c r="B348">
        <v>1284.98999</v>
      </c>
      <c r="C348">
        <v>1296.4799800000001</v>
      </c>
      <c r="D348">
        <v>1282.650024</v>
      </c>
      <c r="E348">
        <v>1288.48999</v>
      </c>
      <c r="F348">
        <v>1355600000</v>
      </c>
      <c r="G348">
        <v>1288.48999</v>
      </c>
      <c r="H348">
        <f t="shared" si="10"/>
        <v>1209.469971</v>
      </c>
      <c r="I348" s="7">
        <f t="shared" si="11"/>
        <v>1288.48999</v>
      </c>
    </row>
    <row r="349" spans="1:9" x14ac:dyDescent="0.15">
      <c r="A349" s="1">
        <v>37029</v>
      </c>
      <c r="B349">
        <v>1288.48999</v>
      </c>
      <c r="C349">
        <v>1292.0600589999999</v>
      </c>
      <c r="D349">
        <v>1281.150024</v>
      </c>
      <c r="E349">
        <v>1291.959961</v>
      </c>
      <c r="F349">
        <v>1130800000</v>
      </c>
      <c r="G349">
        <v>1291.959961</v>
      </c>
      <c r="H349">
        <f t="shared" si="10"/>
        <v>1209.469971</v>
      </c>
      <c r="I349" s="7">
        <f t="shared" si="11"/>
        <v>1291.959961</v>
      </c>
    </row>
    <row r="350" spans="1:9" x14ac:dyDescent="0.15">
      <c r="A350" s="1">
        <v>37032</v>
      </c>
      <c r="B350">
        <v>1291.959961</v>
      </c>
      <c r="C350">
        <v>1312.9499510000001</v>
      </c>
      <c r="D350">
        <v>1287.869995</v>
      </c>
      <c r="E350">
        <v>1312.829956</v>
      </c>
      <c r="F350">
        <v>1174900000</v>
      </c>
      <c r="G350">
        <v>1312.829956</v>
      </c>
      <c r="H350">
        <f t="shared" si="10"/>
        <v>1209.469971</v>
      </c>
      <c r="I350" s="7">
        <f t="shared" si="11"/>
        <v>1312.829956</v>
      </c>
    </row>
    <row r="351" spans="1:9" x14ac:dyDescent="0.15">
      <c r="A351" s="1">
        <v>37033</v>
      </c>
      <c r="B351">
        <v>1312.829956</v>
      </c>
      <c r="C351">
        <v>1315.9300539999999</v>
      </c>
      <c r="D351">
        <v>1306.8900149999999</v>
      </c>
      <c r="E351">
        <v>1309.380005</v>
      </c>
      <c r="F351">
        <v>1260400000</v>
      </c>
      <c r="G351">
        <v>1309.380005</v>
      </c>
      <c r="H351">
        <f t="shared" si="10"/>
        <v>1228.75</v>
      </c>
      <c r="I351" s="7">
        <f t="shared" si="11"/>
        <v>1312.829956</v>
      </c>
    </row>
    <row r="352" spans="1:9" x14ac:dyDescent="0.15">
      <c r="A352" s="1">
        <v>37034</v>
      </c>
      <c r="B352">
        <v>1309.380005</v>
      </c>
      <c r="C352">
        <v>1309.380005</v>
      </c>
      <c r="D352">
        <v>1288.6999510000001</v>
      </c>
      <c r="E352">
        <v>1289.0500489999999</v>
      </c>
      <c r="F352">
        <v>1134800000</v>
      </c>
      <c r="G352">
        <v>1289.0500489999999</v>
      </c>
      <c r="H352">
        <f t="shared" si="10"/>
        <v>1234.5200199999999</v>
      </c>
      <c r="I352" s="7">
        <f t="shared" si="11"/>
        <v>1312.829956</v>
      </c>
    </row>
    <row r="353" spans="1:9" x14ac:dyDescent="0.15">
      <c r="A353" s="1">
        <v>37035</v>
      </c>
      <c r="B353">
        <v>1289.0500489999999</v>
      </c>
      <c r="C353">
        <v>1295.040039</v>
      </c>
      <c r="D353">
        <v>1281.219971</v>
      </c>
      <c r="E353">
        <v>1293.170044</v>
      </c>
      <c r="F353">
        <v>1100700000</v>
      </c>
      <c r="G353">
        <v>1293.170044</v>
      </c>
      <c r="H353">
        <f t="shared" si="10"/>
        <v>1245.670044</v>
      </c>
      <c r="I353" s="7">
        <f t="shared" si="11"/>
        <v>1312.829956</v>
      </c>
    </row>
    <row r="354" spans="1:9" x14ac:dyDescent="0.15">
      <c r="A354" s="1">
        <v>37036</v>
      </c>
      <c r="B354">
        <v>1293.170044</v>
      </c>
      <c r="C354">
        <v>1293.170044</v>
      </c>
      <c r="D354">
        <v>1276.420044</v>
      </c>
      <c r="E354">
        <v>1277.8900149999999</v>
      </c>
      <c r="F354">
        <v>828100000</v>
      </c>
      <c r="G354">
        <v>1277.8900149999999</v>
      </c>
      <c r="H354">
        <f t="shared" si="10"/>
        <v>1245.670044</v>
      </c>
      <c r="I354" s="7">
        <f t="shared" si="11"/>
        <v>1312.829956</v>
      </c>
    </row>
    <row r="355" spans="1:9" x14ac:dyDescent="0.15">
      <c r="A355" s="1">
        <v>37040</v>
      </c>
      <c r="B355">
        <v>1277.8900149999999</v>
      </c>
      <c r="C355">
        <v>1278.420044</v>
      </c>
      <c r="D355">
        <v>1265.410034</v>
      </c>
      <c r="E355">
        <v>1267.9300539999999</v>
      </c>
      <c r="F355">
        <v>1026000000</v>
      </c>
      <c r="G355">
        <v>1267.9300539999999</v>
      </c>
      <c r="H355">
        <f t="shared" si="10"/>
        <v>1245.670044</v>
      </c>
      <c r="I355" s="7">
        <f t="shared" si="11"/>
        <v>1312.829956</v>
      </c>
    </row>
    <row r="356" spans="1:9" x14ac:dyDescent="0.15">
      <c r="A356" s="1">
        <v>37041</v>
      </c>
      <c r="B356">
        <v>1267.9300539999999</v>
      </c>
      <c r="C356">
        <v>1267.9300539999999</v>
      </c>
      <c r="D356">
        <v>1245.959961</v>
      </c>
      <c r="E356">
        <v>1248.079956</v>
      </c>
      <c r="F356">
        <v>1158600000</v>
      </c>
      <c r="G356">
        <v>1248.079956</v>
      </c>
      <c r="H356">
        <f t="shared" si="10"/>
        <v>1245.670044</v>
      </c>
      <c r="I356" s="7">
        <f t="shared" si="11"/>
        <v>1312.829956</v>
      </c>
    </row>
    <row r="357" spans="1:9" x14ac:dyDescent="0.15">
      <c r="A357" s="1">
        <v>37042</v>
      </c>
      <c r="B357">
        <v>1248.079956</v>
      </c>
      <c r="C357">
        <v>1261.910034</v>
      </c>
      <c r="D357">
        <v>1248.0699460000001</v>
      </c>
      <c r="E357">
        <v>1255.8199460000001</v>
      </c>
      <c r="F357">
        <v>1226600000</v>
      </c>
      <c r="G357">
        <v>1255.8199460000001</v>
      </c>
      <c r="H357">
        <f t="shared" si="10"/>
        <v>1245.670044</v>
      </c>
      <c r="I357" s="7">
        <f t="shared" si="11"/>
        <v>1312.829956</v>
      </c>
    </row>
    <row r="358" spans="1:9" x14ac:dyDescent="0.15">
      <c r="A358" s="1">
        <v>37043</v>
      </c>
      <c r="B358">
        <v>1255.8199460000001</v>
      </c>
      <c r="C358">
        <v>1265.339966</v>
      </c>
      <c r="D358">
        <v>1246.880005</v>
      </c>
      <c r="E358">
        <v>1260.670044</v>
      </c>
      <c r="F358">
        <v>1015000000</v>
      </c>
      <c r="G358">
        <v>1260.670044</v>
      </c>
      <c r="H358">
        <f t="shared" si="10"/>
        <v>1245.670044</v>
      </c>
      <c r="I358" s="7">
        <f t="shared" si="11"/>
        <v>1312.829956</v>
      </c>
    </row>
    <row r="359" spans="1:9" x14ac:dyDescent="0.15">
      <c r="A359" s="1">
        <v>37046</v>
      </c>
      <c r="B359">
        <v>1260.670044</v>
      </c>
      <c r="C359">
        <v>1267.170044</v>
      </c>
      <c r="D359">
        <v>1256.3599850000001</v>
      </c>
      <c r="E359">
        <v>1267.1099850000001</v>
      </c>
      <c r="F359">
        <v>836500000</v>
      </c>
      <c r="G359">
        <v>1267.1099850000001</v>
      </c>
      <c r="H359">
        <f t="shared" si="10"/>
        <v>1245.670044</v>
      </c>
      <c r="I359" s="7">
        <f t="shared" si="11"/>
        <v>1312.829956</v>
      </c>
    </row>
    <row r="360" spans="1:9" x14ac:dyDescent="0.15">
      <c r="A360" s="1">
        <v>37047</v>
      </c>
      <c r="B360">
        <v>1267.1099850000001</v>
      </c>
      <c r="C360">
        <v>1286.619995</v>
      </c>
      <c r="D360">
        <v>1267.1099850000001</v>
      </c>
      <c r="E360">
        <v>1283.5699460000001</v>
      </c>
      <c r="F360">
        <v>1116800000</v>
      </c>
      <c r="G360">
        <v>1283.5699460000001</v>
      </c>
      <c r="H360">
        <f t="shared" si="10"/>
        <v>1245.670044</v>
      </c>
      <c r="I360" s="7">
        <f t="shared" si="11"/>
        <v>1309.380005</v>
      </c>
    </row>
    <row r="361" spans="1:9" x14ac:dyDescent="0.15">
      <c r="A361" s="1">
        <v>37048</v>
      </c>
      <c r="B361">
        <v>1283.5699460000001</v>
      </c>
      <c r="C361">
        <v>1283.849976</v>
      </c>
      <c r="D361">
        <v>1269.01001</v>
      </c>
      <c r="E361">
        <v>1270.030029</v>
      </c>
      <c r="F361">
        <v>1061900000</v>
      </c>
      <c r="G361">
        <v>1270.030029</v>
      </c>
      <c r="H361">
        <f t="shared" si="10"/>
        <v>1245.670044</v>
      </c>
      <c r="I361" s="7">
        <f t="shared" si="11"/>
        <v>1293.170044</v>
      </c>
    </row>
    <row r="362" spans="1:9" x14ac:dyDescent="0.15">
      <c r="A362" s="1">
        <v>37049</v>
      </c>
      <c r="B362">
        <v>1270.030029</v>
      </c>
      <c r="C362">
        <v>1277.079956</v>
      </c>
      <c r="D362">
        <v>1265.079956</v>
      </c>
      <c r="E362">
        <v>1276.959961</v>
      </c>
      <c r="F362">
        <v>1089600000</v>
      </c>
      <c r="G362">
        <v>1276.959961</v>
      </c>
      <c r="H362">
        <f t="shared" si="10"/>
        <v>1245.670044</v>
      </c>
      <c r="I362" s="7">
        <f t="shared" si="11"/>
        <v>1293.170044</v>
      </c>
    </row>
    <row r="363" spans="1:9" x14ac:dyDescent="0.15">
      <c r="A363" s="1">
        <v>37050</v>
      </c>
      <c r="B363">
        <v>1276.959961</v>
      </c>
      <c r="C363">
        <v>1277.1099850000001</v>
      </c>
      <c r="D363">
        <v>1259.98999</v>
      </c>
      <c r="E363">
        <v>1264.959961</v>
      </c>
      <c r="F363">
        <v>726200000</v>
      </c>
      <c r="G363">
        <v>1264.959961</v>
      </c>
      <c r="H363">
        <f t="shared" si="10"/>
        <v>1245.670044</v>
      </c>
      <c r="I363" s="7">
        <f t="shared" si="11"/>
        <v>1283.5699460000001</v>
      </c>
    </row>
    <row r="364" spans="1:9" x14ac:dyDescent="0.15">
      <c r="A364" s="1">
        <v>37053</v>
      </c>
      <c r="B364">
        <v>1264.959961</v>
      </c>
      <c r="C364">
        <v>1264.959961</v>
      </c>
      <c r="D364">
        <v>1249.2299800000001</v>
      </c>
      <c r="E364">
        <v>1254.3900149999999</v>
      </c>
      <c r="F364">
        <v>870100000</v>
      </c>
      <c r="G364">
        <v>1254.3900149999999</v>
      </c>
      <c r="H364">
        <f t="shared" si="10"/>
        <v>1248.079956</v>
      </c>
      <c r="I364" s="7">
        <f t="shared" si="11"/>
        <v>1283.5699460000001</v>
      </c>
    </row>
    <row r="365" spans="1:9" x14ac:dyDescent="0.15">
      <c r="A365" s="1">
        <v>37054</v>
      </c>
      <c r="B365">
        <v>1254.3900149999999</v>
      </c>
      <c r="C365">
        <v>1261</v>
      </c>
      <c r="D365">
        <v>1235.75</v>
      </c>
      <c r="E365">
        <v>1255.849976</v>
      </c>
      <c r="F365">
        <v>1136500000</v>
      </c>
      <c r="G365">
        <v>1255.849976</v>
      </c>
      <c r="H365">
        <f t="shared" si="10"/>
        <v>1248.079956</v>
      </c>
      <c r="I365" s="7">
        <f t="shared" si="11"/>
        <v>1283.5699460000001</v>
      </c>
    </row>
    <row r="366" spans="1:9" x14ac:dyDescent="0.15">
      <c r="A366" s="1">
        <v>37055</v>
      </c>
      <c r="B366">
        <v>1255.849976</v>
      </c>
      <c r="C366">
        <v>1259.75</v>
      </c>
      <c r="D366">
        <v>1241.589966</v>
      </c>
      <c r="E366">
        <v>1241.599976</v>
      </c>
      <c r="F366">
        <v>1063600000</v>
      </c>
      <c r="G366">
        <v>1241.599976</v>
      </c>
      <c r="H366">
        <f t="shared" si="10"/>
        <v>1241.599976</v>
      </c>
      <c r="I366" s="7">
        <f t="shared" si="11"/>
        <v>1283.5699460000001</v>
      </c>
    </row>
    <row r="367" spans="1:9" x14ac:dyDescent="0.15">
      <c r="A367" s="1">
        <v>37056</v>
      </c>
      <c r="B367">
        <v>1241.599976</v>
      </c>
      <c r="C367">
        <v>1241.599976</v>
      </c>
      <c r="D367">
        <v>1218.900024</v>
      </c>
      <c r="E367">
        <v>1219.869995</v>
      </c>
      <c r="F367">
        <v>1242900000</v>
      </c>
      <c r="G367">
        <v>1219.869995</v>
      </c>
      <c r="H367">
        <f t="shared" si="10"/>
        <v>1219.869995</v>
      </c>
      <c r="I367" s="7">
        <f t="shared" si="11"/>
        <v>1283.5699460000001</v>
      </c>
    </row>
    <row r="368" spans="1:9" x14ac:dyDescent="0.15">
      <c r="A368" s="1">
        <v>37057</v>
      </c>
      <c r="B368">
        <v>1219.869995</v>
      </c>
      <c r="C368">
        <v>1221.5</v>
      </c>
      <c r="D368">
        <v>1203.030029</v>
      </c>
      <c r="E368">
        <v>1214.3599850000001</v>
      </c>
      <c r="F368">
        <v>1635550000</v>
      </c>
      <c r="G368">
        <v>1214.3599850000001</v>
      </c>
      <c r="H368">
        <f t="shared" si="10"/>
        <v>1214.3599850000001</v>
      </c>
      <c r="I368" s="7">
        <f t="shared" si="11"/>
        <v>1283.5699460000001</v>
      </c>
    </row>
    <row r="369" spans="1:9" x14ac:dyDescent="0.15">
      <c r="A369" s="1">
        <v>37060</v>
      </c>
      <c r="B369">
        <v>1214.3599850000001</v>
      </c>
      <c r="C369">
        <v>1221.2299800000001</v>
      </c>
      <c r="D369">
        <v>1208.329956</v>
      </c>
      <c r="E369">
        <v>1208.4300539999999</v>
      </c>
      <c r="F369">
        <v>1111600000</v>
      </c>
      <c r="G369">
        <v>1208.4300539999999</v>
      </c>
      <c r="H369">
        <f t="shared" si="10"/>
        <v>1208.4300539999999</v>
      </c>
      <c r="I369" s="7">
        <f t="shared" si="11"/>
        <v>1283.5699460000001</v>
      </c>
    </row>
    <row r="370" spans="1:9" x14ac:dyDescent="0.15">
      <c r="A370" s="1">
        <v>37061</v>
      </c>
      <c r="B370">
        <v>1208.4300539999999</v>
      </c>
      <c r="C370">
        <v>1226.1099850000001</v>
      </c>
      <c r="D370">
        <v>1207.709961</v>
      </c>
      <c r="E370">
        <v>1212.579956</v>
      </c>
      <c r="F370">
        <v>1184900000</v>
      </c>
      <c r="G370">
        <v>1212.579956</v>
      </c>
      <c r="H370">
        <f t="shared" si="10"/>
        <v>1208.4300539999999</v>
      </c>
      <c r="I370" s="7">
        <f t="shared" si="11"/>
        <v>1276.959961</v>
      </c>
    </row>
    <row r="371" spans="1:9" x14ac:dyDescent="0.15">
      <c r="A371" s="1">
        <v>37062</v>
      </c>
      <c r="B371">
        <v>1212.579956</v>
      </c>
      <c r="C371">
        <v>1225.6099850000001</v>
      </c>
      <c r="D371">
        <v>1210.0699460000001</v>
      </c>
      <c r="E371">
        <v>1223.1400149999999</v>
      </c>
      <c r="F371">
        <v>1350100000</v>
      </c>
      <c r="G371">
        <v>1223.1400149999999</v>
      </c>
      <c r="H371">
        <f t="shared" si="10"/>
        <v>1208.4300539999999</v>
      </c>
      <c r="I371" s="7">
        <f t="shared" si="11"/>
        <v>1276.959961</v>
      </c>
    </row>
    <row r="372" spans="1:9" x14ac:dyDescent="0.15">
      <c r="A372" s="1">
        <v>37063</v>
      </c>
      <c r="B372">
        <v>1223.1400149999999</v>
      </c>
      <c r="C372">
        <v>1240.23999</v>
      </c>
      <c r="D372">
        <v>1220.25</v>
      </c>
      <c r="E372">
        <v>1237.040039</v>
      </c>
      <c r="F372">
        <v>1546820000</v>
      </c>
      <c r="G372">
        <v>1237.040039</v>
      </c>
      <c r="H372">
        <f t="shared" si="10"/>
        <v>1208.4300539999999</v>
      </c>
      <c r="I372" s="7">
        <f t="shared" si="11"/>
        <v>1264.959961</v>
      </c>
    </row>
    <row r="373" spans="1:9" x14ac:dyDescent="0.15">
      <c r="A373" s="1">
        <v>37064</v>
      </c>
      <c r="B373">
        <v>1237.040039</v>
      </c>
      <c r="C373">
        <v>1237.7299800000001</v>
      </c>
      <c r="D373">
        <v>1221.410034</v>
      </c>
      <c r="E373">
        <v>1225.349976</v>
      </c>
      <c r="F373">
        <v>1189200000</v>
      </c>
      <c r="G373">
        <v>1225.349976</v>
      </c>
      <c r="H373">
        <f t="shared" si="10"/>
        <v>1208.4300539999999</v>
      </c>
      <c r="I373" s="7">
        <f t="shared" si="11"/>
        <v>1255.849976</v>
      </c>
    </row>
    <row r="374" spans="1:9" x14ac:dyDescent="0.15">
      <c r="A374" s="1">
        <v>37067</v>
      </c>
      <c r="B374">
        <v>1225.349976</v>
      </c>
      <c r="C374">
        <v>1231.5</v>
      </c>
      <c r="D374">
        <v>1213.599976</v>
      </c>
      <c r="E374">
        <v>1218.599976</v>
      </c>
      <c r="F374">
        <v>1050100000</v>
      </c>
      <c r="G374">
        <v>1218.599976</v>
      </c>
      <c r="H374">
        <f t="shared" si="10"/>
        <v>1208.4300539999999</v>
      </c>
      <c r="I374" s="7">
        <f t="shared" si="11"/>
        <v>1255.849976</v>
      </c>
    </row>
    <row r="375" spans="1:9" x14ac:dyDescent="0.15">
      <c r="A375" s="1">
        <v>37068</v>
      </c>
      <c r="B375">
        <v>1218.599976</v>
      </c>
      <c r="C375">
        <v>1220.6999510000001</v>
      </c>
      <c r="D375">
        <v>1204.6400149999999</v>
      </c>
      <c r="E375">
        <v>1216.76001</v>
      </c>
      <c r="F375">
        <v>1198900000</v>
      </c>
      <c r="G375">
        <v>1216.76001</v>
      </c>
      <c r="H375">
        <f t="shared" si="10"/>
        <v>1208.4300539999999</v>
      </c>
      <c r="I375" s="7">
        <f t="shared" si="11"/>
        <v>1241.599976</v>
      </c>
    </row>
    <row r="376" spans="1:9" x14ac:dyDescent="0.15">
      <c r="A376" s="1">
        <v>37069</v>
      </c>
      <c r="B376">
        <v>1216.76001</v>
      </c>
      <c r="C376">
        <v>1219.920044</v>
      </c>
      <c r="D376">
        <v>1207.290039</v>
      </c>
      <c r="E376">
        <v>1211.0699460000001</v>
      </c>
      <c r="F376">
        <v>1162100000</v>
      </c>
      <c r="G376">
        <v>1211.0699460000001</v>
      </c>
      <c r="H376">
        <f t="shared" si="10"/>
        <v>1208.4300539999999</v>
      </c>
      <c r="I376" s="7">
        <f t="shared" si="11"/>
        <v>1237.040039</v>
      </c>
    </row>
    <row r="377" spans="1:9" x14ac:dyDescent="0.15">
      <c r="A377" s="1">
        <v>37070</v>
      </c>
      <c r="B377">
        <v>1211.0699460000001</v>
      </c>
      <c r="C377">
        <v>1234.4399410000001</v>
      </c>
      <c r="D377">
        <v>1211.0699460000001</v>
      </c>
      <c r="E377">
        <v>1226.1999510000001</v>
      </c>
      <c r="F377">
        <v>1327300000</v>
      </c>
      <c r="G377">
        <v>1226.1999510000001</v>
      </c>
      <c r="H377">
        <f t="shared" si="10"/>
        <v>1208.4300539999999</v>
      </c>
      <c r="I377" s="7">
        <f t="shared" si="11"/>
        <v>1237.040039</v>
      </c>
    </row>
    <row r="378" spans="1:9" x14ac:dyDescent="0.15">
      <c r="A378" s="1">
        <v>37071</v>
      </c>
      <c r="B378">
        <v>1226.1999510000001</v>
      </c>
      <c r="C378">
        <v>1237.290039</v>
      </c>
      <c r="D378">
        <v>1221.1400149999999</v>
      </c>
      <c r="E378">
        <v>1224.380005</v>
      </c>
      <c r="F378">
        <v>1832360000</v>
      </c>
      <c r="G378">
        <v>1224.380005</v>
      </c>
      <c r="H378">
        <f t="shared" si="10"/>
        <v>1208.4300539999999</v>
      </c>
      <c r="I378" s="7">
        <f t="shared" si="11"/>
        <v>1237.040039</v>
      </c>
    </row>
    <row r="379" spans="1:9" x14ac:dyDescent="0.15">
      <c r="A379" s="1">
        <v>37074</v>
      </c>
      <c r="B379">
        <v>1224.420044</v>
      </c>
      <c r="C379">
        <v>1239.780029</v>
      </c>
      <c r="D379">
        <v>1224.030029</v>
      </c>
      <c r="E379">
        <v>1236.719971</v>
      </c>
      <c r="F379">
        <v>1128300000</v>
      </c>
      <c r="G379">
        <v>1236.719971</v>
      </c>
      <c r="H379">
        <f t="shared" si="10"/>
        <v>1208.4300539999999</v>
      </c>
      <c r="I379" s="7">
        <f t="shared" si="11"/>
        <v>1237.040039</v>
      </c>
    </row>
    <row r="380" spans="1:9" x14ac:dyDescent="0.15">
      <c r="A380" s="1">
        <v>37075</v>
      </c>
      <c r="B380">
        <v>1236.709961</v>
      </c>
      <c r="C380">
        <v>1236.709961</v>
      </c>
      <c r="D380">
        <v>1229.4300539999999</v>
      </c>
      <c r="E380">
        <v>1234.4499510000001</v>
      </c>
      <c r="F380">
        <v>622110000</v>
      </c>
      <c r="G380">
        <v>1234.4499510000001</v>
      </c>
      <c r="H380">
        <f t="shared" si="10"/>
        <v>1208.4300539999999</v>
      </c>
      <c r="I380" s="7">
        <f t="shared" si="11"/>
        <v>1237.040039</v>
      </c>
    </row>
    <row r="381" spans="1:9" x14ac:dyDescent="0.15">
      <c r="A381" s="1">
        <v>37077</v>
      </c>
      <c r="B381">
        <v>1234.4499510000001</v>
      </c>
      <c r="C381">
        <v>1234.4499510000001</v>
      </c>
      <c r="D381">
        <v>1219.150024</v>
      </c>
      <c r="E381">
        <v>1219.23999</v>
      </c>
      <c r="F381">
        <v>934900000</v>
      </c>
      <c r="G381">
        <v>1219.23999</v>
      </c>
      <c r="H381">
        <f t="shared" si="10"/>
        <v>1208.4300539999999</v>
      </c>
      <c r="I381" s="7">
        <f t="shared" si="11"/>
        <v>1237.040039</v>
      </c>
    </row>
    <row r="382" spans="1:9" x14ac:dyDescent="0.15">
      <c r="A382" s="1">
        <v>37078</v>
      </c>
      <c r="B382">
        <v>1219.23999</v>
      </c>
      <c r="C382">
        <v>1219.23999</v>
      </c>
      <c r="D382">
        <v>1188.73999</v>
      </c>
      <c r="E382">
        <v>1190.589966</v>
      </c>
      <c r="F382">
        <v>1056700000</v>
      </c>
      <c r="G382">
        <v>1190.589966</v>
      </c>
      <c r="H382">
        <f t="shared" si="10"/>
        <v>1190.589966</v>
      </c>
      <c r="I382" s="7">
        <f t="shared" si="11"/>
        <v>1236.719971</v>
      </c>
    </row>
    <row r="383" spans="1:9" x14ac:dyDescent="0.15">
      <c r="A383" s="1">
        <v>37081</v>
      </c>
      <c r="B383">
        <v>1190.589966</v>
      </c>
      <c r="C383">
        <v>1201.76001</v>
      </c>
      <c r="D383">
        <v>1189.75</v>
      </c>
      <c r="E383">
        <v>1198.780029</v>
      </c>
      <c r="F383">
        <v>1045700000</v>
      </c>
      <c r="G383">
        <v>1198.780029</v>
      </c>
      <c r="H383">
        <f t="shared" si="10"/>
        <v>1190.589966</v>
      </c>
      <c r="I383" s="7">
        <f t="shared" si="11"/>
        <v>1236.719971</v>
      </c>
    </row>
    <row r="384" spans="1:9" x14ac:dyDescent="0.15">
      <c r="A384" s="1">
        <v>37082</v>
      </c>
      <c r="B384">
        <v>1198.780029</v>
      </c>
      <c r="C384">
        <v>1203.4300539999999</v>
      </c>
      <c r="D384">
        <v>1179.9300539999999</v>
      </c>
      <c r="E384">
        <v>1181.5200199999999</v>
      </c>
      <c r="F384">
        <v>1263800000</v>
      </c>
      <c r="G384">
        <v>1181.5200199999999</v>
      </c>
      <c r="H384">
        <f t="shared" si="10"/>
        <v>1181.5200199999999</v>
      </c>
      <c r="I384" s="7">
        <f t="shared" si="11"/>
        <v>1236.719971</v>
      </c>
    </row>
    <row r="385" spans="1:9" x14ac:dyDescent="0.15">
      <c r="A385" s="1">
        <v>37083</v>
      </c>
      <c r="B385">
        <v>1181.5200199999999</v>
      </c>
      <c r="C385">
        <v>1184.9300539999999</v>
      </c>
      <c r="D385">
        <v>1168.459961</v>
      </c>
      <c r="E385">
        <v>1180.1800539999999</v>
      </c>
      <c r="F385">
        <v>1384100000</v>
      </c>
      <c r="G385">
        <v>1180.1800539999999</v>
      </c>
      <c r="H385">
        <f t="shared" si="10"/>
        <v>1180.1800539999999</v>
      </c>
      <c r="I385" s="7">
        <f t="shared" si="11"/>
        <v>1236.719971</v>
      </c>
    </row>
    <row r="386" spans="1:9" x14ac:dyDescent="0.15">
      <c r="A386" s="1">
        <v>37084</v>
      </c>
      <c r="B386">
        <v>1180.1800539999999</v>
      </c>
      <c r="C386">
        <v>1210.25</v>
      </c>
      <c r="D386">
        <v>1180.1800539999999</v>
      </c>
      <c r="E386">
        <v>1208.1400149999999</v>
      </c>
      <c r="F386">
        <v>1394000000</v>
      </c>
      <c r="G386">
        <v>1208.1400149999999</v>
      </c>
      <c r="H386">
        <f t="shared" si="10"/>
        <v>1180.1800539999999</v>
      </c>
      <c r="I386" s="7">
        <f t="shared" si="11"/>
        <v>1236.719971</v>
      </c>
    </row>
    <row r="387" spans="1:9" x14ac:dyDescent="0.15">
      <c r="A387" s="1">
        <v>37085</v>
      </c>
      <c r="B387">
        <v>1208.1400149999999</v>
      </c>
      <c r="C387">
        <v>1218.540039</v>
      </c>
      <c r="D387">
        <v>1203.6099850000001</v>
      </c>
      <c r="E387">
        <v>1215.6800539999999</v>
      </c>
      <c r="F387">
        <v>1121700000</v>
      </c>
      <c r="G387">
        <v>1215.6800539999999</v>
      </c>
      <c r="H387">
        <f t="shared" si="10"/>
        <v>1180.1800539999999</v>
      </c>
      <c r="I387" s="7">
        <f t="shared" si="11"/>
        <v>1236.719971</v>
      </c>
    </row>
    <row r="388" spans="1:9" x14ac:dyDescent="0.15">
      <c r="A388" s="1">
        <v>37088</v>
      </c>
      <c r="B388">
        <v>1215.6800539999999</v>
      </c>
      <c r="C388">
        <v>1219.630005</v>
      </c>
      <c r="D388">
        <v>1200.0500489999999</v>
      </c>
      <c r="E388">
        <v>1202.4499510000001</v>
      </c>
      <c r="F388">
        <v>1039800000</v>
      </c>
      <c r="G388">
        <v>1202.4499510000001</v>
      </c>
      <c r="H388">
        <f t="shared" si="10"/>
        <v>1180.1800539999999</v>
      </c>
      <c r="I388" s="7">
        <f t="shared" si="11"/>
        <v>1236.719971</v>
      </c>
    </row>
    <row r="389" spans="1:9" x14ac:dyDescent="0.15">
      <c r="A389" s="1">
        <v>37089</v>
      </c>
      <c r="B389">
        <v>1202.4499510000001</v>
      </c>
      <c r="C389">
        <v>1215.3599850000001</v>
      </c>
      <c r="D389">
        <v>1196.1400149999999</v>
      </c>
      <c r="E389">
        <v>1214.4399410000001</v>
      </c>
      <c r="F389">
        <v>1238100000</v>
      </c>
      <c r="G389">
        <v>1214.4399410000001</v>
      </c>
      <c r="H389">
        <f t="shared" si="10"/>
        <v>1180.1800539999999</v>
      </c>
      <c r="I389" s="7">
        <f t="shared" si="11"/>
        <v>1234.4499510000001</v>
      </c>
    </row>
    <row r="390" spans="1:9" x14ac:dyDescent="0.15">
      <c r="A390" s="1">
        <v>37090</v>
      </c>
      <c r="B390">
        <v>1214.4399410000001</v>
      </c>
      <c r="C390">
        <v>1214.4399410000001</v>
      </c>
      <c r="D390">
        <v>1198.329956</v>
      </c>
      <c r="E390">
        <v>1207.709961</v>
      </c>
      <c r="F390">
        <v>1316300000</v>
      </c>
      <c r="G390">
        <v>1207.709961</v>
      </c>
      <c r="H390">
        <f t="shared" si="10"/>
        <v>1180.1800539999999</v>
      </c>
      <c r="I390" s="7">
        <f t="shared" si="11"/>
        <v>1219.23999</v>
      </c>
    </row>
    <row r="391" spans="1:9" x14ac:dyDescent="0.15">
      <c r="A391" s="1">
        <v>37091</v>
      </c>
      <c r="B391">
        <v>1207.709961</v>
      </c>
      <c r="C391">
        <v>1225.040039</v>
      </c>
      <c r="D391">
        <v>1205.8000489999999</v>
      </c>
      <c r="E391">
        <v>1215.0200199999999</v>
      </c>
      <c r="F391">
        <v>1343500000</v>
      </c>
      <c r="G391">
        <v>1215.0200199999999</v>
      </c>
      <c r="H391">
        <f t="shared" si="10"/>
        <v>1180.1800539999999</v>
      </c>
      <c r="I391" s="7">
        <f t="shared" si="11"/>
        <v>1215.6800539999999</v>
      </c>
    </row>
    <row r="392" spans="1:9" x14ac:dyDescent="0.15">
      <c r="A392" s="1">
        <v>37092</v>
      </c>
      <c r="B392">
        <v>1215.0200199999999</v>
      </c>
      <c r="C392">
        <v>1215.6899410000001</v>
      </c>
      <c r="D392">
        <v>1207.040039</v>
      </c>
      <c r="E392">
        <v>1210.849976</v>
      </c>
      <c r="F392">
        <v>1170900000</v>
      </c>
      <c r="G392">
        <v>1210.849976</v>
      </c>
      <c r="H392">
        <f t="shared" si="10"/>
        <v>1180.1800539999999</v>
      </c>
      <c r="I392" s="7">
        <f t="shared" si="11"/>
        <v>1215.6800539999999</v>
      </c>
    </row>
    <row r="393" spans="1:9" x14ac:dyDescent="0.15">
      <c r="A393" s="1">
        <v>37095</v>
      </c>
      <c r="B393">
        <v>1210.849976</v>
      </c>
      <c r="C393">
        <v>1215.219971</v>
      </c>
      <c r="D393">
        <v>1190.5</v>
      </c>
      <c r="E393">
        <v>1191.030029</v>
      </c>
      <c r="F393">
        <v>986900000</v>
      </c>
      <c r="G393">
        <v>1191.030029</v>
      </c>
      <c r="H393">
        <f t="shared" si="10"/>
        <v>1180.1800539999999</v>
      </c>
      <c r="I393" s="7">
        <f t="shared" si="11"/>
        <v>1215.6800539999999</v>
      </c>
    </row>
    <row r="394" spans="1:9" x14ac:dyDescent="0.15">
      <c r="A394" s="1">
        <v>37096</v>
      </c>
      <c r="B394">
        <v>1191.030029</v>
      </c>
      <c r="C394">
        <v>1191.030029</v>
      </c>
      <c r="D394">
        <v>1165.540039</v>
      </c>
      <c r="E394">
        <v>1171.650024</v>
      </c>
      <c r="F394">
        <v>1198700000</v>
      </c>
      <c r="G394">
        <v>1171.650024</v>
      </c>
      <c r="H394">
        <f t="shared" si="10"/>
        <v>1171.650024</v>
      </c>
      <c r="I394" s="7">
        <f t="shared" si="11"/>
        <v>1215.6800539999999</v>
      </c>
    </row>
    <row r="395" spans="1:9" x14ac:dyDescent="0.15">
      <c r="A395" s="1">
        <v>37097</v>
      </c>
      <c r="B395">
        <v>1171.650024</v>
      </c>
      <c r="C395">
        <v>1190.5200199999999</v>
      </c>
      <c r="D395">
        <v>1171.280029</v>
      </c>
      <c r="E395">
        <v>1190.48999</v>
      </c>
      <c r="F395">
        <v>1280700000</v>
      </c>
      <c r="G395">
        <v>1190.48999</v>
      </c>
      <c r="H395">
        <f t="shared" si="10"/>
        <v>1171.650024</v>
      </c>
      <c r="I395" s="7">
        <f t="shared" si="11"/>
        <v>1215.6800539999999</v>
      </c>
    </row>
    <row r="396" spans="1:9" x14ac:dyDescent="0.15">
      <c r="A396" s="1">
        <v>37098</v>
      </c>
      <c r="B396">
        <v>1190.48999</v>
      </c>
      <c r="C396">
        <v>1204.1800539999999</v>
      </c>
      <c r="D396">
        <v>1182.650024</v>
      </c>
      <c r="E396">
        <v>1202.9300539999999</v>
      </c>
      <c r="F396">
        <v>1213900000</v>
      </c>
      <c r="G396">
        <v>1202.9300539999999</v>
      </c>
      <c r="H396">
        <f t="shared" si="10"/>
        <v>1171.650024</v>
      </c>
      <c r="I396" s="7">
        <f t="shared" si="11"/>
        <v>1215.6800539999999</v>
      </c>
    </row>
    <row r="397" spans="1:9" x14ac:dyDescent="0.15">
      <c r="A397" s="1">
        <v>37099</v>
      </c>
      <c r="B397">
        <v>1202.9300539999999</v>
      </c>
      <c r="C397">
        <v>1209.26001</v>
      </c>
      <c r="D397">
        <v>1195.98999</v>
      </c>
      <c r="E397">
        <v>1205.8199460000001</v>
      </c>
      <c r="F397">
        <v>1015300000</v>
      </c>
      <c r="G397">
        <v>1205.8199460000001</v>
      </c>
      <c r="H397">
        <f t="shared" si="10"/>
        <v>1171.650024</v>
      </c>
      <c r="I397" s="7">
        <f t="shared" si="11"/>
        <v>1215.0200199999999</v>
      </c>
    </row>
    <row r="398" spans="1:9" x14ac:dyDescent="0.15">
      <c r="A398" s="1">
        <v>37102</v>
      </c>
      <c r="B398">
        <v>1205.8199460000001</v>
      </c>
      <c r="C398">
        <v>1209.0500489999999</v>
      </c>
      <c r="D398">
        <v>1200.410034</v>
      </c>
      <c r="E398">
        <v>1204.5200199999999</v>
      </c>
      <c r="F398">
        <v>909100000</v>
      </c>
      <c r="G398">
        <v>1204.5200199999999</v>
      </c>
      <c r="H398">
        <f t="shared" si="10"/>
        <v>1171.650024</v>
      </c>
      <c r="I398" s="7">
        <f t="shared" si="11"/>
        <v>1215.0200199999999</v>
      </c>
    </row>
    <row r="399" spans="1:9" x14ac:dyDescent="0.15">
      <c r="A399" s="1">
        <v>37103</v>
      </c>
      <c r="B399">
        <v>1204.5200199999999</v>
      </c>
      <c r="C399">
        <v>1222.73999</v>
      </c>
      <c r="D399">
        <v>1204.5200199999999</v>
      </c>
      <c r="E399">
        <v>1211.2299800000001</v>
      </c>
      <c r="F399">
        <v>1129200000</v>
      </c>
      <c r="G399">
        <v>1211.2299800000001</v>
      </c>
      <c r="H399">
        <f t="shared" si="10"/>
        <v>1171.650024</v>
      </c>
      <c r="I399" s="7">
        <f t="shared" si="11"/>
        <v>1215.0200199999999</v>
      </c>
    </row>
    <row r="400" spans="1:9" x14ac:dyDescent="0.15">
      <c r="A400" s="1">
        <v>37104</v>
      </c>
      <c r="B400">
        <v>1211.2299800000001</v>
      </c>
      <c r="C400">
        <v>1223.040039</v>
      </c>
      <c r="D400">
        <v>1211.2299800000001</v>
      </c>
      <c r="E400">
        <v>1215.9300539999999</v>
      </c>
      <c r="F400">
        <v>1340300000</v>
      </c>
      <c r="G400">
        <v>1215.9300539999999</v>
      </c>
      <c r="H400">
        <f t="shared" si="10"/>
        <v>1171.650024</v>
      </c>
      <c r="I400" s="7">
        <f t="shared" si="11"/>
        <v>1215.9300539999999</v>
      </c>
    </row>
    <row r="401" spans="1:9" x14ac:dyDescent="0.15">
      <c r="A401" s="1">
        <v>37105</v>
      </c>
      <c r="B401">
        <v>1215.9300539999999</v>
      </c>
      <c r="C401">
        <v>1226.2700199999999</v>
      </c>
      <c r="D401">
        <v>1215.3100589999999</v>
      </c>
      <c r="E401">
        <v>1220.75</v>
      </c>
      <c r="F401">
        <v>1218300000</v>
      </c>
      <c r="G401">
        <v>1220.75</v>
      </c>
      <c r="H401">
        <f t="shared" si="10"/>
        <v>1171.650024</v>
      </c>
      <c r="I401" s="7">
        <f t="shared" si="11"/>
        <v>1220.75</v>
      </c>
    </row>
    <row r="402" spans="1:9" x14ac:dyDescent="0.15">
      <c r="A402" s="1">
        <v>37106</v>
      </c>
      <c r="B402">
        <v>1220.75</v>
      </c>
      <c r="C402">
        <v>1220.75</v>
      </c>
      <c r="D402">
        <v>1205.3100589999999</v>
      </c>
      <c r="E402">
        <v>1214.349976</v>
      </c>
      <c r="F402">
        <v>939900000</v>
      </c>
      <c r="G402">
        <v>1214.349976</v>
      </c>
      <c r="H402">
        <f t="shared" si="10"/>
        <v>1171.650024</v>
      </c>
      <c r="I402" s="7">
        <f t="shared" si="11"/>
        <v>1220.75</v>
      </c>
    </row>
    <row r="403" spans="1:9" x14ac:dyDescent="0.15">
      <c r="A403" s="1">
        <v>37109</v>
      </c>
      <c r="B403">
        <v>1214.349976</v>
      </c>
      <c r="C403">
        <v>1214.349976</v>
      </c>
      <c r="D403">
        <v>1197.349976</v>
      </c>
      <c r="E403">
        <v>1200.4799800000001</v>
      </c>
      <c r="F403">
        <v>811700000</v>
      </c>
      <c r="G403">
        <v>1200.4799800000001</v>
      </c>
      <c r="H403">
        <f t="shared" si="10"/>
        <v>1171.650024</v>
      </c>
      <c r="I403" s="7">
        <f t="shared" si="11"/>
        <v>1220.75</v>
      </c>
    </row>
    <row r="404" spans="1:9" x14ac:dyDescent="0.15">
      <c r="A404" s="1">
        <v>37110</v>
      </c>
      <c r="B404">
        <v>1200.469971</v>
      </c>
      <c r="C404">
        <v>1207.5600589999999</v>
      </c>
      <c r="D404">
        <v>1195.6400149999999</v>
      </c>
      <c r="E404">
        <v>1204.400024</v>
      </c>
      <c r="F404">
        <v>1012000000</v>
      </c>
      <c r="G404">
        <v>1204.400024</v>
      </c>
      <c r="H404">
        <f t="shared" si="10"/>
        <v>1171.650024</v>
      </c>
      <c r="I404" s="7">
        <f t="shared" si="11"/>
        <v>1220.75</v>
      </c>
    </row>
    <row r="405" spans="1:9" x14ac:dyDescent="0.15">
      <c r="A405" s="1">
        <v>37111</v>
      </c>
      <c r="B405">
        <v>1204.400024</v>
      </c>
      <c r="C405">
        <v>1206.790039</v>
      </c>
      <c r="D405">
        <v>1181.2700199999999</v>
      </c>
      <c r="E405">
        <v>1183.530029</v>
      </c>
      <c r="F405">
        <v>1124600000</v>
      </c>
      <c r="G405">
        <v>1183.530029</v>
      </c>
      <c r="H405">
        <f t="shared" si="10"/>
        <v>1171.650024</v>
      </c>
      <c r="I405" s="7">
        <f t="shared" si="11"/>
        <v>1220.75</v>
      </c>
    </row>
    <row r="406" spans="1:9" x14ac:dyDescent="0.15">
      <c r="A406" s="1">
        <v>37112</v>
      </c>
      <c r="B406">
        <v>1183.530029</v>
      </c>
      <c r="C406">
        <v>1184.709961</v>
      </c>
      <c r="D406">
        <v>1174.6800539999999</v>
      </c>
      <c r="E406">
        <v>1183.4300539999999</v>
      </c>
      <c r="F406">
        <v>1104200000</v>
      </c>
      <c r="G406">
        <v>1183.4300539999999</v>
      </c>
      <c r="H406">
        <f t="shared" ref="H406:H469" si="12">MIN(E387:E406)</f>
        <v>1171.650024</v>
      </c>
      <c r="I406" s="7">
        <f t="shared" ref="I406:I469" si="13">MAX(E397:E406)</f>
        <v>1220.75</v>
      </c>
    </row>
    <row r="407" spans="1:9" x14ac:dyDescent="0.15">
      <c r="A407" s="1">
        <v>37113</v>
      </c>
      <c r="B407">
        <v>1183.4300539999999</v>
      </c>
      <c r="C407">
        <v>1193.329956</v>
      </c>
      <c r="D407">
        <v>1169.5500489999999</v>
      </c>
      <c r="E407">
        <v>1190.160034</v>
      </c>
      <c r="F407">
        <v>960900000</v>
      </c>
      <c r="G407">
        <v>1190.160034</v>
      </c>
      <c r="H407">
        <f t="shared" si="12"/>
        <v>1171.650024</v>
      </c>
      <c r="I407" s="7">
        <f t="shared" si="13"/>
        <v>1220.75</v>
      </c>
    </row>
    <row r="408" spans="1:9" x14ac:dyDescent="0.15">
      <c r="A408" s="1">
        <v>37116</v>
      </c>
      <c r="B408">
        <v>1190.160034</v>
      </c>
      <c r="C408">
        <v>1193.8199460000001</v>
      </c>
      <c r="D408">
        <v>1185.119995</v>
      </c>
      <c r="E408">
        <v>1191.290039</v>
      </c>
      <c r="F408">
        <v>837600000</v>
      </c>
      <c r="G408">
        <v>1191.290039</v>
      </c>
      <c r="H408">
        <f t="shared" si="12"/>
        <v>1171.650024</v>
      </c>
      <c r="I408" s="7">
        <f t="shared" si="13"/>
        <v>1220.75</v>
      </c>
    </row>
    <row r="409" spans="1:9" x14ac:dyDescent="0.15">
      <c r="A409" s="1">
        <v>37117</v>
      </c>
      <c r="B409">
        <v>1191.290039</v>
      </c>
      <c r="C409">
        <v>1198.790039</v>
      </c>
      <c r="D409">
        <v>1184.26001</v>
      </c>
      <c r="E409">
        <v>1186.7299800000001</v>
      </c>
      <c r="F409">
        <v>964600000</v>
      </c>
      <c r="G409">
        <v>1186.7299800000001</v>
      </c>
      <c r="H409">
        <f t="shared" si="12"/>
        <v>1171.650024</v>
      </c>
      <c r="I409" s="7">
        <f t="shared" si="13"/>
        <v>1220.75</v>
      </c>
    </row>
    <row r="410" spans="1:9" x14ac:dyDescent="0.15">
      <c r="A410" s="1">
        <v>37118</v>
      </c>
      <c r="B410">
        <v>1186.7299800000001</v>
      </c>
      <c r="C410">
        <v>1191.209961</v>
      </c>
      <c r="D410">
        <v>1177.6099850000001</v>
      </c>
      <c r="E410">
        <v>1178.0200199999999</v>
      </c>
      <c r="F410">
        <v>1065600000</v>
      </c>
      <c r="G410">
        <v>1178.0200199999999</v>
      </c>
      <c r="H410">
        <f t="shared" si="12"/>
        <v>1171.650024</v>
      </c>
      <c r="I410" s="7">
        <f t="shared" si="13"/>
        <v>1220.75</v>
      </c>
    </row>
    <row r="411" spans="1:9" x14ac:dyDescent="0.15">
      <c r="A411" s="1">
        <v>37119</v>
      </c>
      <c r="B411">
        <v>1178.0200199999999</v>
      </c>
      <c r="C411">
        <v>1181.8000489999999</v>
      </c>
      <c r="D411">
        <v>1166.079956</v>
      </c>
      <c r="E411">
        <v>1181.660034</v>
      </c>
      <c r="F411">
        <v>1055400000</v>
      </c>
      <c r="G411">
        <v>1181.660034</v>
      </c>
      <c r="H411">
        <f t="shared" si="12"/>
        <v>1171.650024</v>
      </c>
      <c r="I411" s="7">
        <f t="shared" si="13"/>
        <v>1214.349976</v>
      </c>
    </row>
    <row r="412" spans="1:9" x14ac:dyDescent="0.15">
      <c r="A412" s="1">
        <v>37120</v>
      </c>
      <c r="B412">
        <v>1181.660034</v>
      </c>
      <c r="C412">
        <v>1181.660034</v>
      </c>
      <c r="D412">
        <v>1156.0699460000001</v>
      </c>
      <c r="E412">
        <v>1161.969971</v>
      </c>
      <c r="F412">
        <v>974300000</v>
      </c>
      <c r="G412">
        <v>1161.969971</v>
      </c>
      <c r="H412">
        <f t="shared" si="12"/>
        <v>1161.969971</v>
      </c>
      <c r="I412" s="7">
        <f t="shared" si="13"/>
        <v>1204.400024</v>
      </c>
    </row>
    <row r="413" spans="1:9" x14ac:dyDescent="0.15">
      <c r="A413" s="1">
        <v>37123</v>
      </c>
      <c r="B413">
        <v>1161.969971</v>
      </c>
      <c r="C413">
        <v>1171.410034</v>
      </c>
      <c r="D413">
        <v>1160.9399410000001</v>
      </c>
      <c r="E413">
        <v>1171.410034</v>
      </c>
      <c r="F413">
        <v>897100000</v>
      </c>
      <c r="G413">
        <v>1171.410034</v>
      </c>
      <c r="H413">
        <f t="shared" si="12"/>
        <v>1161.969971</v>
      </c>
      <c r="I413" s="7">
        <f t="shared" si="13"/>
        <v>1204.400024</v>
      </c>
    </row>
    <row r="414" spans="1:9" x14ac:dyDescent="0.15">
      <c r="A414" s="1">
        <v>37124</v>
      </c>
      <c r="B414">
        <v>1171.410034</v>
      </c>
      <c r="C414">
        <v>1179.849976</v>
      </c>
      <c r="D414">
        <v>1156.5600589999999</v>
      </c>
      <c r="E414">
        <v>1157.26001</v>
      </c>
      <c r="F414">
        <v>1041600000</v>
      </c>
      <c r="G414">
        <v>1157.26001</v>
      </c>
      <c r="H414">
        <f t="shared" si="12"/>
        <v>1157.26001</v>
      </c>
      <c r="I414" s="7">
        <f t="shared" si="13"/>
        <v>1191.290039</v>
      </c>
    </row>
    <row r="415" spans="1:9" x14ac:dyDescent="0.15">
      <c r="A415" s="1">
        <v>37125</v>
      </c>
      <c r="B415">
        <v>1157.26001</v>
      </c>
      <c r="C415">
        <v>1168.5600589999999</v>
      </c>
      <c r="D415">
        <v>1153.339966</v>
      </c>
      <c r="E415">
        <v>1165.3100589999999</v>
      </c>
      <c r="F415">
        <v>1110800000</v>
      </c>
      <c r="G415">
        <v>1165.3100589999999</v>
      </c>
      <c r="H415">
        <f t="shared" si="12"/>
        <v>1157.26001</v>
      </c>
      <c r="I415" s="7">
        <f t="shared" si="13"/>
        <v>1191.290039</v>
      </c>
    </row>
    <row r="416" spans="1:9" x14ac:dyDescent="0.15">
      <c r="A416" s="1">
        <v>37126</v>
      </c>
      <c r="B416">
        <v>1165.3100589999999</v>
      </c>
      <c r="C416">
        <v>1169.8599850000001</v>
      </c>
      <c r="D416">
        <v>1160.959961</v>
      </c>
      <c r="E416">
        <v>1162.089966</v>
      </c>
      <c r="F416">
        <v>986200000</v>
      </c>
      <c r="G416">
        <v>1162.089966</v>
      </c>
      <c r="H416">
        <f t="shared" si="12"/>
        <v>1157.26001</v>
      </c>
      <c r="I416" s="7">
        <f t="shared" si="13"/>
        <v>1191.290039</v>
      </c>
    </row>
    <row r="417" spans="1:9" x14ac:dyDescent="0.15">
      <c r="A417" s="1">
        <v>37127</v>
      </c>
      <c r="B417">
        <v>1162.089966</v>
      </c>
      <c r="C417">
        <v>1185.150024</v>
      </c>
      <c r="D417">
        <v>1162.089966</v>
      </c>
      <c r="E417">
        <v>1184.9300539999999</v>
      </c>
      <c r="F417">
        <v>1043600000</v>
      </c>
      <c r="G417">
        <v>1184.9300539999999</v>
      </c>
      <c r="H417">
        <f t="shared" si="12"/>
        <v>1157.26001</v>
      </c>
      <c r="I417" s="7">
        <f t="shared" si="13"/>
        <v>1191.290039</v>
      </c>
    </row>
    <row r="418" spans="1:9" x14ac:dyDescent="0.15">
      <c r="A418" s="1">
        <v>37130</v>
      </c>
      <c r="B418">
        <v>1184.9300539999999</v>
      </c>
      <c r="C418">
        <v>1186.849976</v>
      </c>
      <c r="D418">
        <v>1178.0699460000001</v>
      </c>
      <c r="E418">
        <v>1179.209961</v>
      </c>
      <c r="F418">
        <v>842600000</v>
      </c>
      <c r="G418">
        <v>1179.209961</v>
      </c>
      <c r="H418">
        <f t="shared" si="12"/>
        <v>1157.26001</v>
      </c>
      <c r="I418" s="7">
        <f t="shared" si="13"/>
        <v>1186.7299800000001</v>
      </c>
    </row>
    <row r="419" spans="1:9" x14ac:dyDescent="0.15">
      <c r="A419" s="1">
        <v>37131</v>
      </c>
      <c r="B419">
        <v>1179.209961</v>
      </c>
      <c r="C419">
        <v>1179.660034</v>
      </c>
      <c r="D419">
        <v>1161.170044</v>
      </c>
      <c r="E419">
        <v>1161.51001</v>
      </c>
      <c r="F419">
        <v>987100000</v>
      </c>
      <c r="G419">
        <v>1161.51001</v>
      </c>
      <c r="H419">
        <f t="shared" si="12"/>
        <v>1157.26001</v>
      </c>
      <c r="I419" s="7">
        <f t="shared" si="13"/>
        <v>1184.9300539999999</v>
      </c>
    </row>
    <row r="420" spans="1:9" x14ac:dyDescent="0.15">
      <c r="A420" s="1">
        <v>37132</v>
      </c>
      <c r="B420">
        <v>1161.51001</v>
      </c>
      <c r="C420">
        <v>1166.969971</v>
      </c>
      <c r="D420">
        <v>1147.380005</v>
      </c>
      <c r="E420">
        <v>1148.5600589999999</v>
      </c>
      <c r="F420">
        <v>963700000</v>
      </c>
      <c r="G420">
        <v>1148.5600589999999</v>
      </c>
      <c r="H420">
        <f t="shared" si="12"/>
        <v>1148.5600589999999</v>
      </c>
      <c r="I420" s="7">
        <f t="shared" si="13"/>
        <v>1184.9300539999999</v>
      </c>
    </row>
    <row r="421" spans="1:9" x14ac:dyDescent="0.15">
      <c r="A421" s="1">
        <v>37133</v>
      </c>
      <c r="B421">
        <v>1148.599976</v>
      </c>
      <c r="C421">
        <v>1151.75</v>
      </c>
      <c r="D421">
        <v>1124.869995</v>
      </c>
      <c r="E421">
        <v>1129.030029</v>
      </c>
      <c r="F421">
        <v>1157000000</v>
      </c>
      <c r="G421">
        <v>1129.030029</v>
      </c>
      <c r="H421">
        <f t="shared" si="12"/>
        <v>1129.030029</v>
      </c>
      <c r="I421" s="7">
        <f t="shared" si="13"/>
        <v>1184.9300539999999</v>
      </c>
    </row>
    <row r="422" spans="1:9" x14ac:dyDescent="0.15">
      <c r="A422" s="1">
        <v>37134</v>
      </c>
      <c r="B422">
        <v>1129.030029</v>
      </c>
      <c r="C422">
        <v>1141.829956</v>
      </c>
      <c r="D422">
        <v>1126.380005</v>
      </c>
      <c r="E422">
        <v>1133.579956</v>
      </c>
      <c r="F422">
        <v>920100000</v>
      </c>
      <c r="G422">
        <v>1133.579956</v>
      </c>
      <c r="H422">
        <f t="shared" si="12"/>
        <v>1129.030029</v>
      </c>
      <c r="I422" s="7">
        <f t="shared" si="13"/>
        <v>1184.9300539999999</v>
      </c>
    </row>
    <row r="423" spans="1:9" x14ac:dyDescent="0.15">
      <c r="A423" s="1">
        <v>37138</v>
      </c>
      <c r="B423">
        <v>1133.579956</v>
      </c>
      <c r="C423">
        <v>1155.400024</v>
      </c>
      <c r="D423">
        <v>1129.0600589999999</v>
      </c>
      <c r="E423">
        <v>1132.9399410000001</v>
      </c>
      <c r="F423">
        <v>1178300000</v>
      </c>
      <c r="G423">
        <v>1132.9399410000001</v>
      </c>
      <c r="H423">
        <f t="shared" si="12"/>
        <v>1129.030029</v>
      </c>
      <c r="I423" s="7">
        <f t="shared" si="13"/>
        <v>1184.9300539999999</v>
      </c>
    </row>
    <row r="424" spans="1:9" x14ac:dyDescent="0.15">
      <c r="A424" s="1">
        <v>37139</v>
      </c>
      <c r="B424">
        <v>1132.9399410000001</v>
      </c>
      <c r="C424">
        <v>1135.5200199999999</v>
      </c>
      <c r="D424">
        <v>1114.8599850000001</v>
      </c>
      <c r="E424">
        <v>1131.73999</v>
      </c>
      <c r="F424">
        <v>1384500000</v>
      </c>
      <c r="G424">
        <v>1131.73999</v>
      </c>
      <c r="H424">
        <f t="shared" si="12"/>
        <v>1129.030029</v>
      </c>
      <c r="I424" s="7">
        <f t="shared" si="13"/>
        <v>1184.9300539999999</v>
      </c>
    </row>
    <row r="425" spans="1:9" x14ac:dyDescent="0.15">
      <c r="A425" s="1">
        <v>37140</v>
      </c>
      <c r="B425">
        <v>1131.73999</v>
      </c>
      <c r="C425">
        <v>1131.73999</v>
      </c>
      <c r="D425">
        <v>1105.829956</v>
      </c>
      <c r="E425">
        <v>1106.400024</v>
      </c>
      <c r="F425">
        <v>1359700000</v>
      </c>
      <c r="G425">
        <v>1106.400024</v>
      </c>
      <c r="H425">
        <f t="shared" si="12"/>
        <v>1106.400024</v>
      </c>
      <c r="I425" s="7">
        <f t="shared" si="13"/>
        <v>1184.9300539999999</v>
      </c>
    </row>
    <row r="426" spans="1:9" x14ac:dyDescent="0.15">
      <c r="A426" s="1">
        <v>37141</v>
      </c>
      <c r="B426">
        <v>1106.400024</v>
      </c>
      <c r="C426">
        <v>1106.400024</v>
      </c>
      <c r="D426">
        <v>1082.119995</v>
      </c>
      <c r="E426">
        <v>1085.780029</v>
      </c>
      <c r="F426">
        <v>1424300000</v>
      </c>
      <c r="G426">
        <v>1085.780029</v>
      </c>
      <c r="H426">
        <f t="shared" si="12"/>
        <v>1085.780029</v>
      </c>
      <c r="I426" s="7">
        <f t="shared" si="13"/>
        <v>1184.9300539999999</v>
      </c>
    </row>
    <row r="427" spans="1:9" x14ac:dyDescent="0.15">
      <c r="A427" s="1">
        <v>37144</v>
      </c>
      <c r="B427">
        <v>1085.780029</v>
      </c>
      <c r="C427">
        <v>1096.9399410000001</v>
      </c>
      <c r="D427">
        <v>1073.150024</v>
      </c>
      <c r="E427">
        <v>1092.540039</v>
      </c>
      <c r="F427">
        <v>1276600000</v>
      </c>
      <c r="G427">
        <v>1092.540039</v>
      </c>
      <c r="H427">
        <f t="shared" si="12"/>
        <v>1085.780029</v>
      </c>
      <c r="I427" s="7">
        <f t="shared" si="13"/>
        <v>1179.209961</v>
      </c>
    </row>
    <row r="428" spans="1:9" x14ac:dyDescent="0.15">
      <c r="A428" s="1">
        <v>37151</v>
      </c>
      <c r="B428">
        <v>1092.540039</v>
      </c>
      <c r="C428">
        <v>1092.540039</v>
      </c>
      <c r="D428">
        <v>1037.459961</v>
      </c>
      <c r="E428">
        <v>1038.7700199999999</v>
      </c>
      <c r="F428">
        <v>2330830000</v>
      </c>
      <c r="G428">
        <v>1038.7700199999999</v>
      </c>
      <c r="H428">
        <f t="shared" si="12"/>
        <v>1038.7700199999999</v>
      </c>
      <c r="I428" s="7">
        <f t="shared" si="13"/>
        <v>1161.51001</v>
      </c>
    </row>
    <row r="429" spans="1:9" x14ac:dyDescent="0.15">
      <c r="A429" s="1">
        <v>37152</v>
      </c>
      <c r="B429">
        <v>1038.7700199999999</v>
      </c>
      <c r="C429">
        <v>1046.420044</v>
      </c>
      <c r="D429">
        <v>1029.25</v>
      </c>
      <c r="E429">
        <v>1032.73999</v>
      </c>
      <c r="F429">
        <v>1650410000</v>
      </c>
      <c r="G429">
        <v>1032.73999</v>
      </c>
      <c r="H429">
        <f t="shared" si="12"/>
        <v>1032.73999</v>
      </c>
      <c r="I429" s="7">
        <f t="shared" si="13"/>
        <v>1148.5600589999999</v>
      </c>
    </row>
    <row r="430" spans="1:9" x14ac:dyDescent="0.15">
      <c r="A430" s="1">
        <v>37153</v>
      </c>
      <c r="B430">
        <v>1032.73999</v>
      </c>
      <c r="C430">
        <v>1038.910034</v>
      </c>
      <c r="D430">
        <v>984.61999500000002</v>
      </c>
      <c r="E430">
        <v>1016.099976</v>
      </c>
      <c r="F430">
        <v>2120550000</v>
      </c>
      <c r="G430">
        <v>1016.099976</v>
      </c>
      <c r="H430">
        <f t="shared" si="12"/>
        <v>1016.099976</v>
      </c>
      <c r="I430" s="7">
        <f t="shared" si="13"/>
        <v>1133.579956</v>
      </c>
    </row>
    <row r="431" spans="1:9" x14ac:dyDescent="0.15">
      <c r="A431" s="1">
        <v>37154</v>
      </c>
      <c r="B431">
        <v>1016.099976</v>
      </c>
      <c r="C431">
        <v>1016.099976</v>
      </c>
      <c r="D431">
        <v>984.48999000000003</v>
      </c>
      <c r="E431">
        <v>984.53997800000002</v>
      </c>
      <c r="F431">
        <v>2004800000</v>
      </c>
      <c r="G431">
        <v>984.53997800000002</v>
      </c>
      <c r="H431">
        <f t="shared" si="12"/>
        <v>984.53997800000002</v>
      </c>
      <c r="I431" s="7">
        <f t="shared" si="13"/>
        <v>1133.579956</v>
      </c>
    </row>
    <row r="432" spans="1:9" x14ac:dyDescent="0.15">
      <c r="A432" s="1">
        <v>37155</v>
      </c>
      <c r="B432">
        <v>984.53997800000002</v>
      </c>
      <c r="C432">
        <v>984.53997800000002</v>
      </c>
      <c r="D432">
        <v>944.75</v>
      </c>
      <c r="E432">
        <v>965.79998799999998</v>
      </c>
      <c r="F432">
        <v>2317300000</v>
      </c>
      <c r="G432">
        <v>965.79998799999998</v>
      </c>
      <c r="H432">
        <f t="shared" si="12"/>
        <v>965.79998799999998</v>
      </c>
      <c r="I432" s="7">
        <f t="shared" si="13"/>
        <v>1132.9399410000001</v>
      </c>
    </row>
    <row r="433" spans="1:9" x14ac:dyDescent="0.15">
      <c r="A433" s="1">
        <v>37158</v>
      </c>
      <c r="B433">
        <v>965.79998799999998</v>
      </c>
      <c r="C433">
        <v>1008.440002</v>
      </c>
      <c r="D433">
        <v>965.79998799999998</v>
      </c>
      <c r="E433">
        <v>1003.450012</v>
      </c>
      <c r="F433">
        <v>1746600000</v>
      </c>
      <c r="G433">
        <v>1003.450012</v>
      </c>
      <c r="H433">
        <f t="shared" si="12"/>
        <v>965.79998799999998</v>
      </c>
      <c r="I433" s="7">
        <f t="shared" si="13"/>
        <v>1131.73999</v>
      </c>
    </row>
    <row r="434" spans="1:9" x14ac:dyDescent="0.15">
      <c r="A434" s="1">
        <v>37159</v>
      </c>
      <c r="B434">
        <v>1003.450012</v>
      </c>
      <c r="C434">
        <v>1017.1400149999999</v>
      </c>
      <c r="D434">
        <v>998.330017</v>
      </c>
      <c r="E434">
        <v>1012.27002</v>
      </c>
      <c r="F434">
        <v>1613800000</v>
      </c>
      <c r="G434">
        <v>1012.27002</v>
      </c>
      <c r="H434">
        <f t="shared" si="12"/>
        <v>965.79998799999998</v>
      </c>
      <c r="I434" s="7">
        <f t="shared" si="13"/>
        <v>1106.400024</v>
      </c>
    </row>
    <row r="435" spans="1:9" x14ac:dyDescent="0.15">
      <c r="A435" s="1">
        <v>37160</v>
      </c>
      <c r="B435">
        <v>1012.27002</v>
      </c>
      <c r="C435">
        <v>1020.289978</v>
      </c>
      <c r="D435">
        <v>1002.619995</v>
      </c>
      <c r="E435">
        <v>1007.039978</v>
      </c>
      <c r="F435">
        <v>1519100000</v>
      </c>
      <c r="G435">
        <v>1007.039978</v>
      </c>
      <c r="H435">
        <f t="shared" si="12"/>
        <v>965.79998799999998</v>
      </c>
      <c r="I435" s="7">
        <f t="shared" si="13"/>
        <v>1092.540039</v>
      </c>
    </row>
    <row r="436" spans="1:9" x14ac:dyDescent="0.15">
      <c r="A436" s="1">
        <v>37161</v>
      </c>
      <c r="B436">
        <v>1007.039978</v>
      </c>
      <c r="C436">
        <v>1018.919983</v>
      </c>
      <c r="D436">
        <v>998.23999000000003</v>
      </c>
      <c r="E436">
        <v>1018.6099850000001</v>
      </c>
      <c r="F436">
        <v>1467000000</v>
      </c>
      <c r="G436">
        <v>1018.6099850000001</v>
      </c>
      <c r="H436">
        <f t="shared" si="12"/>
        <v>965.79998799999998</v>
      </c>
      <c r="I436" s="7">
        <f t="shared" si="13"/>
        <v>1092.540039</v>
      </c>
    </row>
    <row r="437" spans="1:9" x14ac:dyDescent="0.15">
      <c r="A437" s="1">
        <v>37162</v>
      </c>
      <c r="B437">
        <v>1018.6099850000001</v>
      </c>
      <c r="C437">
        <v>1040.9399410000001</v>
      </c>
      <c r="D437">
        <v>1018.6099850000001</v>
      </c>
      <c r="E437">
        <v>1040.9399410000001</v>
      </c>
      <c r="F437">
        <v>1631500000</v>
      </c>
      <c r="G437">
        <v>1040.9399410000001</v>
      </c>
      <c r="H437">
        <f t="shared" si="12"/>
        <v>965.79998799999998</v>
      </c>
      <c r="I437" s="7">
        <f t="shared" si="13"/>
        <v>1040.9399410000001</v>
      </c>
    </row>
    <row r="438" spans="1:9" x14ac:dyDescent="0.15">
      <c r="A438" s="1">
        <v>37165</v>
      </c>
      <c r="B438">
        <v>1040.9399410000001</v>
      </c>
      <c r="C438">
        <v>1040.9399410000001</v>
      </c>
      <c r="D438">
        <v>1026.76001</v>
      </c>
      <c r="E438">
        <v>1038.5500489999999</v>
      </c>
      <c r="F438">
        <v>1175600000</v>
      </c>
      <c r="G438">
        <v>1038.5500489999999</v>
      </c>
      <c r="H438">
        <f t="shared" si="12"/>
        <v>965.79998799999998</v>
      </c>
      <c r="I438" s="7">
        <f t="shared" si="13"/>
        <v>1040.9399410000001</v>
      </c>
    </row>
    <row r="439" spans="1:9" x14ac:dyDescent="0.15">
      <c r="A439" s="1">
        <v>37166</v>
      </c>
      <c r="B439">
        <v>1038.5500489999999</v>
      </c>
      <c r="C439">
        <v>1051.329956</v>
      </c>
      <c r="D439">
        <v>1034.469971</v>
      </c>
      <c r="E439">
        <v>1051.329956</v>
      </c>
      <c r="F439">
        <v>1289800000</v>
      </c>
      <c r="G439">
        <v>1051.329956</v>
      </c>
      <c r="H439">
        <f t="shared" si="12"/>
        <v>965.79998799999998</v>
      </c>
      <c r="I439" s="7">
        <f t="shared" si="13"/>
        <v>1051.329956</v>
      </c>
    </row>
    <row r="440" spans="1:9" x14ac:dyDescent="0.15">
      <c r="A440" s="1">
        <v>37167</v>
      </c>
      <c r="B440">
        <v>1051.329956</v>
      </c>
      <c r="C440">
        <v>1075.380005</v>
      </c>
      <c r="D440">
        <v>1041.4799800000001</v>
      </c>
      <c r="E440">
        <v>1072.280029</v>
      </c>
      <c r="F440">
        <v>1650600000</v>
      </c>
      <c r="G440">
        <v>1072.280029</v>
      </c>
      <c r="H440">
        <f t="shared" si="12"/>
        <v>965.79998799999998</v>
      </c>
      <c r="I440" s="7">
        <f t="shared" si="13"/>
        <v>1072.280029</v>
      </c>
    </row>
    <row r="441" spans="1:9" x14ac:dyDescent="0.15">
      <c r="A441" s="1">
        <v>37168</v>
      </c>
      <c r="B441">
        <v>1072.280029</v>
      </c>
      <c r="C441">
        <v>1084.119995</v>
      </c>
      <c r="D441">
        <v>1067.8199460000001</v>
      </c>
      <c r="E441">
        <v>1069.630005</v>
      </c>
      <c r="F441">
        <v>1609100000</v>
      </c>
      <c r="G441">
        <v>1069.630005</v>
      </c>
      <c r="H441">
        <f t="shared" si="12"/>
        <v>965.79998799999998</v>
      </c>
      <c r="I441" s="7">
        <f t="shared" si="13"/>
        <v>1072.280029</v>
      </c>
    </row>
    <row r="442" spans="1:9" x14ac:dyDescent="0.15">
      <c r="A442" s="1">
        <v>37169</v>
      </c>
      <c r="B442">
        <v>1069.619995</v>
      </c>
      <c r="C442">
        <v>1072.349976</v>
      </c>
      <c r="D442">
        <v>1053.5</v>
      </c>
      <c r="E442">
        <v>1071.380005</v>
      </c>
      <c r="F442">
        <v>1301700000</v>
      </c>
      <c r="G442">
        <v>1071.380005</v>
      </c>
      <c r="H442">
        <f t="shared" si="12"/>
        <v>965.79998799999998</v>
      </c>
      <c r="I442" s="7">
        <f t="shared" si="13"/>
        <v>1072.280029</v>
      </c>
    </row>
    <row r="443" spans="1:9" x14ac:dyDescent="0.15">
      <c r="A443" s="1">
        <v>37172</v>
      </c>
      <c r="B443">
        <v>1071.369995</v>
      </c>
      <c r="C443">
        <v>1071.369995</v>
      </c>
      <c r="D443">
        <v>1056.880005</v>
      </c>
      <c r="E443">
        <v>1062.4399410000001</v>
      </c>
      <c r="F443">
        <v>979000000</v>
      </c>
      <c r="G443">
        <v>1062.4399410000001</v>
      </c>
      <c r="H443">
        <f t="shared" si="12"/>
        <v>965.79998799999998</v>
      </c>
      <c r="I443" s="7">
        <f t="shared" si="13"/>
        <v>1072.280029</v>
      </c>
    </row>
    <row r="444" spans="1:9" x14ac:dyDescent="0.15">
      <c r="A444" s="1">
        <v>37173</v>
      </c>
      <c r="B444">
        <v>1062.4399410000001</v>
      </c>
      <c r="C444">
        <v>1063.369995</v>
      </c>
      <c r="D444">
        <v>1053.829956</v>
      </c>
      <c r="E444">
        <v>1056.75</v>
      </c>
      <c r="F444">
        <v>1227800000</v>
      </c>
      <c r="G444">
        <v>1056.75</v>
      </c>
      <c r="H444">
        <f t="shared" si="12"/>
        <v>965.79998799999998</v>
      </c>
      <c r="I444" s="7">
        <f t="shared" si="13"/>
        <v>1072.280029</v>
      </c>
    </row>
    <row r="445" spans="1:9" x14ac:dyDescent="0.15">
      <c r="A445" s="1">
        <v>37174</v>
      </c>
      <c r="B445">
        <v>1056.75</v>
      </c>
      <c r="C445">
        <v>1081.619995</v>
      </c>
      <c r="D445">
        <v>1052.76001</v>
      </c>
      <c r="E445">
        <v>1080.98999</v>
      </c>
      <c r="F445">
        <v>1312400000</v>
      </c>
      <c r="G445">
        <v>1080.98999</v>
      </c>
      <c r="H445">
        <f t="shared" si="12"/>
        <v>965.79998799999998</v>
      </c>
      <c r="I445" s="7">
        <f t="shared" si="13"/>
        <v>1080.98999</v>
      </c>
    </row>
    <row r="446" spans="1:9" x14ac:dyDescent="0.15">
      <c r="A446" s="1">
        <v>37175</v>
      </c>
      <c r="B446">
        <v>1080.98999</v>
      </c>
      <c r="C446">
        <v>1099.160034</v>
      </c>
      <c r="D446">
        <v>1080.98999</v>
      </c>
      <c r="E446">
        <v>1097.4300539999999</v>
      </c>
      <c r="F446">
        <v>1704580000</v>
      </c>
      <c r="G446">
        <v>1097.4300539999999</v>
      </c>
      <c r="H446">
        <f t="shared" si="12"/>
        <v>965.79998799999998</v>
      </c>
      <c r="I446" s="7">
        <f t="shared" si="13"/>
        <v>1097.4300539999999</v>
      </c>
    </row>
    <row r="447" spans="1:9" x14ac:dyDescent="0.15">
      <c r="A447" s="1">
        <v>37176</v>
      </c>
      <c r="B447">
        <v>1097.4300539999999</v>
      </c>
      <c r="C447">
        <v>1097.4300539999999</v>
      </c>
      <c r="D447">
        <v>1072.150024</v>
      </c>
      <c r="E447">
        <v>1091.650024</v>
      </c>
      <c r="F447">
        <v>1331400000</v>
      </c>
      <c r="G447">
        <v>1091.650024</v>
      </c>
      <c r="H447">
        <f t="shared" si="12"/>
        <v>965.79998799999998</v>
      </c>
      <c r="I447" s="7">
        <f t="shared" si="13"/>
        <v>1097.4300539999999</v>
      </c>
    </row>
    <row r="448" spans="1:9" x14ac:dyDescent="0.15">
      <c r="A448" s="1">
        <v>37179</v>
      </c>
      <c r="B448">
        <v>1091.650024</v>
      </c>
      <c r="C448">
        <v>1091.650024</v>
      </c>
      <c r="D448">
        <v>1078.1899410000001</v>
      </c>
      <c r="E448">
        <v>1089.9799800000001</v>
      </c>
      <c r="F448">
        <v>1024700000</v>
      </c>
      <c r="G448">
        <v>1089.9799800000001</v>
      </c>
      <c r="H448">
        <f t="shared" si="12"/>
        <v>965.79998799999998</v>
      </c>
      <c r="I448" s="7">
        <f t="shared" si="13"/>
        <v>1097.4300539999999</v>
      </c>
    </row>
    <row r="449" spans="1:9" x14ac:dyDescent="0.15">
      <c r="A449" s="1">
        <v>37180</v>
      </c>
      <c r="B449">
        <v>1089.9799800000001</v>
      </c>
      <c r="C449">
        <v>1101.660034</v>
      </c>
      <c r="D449">
        <v>1087.130005</v>
      </c>
      <c r="E449">
        <v>1097.540039</v>
      </c>
      <c r="F449">
        <v>1210500000</v>
      </c>
      <c r="G449">
        <v>1097.540039</v>
      </c>
      <c r="H449">
        <f t="shared" si="12"/>
        <v>965.79998799999998</v>
      </c>
      <c r="I449" s="7">
        <f t="shared" si="13"/>
        <v>1097.540039</v>
      </c>
    </row>
    <row r="450" spans="1:9" x14ac:dyDescent="0.15">
      <c r="A450" s="1">
        <v>37181</v>
      </c>
      <c r="B450">
        <v>1097.540039</v>
      </c>
      <c r="C450">
        <v>1107.119995</v>
      </c>
      <c r="D450">
        <v>1076.5699460000001</v>
      </c>
      <c r="E450">
        <v>1077.089966</v>
      </c>
      <c r="F450">
        <v>1452200000</v>
      </c>
      <c r="G450">
        <v>1077.089966</v>
      </c>
      <c r="H450">
        <f t="shared" si="12"/>
        <v>965.79998799999998</v>
      </c>
      <c r="I450" s="7">
        <f t="shared" si="13"/>
        <v>1097.540039</v>
      </c>
    </row>
    <row r="451" spans="1:9" x14ac:dyDescent="0.15">
      <c r="A451" s="1">
        <v>37182</v>
      </c>
      <c r="B451">
        <v>1077.089966</v>
      </c>
      <c r="C451">
        <v>1077.9399410000001</v>
      </c>
      <c r="D451">
        <v>1064.540039</v>
      </c>
      <c r="E451">
        <v>1068.6099850000001</v>
      </c>
      <c r="F451">
        <v>1262900000</v>
      </c>
      <c r="G451">
        <v>1068.6099850000001</v>
      </c>
      <c r="H451">
        <f t="shared" si="12"/>
        <v>965.79998799999998</v>
      </c>
      <c r="I451" s="7">
        <f t="shared" si="13"/>
        <v>1097.540039</v>
      </c>
    </row>
    <row r="452" spans="1:9" x14ac:dyDescent="0.15">
      <c r="A452" s="1">
        <v>37183</v>
      </c>
      <c r="B452">
        <v>1068.6099850000001</v>
      </c>
      <c r="C452">
        <v>1075.5200199999999</v>
      </c>
      <c r="D452">
        <v>1057.23999</v>
      </c>
      <c r="E452">
        <v>1073.4799800000001</v>
      </c>
      <c r="F452">
        <v>1294900000</v>
      </c>
      <c r="G452">
        <v>1073.4799800000001</v>
      </c>
      <c r="H452">
        <f t="shared" si="12"/>
        <v>1003.450012</v>
      </c>
      <c r="I452" s="7">
        <f t="shared" si="13"/>
        <v>1097.540039</v>
      </c>
    </row>
    <row r="453" spans="1:9" x14ac:dyDescent="0.15">
      <c r="A453" s="1">
        <v>37186</v>
      </c>
      <c r="B453">
        <v>1073.4799800000001</v>
      </c>
      <c r="C453">
        <v>1090.5699460000001</v>
      </c>
      <c r="D453">
        <v>1070.790039</v>
      </c>
      <c r="E453">
        <v>1089.900024</v>
      </c>
      <c r="F453">
        <v>1105700000</v>
      </c>
      <c r="G453">
        <v>1089.900024</v>
      </c>
      <c r="H453">
        <f t="shared" si="12"/>
        <v>1007.039978</v>
      </c>
      <c r="I453" s="7">
        <f t="shared" si="13"/>
        <v>1097.540039</v>
      </c>
    </row>
    <row r="454" spans="1:9" x14ac:dyDescent="0.15">
      <c r="A454" s="1">
        <v>37187</v>
      </c>
      <c r="B454">
        <v>1089.900024</v>
      </c>
      <c r="C454">
        <v>1098.98999</v>
      </c>
      <c r="D454">
        <v>1081.530029</v>
      </c>
      <c r="E454">
        <v>1084.780029</v>
      </c>
      <c r="F454">
        <v>1317300000</v>
      </c>
      <c r="G454">
        <v>1084.780029</v>
      </c>
      <c r="H454">
        <f t="shared" si="12"/>
        <v>1007.039978</v>
      </c>
      <c r="I454" s="7">
        <f t="shared" si="13"/>
        <v>1097.540039</v>
      </c>
    </row>
    <row r="455" spans="1:9" x14ac:dyDescent="0.15">
      <c r="A455" s="1">
        <v>37188</v>
      </c>
      <c r="B455">
        <v>1084.780029</v>
      </c>
      <c r="C455">
        <v>1090.26001</v>
      </c>
      <c r="D455">
        <v>1079.9799800000001</v>
      </c>
      <c r="E455">
        <v>1085.1999510000001</v>
      </c>
      <c r="F455">
        <v>1336200000</v>
      </c>
      <c r="G455">
        <v>1085.1999510000001</v>
      </c>
      <c r="H455">
        <f t="shared" si="12"/>
        <v>1018.6099850000001</v>
      </c>
      <c r="I455" s="7">
        <f t="shared" si="13"/>
        <v>1097.540039</v>
      </c>
    </row>
    <row r="456" spans="1:9" x14ac:dyDescent="0.15">
      <c r="A456" s="1">
        <v>37189</v>
      </c>
      <c r="B456">
        <v>1085.1999510000001</v>
      </c>
      <c r="C456">
        <v>1100.089966</v>
      </c>
      <c r="D456">
        <v>1065.6400149999999</v>
      </c>
      <c r="E456">
        <v>1100.089966</v>
      </c>
      <c r="F456">
        <v>1364400000</v>
      </c>
      <c r="G456">
        <v>1100.089966</v>
      </c>
      <c r="H456">
        <f t="shared" si="12"/>
        <v>1038.5500489999999</v>
      </c>
      <c r="I456" s="7">
        <f t="shared" si="13"/>
        <v>1100.089966</v>
      </c>
    </row>
    <row r="457" spans="1:9" x14ac:dyDescent="0.15">
      <c r="A457" s="1">
        <v>37190</v>
      </c>
      <c r="B457">
        <v>1100.089966</v>
      </c>
      <c r="C457">
        <v>1110.6099850000001</v>
      </c>
      <c r="D457">
        <v>1094.23999</v>
      </c>
      <c r="E457">
        <v>1104.6099850000001</v>
      </c>
      <c r="F457">
        <v>1244500000</v>
      </c>
      <c r="G457">
        <v>1104.6099850000001</v>
      </c>
      <c r="H457">
        <f t="shared" si="12"/>
        <v>1038.5500489999999</v>
      </c>
      <c r="I457" s="7">
        <f t="shared" si="13"/>
        <v>1104.6099850000001</v>
      </c>
    </row>
    <row r="458" spans="1:9" x14ac:dyDescent="0.15">
      <c r="A458" s="1">
        <v>37193</v>
      </c>
      <c r="B458">
        <v>1104.6099850000001</v>
      </c>
      <c r="C458">
        <v>1104.6099850000001</v>
      </c>
      <c r="D458">
        <v>1078.3000489999999</v>
      </c>
      <c r="E458">
        <v>1078.3000489999999</v>
      </c>
      <c r="F458">
        <v>1106100000</v>
      </c>
      <c r="G458">
        <v>1078.3000489999999</v>
      </c>
      <c r="H458">
        <f t="shared" si="12"/>
        <v>1051.329956</v>
      </c>
      <c r="I458" s="7">
        <f t="shared" si="13"/>
        <v>1104.6099850000001</v>
      </c>
    </row>
    <row r="459" spans="1:9" x14ac:dyDescent="0.15">
      <c r="A459" s="1">
        <v>37194</v>
      </c>
      <c r="B459">
        <v>1078.3000489999999</v>
      </c>
      <c r="C459">
        <v>1078.3000489999999</v>
      </c>
      <c r="D459">
        <v>1053.6099850000001</v>
      </c>
      <c r="E459">
        <v>1059.790039</v>
      </c>
      <c r="F459">
        <v>1297400000</v>
      </c>
      <c r="G459">
        <v>1059.790039</v>
      </c>
      <c r="H459">
        <f t="shared" si="12"/>
        <v>1056.75</v>
      </c>
      <c r="I459" s="7">
        <f t="shared" si="13"/>
        <v>1104.6099850000001</v>
      </c>
    </row>
    <row r="460" spans="1:9" x14ac:dyDescent="0.15">
      <c r="A460" s="1">
        <v>37195</v>
      </c>
      <c r="B460">
        <v>1059.790039</v>
      </c>
      <c r="C460">
        <v>1074.790039</v>
      </c>
      <c r="D460">
        <v>1057.5500489999999</v>
      </c>
      <c r="E460">
        <v>1059.780029</v>
      </c>
      <c r="F460">
        <v>1352500000</v>
      </c>
      <c r="G460">
        <v>1059.780029</v>
      </c>
      <c r="H460">
        <f t="shared" si="12"/>
        <v>1056.75</v>
      </c>
      <c r="I460" s="7">
        <f t="shared" si="13"/>
        <v>1104.6099850000001</v>
      </c>
    </row>
    <row r="461" spans="1:9" x14ac:dyDescent="0.15">
      <c r="A461" s="1">
        <v>37196</v>
      </c>
      <c r="B461">
        <v>1059.780029</v>
      </c>
      <c r="C461">
        <v>1085.6099850000001</v>
      </c>
      <c r="D461">
        <v>1054.3100589999999</v>
      </c>
      <c r="E461">
        <v>1084.099976</v>
      </c>
      <c r="F461">
        <v>1317400000</v>
      </c>
      <c r="G461">
        <v>1084.099976</v>
      </c>
      <c r="H461">
        <f t="shared" si="12"/>
        <v>1056.75</v>
      </c>
      <c r="I461" s="7">
        <f t="shared" si="13"/>
        <v>1104.6099850000001</v>
      </c>
    </row>
    <row r="462" spans="1:9" x14ac:dyDescent="0.15">
      <c r="A462" s="1">
        <v>37197</v>
      </c>
      <c r="B462">
        <v>1084.099976</v>
      </c>
      <c r="C462">
        <v>1089.630005</v>
      </c>
      <c r="D462">
        <v>1075.579956</v>
      </c>
      <c r="E462">
        <v>1087.1999510000001</v>
      </c>
      <c r="F462">
        <v>1121900000</v>
      </c>
      <c r="G462">
        <v>1087.1999510000001</v>
      </c>
      <c r="H462">
        <f t="shared" si="12"/>
        <v>1056.75</v>
      </c>
      <c r="I462" s="7">
        <f t="shared" si="13"/>
        <v>1104.6099850000001</v>
      </c>
    </row>
    <row r="463" spans="1:9" x14ac:dyDescent="0.15">
      <c r="A463" s="1">
        <v>37200</v>
      </c>
      <c r="B463">
        <v>1087.1999510000001</v>
      </c>
      <c r="C463">
        <v>1106.719971</v>
      </c>
      <c r="D463">
        <v>1087.1999510000001</v>
      </c>
      <c r="E463">
        <v>1102.839966</v>
      </c>
      <c r="F463">
        <v>1267700000</v>
      </c>
      <c r="G463">
        <v>1102.839966</v>
      </c>
      <c r="H463">
        <f t="shared" si="12"/>
        <v>1056.75</v>
      </c>
      <c r="I463" s="7">
        <f t="shared" si="13"/>
        <v>1104.6099850000001</v>
      </c>
    </row>
    <row r="464" spans="1:9" x14ac:dyDescent="0.15">
      <c r="A464" s="1">
        <v>37201</v>
      </c>
      <c r="B464">
        <v>1102.839966</v>
      </c>
      <c r="C464">
        <v>1119.7299800000001</v>
      </c>
      <c r="D464">
        <v>1095.3599850000001</v>
      </c>
      <c r="E464">
        <v>1118.8599850000001</v>
      </c>
      <c r="F464">
        <v>1356000000</v>
      </c>
      <c r="G464">
        <v>1118.8599850000001</v>
      </c>
      <c r="H464">
        <f t="shared" si="12"/>
        <v>1059.780029</v>
      </c>
      <c r="I464" s="7">
        <f t="shared" si="13"/>
        <v>1118.8599850000001</v>
      </c>
    </row>
    <row r="465" spans="1:9" x14ac:dyDescent="0.15">
      <c r="A465" s="1">
        <v>37202</v>
      </c>
      <c r="B465">
        <v>1118.8599850000001</v>
      </c>
      <c r="C465">
        <v>1126.619995</v>
      </c>
      <c r="D465">
        <v>1112.9799800000001</v>
      </c>
      <c r="E465">
        <v>1115.8000489999999</v>
      </c>
      <c r="F465">
        <v>1411300000</v>
      </c>
      <c r="G465">
        <v>1115.8000489999999</v>
      </c>
      <c r="H465">
        <f t="shared" si="12"/>
        <v>1059.780029</v>
      </c>
      <c r="I465" s="7">
        <f t="shared" si="13"/>
        <v>1118.8599850000001</v>
      </c>
    </row>
    <row r="466" spans="1:9" x14ac:dyDescent="0.15">
      <c r="A466" s="1">
        <v>37203</v>
      </c>
      <c r="B466">
        <v>1115.8000489999999</v>
      </c>
      <c r="C466">
        <v>1135.75</v>
      </c>
      <c r="D466">
        <v>1115.420044</v>
      </c>
      <c r="E466">
        <v>1118.540039</v>
      </c>
      <c r="F466">
        <v>1517500000</v>
      </c>
      <c r="G466">
        <v>1118.540039</v>
      </c>
      <c r="H466">
        <f t="shared" si="12"/>
        <v>1059.780029</v>
      </c>
      <c r="I466" s="7">
        <f t="shared" si="13"/>
        <v>1118.8599850000001</v>
      </c>
    </row>
    <row r="467" spans="1:9" x14ac:dyDescent="0.15">
      <c r="A467" s="1">
        <v>37204</v>
      </c>
      <c r="B467">
        <v>1118.540039</v>
      </c>
      <c r="C467">
        <v>1123.0200199999999</v>
      </c>
      <c r="D467">
        <v>1111.130005</v>
      </c>
      <c r="E467">
        <v>1120.3100589999999</v>
      </c>
      <c r="F467">
        <v>1093800000</v>
      </c>
      <c r="G467">
        <v>1120.3100589999999</v>
      </c>
      <c r="H467">
        <f t="shared" si="12"/>
        <v>1059.780029</v>
      </c>
      <c r="I467" s="7">
        <f t="shared" si="13"/>
        <v>1120.3100589999999</v>
      </c>
    </row>
    <row r="468" spans="1:9" x14ac:dyDescent="0.15">
      <c r="A468" s="1">
        <v>37207</v>
      </c>
      <c r="B468">
        <v>1120.3100589999999</v>
      </c>
      <c r="C468">
        <v>1121.709961</v>
      </c>
      <c r="D468">
        <v>1098.3199460000001</v>
      </c>
      <c r="E468">
        <v>1118.329956</v>
      </c>
      <c r="F468">
        <v>991600000</v>
      </c>
      <c r="G468">
        <v>1118.329956</v>
      </c>
      <c r="H468">
        <f t="shared" si="12"/>
        <v>1059.780029</v>
      </c>
      <c r="I468" s="7">
        <f t="shared" si="13"/>
        <v>1120.3100589999999</v>
      </c>
    </row>
    <row r="469" spans="1:9" x14ac:dyDescent="0.15">
      <c r="A469" s="1">
        <v>37208</v>
      </c>
      <c r="B469">
        <v>1118.329956</v>
      </c>
      <c r="C469">
        <v>1139.1400149999999</v>
      </c>
      <c r="D469">
        <v>1118.329956</v>
      </c>
      <c r="E469">
        <v>1139.089966</v>
      </c>
      <c r="F469">
        <v>1370100000</v>
      </c>
      <c r="G469">
        <v>1139.089966</v>
      </c>
      <c r="H469">
        <f t="shared" si="12"/>
        <v>1059.780029</v>
      </c>
      <c r="I469" s="7">
        <f t="shared" si="13"/>
        <v>1139.089966</v>
      </c>
    </row>
    <row r="470" spans="1:9" x14ac:dyDescent="0.15">
      <c r="A470" s="1">
        <v>37209</v>
      </c>
      <c r="B470">
        <v>1139.089966</v>
      </c>
      <c r="C470">
        <v>1148.280029</v>
      </c>
      <c r="D470">
        <v>1132.869995</v>
      </c>
      <c r="E470">
        <v>1141.209961</v>
      </c>
      <c r="F470">
        <v>1443400000</v>
      </c>
      <c r="G470">
        <v>1141.209961</v>
      </c>
      <c r="H470">
        <f t="shared" ref="H470:H533" si="14">MIN(E451:E470)</f>
        <v>1059.780029</v>
      </c>
      <c r="I470" s="7">
        <f t="shared" ref="I470:I533" si="15">MAX(E461:E470)</f>
        <v>1141.209961</v>
      </c>
    </row>
    <row r="471" spans="1:9" x14ac:dyDescent="0.15">
      <c r="A471" s="1">
        <v>37210</v>
      </c>
      <c r="B471">
        <v>1141.209961</v>
      </c>
      <c r="C471">
        <v>1146.459961</v>
      </c>
      <c r="D471">
        <v>1135.0600589999999</v>
      </c>
      <c r="E471">
        <v>1142.23999</v>
      </c>
      <c r="F471">
        <v>1454500000</v>
      </c>
      <c r="G471">
        <v>1142.23999</v>
      </c>
      <c r="H471">
        <f t="shared" si="14"/>
        <v>1059.780029</v>
      </c>
      <c r="I471" s="7">
        <f t="shared" si="15"/>
        <v>1142.23999</v>
      </c>
    </row>
    <row r="472" spans="1:9" x14ac:dyDescent="0.15">
      <c r="A472" s="1">
        <v>37211</v>
      </c>
      <c r="B472">
        <v>1142.23999</v>
      </c>
      <c r="C472">
        <v>1143.5200199999999</v>
      </c>
      <c r="D472">
        <v>1129.920044</v>
      </c>
      <c r="E472">
        <v>1138.650024</v>
      </c>
      <c r="F472">
        <v>1337400000</v>
      </c>
      <c r="G472">
        <v>1138.650024</v>
      </c>
      <c r="H472">
        <f t="shared" si="14"/>
        <v>1059.780029</v>
      </c>
      <c r="I472" s="7">
        <f t="shared" si="15"/>
        <v>1142.23999</v>
      </c>
    </row>
    <row r="473" spans="1:9" x14ac:dyDescent="0.15">
      <c r="A473" s="1">
        <v>37214</v>
      </c>
      <c r="B473">
        <v>1138.650024</v>
      </c>
      <c r="C473">
        <v>1151.0600589999999</v>
      </c>
      <c r="D473">
        <v>1138.650024</v>
      </c>
      <c r="E473">
        <v>1151.0600589999999</v>
      </c>
      <c r="F473">
        <v>1316800000</v>
      </c>
      <c r="G473">
        <v>1151.0600589999999</v>
      </c>
      <c r="H473">
        <f t="shared" si="14"/>
        <v>1059.780029</v>
      </c>
      <c r="I473" s="7">
        <f t="shared" si="15"/>
        <v>1151.0600589999999</v>
      </c>
    </row>
    <row r="474" spans="1:9" x14ac:dyDescent="0.15">
      <c r="A474" s="1">
        <v>37215</v>
      </c>
      <c r="B474">
        <v>1151.0600589999999</v>
      </c>
      <c r="C474">
        <v>1152.4499510000001</v>
      </c>
      <c r="D474">
        <v>1142.170044</v>
      </c>
      <c r="E474">
        <v>1142.660034</v>
      </c>
      <c r="F474">
        <v>1330200000</v>
      </c>
      <c r="G474">
        <v>1142.660034</v>
      </c>
      <c r="H474">
        <f t="shared" si="14"/>
        <v>1059.780029</v>
      </c>
      <c r="I474" s="7">
        <f t="shared" si="15"/>
        <v>1151.0600589999999</v>
      </c>
    </row>
    <row r="475" spans="1:9" x14ac:dyDescent="0.15">
      <c r="A475" s="1">
        <v>37216</v>
      </c>
      <c r="B475">
        <v>1142.660034</v>
      </c>
      <c r="C475">
        <v>1142.660034</v>
      </c>
      <c r="D475">
        <v>1129.780029</v>
      </c>
      <c r="E475">
        <v>1137.030029</v>
      </c>
      <c r="F475">
        <v>1029300000</v>
      </c>
      <c r="G475">
        <v>1137.030029</v>
      </c>
      <c r="H475">
        <f t="shared" si="14"/>
        <v>1059.780029</v>
      </c>
      <c r="I475" s="7">
        <f t="shared" si="15"/>
        <v>1151.0600589999999</v>
      </c>
    </row>
    <row r="476" spans="1:9" x14ac:dyDescent="0.15">
      <c r="A476" s="1">
        <v>37218</v>
      </c>
      <c r="B476">
        <v>1137.030029</v>
      </c>
      <c r="C476">
        <v>1151.0500489999999</v>
      </c>
      <c r="D476">
        <v>1135.900024</v>
      </c>
      <c r="E476">
        <v>1150.339966</v>
      </c>
      <c r="F476">
        <v>410300000</v>
      </c>
      <c r="G476">
        <v>1150.339966</v>
      </c>
      <c r="H476">
        <f t="shared" si="14"/>
        <v>1059.780029</v>
      </c>
      <c r="I476" s="7">
        <f t="shared" si="15"/>
        <v>1151.0600589999999</v>
      </c>
    </row>
    <row r="477" spans="1:9" x14ac:dyDescent="0.15">
      <c r="A477" s="1">
        <v>37221</v>
      </c>
      <c r="B477">
        <v>1150.339966</v>
      </c>
      <c r="C477">
        <v>1157.880005</v>
      </c>
      <c r="D477">
        <v>1146.170044</v>
      </c>
      <c r="E477">
        <v>1157.420044</v>
      </c>
      <c r="F477">
        <v>1129800000</v>
      </c>
      <c r="G477">
        <v>1157.420044</v>
      </c>
      <c r="H477">
        <f t="shared" si="14"/>
        <v>1059.780029</v>
      </c>
      <c r="I477" s="7">
        <f t="shared" si="15"/>
        <v>1157.420044</v>
      </c>
    </row>
    <row r="478" spans="1:9" x14ac:dyDescent="0.15">
      <c r="A478" s="1">
        <v>37222</v>
      </c>
      <c r="B478">
        <v>1157.420044</v>
      </c>
      <c r="C478">
        <v>1163.380005</v>
      </c>
      <c r="D478">
        <v>1140.8100589999999</v>
      </c>
      <c r="E478">
        <v>1149.5</v>
      </c>
      <c r="F478">
        <v>1288000000</v>
      </c>
      <c r="G478">
        <v>1149.5</v>
      </c>
      <c r="H478">
        <f t="shared" si="14"/>
        <v>1059.780029</v>
      </c>
      <c r="I478" s="7">
        <f t="shared" si="15"/>
        <v>1157.420044</v>
      </c>
    </row>
    <row r="479" spans="1:9" x14ac:dyDescent="0.15">
      <c r="A479" s="1">
        <v>37223</v>
      </c>
      <c r="B479">
        <v>1149.5</v>
      </c>
      <c r="C479">
        <v>1149.5</v>
      </c>
      <c r="D479">
        <v>1128.290039</v>
      </c>
      <c r="E479">
        <v>1128.5200199999999</v>
      </c>
      <c r="F479">
        <v>1423700000</v>
      </c>
      <c r="G479">
        <v>1128.5200199999999</v>
      </c>
      <c r="H479">
        <f t="shared" si="14"/>
        <v>1059.780029</v>
      </c>
      <c r="I479" s="7">
        <f t="shared" si="15"/>
        <v>1157.420044</v>
      </c>
    </row>
    <row r="480" spans="1:9" x14ac:dyDescent="0.15">
      <c r="A480" s="1">
        <v>37224</v>
      </c>
      <c r="B480">
        <v>1128.5200199999999</v>
      </c>
      <c r="C480">
        <v>1140.400024</v>
      </c>
      <c r="D480">
        <v>1125.51001</v>
      </c>
      <c r="E480">
        <v>1140.1999510000001</v>
      </c>
      <c r="F480">
        <v>1375700000</v>
      </c>
      <c r="G480">
        <v>1140.1999510000001</v>
      </c>
      <c r="H480">
        <f t="shared" si="14"/>
        <v>1084.099976</v>
      </c>
      <c r="I480" s="7">
        <f t="shared" si="15"/>
        <v>1157.420044</v>
      </c>
    </row>
    <row r="481" spans="1:9" x14ac:dyDescent="0.15">
      <c r="A481" s="1">
        <v>37225</v>
      </c>
      <c r="B481">
        <v>1140.1999510000001</v>
      </c>
      <c r="C481">
        <v>1143.5699460000001</v>
      </c>
      <c r="D481">
        <v>1135.8900149999999</v>
      </c>
      <c r="E481">
        <v>1139.4499510000001</v>
      </c>
      <c r="F481">
        <v>1343600000</v>
      </c>
      <c r="G481">
        <v>1139.4499510000001</v>
      </c>
      <c r="H481">
        <f t="shared" si="14"/>
        <v>1087.1999510000001</v>
      </c>
      <c r="I481" s="7">
        <f t="shared" si="15"/>
        <v>1157.420044</v>
      </c>
    </row>
    <row r="482" spans="1:9" x14ac:dyDescent="0.15">
      <c r="A482" s="1">
        <v>37228</v>
      </c>
      <c r="B482">
        <v>1139.4499510000001</v>
      </c>
      <c r="C482">
        <v>1139.4499510000001</v>
      </c>
      <c r="D482">
        <v>1125.780029</v>
      </c>
      <c r="E482">
        <v>1129.900024</v>
      </c>
      <c r="F482">
        <v>1202900000</v>
      </c>
      <c r="G482">
        <v>1129.900024</v>
      </c>
      <c r="H482">
        <f t="shared" si="14"/>
        <v>1102.839966</v>
      </c>
      <c r="I482" s="7">
        <f t="shared" si="15"/>
        <v>1157.420044</v>
      </c>
    </row>
    <row r="483" spans="1:9" x14ac:dyDescent="0.15">
      <c r="A483" s="1">
        <v>37229</v>
      </c>
      <c r="B483">
        <v>1129.900024</v>
      </c>
      <c r="C483">
        <v>1144.8000489999999</v>
      </c>
      <c r="D483">
        <v>1128.8599850000001</v>
      </c>
      <c r="E483">
        <v>1144.8000489999999</v>
      </c>
      <c r="F483">
        <v>1318500000</v>
      </c>
      <c r="G483">
        <v>1144.8000489999999</v>
      </c>
      <c r="H483">
        <f t="shared" si="14"/>
        <v>1115.8000489999999</v>
      </c>
      <c r="I483" s="7">
        <f t="shared" si="15"/>
        <v>1157.420044</v>
      </c>
    </row>
    <row r="484" spans="1:9" x14ac:dyDescent="0.15">
      <c r="A484" s="1">
        <v>37230</v>
      </c>
      <c r="B484">
        <v>1143.7700199999999</v>
      </c>
      <c r="C484">
        <v>1173.619995</v>
      </c>
      <c r="D484">
        <v>1143.7700199999999</v>
      </c>
      <c r="E484">
        <v>1170.349976</v>
      </c>
      <c r="F484">
        <v>1765300000</v>
      </c>
      <c r="G484">
        <v>1170.349976</v>
      </c>
      <c r="H484">
        <f t="shared" si="14"/>
        <v>1115.8000489999999</v>
      </c>
      <c r="I484" s="7">
        <f t="shared" si="15"/>
        <v>1170.349976</v>
      </c>
    </row>
    <row r="485" spans="1:9" x14ac:dyDescent="0.15">
      <c r="A485" s="1">
        <v>37231</v>
      </c>
      <c r="B485">
        <v>1170.349976</v>
      </c>
      <c r="C485">
        <v>1173.349976</v>
      </c>
      <c r="D485">
        <v>1164.4300539999999</v>
      </c>
      <c r="E485">
        <v>1167.099976</v>
      </c>
      <c r="F485">
        <v>1487900000</v>
      </c>
      <c r="G485">
        <v>1167.099976</v>
      </c>
      <c r="H485">
        <f t="shared" si="14"/>
        <v>1118.329956</v>
      </c>
      <c r="I485" s="7">
        <f t="shared" si="15"/>
        <v>1170.349976</v>
      </c>
    </row>
    <row r="486" spans="1:9" x14ac:dyDescent="0.15">
      <c r="A486" s="1">
        <v>37232</v>
      </c>
      <c r="B486">
        <v>1167.099976</v>
      </c>
      <c r="C486">
        <v>1167.099976</v>
      </c>
      <c r="D486">
        <v>1152.660034</v>
      </c>
      <c r="E486">
        <v>1158.3100589999999</v>
      </c>
      <c r="F486">
        <v>1248200000</v>
      </c>
      <c r="G486">
        <v>1158.3100589999999</v>
      </c>
      <c r="H486">
        <f t="shared" si="14"/>
        <v>1118.329956</v>
      </c>
      <c r="I486" s="7">
        <f t="shared" si="15"/>
        <v>1170.349976</v>
      </c>
    </row>
    <row r="487" spans="1:9" x14ac:dyDescent="0.15">
      <c r="A487" s="1">
        <v>37235</v>
      </c>
      <c r="B487">
        <v>1158.3100589999999</v>
      </c>
      <c r="C487">
        <v>1158.3100589999999</v>
      </c>
      <c r="D487">
        <v>1139.660034</v>
      </c>
      <c r="E487">
        <v>1139.9300539999999</v>
      </c>
      <c r="F487">
        <v>1218700000</v>
      </c>
      <c r="G487">
        <v>1139.9300539999999</v>
      </c>
      <c r="H487">
        <f t="shared" si="14"/>
        <v>1118.329956</v>
      </c>
      <c r="I487" s="7">
        <f t="shared" si="15"/>
        <v>1170.349976</v>
      </c>
    </row>
    <row r="488" spans="1:9" x14ac:dyDescent="0.15">
      <c r="A488" s="1">
        <v>37236</v>
      </c>
      <c r="B488">
        <v>1139.9300539999999</v>
      </c>
      <c r="C488">
        <v>1150.8900149999999</v>
      </c>
      <c r="D488">
        <v>1134.3199460000001</v>
      </c>
      <c r="E488">
        <v>1136.76001</v>
      </c>
      <c r="F488">
        <v>1367200000</v>
      </c>
      <c r="G488">
        <v>1136.76001</v>
      </c>
      <c r="H488">
        <f t="shared" si="14"/>
        <v>1128.5200199999999</v>
      </c>
      <c r="I488" s="7">
        <f t="shared" si="15"/>
        <v>1170.349976</v>
      </c>
    </row>
    <row r="489" spans="1:9" x14ac:dyDescent="0.15">
      <c r="A489" s="1">
        <v>37237</v>
      </c>
      <c r="B489">
        <v>1136.76001</v>
      </c>
      <c r="C489">
        <v>1141.579956</v>
      </c>
      <c r="D489">
        <v>1126.01001</v>
      </c>
      <c r="E489">
        <v>1137.0699460000001</v>
      </c>
      <c r="F489">
        <v>1449700000</v>
      </c>
      <c r="G489">
        <v>1137.0699460000001</v>
      </c>
      <c r="H489">
        <f t="shared" si="14"/>
        <v>1128.5200199999999</v>
      </c>
      <c r="I489" s="7">
        <f t="shared" si="15"/>
        <v>1170.349976</v>
      </c>
    </row>
    <row r="490" spans="1:9" x14ac:dyDescent="0.15">
      <c r="A490" s="1">
        <v>37238</v>
      </c>
      <c r="B490">
        <v>1137.0699460000001</v>
      </c>
      <c r="C490">
        <v>1137.0699460000001</v>
      </c>
      <c r="D490">
        <v>1117.849976</v>
      </c>
      <c r="E490">
        <v>1119.380005</v>
      </c>
      <c r="F490">
        <v>1511500000</v>
      </c>
      <c r="G490">
        <v>1119.380005</v>
      </c>
      <c r="H490">
        <f t="shared" si="14"/>
        <v>1119.380005</v>
      </c>
      <c r="I490" s="7">
        <f t="shared" si="15"/>
        <v>1170.349976</v>
      </c>
    </row>
    <row r="491" spans="1:9" x14ac:dyDescent="0.15">
      <c r="A491" s="1">
        <v>37239</v>
      </c>
      <c r="B491">
        <v>1119.380005</v>
      </c>
      <c r="C491">
        <v>1128.280029</v>
      </c>
      <c r="D491">
        <v>1114.530029</v>
      </c>
      <c r="E491">
        <v>1123.089966</v>
      </c>
      <c r="F491">
        <v>1306800000</v>
      </c>
      <c r="G491">
        <v>1123.089966</v>
      </c>
      <c r="H491">
        <f t="shared" si="14"/>
        <v>1119.380005</v>
      </c>
      <c r="I491" s="7">
        <f t="shared" si="15"/>
        <v>1170.349976</v>
      </c>
    </row>
    <row r="492" spans="1:9" x14ac:dyDescent="0.15">
      <c r="A492" s="1">
        <v>37242</v>
      </c>
      <c r="B492">
        <v>1123.089966</v>
      </c>
      <c r="C492">
        <v>1137.3000489999999</v>
      </c>
      <c r="D492">
        <v>1122.660034</v>
      </c>
      <c r="E492">
        <v>1134.3599850000001</v>
      </c>
      <c r="F492">
        <v>1260400000</v>
      </c>
      <c r="G492">
        <v>1134.3599850000001</v>
      </c>
      <c r="H492">
        <f t="shared" si="14"/>
        <v>1119.380005</v>
      </c>
      <c r="I492" s="7">
        <f t="shared" si="15"/>
        <v>1170.349976</v>
      </c>
    </row>
    <row r="493" spans="1:9" x14ac:dyDescent="0.15">
      <c r="A493" s="1">
        <v>37243</v>
      </c>
      <c r="B493">
        <v>1134.3599850000001</v>
      </c>
      <c r="C493">
        <v>1145.099976</v>
      </c>
      <c r="D493">
        <v>1134.3599850000001</v>
      </c>
      <c r="E493">
        <v>1142.920044</v>
      </c>
      <c r="F493">
        <v>1354000000</v>
      </c>
      <c r="G493">
        <v>1142.920044</v>
      </c>
      <c r="H493">
        <f t="shared" si="14"/>
        <v>1119.380005</v>
      </c>
      <c r="I493" s="7">
        <f t="shared" si="15"/>
        <v>1170.349976</v>
      </c>
    </row>
    <row r="494" spans="1:9" x14ac:dyDescent="0.15">
      <c r="A494" s="1">
        <v>37244</v>
      </c>
      <c r="B494">
        <v>1142.920044</v>
      </c>
      <c r="C494">
        <v>1152.4399410000001</v>
      </c>
      <c r="D494">
        <v>1134.75</v>
      </c>
      <c r="E494">
        <v>1149.5600589999999</v>
      </c>
      <c r="F494">
        <v>1484900000</v>
      </c>
      <c r="G494">
        <v>1149.5600589999999</v>
      </c>
      <c r="H494">
        <f t="shared" si="14"/>
        <v>1119.380005</v>
      </c>
      <c r="I494" s="7">
        <f t="shared" si="15"/>
        <v>1167.099976</v>
      </c>
    </row>
    <row r="495" spans="1:9" x14ac:dyDescent="0.15">
      <c r="A495" s="1">
        <v>37245</v>
      </c>
      <c r="B495">
        <v>1149.5600589999999</v>
      </c>
      <c r="C495">
        <v>1151.420044</v>
      </c>
      <c r="D495">
        <v>1139.9300539999999</v>
      </c>
      <c r="E495">
        <v>1139.9300539999999</v>
      </c>
      <c r="F495">
        <v>1490500000</v>
      </c>
      <c r="G495">
        <v>1139.9300539999999</v>
      </c>
      <c r="H495">
        <f t="shared" si="14"/>
        <v>1119.380005</v>
      </c>
      <c r="I495" s="7">
        <f t="shared" si="15"/>
        <v>1158.3100589999999</v>
      </c>
    </row>
    <row r="496" spans="1:9" x14ac:dyDescent="0.15">
      <c r="A496" s="1">
        <v>37246</v>
      </c>
      <c r="B496">
        <v>1139.9300539999999</v>
      </c>
      <c r="C496">
        <v>1147.459961</v>
      </c>
      <c r="D496">
        <v>1139.9300539999999</v>
      </c>
      <c r="E496">
        <v>1144.8900149999999</v>
      </c>
      <c r="F496">
        <v>1694000000</v>
      </c>
      <c r="G496">
        <v>1144.8900149999999</v>
      </c>
      <c r="H496">
        <f t="shared" si="14"/>
        <v>1119.380005</v>
      </c>
      <c r="I496" s="7">
        <f t="shared" si="15"/>
        <v>1149.5600589999999</v>
      </c>
    </row>
    <row r="497" spans="1:9" x14ac:dyDescent="0.15">
      <c r="A497" s="1">
        <v>37249</v>
      </c>
      <c r="B497">
        <v>1144.8900149999999</v>
      </c>
      <c r="C497">
        <v>1147.829956</v>
      </c>
      <c r="D497">
        <v>1144.619995</v>
      </c>
      <c r="E497">
        <v>1144.650024</v>
      </c>
      <c r="F497">
        <v>439670000</v>
      </c>
      <c r="G497">
        <v>1144.650024</v>
      </c>
      <c r="H497">
        <f t="shared" si="14"/>
        <v>1119.380005</v>
      </c>
      <c r="I497" s="7">
        <f t="shared" si="15"/>
        <v>1149.5600589999999</v>
      </c>
    </row>
    <row r="498" spans="1:9" x14ac:dyDescent="0.15">
      <c r="A498" s="1">
        <v>37251</v>
      </c>
      <c r="B498">
        <v>1144.650024</v>
      </c>
      <c r="C498">
        <v>1159.1800539999999</v>
      </c>
      <c r="D498">
        <v>1144.650024</v>
      </c>
      <c r="E498">
        <v>1149.369995</v>
      </c>
      <c r="F498">
        <v>791100000</v>
      </c>
      <c r="G498">
        <v>1149.369995</v>
      </c>
      <c r="H498">
        <f t="shared" si="14"/>
        <v>1119.380005</v>
      </c>
      <c r="I498" s="7">
        <f t="shared" si="15"/>
        <v>1149.5600589999999</v>
      </c>
    </row>
    <row r="499" spans="1:9" x14ac:dyDescent="0.15">
      <c r="A499" s="1">
        <v>37252</v>
      </c>
      <c r="B499">
        <v>1149.369995</v>
      </c>
      <c r="C499">
        <v>1157.130005</v>
      </c>
      <c r="D499">
        <v>1149.369995</v>
      </c>
      <c r="E499">
        <v>1157.130005</v>
      </c>
      <c r="F499">
        <v>876300000</v>
      </c>
      <c r="G499">
        <v>1157.130005</v>
      </c>
      <c r="H499">
        <f t="shared" si="14"/>
        <v>1119.380005</v>
      </c>
      <c r="I499" s="7">
        <f t="shared" si="15"/>
        <v>1157.130005</v>
      </c>
    </row>
    <row r="500" spans="1:9" x14ac:dyDescent="0.15">
      <c r="A500" s="1">
        <v>37253</v>
      </c>
      <c r="B500">
        <v>1157.130005</v>
      </c>
      <c r="C500">
        <v>1164.6400149999999</v>
      </c>
      <c r="D500">
        <v>1157.130005</v>
      </c>
      <c r="E500">
        <v>1161.0200199999999</v>
      </c>
      <c r="F500">
        <v>917400000</v>
      </c>
      <c r="G500">
        <v>1161.0200199999999</v>
      </c>
      <c r="H500">
        <f t="shared" si="14"/>
        <v>1119.380005</v>
      </c>
      <c r="I500" s="7">
        <f t="shared" si="15"/>
        <v>1161.0200199999999</v>
      </c>
    </row>
    <row r="501" spans="1:9" x14ac:dyDescent="0.15">
      <c r="A501" s="1">
        <v>37256</v>
      </c>
      <c r="B501">
        <v>1161.0200199999999</v>
      </c>
      <c r="C501">
        <v>1161.160034</v>
      </c>
      <c r="D501">
        <v>1148.040039</v>
      </c>
      <c r="E501">
        <v>1148.079956</v>
      </c>
      <c r="F501">
        <v>943600000</v>
      </c>
      <c r="G501">
        <v>1148.079956</v>
      </c>
      <c r="H501">
        <f t="shared" si="14"/>
        <v>1119.380005</v>
      </c>
      <c r="I501" s="7">
        <f t="shared" si="15"/>
        <v>1161.0200199999999</v>
      </c>
    </row>
    <row r="502" spans="1:9" x14ac:dyDescent="0.15">
      <c r="A502" s="1">
        <v>37258</v>
      </c>
      <c r="B502">
        <v>1148.079956</v>
      </c>
      <c r="C502">
        <v>1154.670044</v>
      </c>
      <c r="D502">
        <v>1136.2299800000001</v>
      </c>
      <c r="E502">
        <v>1154.670044</v>
      </c>
      <c r="F502">
        <v>1171000000</v>
      </c>
      <c r="G502">
        <v>1154.670044</v>
      </c>
      <c r="H502">
        <f t="shared" si="14"/>
        <v>1119.380005</v>
      </c>
      <c r="I502" s="7">
        <f t="shared" si="15"/>
        <v>1161.0200199999999</v>
      </c>
    </row>
    <row r="503" spans="1:9" x14ac:dyDescent="0.15">
      <c r="A503" s="1">
        <v>37259</v>
      </c>
      <c r="B503">
        <v>1154.670044</v>
      </c>
      <c r="C503">
        <v>1165.2700199999999</v>
      </c>
      <c r="D503">
        <v>1154.01001</v>
      </c>
      <c r="E503">
        <v>1165.2700199999999</v>
      </c>
      <c r="F503">
        <v>1398900000</v>
      </c>
      <c r="G503">
        <v>1165.2700199999999</v>
      </c>
      <c r="H503">
        <f t="shared" si="14"/>
        <v>1119.380005</v>
      </c>
      <c r="I503" s="7">
        <f t="shared" si="15"/>
        <v>1165.2700199999999</v>
      </c>
    </row>
    <row r="504" spans="1:9" x14ac:dyDescent="0.15">
      <c r="A504" s="1">
        <v>37260</v>
      </c>
      <c r="B504">
        <v>1165.2700199999999</v>
      </c>
      <c r="C504">
        <v>1176.5500489999999</v>
      </c>
      <c r="D504">
        <v>1163.420044</v>
      </c>
      <c r="E504">
        <v>1172.51001</v>
      </c>
      <c r="F504">
        <v>1513000000</v>
      </c>
      <c r="G504">
        <v>1172.51001</v>
      </c>
      <c r="H504">
        <f t="shared" si="14"/>
        <v>1119.380005</v>
      </c>
      <c r="I504" s="7">
        <f t="shared" si="15"/>
        <v>1172.51001</v>
      </c>
    </row>
    <row r="505" spans="1:9" x14ac:dyDescent="0.15">
      <c r="A505" s="1">
        <v>37263</v>
      </c>
      <c r="B505">
        <v>1172.51001</v>
      </c>
      <c r="C505">
        <v>1176.969971</v>
      </c>
      <c r="D505">
        <v>1163.5500489999999</v>
      </c>
      <c r="E505">
        <v>1164.8900149999999</v>
      </c>
      <c r="F505">
        <v>1308300000</v>
      </c>
      <c r="G505">
        <v>1164.8900149999999</v>
      </c>
      <c r="H505">
        <f t="shared" si="14"/>
        <v>1119.380005</v>
      </c>
      <c r="I505" s="7">
        <f t="shared" si="15"/>
        <v>1172.51001</v>
      </c>
    </row>
    <row r="506" spans="1:9" x14ac:dyDescent="0.15">
      <c r="A506" s="1">
        <v>37264</v>
      </c>
      <c r="B506">
        <v>1164.8900149999999</v>
      </c>
      <c r="C506">
        <v>1167.599976</v>
      </c>
      <c r="D506">
        <v>1157.459961</v>
      </c>
      <c r="E506">
        <v>1160.709961</v>
      </c>
      <c r="F506">
        <v>1258800000</v>
      </c>
      <c r="G506">
        <v>1160.709961</v>
      </c>
      <c r="H506">
        <f t="shared" si="14"/>
        <v>1119.380005</v>
      </c>
      <c r="I506" s="7">
        <f t="shared" si="15"/>
        <v>1172.51001</v>
      </c>
    </row>
    <row r="507" spans="1:9" x14ac:dyDescent="0.15">
      <c r="A507" s="1">
        <v>37265</v>
      </c>
      <c r="B507">
        <v>1160.709961</v>
      </c>
      <c r="C507">
        <v>1174.26001</v>
      </c>
      <c r="D507">
        <v>1151.8900149999999</v>
      </c>
      <c r="E507">
        <v>1155.1400149999999</v>
      </c>
      <c r="F507">
        <v>1452000000</v>
      </c>
      <c r="G507">
        <v>1155.1400149999999</v>
      </c>
      <c r="H507">
        <f t="shared" si="14"/>
        <v>1119.380005</v>
      </c>
      <c r="I507" s="7">
        <f t="shared" si="15"/>
        <v>1172.51001</v>
      </c>
    </row>
    <row r="508" spans="1:9" x14ac:dyDescent="0.15">
      <c r="A508" s="1">
        <v>37266</v>
      </c>
      <c r="B508">
        <v>1155.1400149999999</v>
      </c>
      <c r="C508">
        <v>1159.9300539999999</v>
      </c>
      <c r="D508">
        <v>1150.849976</v>
      </c>
      <c r="E508">
        <v>1156.5500489999999</v>
      </c>
      <c r="F508">
        <v>1299000000</v>
      </c>
      <c r="G508">
        <v>1156.5500489999999</v>
      </c>
      <c r="H508">
        <f t="shared" si="14"/>
        <v>1119.380005</v>
      </c>
      <c r="I508" s="7">
        <f t="shared" si="15"/>
        <v>1172.51001</v>
      </c>
    </row>
    <row r="509" spans="1:9" x14ac:dyDescent="0.15">
      <c r="A509" s="1">
        <v>37267</v>
      </c>
      <c r="B509">
        <v>1156.5500489999999</v>
      </c>
      <c r="C509">
        <v>1159.410034</v>
      </c>
      <c r="D509">
        <v>1145.4499510000001</v>
      </c>
      <c r="E509">
        <v>1145.599976</v>
      </c>
      <c r="F509">
        <v>1211900000</v>
      </c>
      <c r="G509">
        <v>1145.599976</v>
      </c>
      <c r="H509">
        <f t="shared" si="14"/>
        <v>1119.380005</v>
      </c>
      <c r="I509" s="7">
        <f t="shared" si="15"/>
        <v>1172.51001</v>
      </c>
    </row>
    <row r="510" spans="1:9" x14ac:dyDescent="0.15">
      <c r="A510" s="1">
        <v>37270</v>
      </c>
      <c r="B510">
        <v>1145.599976</v>
      </c>
      <c r="C510">
        <v>1145.599976</v>
      </c>
      <c r="D510">
        <v>1138.150024</v>
      </c>
      <c r="E510">
        <v>1138.410034</v>
      </c>
      <c r="F510">
        <v>1286400000</v>
      </c>
      <c r="G510">
        <v>1138.410034</v>
      </c>
      <c r="H510">
        <f t="shared" si="14"/>
        <v>1123.089966</v>
      </c>
      <c r="I510" s="7">
        <f t="shared" si="15"/>
        <v>1172.51001</v>
      </c>
    </row>
    <row r="511" spans="1:9" x14ac:dyDescent="0.15">
      <c r="A511" s="1">
        <v>37271</v>
      </c>
      <c r="B511">
        <v>1138.410034</v>
      </c>
      <c r="C511">
        <v>1148.8100589999999</v>
      </c>
      <c r="D511">
        <v>1136.880005</v>
      </c>
      <c r="E511">
        <v>1146.1899410000001</v>
      </c>
      <c r="F511">
        <v>1386900000</v>
      </c>
      <c r="G511">
        <v>1146.1899410000001</v>
      </c>
      <c r="H511">
        <f t="shared" si="14"/>
        <v>1134.3599850000001</v>
      </c>
      <c r="I511" s="7">
        <f t="shared" si="15"/>
        <v>1172.51001</v>
      </c>
    </row>
    <row r="512" spans="1:9" x14ac:dyDescent="0.15">
      <c r="A512" s="1">
        <v>37272</v>
      </c>
      <c r="B512">
        <v>1146.1899410000001</v>
      </c>
      <c r="C512">
        <v>1146.1899410000001</v>
      </c>
      <c r="D512">
        <v>1127.48999</v>
      </c>
      <c r="E512">
        <v>1127.5699460000001</v>
      </c>
      <c r="F512">
        <v>1482500000</v>
      </c>
      <c r="G512">
        <v>1127.5699460000001</v>
      </c>
      <c r="H512">
        <f t="shared" si="14"/>
        <v>1127.5699460000001</v>
      </c>
      <c r="I512" s="7">
        <f t="shared" si="15"/>
        <v>1172.51001</v>
      </c>
    </row>
    <row r="513" spans="1:9" x14ac:dyDescent="0.15">
      <c r="A513" s="1">
        <v>37273</v>
      </c>
      <c r="B513">
        <v>1127.5699460000001</v>
      </c>
      <c r="C513">
        <v>1139.2700199999999</v>
      </c>
      <c r="D513">
        <v>1127.5699460000001</v>
      </c>
      <c r="E513">
        <v>1138.880005</v>
      </c>
      <c r="F513">
        <v>1380100000</v>
      </c>
      <c r="G513">
        <v>1138.880005</v>
      </c>
      <c r="H513">
        <f t="shared" si="14"/>
        <v>1127.5699460000001</v>
      </c>
      <c r="I513" s="7">
        <f t="shared" si="15"/>
        <v>1172.51001</v>
      </c>
    </row>
    <row r="514" spans="1:9" x14ac:dyDescent="0.15">
      <c r="A514" s="1">
        <v>37274</v>
      </c>
      <c r="B514">
        <v>1138.880005</v>
      </c>
      <c r="C514">
        <v>1138.880005</v>
      </c>
      <c r="D514">
        <v>1124.4499510000001</v>
      </c>
      <c r="E514">
        <v>1127.579956</v>
      </c>
      <c r="F514">
        <v>1333300000</v>
      </c>
      <c r="G514">
        <v>1127.579956</v>
      </c>
      <c r="H514">
        <f t="shared" si="14"/>
        <v>1127.5699460000001</v>
      </c>
      <c r="I514" s="7">
        <f t="shared" si="15"/>
        <v>1164.8900149999999</v>
      </c>
    </row>
    <row r="515" spans="1:9" x14ac:dyDescent="0.15">
      <c r="A515" s="1">
        <v>37278</v>
      </c>
      <c r="B515">
        <v>1127.579956</v>
      </c>
      <c r="C515">
        <v>1135.26001</v>
      </c>
      <c r="D515">
        <v>1117.910034</v>
      </c>
      <c r="E515">
        <v>1119.3100589999999</v>
      </c>
      <c r="F515">
        <v>1311600000</v>
      </c>
      <c r="G515">
        <v>1119.3100589999999</v>
      </c>
      <c r="H515">
        <f t="shared" si="14"/>
        <v>1119.3100589999999</v>
      </c>
      <c r="I515" s="7">
        <f t="shared" si="15"/>
        <v>1160.709961</v>
      </c>
    </row>
    <row r="516" spans="1:9" x14ac:dyDescent="0.15">
      <c r="A516" s="1">
        <v>37279</v>
      </c>
      <c r="B516">
        <v>1119.3100589999999</v>
      </c>
      <c r="C516">
        <v>1131.9399410000001</v>
      </c>
      <c r="D516">
        <v>1117.4300539999999</v>
      </c>
      <c r="E516">
        <v>1128.1800539999999</v>
      </c>
      <c r="F516">
        <v>1479200000</v>
      </c>
      <c r="G516">
        <v>1128.1800539999999</v>
      </c>
      <c r="H516">
        <f t="shared" si="14"/>
        <v>1119.3100589999999</v>
      </c>
      <c r="I516" s="7">
        <f t="shared" si="15"/>
        <v>1156.5500489999999</v>
      </c>
    </row>
    <row r="517" spans="1:9" x14ac:dyDescent="0.15">
      <c r="A517" s="1">
        <v>37280</v>
      </c>
      <c r="B517">
        <v>1128.1800539999999</v>
      </c>
      <c r="C517">
        <v>1139.5</v>
      </c>
      <c r="D517">
        <v>1128.1800539999999</v>
      </c>
      <c r="E517">
        <v>1132.150024</v>
      </c>
      <c r="F517">
        <v>1552800000</v>
      </c>
      <c r="G517">
        <v>1132.150024</v>
      </c>
      <c r="H517">
        <f t="shared" si="14"/>
        <v>1119.3100589999999</v>
      </c>
      <c r="I517" s="7">
        <f t="shared" si="15"/>
        <v>1156.5500489999999</v>
      </c>
    </row>
    <row r="518" spans="1:9" x14ac:dyDescent="0.15">
      <c r="A518" s="1">
        <v>37281</v>
      </c>
      <c r="B518">
        <v>1132.150024</v>
      </c>
      <c r="C518">
        <v>1138.3100589999999</v>
      </c>
      <c r="D518">
        <v>1127.8199460000001</v>
      </c>
      <c r="E518">
        <v>1133.280029</v>
      </c>
      <c r="F518">
        <v>1345100000</v>
      </c>
      <c r="G518">
        <v>1133.280029</v>
      </c>
      <c r="H518">
        <f t="shared" si="14"/>
        <v>1119.3100589999999</v>
      </c>
      <c r="I518" s="7">
        <f t="shared" si="15"/>
        <v>1146.1899410000001</v>
      </c>
    </row>
    <row r="519" spans="1:9" x14ac:dyDescent="0.15">
      <c r="A519" s="1">
        <v>37284</v>
      </c>
      <c r="B519">
        <v>1133.280029</v>
      </c>
      <c r="C519">
        <v>1138.630005</v>
      </c>
      <c r="D519">
        <v>1126.660034</v>
      </c>
      <c r="E519">
        <v>1133.0600589999999</v>
      </c>
      <c r="F519">
        <v>1186800000</v>
      </c>
      <c r="G519">
        <v>1133.0600589999999</v>
      </c>
      <c r="H519">
        <f t="shared" si="14"/>
        <v>1119.3100589999999</v>
      </c>
      <c r="I519" s="7">
        <f t="shared" si="15"/>
        <v>1146.1899410000001</v>
      </c>
    </row>
    <row r="520" spans="1:9" x14ac:dyDescent="0.15">
      <c r="A520" s="1">
        <v>37285</v>
      </c>
      <c r="B520">
        <v>1133.0600589999999</v>
      </c>
      <c r="C520">
        <v>1137.469971</v>
      </c>
      <c r="D520">
        <v>1098.73999</v>
      </c>
      <c r="E520">
        <v>1100.6400149999999</v>
      </c>
      <c r="F520">
        <v>1812000000</v>
      </c>
      <c r="G520">
        <v>1100.6400149999999</v>
      </c>
      <c r="H520">
        <f t="shared" si="14"/>
        <v>1100.6400149999999</v>
      </c>
      <c r="I520" s="7">
        <f t="shared" si="15"/>
        <v>1146.1899410000001</v>
      </c>
    </row>
    <row r="521" spans="1:9" x14ac:dyDescent="0.15">
      <c r="A521" s="1">
        <v>37286</v>
      </c>
      <c r="B521">
        <v>1100.6400149999999</v>
      </c>
      <c r="C521">
        <v>1113.790039</v>
      </c>
      <c r="D521">
        <v>1081.660034</v>
      </c>
      <c r="E521">
        <v>1113.5699460000001</v>
      </c>
      <c r="F521">
        <v>2019600000</v>
      </c>
      <c r="G521">
        <v>1113.5699460000001</v>
      </c>
      <c r="H521">
        <f t="shared" si="14"/>
        <v>1100.6400149999999</v>
      </c>
      <c r="I521" s="7">
        <f t="shared" si="15"/>
        <v>1138.880005</v>
      </c>
    </row>
    <row r="522" spans="1:9" x14ac:dyDescent="0.15">
      <c r="A522" s="1">
        <v>37287</v>
      </c>
      <c r="B522">
        <v>1113.5699460000001</v>
      </c>
      <c r="C522">
        <v>1130.209961</v>
      </c>
      <c r="D522">
        <v>1113.3000489999999</v>
      </c>
      <c r="E522">
        <v>1130.1999510000001</v>
      </c>
      <c r="F522">
        <v>1557000000</v>
      </c>
      <c r="G522">
        <v>1130.1999510000001</v>
      </c>
      <c r="H522">
        <f t="shared" si="14"/>
        <v>1100.6400149999999</v>
      </c>
      <c r="I522" s="7">
        <f t="shared" si="15"/>
        <v>1138.880005</v>
      </c>
    </row>
    <row r="523" spans="1:9" x14ac:dyDescent="0.15">
      <c r="A523" s="1">
        <v>37288</v>
      </c>
      <c r="B523">
        <v>1130.1999510000001</v>
      </c>
      <c r="C523">
        <v>1130.1999510000001</v>
      </c>
      <c r="D523">
        <v>1118.51001</v>
      </c>
      <c r="E523">
        <v>1122.1999510000001</v>
      </c>
      <c r="F523">
        <v>1367200000</v>
      </c>
      <c r="G523">
        <v>1122.1999510000001</v>
      </c>
      <c r="H523">
        <f t="shared" si="14"/>
        <v>1100.6400149999999</v>
      </c>
      <c r="I523" s="7">
        <f t="shared" si="15"/>
        <v>1133.280029</v>
      </c>
    </row>
    <row r="524" spans="1:9" x14ac:dyDescent="0.15">
      <c r="A524" s="1">
        <v>37291</v>
      </c>
      <c r="B524">
        <v>1122.1999510000001</v>
      </c>
      <c r="C524">
        <v>1122.1999510000001</v>
      </c>
      <c r="D524">
        <v>1092.25</v>
      </c>
      <c r="E524">
        <v>1094.4399410000001</v>
      </c>
      <c r="F524">
        <v>1437600000</v>
      </c>
      <c r="G524">
        <v>1094.4399410000001</v>
      </c>
      <c r="H524">
        <f t="shared" si="14"/>
        <v>1094.4399410000001</v>
      </c>
      <c r="I524" s="7">
        <f t="shared" si="15"/>
        <v>1133.280029</v>
      </c>
    </row>
    <row r="525" spans="1:9" x14ac:dyDescent="0.15">
      <c r="A525" s="1">
        <v>37292</v>
      </c>
      <c r="B525">
        <v>1094.4399410000001</v>
      </c>
      <c r="C525">
        <v>1100.959961</v>
      </c>
      <c r="D525">
        <v>1082.579956</v>
      </c>
      <c r="E525">
        <v>1090.0200199999999</v>
      </c>
      <c r="F525">
        <v>1778300000</v>
      </c>
      <c r="G525">
        <v>1090.0200199999999</v>
      </c>
      <c r="H525">
        <f t="shared" si="14"/>
        <v>1090.0200199999999</v>
      </c>
      <c r="I525" s="7">
        <f t="shared" si="15"/>
        <v>1133.280029</v>
      </c>
    </row>
    <row r="526" spans="1:9" x14ac:dyDescent="0.15">
      <c r="A526" s="1">
        <v>37293</v>
      </c>
      <c r="B526">
        <v>1090.0200199999999</v>
      </c>
      <c r="C526">
        <v>1093.579956</v>
      </c>
      <c r="D526">
        <v>1077.780029</v>
      </c>
      <c r="E526">
        <v>1083.51001</v>
      </c>
      <c r="F526">
        <v>1665800000</v>
      </c>
      <c r="G526">
        <v>1083.51001</v>
      </c>
      <c r="H526">
        <f t="shared" si="14"/>
        <v>1083.51001</v>
      </c>
      <c r="I526" s="7">
        <f t="shared" si="15"/>
        <v>1133.280029</v>
      </c>
    </row>
    <row r="527" spans="1:9" x14ac:dyDescent="0.15">
      <c r="A527" s="1">
        <v>37294</v>
      </c>
      <c r="B527">
        <v>1083.51001</v>
      </c>
      <c r="C527">
        <v>1094.030029</v>
      </c>
      <c r="D527">
        <v>1078.4399410000001</v>
      </c>
      <c r="E527">
        <v>1080.170044</v>
      </c>
      <c r="F527">
        <v>1441600000</v>
      </c>
      <c r="G527">
        <v>1080.170044</v>
      </c>
      <c r="H527">
        <f t="shared" si="14"/>
        <v>1080.170044</v>
      </c>
      <c r="I527" s="7">
        <f t="shared" si="15"/>
        <v>1133.280029</v>
      </c>
    </row>
    <row r="528" spans="1:9" x14ac:dyDescent="0.15">
      <c r="A528" s="1">
        <v>37295</v>
      </c>
      <c r="B528">
        <v>1080.170044</v>
      </c>
      <c r="C528">
        <v>1096.3000489999999</v>
      </c>
      <c r="D528">
        <v>1079.910034</v>
      </c>
      <c r="E528">
        <v>1096.219971</v>
      </c>
      <c r="F528">
        <v>1371900000</v>
      </c>
      <c r="G528">
        <v>1096.219971</v>
      </c>
      <c r="H528">
        <f t="shared" si="14"/>
        <v>1080.170044</v>
      </c>
      <c r="I528" s="7">
        <f t="shared" si="15"/>
        <v>1133.0600589999999</v>
      </c>
    </row>
    <row r="529" spans="1:9" x14ac:dyDescent="0.15">
      <c r="A529" s="1">
        <v>37298</v>
      </c>
      <c r="B529">
        <v>1096.219971</v>
      </c>
      <c r="C529">
        <v>1112.01001</v>
      </c>
      <c r="D529">
        <v>1094.6800539999999</v>
      </c>
      <c r="E529">
        <v>1111.9399410000001</v>
      </c>
      <c r="F529">
        <v>1159400000</v>
      </c>
      <c r="G529">
        <v>1111.9399410000001</v>
      </c>
      <c r="H529">
        <f t="shared" si="14"/>
        <v>1080.170044</v>
      </c>
      <c r="I529" s="7">
        <f t="shared" si="15"/>
        <v>1130.1999510000001</v>
      </c>
    </row>
    <row r="530" spans="1:9" x14ac:dyDescent="0.15">
      <c r="A530" s="1">
        <v>37299</v>
      </c>
      <c r="B530">
        <v>1111.9399410000001</v>
      </c>
      <c r="C530">
        <v>1112.6800539999999</v>
      </c>
      <c r="D530">
        <v>1102.9799800000001</v>
      </c>
      <c r="E530">
        <v>1107.5</v>
      </c>
      <c r="F530">
        <v>1094200000</v>
      </c>
      <c r="G530">
        <v>1107.5</v>
      </c>
      <c r="H530">
        <f t="shared" si="14"/>
        <v>1080.170044</v>
      </c>
      <c r="I530" s="7">
        <f t="shared" si="15"/>
        <v>1130.1999510000001</v>
      </c>
    </row>
    <row r="531" spans="1:9" x14ac:dyDescent="0.15">
      <c r="A531" s="1">
        <v>37300</v>
      </c>
      <c r="B531">
        <v>1107.5</v>
      </c>
      <c r="C531">
        <v>1120.5600589999999</v>
      </c>
      <c r="D531">
        <v>1107.5</v>
      </c>
      <c r="E531">
        <v>1118.51001</v>
      </c>
      <c r="F531">
        <v>1215900000</v>
      </c>
      <c r="G531">
        <v>1118.51001</v>
      </c>
      <c r="H531">
        <f t="shared" si="14"/>
        <v>1080.170044</v>
      </c>
      <c r="I531" s="7">
        <f t="shared" si="15"/>
        <v>1130.1999510000001</v>
      </c>
    </row>
    <row r="532" spans="1:9" x14ac:dyDescent="0.15">
      <c r="A532" s="1">
        <v>37301</v>
      </c>
      <c r="B532">
        <v>1118.51001</v>
      </c>
      <c r="C532">
        <v>1124.719971</v>
      </c>
      <c r="D532">
        <v>1112.3000489999999</v>
      </c>
      <c r="E532">
        <v>1116.4799800000001</v>
      </c>
      <c r="F532">
        <v>1272500000</v>
      </c>
      <c r="G532">
        <v>1116.4799800000001</v>
      </c>
      <c r="H532">
        <f t="shared" si="14"/>
        <v>1080.170044</v>
      </c>
      <c r="I532" s="7">
        <f t="shared" si="15"/>
        <v>1122.1999510000001</v>
      </c>
    </row>
    <row r="533" spans="1:9" x14ac:dyDescent="0.15">
      <c r="A533" s="1">
        <v>37302</v>
      </c>
      <c r="B533">
        <v>1116.4799800000001</v>
      </c>
      <c r="C533">
        <v>1117.089966</v>
      </c>
      <c r="D533">
        <v>1103.2299800000001</v>
      </c>
      <c r="E533">
        <v>1104.1800539999999</v>
      </c>
      <c r="F533">
        <v>1359200000</v>
      </c>
      <c r="G533">
        <v>1104.1800539999999</v>
      </c>
      <c r="H533">
        <f t="shared" si="14"/>
        <v>1080.170044</v>
      </c>
      <c r="I533" s="7">
        <f t="shared" si="15"/>
        <v>1118.51001</v>
      </c>
    </row>
    <row r="534" spans="1:9" x14ac:dyDescent="0.15">
      <c r="A534" s="1">
        <v>37306</v>
      </c>
      <c r="B534">
        <v>1104.1800539999999</v>
      </c>
      <c r="C534">
        <v>1104.1800539999999</v>
      </c>
      <c r="D534">
        <v>1082.23999</v>
      </c>
      <c r="E534">
        <v>1083.339966</v>
      </c>
      <c r="F534">
        <v>1189900000</v>
      </c>
      <c r="G534">
        <v>1083.339966</v>
      </c>
      <c r="H534">
        <f t="shared" ref="H534:H597" si="16">MIN(E515:E534)</f>
        <v>1080.170044</v>
      </c>
      <c r="I534" s="7">
        <f t="shared" ref="I534:I597" si="17">MAX(E525:E534)</f>
        <v>1118.51001</v>
      </c>
    </row>
    <row r="535" spans="1:9" x14ac:dyDescent="0.15">
      <c r="A535" s="1">
        <v>37307</v>
      </c>
      <c r="B535">
        <v>1083.339966</v>
      </c>
      <c r="C535">
        <v>1098.3199460000001</v>
      </c>
      <c r="D535">
        <v>1074.3599850000001</v>
      </c>
      <c r="E535">
        <v>1097.9799800000001</v>
      </c>
      <c r="F535">
        <v>1438900000</v>
      </c>
      <c r="G535">
        <v>1097.9799800000001</v>
      </c>
      <c r="H535">
        <f t="shared" si="16"/>
        <v>1080.170044</v>
      </c>
      <c r="I535" s="7">
        <f t="shared" si="17"/>
        <v>1118.51001</v>
      </c>
    </row>
    <row r="536" spans="1:9" x14ac:dyDescent="0.15">
      <c r="A536" s="1">
        <v>37308</v>
      </c>
      <c r="B536">
        <v>1097.9799800000001</v>
      </c>
      <c r="C536">
        <v>1101.5</v>
      </c>
      <c r="D536">
        <v>1080.23999</v>
      </c>
      <c r="E536">
        <v>1080.9499510000001</v>
      </c>
      <c r="F536">
        <v>1381600000</v>
      </c>
      <c r="G536">
        <v>1080.9499510000001</v>
      </c>
      <c r="H536">
        <f t="shared" si="16"/>
        <v>1080.170044</v>
      </c>
      <c r="I536" s="7">
        <f t="shared" si="17"/>
        <v>1118.51001</v>
      </c>
    </row>
    <row r="537" spans="1:9" x14ac:dyDescent="0.15">
      <c r="A537" s="1">
        <v>37309</v>
      </c>
      <c r="B537">
        <v>1080.9499510000001</v>
      </c>
      <c r="C537">
        <v>1093.9300539999999</v>
      </c>
      <c r="D537">
        <v>1074.3900149999999</v>
      </c>
      <c r="E537">
        <v>1089.839966</v>
      </c>
      <c r="F537">
        <v>1411000000</v>
      </c>
      <c r="G537">
        <v>1089.839966</v>
      </c>
      <c r="H537">
        <f t="shared" si="16"/>
        <v>1080.170044</v>
      </c>
      <c r="I537" s="7">
        <f t="shared" si="17"/>
        <v>1118.51001</v>
      </c>
    </row>
    <row r="538" spans="1:9" x14ac:dyDescent="0.15">
      <c r="A538" s="1">
        <v>37312</v>
      </c>
      <c r="B538">
        <v>1089.839966</v>
      </c>
      <c r="C538">
        <v>1112.709961</v>
      </c>
      <c r="D538">
        <v>1089.839966</v>
      </c>
      <c r="E538">
        <v>1109.4300539999999</v>
      </c>
      <c r="F538">
        <v>1367400000</v>
      </c>
      <c r="G538">
        <v>1109.4300539999999</v>
      </c>
      <c r="H538">
        <f t="shared" si="16"/>
        <v>1080.170044</v>
      </c>
      <c r="I538" s="7">
        <f t="shared" si="17"/>
        <v>1118.51001</v>
      </c>
    </row>
    <row r="539" spans="1:9" x14ac:dyDescent="0.15">
      <c r="A539" s="1">
        <v>37313</v>
      </c>
      <c r="B539">
        <v>1109.4300539999999</v>
      </c>
      <c r="C539">
        <v>1115.0500489999999</v>
      </c>
      <c r="D539">
        <v>1101.719971</v>
      </c>
      <c r="E539">
        <v>1109.380005</v>
      </c>
      <c r="F539">
        <v>1309200000</v>
      </c>
      <c r="G539">
        <v>1109.380005</v>
      </c>
      <c r="H539">
        <f t="shared" si="16"/>
        <v>1080.170044</v>
      </c>
      <c r="I539" s="7">
        <f t="shared" si="17"/>
        <v>1118.51001</v>
      </c>
    </row>
    <row r="540" spans="1:9" x14ac:dyDescent="0.15">
      <c r="A540" s="1">
        <v>37314</v>
      </c>
      <c r="B540">
        <v>1109.380005</v>
      </c>
      <c r="C540">
        <v>1123.0600589999999</v>
      </c>
      <c r="D540">
        <v>1102.26001</v>
      </c>
      <c r="E540">
        <v>1109.8900149999999</v>
      </c>
      <c r="F540">
        <v>1393800000</v>
      </c>
      <c r="G540">
        <v>1109.8900149999999</v>
      </c>
      <c r="H540">
        <f t="shared" si="16"/>
        <v>1080.170044</v>
      </c>
      <c r="I540" s="7">
        <f t="shared" si="17"/>
        <v>1118.51001</v>
      </c>
    </row>
    <row r="541" spans="1:9" x14ac:dyDescent="0.15">
      <c r="A541" s="1">
        <v>37315</v>
      </c>
      <c r="B541">
        <v>1109.8900149999999</v>
      </c>
      <c r="C541">
        <v>1121.5699460000001</v>
      </c>
      <c r="D541">
        <v>1106.7299800000001</v>
      </c>
      <c r="E541">
        <v>1106.7299800000001</v>
      </c>
      <c r="F541">
        <v>1392200000</v>
      </c>
      <c r="G541">
        <v>1106.7299800000001</v>
      </c>
      <c r="H541">
        <f t="shared" si="16"/>
        <v>1080.170044</v>
      </c>
      <c r="I541" s="7">
        <f t="shared" si="17"/>
        <v>1116.4799800000001</v>
      </c>
    </row>
    <row r="542" spans="1:9" x14ac:dyDescent="0.15">
      <c r="A542" s="1">
        <v>37316</v>
      </c>
      <c r="B542">
        <v>1106.7299800000001</v>
      </c>
      <c r="C542">
        <v>1131.790039</v>
      </c>
      <c r="D542">
        <v>1106.7299800000001</v>
      </c>
      <c r="E542">
        <v>1131.780029</v>
      </c>
      <c r="F542">
        <v>1456500000</v>
      </c>
      <c r="G542">
        <v>1131.780029</v>
      </c>
      <c r="H542">
        <f t="shared" si="16"/>
        <v>1080.170044</v>
      </c>
      <c r="I542" s="7">
        <f t="shared" si="17"/>
        <v>1131.780029</v>
      </c>
    </row>
    <row r="543" spans="1:9" x14ac:dyDescent="0.15">
      <c r="A543" s="1">
        <v>37319</v>
      </c>
      <c r="B543">
        <v>1131.780029</v>
      </c>
      <c r="C543">
        <v>1153.839966</v>
      </c>
      <c r="D543">
        <v>1130.9300539999999</v>
      </c>
      <c r="E543">
        <v>1153.839966</v>
      </c>
      <c r="F543">
        <v>1594300000</v>
      </c>
      <c r="G543">
        <v>1153.839966</v>
      </c>
      <c r="H543">
        <f t="shared" si="16"/>
        <v>1080.170044</v>
      </c>
      <c r="I543" s="7">
        <f t="shared" si="17"/>
        <v>1153.839966</v>
      </c>
    </row>
    <row r="544" spans="1:9" x14ac:dyDescent="0.15">
      <c r="A544" s="1">
        <v>37320</v>
      </c>
      <c r="B544">
        <v>1153.839966</v>
      </c>
      <c r="C544">
        <v>1157.73999</v>
      </c>
      <c r="D544">
        <v>1144.780029</v>
      </c>
      <c r="E544">
        <v>1146.1400149999999</v>
      </c>
      <c r="F544">
        <v>1549300000</v>
      </c>
      <c r="G544">
        <v>1146.1400149999999</v>
      </c>
      <c r="H544">
        <f t="shared" si="16"/>
        <v>1080.170044</v>
      </c>
      <c r="I544" s="7">
        <f t="shared" si="17"/>
        <v>1153.839966</v>
      </c>
    </row>
    <row r="545" spans="1:9" x14ac:dyDescent="0.15">
      <c r="A545" s="1">
        <v>37321</v>
      </c>
      <c r="B545">
        <v>1146.1400149999999</v>
      </c>
      <c r="C545">
        <v>1165.290039</v>
      </c>
      <c r="D545">
        <v>1145.1099850000001</v>
      </c>
      <c r="E545">
        <v>1162.7700199999999</v>
      </c>
      <c r="F545">
        <v>1541300000</v>
      </c>
      <c r="G545">
        <v>1162.7700199999999</v>
      </c>
      <c r="H545">
        <f t="shared" si="16"/>
        <v>1080.170044</v>
      </c>
      <c r="I545" s="7">
        <f t="shared" si="17"/>
        <v>1162.7700199999999</v>
      </c>
    </row>
    <row r="546" spans="1:9" x14ac:dyDescent="0.15">
      <c r="A546" s="1">
        <v>37322</v>
      </c>
      <c r="B546">
        <v>1162.7700199999999</v>
      </c>
      <c r="C546">
        <v>1167.9399410000001</v>
      </c>
      <c r="D546">
        <v>1150.6899410000001</v>
      </c>
      <c r="E546">
        <v>1157.540039</v>
      </c>
      <c r="F546">
        <v>1517400000</v>
      </c>
      <c r="G546">
        <v>1157.540039</v>
      </c>
      <c r="H546">
        <f t="shared" si="16"/>
        <v>1080.170044</v>
      </c>
      <c r="I546" s="7">
        <f t="shared" si="17"/>
        <v>1162.7700199999999</v>
      </c>
    </row>
    <row r="547" spans="1:9" x14ac:dyDescent="0.15">
      <c r="A547" s="1">
        <v>37323</v>
      </c>
      <c r="B547">
        <v>1157.540039</v>
      </c>
      <c r="C547">
        <v>1172.76001</v>
      </c>
      <c r="D547">
        <v>1157.540039</v>
      </c>
      <c r="E547">
        <v>1164.3100589999999</v>
      </c>
      <c r="F547">
        <v>1412000000</v>
      </c>
      <c r="G547">
        <v>1164.3100589999999</v>
      </c>
      <c r="H547">
        <f t="shared" si="16"/>
        <v>1080.9499510000001</v>
      </c>
      <c r="I547" s="7">
        <f t="shared" si="17"/>
        <v>1164.3100589999999</v>
      </c>
    </row>
    <row r="548" spans="1:9" x14ac:dyDescent="0.15">
      <c r="A548" s="1">
        <v>37326</v>
      </c>
      <c r="B548">
        <v>1164.3100589999999</v>
      </c>
      <c r="C548">
        <v>1173.030029</v>
      </c>
      <c r="D548">
        <v>1159.579956</v>
      </c>
      <c r="E548">
        <v>1168.26001</v>
      </c>
      <c r="F548">
        <v>1210200000</v>
      </c>
      <c r="G548">
        <v>1168.26001</v>
      </c>
      <c r="H548">
        <f t="shared" si="16"/>
        <v>1080.9499510000001</v>
      </c>
      <c r="I548" s="7">
        <f t="shared" si="17"/>
        <v>1168.26001</v>
      </c>
    </row>
    <row r="549" spans="1:9" x14ac:dyDescent="0.15">
      <c r="A549" s="1">
        <v>37327</v>
      </c>
      <c r="B549">
        <v>1168.26001</v>
      </c>
      <c r="C549">
        <v>1168.26001</v>
      </c>
      <c r="D549">
        <v>1154.339966</v>
      </c>
      <c r="E549">
        <v>1165.579956</v>
      </c>
      <c r="F549">
        <v>1304400000</v>
      </c>
      <c r="G549">
        <v>1165.579956</v>
      </c>
      <c r="H549">
        <f t="shared" si="16"/>
        <v>1080.9499510000001</v>
      </c>
      <c r="I549" s="7">
        <f t="shared" si="17"/>
        <v>1168.26001</v>
      </c>
    </row>
    <row r="550" spans="1:9" x14ac:dyDescent="0.15">
      <c r="A550" s="1">
        <v>37328</v>
      </c>
      <c r="B550">
        <v>1165.579956</v>
      </c>
      <c r="C550">
        <v>1165.579956</v>
      </c>
      <c r="D550">
        <v>1151.01001</v>
      </c>
      <c r="E550">
        <v>1154.089966</v>
      </c>
      <c r="F550">
        <v>1354000000</v>
      </c>
      <c r="G550">
        <v>1154.089966</v>
      </c>
      <c r="H550">
        <f t="shared" si="16"/>
        <v>1080.9499510000001</v>
      </c>
      <c r="I550" s="7">
        <f t="shared" si="17"/>
        <v>1168.26001</v>
      </c>
    </row>
    <row r="551" spans="1:9" x14ac:dyDescent="0.15">
      <c r="A551" s="1">
        <v>37329</v>
      </c>
      <c r="B551">
        <v>1154.089966</v>
      </c>
      <c r="C551">
        <v>1157.829956</v>
      </c>
      <c r="D551">
        <v>1151.079956</v>
      </c>
      <c r="E551">
        <v>1153.040039</v>
      </c>
      <c r="F551">
        <v>1208800000</v>
      </c>
      <c r="G551">
        <v>1153.040039</v>
      </c>
      <c r="H551">
        <f t="shared" si="16"/>
        <v>1080.9499510000001</v>
      </c>
      <c r="I551" s="7">
        <f t="shared" si="17"/>
        <v>1168.26001</v>
      </c>
    </row>
    <row r="552" spans="1:9" x14ac:dyDescent="0.15">
      <c r="A552" s="1">
        <v>37330</v>
      </c>
      <c r="B552">
        <v>1153.040039</v>
      </c>
      <c r="C552">
        <v>1166.4799800000001</v>
      </c>
      <c r="D552">
        <v>1153.040039</v>
      </c>
      <c r="E552">
        <v>1166.160034</v>
      </c>
      <c r="F552">
        <v>1493900000</v>
      </c>
      <c r="G552">
        <v>1166.160034</v>
      </c>
      <c r="H552">
        <f t="shared" si="16"/>
        <v>1080.9499510000001</v>
      </c>
      <c r="I552" s="7">
        <f t="shared" si="17"/>
        <v>1168.26001</v>
      </c>
    </row>
    <row r="553" spans="1:9" x14ac:dyDescent="0.15">
      <c r="A553" s="1">
        <v>37333</v>
      </c>
      <c r="B553">
        <v>1166.160034</v>
      </c>
      <c r="C553">
        <v>1172.7299800000001</v>
      </c>
      <c r="D553">
        <v>1159.1400149999999</v>
      </c>
      <c r="E553">
        <v>1165.5500489999999</v>
      </c>
      <c r="F553">
        <v>1169500000</v>
      </c>
      <c r="G553">
        <v>1165.5500489999999</v>
      </c>
      <c r="H553">
        <f t="shared" si="16"/>
        <v>1080.9499510000001</v>
      </c>
      <c r="I553" s="7">
        <f t="shared" si="17"/>
        <v>1168.26001</v>
      </c>
    </row>
    <row r="554" spans="1:9" x14ac:dyDescent="0.15">
      <c r="A554" s="1">
        <v>37334</v>
      </c>
      <c r="B554">
        <v>1165.5500489999999</v>
      </c>
      <c r="C554">
        <v>1173.9399410000001</v>
      </c>
      <c r="D554">
        <v>1165.5500489999999</v>
      </c>
      <c r="E554">
        <v>1170.290039</v>
      </c>
      <c r="F554">
        <v>1255000000</v>
      </c>
      <c r="G554">
        <v>1170.290039</v>
      </c>
      <c r="H554">
        <f t="shared" si="16"/>
        <v>1080.9499510000001</v>
      </c>
      <c r="I554" s="7">
        <f t="shared" si="17"/>
        <v>1170.290039</v>
      </c>
    </row>
    <row r="555" spans="1:9" x14ac:dyDescent="0.15">
      <c r="A555" s="1">
        <v>37335</v>
      </c>
      <c r="B555">
        <v>1170.290039</v>
      </c>
      <c r="C555">
        <v>1170.290039</v>
      </c>
      <c r="D555">
        <v>1151.6099850000001</v>
      </c>
      <c r="E555">
        <v>1151.849976</v>
      </c>
      <c r="F555">
        <v>1304900000</v>
      </c>
      <c r="G555">
        <v>1151.849976</v>
      </c>
      <c r="H555">
        <f t="shared" si="16"/>
        <v>1080.9499510000001</v>
      </c>
      <c r="I555" s="7">
        <f t="shared" si="17"/>
        <v>1170.290039</v>
      </c>
    </row>
    <row r="556" spans="1:9" x14ac:dyDescent="0.15">
      <c r="A556" s="1">
        <v>37336</v>
      </c>
      <c r="B556">
        <v>1151.849976</v>
      </c>
      <c r="C556">
        <v>1155.099976</v>
      </c>
      <c r="D556">
        <v>1139.4799800000001</v>
      </c>
      <c r="E556">
        <v>1153.589966</v>
      </c>
      <c r="F556">
        <v>1339200000</v>
      </c>
      <c r="G556">
        <v>1153.589966</v>
      </c>
      <c r="H556">
        <f t="shared" si="16"/>
        <v>1089.839966</v>
      </c>
      <c r="I556" s="7">
        <f t="shared" si="17"/>
        <v>1170.290039</v>
      </c>
    </row>
    <row r="557" spans="1:9" x14ac:dyDescent="0.15">
      <c r="A557" s="1">
        <v>37337</v>
      </c>
      <c r="B557">
        <v>1153.589966</v>
      </c>
      <c r="C557">
        <v>1156.48999</v>
      </c>
      <c r="D557">
        <v>1144.599976</v>
      </c>
      <c r="E557">
        <v>1148.6999510000001</v>
      </c>
      <c r="F557">
        <v>1243300000</v>
      </c>
      <c r="G557">
        <v>1148.6999510000001</v>
      </c>
      <c r="H557">
        <f t="shared" si="16"/>
        <v>1106.7299800000001</v>
      </c>
      <c r="I557" s="7">
        <f t="shared" si="17"/>
        <v>1170.290039</v>
      </c>
    </row>
    <row r="558" spans="1:9" x14ac:dyDescent="0.15">
      <c r="A558" s="1">
        <v>37340</v>
      </c>
      <c r="B558">
        <v>1148.6999510000001</v>
      </c>
      <c r="C558">
        <v>1151.040039</v>
      </c>
      <c r="D558">
        <v>1131.869995</v>
      </c>
      <c r="E558">
        <v>1131.869995</v>
      </c>
      <c r="F558">
        <v>1057900000</v>
      </c>
      <c r="G558">
        <v>1131.869995</v>
      </c>
      <c r="H558">
        <f t="shared" si="16"/>
        <v>1106.7299800000001</v>
      </c>
      <c r="I558" s="7">
        <f t="shared" si="17"/>
        <v>1170.290039</v>
      </c>
    </row>
    <row r="559" spans="1:9" x14ac:dyDescent="0.15">
      <c r="A559" s="1">
        <v>37341</v>
      </c>
      <c r="B559">
        <v>1131.869995</v>
      </c>
      <c r="C559">
        <v>1147</v>
      </c>
      <c r="D559">
        <v>1131.6099850000001</v>
      </c>
      <c r="E559">
        <v>1138.48999</v>
      </c>
      <c r="F559">
        <v>1223600000</v>
      </c>
      <c r="G559">
        <v>1138.48999</v>
      </c>
      <c r="H559">
        <f t="shared" si="16"/>
        <v>1106.7299800000001</v>
      </c>
      <c r="I559" s="7">
        <f t="shared" si="17"/>
        <v>1170.290039</v>
      </c>
    </row>
    <row r="560" spans="1:9" x14ac:dyDescent="0.15">
      <c r="A560" s="1">
        <v>37342</v>
      </c>
      <c r="B560">
        <v>1138.48999</v>
      </c>
      <c r="C560">
        <v>1146.9499510000001</v>
      </c>
      <c r="D560">
        <v>1135.329956</v>
      </c>
      <c r="E560">
        <v>1144.579956</v>
      </c>
      <c r="F560">
        <v>1180100000</v>
      </c>
      <c r="G560">
        <v>1144.579956</v>
      </c>
      <c r="H560">
        <f t="shared" si="16"/>
        <v>1106.7299800000001</v>
      </c>
      <c r="I560" s="7">
        <f t="shared" si="17"/>
        <v>1170.290039</v>
      </c>
    </row>
    <row r="561" spans="1:9" x14ac:dyDescent="0.15">
      <c r="A561" s="1">
        <v>37343</v>
      </c>
      <c r="B561">
        <v>1144.579956</v>
      </c>
      <c r="C561">
        <v>1154.4499510000001</v>
      </c>
      <c r="D561">
        <v>1144.579956</v>
      </c>
      <c r="E561">
        <v>1147.3900149999999</v>
      </c>
      <c r="F561">
        <v>1147600000</v>
      </c>
      <c r="G561">
        <v>1147.3900149999999</v>
      </c>
      <c r="H561">
        <f t="shared" si="16"/>
        <v>1131.780029</v>
      </c>
      <c r="I561" s="7">
        <f t="shared" si="17"/>
        <v>1170.290039</v>
      </c>
    </row>
    <row r="562" spans="1:9" x14ac:dyDescent="0.15">
      <c r="A562" s="1">
        <v>37347</v>
      </c>
      <c r="B562">
        <v>1147.3900149999999</v>
      </c>
      <c r="C562">
        <v>1147.839966</v>
      </c>
      <c r="D562">
        <v>1132.869995</v>
      </c>
      <c r="E562">
        <v>1146.540039</v>
      </c>
      <c r="F562">
        <v>1050900000</v>
      </c>
      <c r="G562">
        <v>1146.540039</v>
      </c>
      <c r="H562">
        <f t="shared" si="16"/>
        <v>1131.869995</v>
      </c>
      <c r="I562" s="7">
        <f t="shared" si="17"/>
        <v>1170.290039</v>
      </c>
    </row>
    <row r="563" spans="1:9" x14ac:dyDescent="0.15">
      <c r="A563" s="1">
        <v>37348</v>
      </c>
      <c r="B563">
        <v>1146.540039</v>
      </c>
      <c r="C563">
        <v>1146.540039</v>
      </c>
      <c r="D563">
        <v>1135.709961</v>
      </c>
      <c r="E563">
        <v>1136.76001</v>
      </c>
      <c r="F563">
        <v>1176700000</v>
      </c>
      <c r="G563">
        <v>1136.76001</v>
      </c>
      <c r="H563">
        <f t="shared" si="16"/>
        <v>1131.869995</v>
      </c>
      <c r="I563" s="7">
        <f t="shared" si="17"/>
        <v>1170.290039</v>
      </c>
    </row>
    <row r="564" spans="1:9" x14ac:dyDescent="0.15">
      <c r="A564" s="1">
        <v>37349</v>
      </c>
      <c r="B564">
        <v>1136.76001</v>
      </c>
      <c r="C564">
        <v>1138.849976</v>
      </c>
      <c r="D564">
        <v>1119.6800539999999</v>
      </c>
      <c r="E564">
        <v>1125.400024</v>
      </c>
      <c r="F564">
        <v>1219700000</v>
      </c>
      <c r="G564">
        <v>1125.400024</v>
      </c>
      <c r="H564">
        <f t="shared" si="16"/>
        <v>1125.400024</v>
      </c>
      <c r="I564" s="7">
        <f t="shared" si="17"/>
        <v>1153.589966</v>
      </c>
    </row>
    <row r="565" spans="1:9" x14ac:dyDescent="0.15">
      <c r="A565" s="1">
        <v>37350</v>
      </c>
      <c r="B565">
        <v>1125.400024</v>
      </c>
      <c r="C565">
        <v>1130.4499510000001</v>
      </c>
      <c r="D565">
        <v>1120.0600589999999</v>
      </c>
      <c r="E565">
        <v>1126.339966</v>
      </c>
      <c r="F565">
        <v>1283800000</v>
      </c>
      <c r="G565">
        <v>1126.339966</v>
      </c>
      <c r="H565">
        <f t="shared" si="16"/>
        <v>1125.400024</v>
      </c>
      <c r="I565" s="7">
        <f t="shared" si="17"/>
        <v>1153.589966</v>
      </c>
    </row>
    <row r="566" spans="1:9" x14ac:dyDescent="0.15">
      <c r="A566" s="1">
        <v>37351</v>
      </c>
      <c r="B566">
        <v>1126.339966</v>
      </c>
      <c r="C566">
        <v>1133.3100589999999</v>
      </c>
      <c r="D566">
        <v>1119.48999</v>
      </c>
      <c r="E566">
        <v>1122.7299800000001</v>
      </c>
      <c r="F566">
        <v>1110200000</v>
      </c>
      <c r="G566">
        <v>1122.7299800000001</v>
      </c>
      <c r="H566">
        <f t="shared" si="16"/>
        <v>1122.7299800000001</v>
      </c>
      <c r="I566" s="7">
        <f t="shared" si="17"/>
        <v>1148.6999510000001</v>
      </c>
    </row>
    <row r="567" spans="1:9" x14ac:dyDescent="0.15">
      <c r="A567" s="1">
        <v>37354</v>
      </c>
      <c r="B567">
        <v>1122.7299800000001</v>
      </c>
      <c r="C567">
        <v>1125.410034</v>
      </c>
      <c r="D567">
        <v>1111.790039</v>
      </c>
      <c r="E567">
        <v>1125.290039</v>
      </c>
      <c r="F567">
        <v>1095300000</v>
      </c>
      <c r="G567">
        <v>1125.290039</v>
      </c>
      <c r="H567">
        <f t="shared" si="16"/>
        <v>1122.7299800000001</v>
      </c>
      <c r="I567" s="7">
        <f t="shared" si="17"/>
        <v>1147.3900149999999</v>
      </c>
    </row>
    <row r="568" spans="1:9" x14ac:dyDescent="0.15">
      <c r="A568" s="1">
        <v>37355</v>
      </c>
      <c r="B568">
        <v>1125.290039</v>
      </c>
      <c r="C568">
        <v>1128.290039</v>
      </c>
      <c r="D568">
        <v>1116.7299800000001</v>
      </c>
      <c r="E568">
        <v>1117.8000489999999</v>
      </c>
      <c r="F568">
        <v>1235400000</v>
      </c>
      <c r="G568">
        <v>1117.8000489999999</v>
      </c>
      <c r="H568">
        <f t="shared" si="16"/>
        <v>1117.8000489999999</v>
      </c>
      <c r="I568" s="7">
        <f t="shared" si="17"/>
        <v>1147.3900149999999</v>
      </c>
    </row>
    <row r="569" spans="1:9" x14ac:dyDescent="0.15">
      <c r="A569" s="1">
        <v>37356</v>
      </c>
      <c r="B569">
        <v>1117.8000489999999</v>
      </c>
      <c r="C569">
        <v>1131.76001</v>
      </c>
      <c r="D569">
        <v>1117.8000489999999</v>
      </c>
      <c r="E569">
        <v>1130.469971</v>
      </c>
      <c r="F569">
        <v>1447900000</v>
      </c>
      <c r="G569">
        <v>1130.469971</v>
      </c>
      <c r="H569">
        <f t="shared" si="16"/>
        <v>1117.8000489999999</v>
      </c>
      <c r="I569" s="7">
        <f t="shared" si="17"/>
        <v>1147.3900149999999</v>
      </c>
    </row>
    <row r="570" spans="1:9" x14ac:dyDescent="0.15">
      <c r="A570" s="1">
        <v>37357</v>
      </c>
      <c r="B570">
        <v>1130.469971</v>
      </c>
      <c r="C570">
        <v>1130.469971</v>
      </c>
      <c r="D570">
        <v>1102.420044</v>
      </c>
      <c r="E570">
        <v>1103.6899410000001</v>
      </c>
      <c r="F570">
        <v>1505600000</v>
      </c>
      <c r="G570">
        <v>1103.6899410000001</v>
      </c>
      <c r="H570">
        <f t="shared" si="16"/>
        <v>1103.6899410000001</v>
      </c>
      <c r="I570" s="7">
        <f t="shared" si="17"/>
        <v>1147.3900149999999</v>
      </c>
    </row>
    <row r="571" spans="1:9" x14ac:dyDescent="0.15">
      <c r="A571" s="1">
        <v>37358</v>
      </c>
      <c r="B571">
        <v>1103.6899410000001</v>
      </c>
      <c r="C571">
        <v>1112.7700199999999</v>
      </c>
      <c r="D571">
        <v>1102.73999</v>
      </c>
      <c r="E571">
        <v>1111.01001</v>
      </c>
      <c r="F571">
        <v>1282100000</v>
      </c>
      <c r="G571">
        <v>1111.01001</v>
      </c>
      <c r="H571">
        <f t="shared" si="16"/>
        <v>1103.6899410000001</v>
      </c>
      <c r="I571" s="7">
        <f t="shared" si="17"/>
        <v>1146.540039</v>
      </c>
    </row>
    <row r="572" spans="1:9" x14ac:dyDescent="0.15">
      <c r="A572" s="1">
        <v>37361</v>
      </c>
      <c r="B572">
        <v>1111.01001</v>
      </c>
      <c r="C572">
        <v>1114.8599850000001</v>
      </c>
      <c r="D572">
        <v>1099.410034</v>
      </c>
      <c r="E572">
        <v>1102.5500489999999</v>
      </c>
      <c r="F572">
        <v>1120400000</v>
      </c>
      <c r="G572">
        <v>1102.5500489999999</v>
      </c>
      <c r="H572">
        <f t="shared" si="16"/>
        <v>1102.5500489999999</v>
      </c>
      <c r="I572" s="7">
        <f t="shared" si="17"/>
        <v>1136.76001</v>
      </c>
    </row>
    <row r="573" spans="1:9" x14ac:dyDescent="0.15">
      <c r="A573" s="1">
        <v>37362</v>
      </c>
      <c r="B573">
        <v>1102.5500489999999</v>
      </c>
      <c r="C573">
        <v>1129.400024</v>
      </c>
      <c r="D573">
        <v>1102.5500489999999</v>
      </c>
      <c r="E573">
        <v>1128.369995</v>
      </c>
      <c r="F573">
        <v>1341300000</v>
      </c>
      <c r="G573">
        <v>1128.369995</v>
      </c>
      <c r="H573">
        <f t="shared" si="16"/>
        <v>1102.5500489999999</v>
      </c>
      <c r="I573" s="7">
        <f t="shared" si="17"/>
        <v>1130.469971</v>
      </c>
    </row>
    <row r="574" spans="1:9" x14ac:dyDescent="0.15">
      <c r="A574" s="1">
        <v>37363</v>
      </c>
      <c r="B574">
        <v>1128.369995</v>
      </c>
      <c r="C574">
        <v>1133</v>
      </c>
      <c r="D574">
        <v>1123.369995</v>
      </c>
      <c r="E574">
        <v>1126.0699460000001</v>
      </c>
      <c r="F574">
        <v>1376900000</v>
      </c>
      <c r="G574">
        <v>1126.0699460000001</v>
      </c>
      <c r="H574">
        <f t="shared" si="16"/>
        <v>1102.5500489999999</v>
      </c>
      <c r="I574" s="7">
        <f t="shared" si="17"/>
        <v>1130.469971</v>
      </c>
    </row>
    <row r="575" spans="1:9" x14ac:dyDescent="0.15">
      <c r="A575" s="1">
        <v>37364</v>
      </c>
      <c r="B575">
        <v>1126.0699460000001</v>
      </c>
      <c r="C575">
        <v>1130.48999</v>
      </c>
      <c r="D575">
        <v>1109.290039</v>
      </c>
      <c r="E575">
        <v>1124.469971</v>
      </c>
      <c r="F575">
        <v>1359300000</v>
      </c>
      <c r="G575">
        <v>1124.469971</v>
      </c>
      <c r="H575">
        <f t="shared" si="16"/>
        <v>1102.5500489999999</v>
      </c>
      <c r="I575" s="7">
        <f t="shared" si="17"/>
        <v>1130.469971</v>
      </c>
    </row>
    <row r="576" spans="1:9" x14ac:dyDescent="0.15">
      <c r="A576" s="1">
        <v>37365</v>
      </c>
      <c r="B576">
        <v>1124.469971</v>
      </c>
      <c r="C576">
        <v>1128.8199460000001</v>
      </c>
      <c r="D576">
        <v>1122.589966</v>
      </c>
      <c r="E576">
        <v>1125.170044</v>
      </c>
      <c r="F576">
        <v>1185000000</v>
      </c>
      <c r="G576">
        <v>1125.170044</v>
      </c>
      <c r="H576">
        <f t="shared" si="16"/>
        <v>1102.5500489999999</v>
      </c>
      <c r="I576" s="7">
        <f t="shared" si="17"/>
        <v>1130.469971</v>
      </c>
    </row>
    <row r="577" spans="1:9" x14ac:dyDescent="0.15">
      <c r="A577" s="1">
        <v>37368</v>
      </c>
      <c r="B577">
        <v>1125.170044</v>
      </c>
      <c r="C577">
        <v>1125.170044</v>
      </c>
      <c r="D577">
        <v>1105.619995</v>
      </c>
      <c r="E577">
        <v>1107.829956</v>
      </c>
      <c r="F577">
        <v>1181800000</v>
      </c>
      <c r="G577">
        <v>1107.829956</v>
      </c>
      <c r="H577">
        <f t="shared" si="16"/>
        <v>1102.5500489999999</v>
      </c>
      <c r="I577" s="7">
        <f t="shared" si="17"/>
        <v>1130.469971</v>
      </c>
    </row>
    <row r="578" spans="1:9" x14ac:dyDescent="0.15">
      <c r="A578" s="1">
        <v>37369</v>
      </c>
      <c r="B578">
        <v>1107.829956</v>
      </c>
      <c r="C578">
        <v>1111.170044</v>
      </c>
      <c r="D578">
        <v>1098.9399410000001</v>
      </c>
      <c r="E578">
        <v>1100.959961</v>
      </c>
      <c r="F578">
        <v>1388500000</v>
      </c>
      <c r="G578">
        <v>1100.959961</v>
      </c>
      <c r="H578">
        <f t="shared" si="16"/>
        <v>1100.959961</v>
      </c>
      <c r="I578" s="7">
        <f t="shared" si="17"/>
        <v>1130.469971</v>
      </c>
    </row>
    <row r="579" spans="1:9" x14ac:dyDescent="0.15">
      <c r="A579" s="1">
        <v>37370</v>
      </c>
      <c r="B579">
        <v>1100.959961</v>
      </c>
      <c r="C579">
        <v>1108.459961</v>
      </c>
      <c r="D579">
        <v>1092.51001</v>
      </c>
      <c r="E579">
        <v>1093.1400149999999</v>
      </c>
      <c r="F579">
        <v>1373200000</v>
      </c>
      <c r="G579">
        <v>1093.1400149999999</v>
      </c>
      <c r="H579">
        <f t="shared" si="16"/>
        <v>1093.1400149999999</v>
      </c>
      <c r="I579" s="7">
        <f t="shared" si="17"/>
        <v>1128.369995</v>
      </c>
    </row>
    <row r="580" spans="1:9" x14ac:dyDescent="0.15">
      <c r="A580" s="1">
        <v>37371</v>
      </c>
      <c r="B580">
        <v>1093.1400149999999</v>
      </c>
      <c r="C580">
        <v>1094.3599850000001</v>
      </c>
      <c r="D580">
        <v>1084.8100589999999</v>
      </c>
      <c r="E580">
        <v>1091.4799800000001</v>
      </c>
      <c r="F580">
        <v>1517400000</v>
      </c>
      <c r="G580">
        <v>1091.4799800000001</v>
      </c>
      <c r="H580">
        <f t="shared" si="16"/>
        <v>1091.4799800000001</v>
      </c>
      <c r="I580" s="7">
        <f t="shared" si="17"/>
        <v>1128.369995</v>
      </c>
    </row>
    <row r="581" spans="1:9" x14ac:dyDescent="0.15">
      <c r="A581" s="1">
        <v>37372</v>
      </c>
      <c r="B581">
        <v>1091.4799800000001</v>
      </c>
      <c r="C581">
        <v>1096.7700199999999</v>
      </c>
      <c r="D581">
        <v>1076.3100589999999</v>
      </c>
      <c r="E581">
        <v>1076.3199460000001</v>
      </c>
      <c r="F581">
        <v>1374200000</v>
      </c>
      <c r="G581">
        <v>1076.3199460000001</v>
      </c>
      <c r="H581">
        <f t="shared" si="16"/>
        <v>1076.3199460000001</v>
      </c>
      <c r="I581" s="7">
        <f t="shared" si="17"/>
        <v>1128.369995</v>
      </c>
    </row>
    <row r="582" spans="1:9" x14ac:dyDescent="0.15">
      <c r="A582" s="1">
        <v>37375</v>
      </c>
      <c r="B582">
        <v>1076.3199460000001</v>
      </c>
      <c r="C582">
        <v>1078.9499510000001</v>
      </c>
      <c r="D582">
        <v>1063.619995</v>
      </c>
      <c r="E582">
        <v>1065.4499510000001</v>
      </c>
      <c r="F582">
        <v>1314700000</v>
      </c>
      <c r="G582">
        <v>1065.4499510000001</v>
      </c>
      <c r="H582">
        <f t="shared" si="16"/>
        <v>1065.4499510000001</v>
      </c>
      <c r="I582" s="7">
        <f t="shared" si="17"/>
        <v>1128.369995</v>
      </c>
    </row>
    <row r="583" spans="1:9" x14ac:dyDescent="0.15">
      <c r="A583" s="1">
        <v>37376</v>
      </c>
      <c r="B583">
        <v>1065.4499510000001</v>
      </c>
      <c r="C583">
        <v>1082.619995</v>
      </c>
      <c r="D583">
        <v>1063.459961</v>
      </c>
      <c r="E583">
        <v>1076.920044</v>
      </c>
      <c r="F583">
        <v>1628600000</v>
      </c>
      <c r="G583">
        <v>1076.920044</v>
      </c>
      <c r="H583">
        <f t="shared" si="16"/>
        <v>1065.4499510000001</v>
      </c>
      <c r="I583" s="7">
        <f t="shared" si="17"/>
        <v>1126.0699460000001</v>
      </c>
    </row>
    <row r="584" spans="1:9" x14ac:dyDescent="0.15">
      <c r="A584" s="1">
        <v>37377</v>
      </c>
      <c r="B584">
        <v>1076.920044</v>
      </c>
      <c r="C584">
        <v>1088.3199460000001</v>
      </c>
      <c r="D584">
        <v>1065.290039</v>
      </c>
      <c r="E584">
        <v>1086.459961</v>
      </c>
      <c r="F584">
        <v>1451400000</v>
      </c>
      <c r="G584">
        <v>1086.459961</v>
      </c>
      <c r="H584">
        <f t="shared" si="16"/>
        <v>1065.4499510000001</v>
      </c>
      <c r="I584" s="7">
        <f t="shared" si="17"/>
        <v>1125.170044</v>
      </c>
    </row>
    <row r="585" spans="1:9" x14ac:dyDescent="0.15">
      <c r="A585" s="1">
        <v>37378</v>
      </c>
      <c r="B585">
        <v>1086.459961</v>
      </c>
      <c r="C585">
        <v>1091.420044</v>
      </c>
      <c r="D585">
        <v>1079.459961</v>
      </c>
      <c r="E585">
        <v>1084.5600589999999</v>
      </c>
      <c r="F585">
        <v>1364000000</v>
      </c>
      <c r="G585">
        <v>1084.5600589999999</v>
      </c>
      <c r="H585">
        <f t="shared" si="16"/>
        <v>1065.4499510000001</v>
      </c>
      <c r="I585" s="7">
        <f t="shared" si="17"/>
        <v>1125.170044</v>
      </c>
    </row>
    <row r="586" spans="1:9" x14ac:dyDescent="0.15">
      <c r="A586" s="1">
        <v>37379</v>
      </c>
      <c r="B586">
        <v>1084.5600589999999</v>
      </c>
      <c r="C586">
        <v>1084.5600589999999</v>
      </c>
      <c r="D586">
        <v>1068.8900149999999</v>
      </c>
      <c r="E586">
        <v>1073.4300539999999</v>
      </c>
      <c r="F586">
        <v>1284500000</v>
      </c>
      <c r="G586">
        <v>1073.4300539999999</v>
      </c>
      <c r="H586">
        <f t="shared" si="16"/>
        <v>1065.4499510000001</v>
      </c>
      <c r="I586" s="7">
        <f t="shared" si="17"/>
        <v>1107.829956</v>
      </c>
    </row>
    <row r="587" spans="1:9" x14ac:dyDescent="0.15">
      <c r="A587" s="1">
        <v>37382</v>
      </c>
      <c r="B587">
        <v>1073.4300539999999</v>
      </c>
      <c r="C587">
        <v>1075.959961</v>
      </c>
      <c r="D587">
        <v>1052.650024</v>
      </c>
      <c r="E587">
        <v>1052.670044</v>
      </c>
      <c r="F587">
        <v>1122600000</v>
      </c>
      <c r="G587">
        <v>1052.670044</v>
      </c>
      <c r="H587">
        <f t="shared" si="16"/>
        <v>1052.670044</v>
      </c>
      <c r="I587" s="7">
        <f t="shared" si="17"/>
        <v>1100.959961</v>
      </c>
    </row>
    <row r="588" spans="1:9" x14ac:dyDescent="0.15">
      <c r="A588" s="1">
        <v>37383</v>
      </c>
      <c r="B588">
        <v>1052.670044</v>
      </c>
      <c r="C588">
        <v>1058.670044</v>
      </c>
      <c r="D588">
        <v>1048.959961</v>
      </c>
      <c r="E588">
        <v>1049.48999</v>
      </c>
      <c r="F588">
        <v>1354700000</v>
      </c>
      <c r="G588">
        <v>1049.48999</v>
      </c>
      <c r="H588">
        <f t="shared" si="16"/>
        <v>1049.48999</v>
      </c>
      <c r="I588" s="7">
        <f t="shared" si="17"/>
        <v>1093.1400149999999</v>
      </c>
    </row>
    <row r="589" spans="1:9" x14ac:dyDescent="0.15">
      <c r="A589" s="1">
        <v>37384</v>
      </c>
      <c r="B589">
        <v>1049.48999</v>
      </c>
      <c r="C589">
        <v>1088.920044</v>
      </c>
      <c r="D589">
        <v>1049.48999</v>
      </c>
      <c r="E589">
        <v>1088.849976</v>
      </c>
      <c r="F589">
        <v>1502000000</v>
      </c>
      <c r="G589">
        <v>1088.849976</v>
      </c>
      <c r="H589">
        <f t="shared" si="16"/>
        <v>1049.48999</v>
      </c>
      <c r="I589" s="7">
        <f t="shared" si="17"/>
        <v>1091.4799800000001</v>
      </c>
    </row>
    <row r="590" spans="1:9" x14ac:dyDescent="0.15">
      <c r="A590" s="1">
        <v>37385</v>
      </c>
      <c r="B590">
        <v>1088.849976</v>
      </c>
      <c r="C590">
        <v>1088.849976</v>
      </c>
      <c r="D590">
        <v>1072.2299800000001</v>
      </c>
      <c r="E590">
        <v>1073.01001</v>
      </c>
      <c r="F590">
        <v>1153000000</v>
      </c>
      <c r="G590">
        <v>1073.01001</v>
      </c>
      <c r="H590">
        <f t="shared" si="16"/>
        <v>1049.48999</v>
      </c>
      <c r="I590" s="7">
        <f t="shared" si="17"/>
        <v>1088.849976</v>
      </c>
    </row>
    <row r="591" spans="1:9" x14ac:dyDescent="0.15">
      <c r="A591" s="1">
        <v>37386</v>
      </c>
      <c r="B591">
        <v>1073.01001</v>
      </c>
      <c r="C591">
        <v>1075.4300539999999</v>
      </c>
      <c r="D591">
        <v>1053.9300539999999</v>
      </c>
      <c r="E591">
        <v>1054.98999</v>
      </c>
      <c r="F591">
        <v>1171900000</v>
      </c>
      <c r="G591">
        <v>1054.98999</v>
      </c>
      <c r="H591">
        <f t="shared" si="16"/>
        <v>1049.48999</v>
      </c>
      <c r="I591" s="7">
        <f t="shared" si="17"/>
        <v>1088.849976</v>
      </c>
    </row>
    <row r="592" spans="1:9" x14ac:dyDescent="0.15">
      <c r="A592" s="1">
        <v>37389</v>
      </c>
      <c r="B592">
        <v>1054.98999</v>
      </c>
      <c r="C592">
        <v>1074.839966</v>
      </c>
      <c r="D592">
        <v>1053.900024</v>
      </c>
      <c r="E592">
        <v>1074.5600589999999</v>
      </c>
      <c r="F592">
        <v>1088600000</v>
      </c>
      <c r="G592">
        <v>1074.5600589999999</v>
      </c>
      <c r="H592">
        <f t="shared" si="16"/>
        <v>1049.48999</v>
      </c>
      <c r="I592" s="7">
        <f t="shared" si="17"/>
        <v>1088.849976</v>
      </c>
    </row>
    <row r="593" spans="1:9" x14ac:dyDescent="0.15">
      <c r="A593" s="1">
        <v>37390</v>
      </c>
      <c r="B593">
        <v>1074.5600589999999</v>
      </c>
      <c r="C593">
        <v>1097.709961</v>
      </c>
      <c r="D593">
        <v>1074.5600589999999</v>
      </c>
      <c r="E593">
        <v>1097.280029</v>
      </c>
      <c r="F593">
        <v>1414500000</v>
      </c>
      <c r="G593">
        <v>1097.280029</v>
      </c>
      <c r="H593">
        <f t="shared" si="16"/>
        <v>1049.48999</v>
      </c>
      <c r="I593" s="7">
        <f t="shared" si="17"/>
        <v>1097.280029</v>
      </c>
    </row>
    <row r="594" spans="1:9" x14ac:dyDescent="0.15">
      <c r="A594" s="1">
        <v>37391</v>
      </c>
      <c r="B594">
        <v>1097.280029</v>
      </c>
      <c r="C594">
        <v>1104.2299800000001</v>
      </c>
      <c r="D594">
        <v>1088.9399410000001</v>
      </c>
      <c r="E594">
        <v>1091.0699460000001</v>
      </c>
      <c r="F594">
        <v>1420200000</v>
      </c>
      <c r="G594">
        <v>1091.0699460000001</v>
      </c>
      <c r="H594">
        <f t="shared" si="16"/>
        <v>1049.48999</v>
      </c>
      <c r="I594" s="7">
        <f t="shared" si="17"/>
        <v>1097.280029</v>
      </c>
    </row>
    <row r="595" spans="1:9" x14ac:dyDescent="0.15">
      <c r="A595" s="1">
        <v>37392</v>
      </c>
      <c r="B595">
        <v>1091.0699460000001</v>
      </c>
      <c r="C595">
        <v>1099.290039</v>
      </c>
      <c r="D595">
        <v>1089.170044</v>
      </c>
      <c r="E595">
        <v>1098.2299800000001</v>
      </c>
      <c r="F595">
        <v>1256600000</v>
      </c>
      <c r="G595">
        <v>1098.2299800000001</v>
      </c>
      <c r="H595">
        <f t="shared" si="16"/>
        <v>1049.48999</v>
      </c>
      <c r="I595" s="7">
        <f t="shared" si="17"/>
        <v>1098.2299800000001</v>
      </c>
    </row>
    <row r="596" spans="1:9" x14ac:dyDescent="0.15">
      <c r="A596" s="1">
        <v>37393</v>
      </c>
      <c r="B596">
        <v>1098.2299800000001</v>
      </c>
      <c r="C596">
        <v>1106.589966</v>
      </c>
      <c r="D596">
        <v>1096.7700199999999</v>
      </c>
      <c r="E596">
        <v>1106.589966</v>
      </c>
      <c r="F596">
        <v>1274400000</v>
      </c>
      <c r="G596">
        <v>1106.589966</v>
      </c>
      <c r="H596">
        <f t="shared" si="16"/>
        <v>1049.48999</v>
      </c>
      <c r="I596" s="7">
        <f t="shared" si="17"/>
        <v>1106.589966</v>
      </c>
    </row>
    <row r="597" spans="1:9" x14ac:dyDescent="0.15">
      <c r="A597" s="1">
        <v>37396</v>
      </c>
      <c r="B597">
        <v>1106.589966</v>
      </c>
      <c r="C597">
        <v>1106.589966</v>
      </c>
      <c r="D597">
        <v>1090.6099850000001</v>
      </c>
      <c r="E597">
        <v>1091.880005</v>
      </c>
      <c r="F597">
        <v>989800000</v>
      </c>
      <c r="G597">
        <v>1091.880005</v>
      </c>
      <c r="H597">
        <f t="shared" si="16"/>
        <v>1049.48999</v>
      </c>
      <c r="I597" s="7">
        <f t="shared" si="17"/>
        <v>1106.589966</v>
      </c>
    </row>
    <row r="598" spans="1:9" x14ac:dyDescent="0.15">
      <c r="A598" s="1">
        <v>37397</v>
      </c>
      <c r="B598">
        <v>1091.880005</v>
      </c>
      <c r="C598">
        <v>1099.5500489999999</v>
      </c>
      <c r="D598">
        <v>1079.079956</v>
      </c>
      <c r="E598">
        <v>1079.880005</v>
      </c>
      <c r="F598">
        <v>1200500000</v>
      </c>
      <c r="G598">
        <v>1079.880005</v>
      </c>
      <c r="H598">
        <f t="shared" ref="H598:H661" si="18">MIN(E579:E598)</f>
        <v>1049.48999</v>
      </c>
      <c r="I598" s="7">
        <f t="shared" ref="I598:I661" si="19">MAX(E589:E598)</f>
        <v>1106.589966</v>
      </c>
    </row>
    <row r="599" spans="1:9" x14ac:dyDescent="0.15">
      <c r="A599" s="1">
        <v>37398</v>
      </c>
      <c r="B599">
        <v>1079.880005</v>
      </c>
      <c r="C599">
        <v>1086.0200199999999</v>
      </c>
      <c r="D599">
        <v>1075.6400149999999</v>
      </c>
      <c r="E599">
        <v>1086.0200199999999</v>
      </c>
      <c r="F599">
        <v>1136300000</v>
      </c>
      <c r="G599">
        <v>1086.0200199999999</v>
      </c>
      <c r="H599">
        <f t="shared" si="18"/>
        <v>1049.48999</v>
      </c>
      <c r="I599" s="7">
        <f t="shared" si="19"/>
        <v>1106.589966</v>
      </c>
    </row>
    <row r="600" spans="1:9" x14ac:dyDescent="0.15">
      <c r="A600" s="1">
        <v>37399</v>
      </c>
      <c r="B600">
        <v>1086.0200199999999</v>
      </c>
      <c r="C600">
        <v>1097.099976</v>
      </c>
      <c r="D600">
        <v>1080.5500489999999</v>
      </c>
      <c r="E600">
        <v>1097.079956</v>
      </c>
      <c r="F600">
        <v>1192900000</v>
      </c>
      <c r="G600">
        <v>1097.079956</v>
      </c>
      <c r="H600">
        <f t="shared" si="18"/>
        <v>1049.48999</v>
      </c>
      <c r="I600" s="7">
        <f t="shared" si="19"/>
        <v>1106.589966</v>
      </c>
    </row>
    <row r="601" spans="1:9" x14ac:dyDescent="0.15">
      <c r="A601" s="1">
        <v>37400</v>
      </c>
      <c r="B601">
        <v>1097.079956</v>
      </c>
      <c r="C601">
        <v>1097.079956</v>
      </c>
      <c r="D601">
        <v>1082.1899410000001</v>
      </c>
      <c r="E601">
        <v>1083.8199460000001</v>
      </c>
      <c r="F601">
        <v>885400000</v>
      </c>
      <c r="G601">
        <v>1083.8199460000001</v>
      </c>
      <c r="H601">
        <f t="shared" si="18"/>
        <v>1049.48999</v>
      </c>
      <c r="I601" s="7">
        <f t="shared" si="19"/>
        <v>1106.589966</v>
      </c>
    </row>
    <row r="602" spans="1:9" x14ac:dyDescent="0.15">
      <c r="A602" s="1">
        <v>37404</v>
      </c>
      <c r="B602">
        <v>1083.8199460000001</v>
      </c>
      <c r="C602">
        <v>1085.9799800000001</v>
      </c>
      <c r="D602">
        <v>1070.3100589999999</v>
      </c>
      <c r="E602">
        <v>1074.5500489999999</v>
      </c>
      <c r="F602">
        <v>996500000</v>
      </c>
      <c r="G602">
        <v>1074.5500489999999</v>
      </c>
      <c r="H602">
        <f t="shared" si="18"/>
        <v>1049.48999</v>
      </c>
      <c r="I602" s="7">
        <f t="shared" si="19"/>
        <v>1106.589966</v>
      </c>
    </row>
    <row r="603" spans="1:9" x14ac:dyDescent="0.15">
      <c r="A603" s="1">
        <v>37405</v>
      </c>
      <c r="B603">
        <v>1074.5500489999999</v>
      </c>
      <c r="C603">
        <v>1074.829956</v>
      </c>
      <c r="D603">
        <v>1067.660034</v>
      </c>
      <c r="E603">
        <v>1067.660034</v>
      </c>
      <c r="F603">
        <v>1081800000</v>
      </c>
      <c r="G603">
        <v>1067.660034</v>
      </c>
      <c r="H603">
        <f t="shared" si="18"/>
        <v>1049.48999</v>
      </c>
      <c r="I603" s="7">
        <f t="shared" si="19"/>
        <v>1106.589966</v>
      </c>
    </row>
    <row r="604" spans="1:9" x14ac:dyDescent="0.15">
      <c r="A604" s="1">
        <v>37406</v>
      </c>
      <c r="B604">
        <v>1067.660034</v>
      </c>
      <c r="C604">
        <v>1069.5</v>
      </c>
      <c r="D604">
        <v>1054.26001</v>
      </c>
      <c r="E604">
        <v>1064.660034</v>
      </c>
      <c r="F604">
        <v>1286600000</v>
      </c>
      <c r="G604">
        <v>1064.660034</v>
      </c>
      <c r="H604">
        <f t="shared" si="18"/>
        <v>1049.48999</v>
      </c>
      <c r="I604" s="7">
        <f t="shared" si="19"/>
        <v>1106.589966</v>
      </c>
    </row>
    <row r="605" spans="1:9" x14ac:dyDescent="0.15">
      <c r="A605" s="1">
        <v>37407</v>
      </c>
      <c r="B605">
        <v>1064.660034</v>
      </c>
      <c r="C605">
        <v>1079.9300539999999</v>
      </c>
      <c r="D605">
        <v>1064.660034</v>
      </c>
      <c r="E605">
        <v>1067.1400149999999</v>
      </c>
      <c r="F605">
        <v>1277300000</v>
      </c>
      <c r="G605">
        <v>1067.1400149999999</v>
      </c>
      <c r="H605">
        <f t="shared" si="18"/>
        <v>1049.48999</v>
      </c>
      <c r="I605" s="7">
        <f t="shared" si="19"/>
        <v>1106.589966</v>
      </c>
    </row>
    <row r="606" spans="1:9" x14ac:dyDescent="0.15">
      <c r="A606" s="1">
        <v>37410</v>
      </c>
      <c r="B606">
        <v>1067.1400149999999</v>
      </c>
      <c r="C606">
        <v>1070.73999</v>
      </c>
      <c r="D606">
        <v>1039.900024</v>
      </c>
      <c r="E606">
        <v>1040.6800539999999</v>
      </c>
      <c r="F606">
        <v>1324300000</v>
      </c>
      <c r="G606">
        <v>1040.6800539999999</v>
      </c>
      <c r="H606">
        <f t="shared" si="18"/>
        <v>1040.6800539999999</v>
      </c>
      <c r="I606" s="7">
        <f t="shared" si="19"/>
        <v>1097.079956</v>
      </c>
    </row>
    <row r="607" spans="1:9" x14ac:dyDescent="0.15">
      <c r="A607" s="1">
        <v>37411</v>
      </c>
      <c r="B607">
        <v>1040.6800539999999</v>
      </c>
      <c r="C607">
        <v>1046.0600589999999</v>
      </c>
      <c r="D607">
        <v>1030.5200199999999</v>
      </c>
      <c r="E607">
        <v>1040.6899410000001</v>
      </c>
      <c r="F607">
        <v>1466600000</v>
      </c>
      <c r="G607">
        <v>1040.6899410000001</v>
      </c>
      <c r="H607">
        <f t="shared" si="18"/>
        <v>1040.6800539999999</v>
      </c>
      <c r="I607" s="7">
        <f t="shared" si="19"/>
        <v>1097.079956</v>
      </c>
    </row>
    <row r="608" spans="1:9" x14ac:dyDescent="0.15">
      <c r="A608" s="1">
        <v>37412</v>
      </c>
      <c r="B608">
        <v>1040.6899410000001</v>
      </c>
      <c r="C608">
        <v>1050.1099850000001</v>
      </c>
      <c r="D608">
        <v>1038.839966</v>
      </c>
      <c r="E608">
        <v>1049.900024</v>
      </c>
      <c r="F608">
        <v>1300100000</v>
      </c>
      <c r="G608">
        <v>1049.900024</v>
      </c>
      <c r="H608">
        <f t="shared" si="18"/>
        <v>1040.6800539999999</v>
      </c>
      <c r="I608" s="7">
        <f t="shared" si="19"/>
        <v>1097.079956</v>
      </c>
    </row>
    <row r="609" spans="1:9" x14ac:dyDescent="0.15">
      <c r="A609" s="1">
        <v>37413</v>
      </c>
      <c r="B609">
        <v>1049.900024</v>
      </c>
      <c r="C609">
        <v>1049.900024</v>
      </c>
      <c r="D609">
        <v>1026.910034</v>
      </c>
      <c r="E609">
        <v>1029.150024</v>
      </c>
      <c r="F609">
        <v>1601500000</v>
      </c>
      <c r="G609">
        <v>1029.150024</v>
      </c>
      <c r="H609">
        <f t="shared" si="18"/>
        <v>1029.150024</v>
      </c>
      <c r="I609" s="7">
        <f t="shared" si="19"/>
        <v>1097.079956</v>
      </c>
    </row>
    <row r="610" spans="1:9" x14ac:dyDescent="0.15">
      <c r="A610" s="1">
        <v>37414</v>
      </c>
      <c r="B610">
        <v>1029.150024</v>
      </c>
      <c r="C610">
        <v>1033.0200199999999</v>
      </c>
      <c r="D610">
        <v>1012.48999</v>
      </c>
      <c r="E610">
        <v>1027.530029</v>
      </c>
      <c r="F610">
        <v>1341300000</v>
      </c>
      <c r="G610">
        <v>1027.530029</v>
      </c>
      <c r="H610">
        <f t="shared" si="18"/>
        <v>1027.530029</v>
      </c>
      <c r="I610" s="7">
        <f t="shared" si="19"/>
        <v>1083.8199460000001</v>
      </c>
    </row>
    <row r="611" spans="1:9" x14ac:dyDescent="0.15">
      <c r="A611" s="1">
        <v>37417</v>
      </c>
      <c r="B611">
        <v>1027.530029</v>
      </c>
      <c r="C611">
        <v>1038.1800539999999</v>
      </c>
      <c r="D611">
        <v>1025.4499510000001</v>
      </c>
      <c r="E611">
        <v>1030.73999</v>
      </c>
      <c r="F611">
        <v>1226200000</v>
      </c>
      <c r="G611">
        <v>1030.73999</v>
      </c>
      <c r="H611">
        <f t="shared" si="18"/>
        <v>1027.530029</v>
      </c>
      <c r="I611" s="7">
        <f t="shared" si="19"/>
        <v>1074.5500489999999</v>
      </c>
    </row>
    <row r="612" spans="1:9" x14ac:dyDescent="0.15">
      <c r="A612" s="1">
        <v>37418</v>
      </c>
      <c r="B612">
        <v>1030.73999</v>
      </c>
      <c r="C612">
        <v>1039.040039</v>
      </c>
      <c r="D612">
        <v>1012.940002</v>
      </c>
      <c r="E612">
        <v>1013.599976</v>
      </c>
      <c r="F612">
        <v>1212400000</v>
      </c>
      <c r="G612">
        <v>1013.599976</v>
      </c>
      <c r="H612">
        <f t="shared" si="18"/>
        <v>1013.599976</v>
      </c>
      <c r="I612" s="7">
        <f t="shared" si="19"/>
        <v>1067.660034</v>
      </c>
    </row>
    <row r="613" spans="1:9" x14ac:dyDescent="0.15">
      <c r="A613" s="1">
        <v>37419</v>
      </c>
      <c r="B613">
        <v>1013.26001</v>
      </c>
      <c r="C613">
        <v>1021.849976</v>
      </c>
      <c r="D613">
        <v>1002.580017</v>
      </c>
      <c r="E613">
        <v>1020.26001</v>
      </c>
      <c r="F613">
        <v>1795720000</v>
      </c>
      <c r="G613">
        <v>1020.26001</v>
      </c>
      <c r="H613">
        <f t="shared" si="18"/>
        <v>1013.599976</v>
      </c>
      <c r="I613" s="7">
        <f t="shared" si="19"/>
        <v>1067.1400149999999</v>
      </c>
    </row>
    <row r="614" spans="1:9" x14ac:dyDescent="0.15">
      <c r="A614" s="1">
        <v>37420</v>
      </c>
      <c r="B614">
        <v>1020.26001</v>
      </c>
      <c r="C614">
        <v>1023.469971</v>
      </c>
      <c r="D614">
        <v>1008.119995</v>
      </c>
      <c r="E614">
        <v>1009.559998</v>
      </c>
      <c r="F614">
        <v>1405500000</v>
      </c>
      <c r="G614">
        <v>1009.559998</v>
      </c>
      <c r="H614">
        <f t="shared" si="18"/>
        <v>1009.559998</v>
      </c>
      <c r="I614" s="7">
        <f t="shared" si="19"/>
        <v>1067.1400149999999</v>
      </c>
    </row>
    <row r="615" spans="1:9" x14ac:dyDescent="0.15">
      <c r="A615" s="1">
        <v>37421</v>
      </c>
      <c r="B615">
        <v>1009.559998</v>
      </c>
      <c r="C615">
        <v>1009.559998</v>
      </c>
      <c r="D615">
        <v>981.63000499999998</v>
      </c>
      <c r="E615">
        <v>1007.27002</v>
      </c>
      <c r="F615">
        <v>1549000000</v>
      </c>
      <c r="G615">
        <v>1007.27002</v>
      </c>
      <c r="H615">
        <f t="shared" si="18"/>
        <v>1007.27002</v>
      </c>
      <c r="I615" s="7">
        <f t="shared" si="19"/>
        <v>1049.900024</v>
      </c>
    </row>
    <row r="616" spans="1:9" x14ac:dyDescent="0.15">
      <c r="A616" s="1">
        <v>37424</v>
      </c>
      <c r="B616">
        <v>1007.27002</v>
      </c>
      <c r="C616">
        <v>1036.170044</v>
      </c>
      <c r="D616">
        <v>1007.27002</v>
      </c>
      <c r="E616">
        <v>1036.170044</v>
      </c>
      <c r="F616">
        <v>1236600000</v>
      </c>
      <c r="G616">
        <v>1036.170044</v>
      </c>
      <c r="H616">
        <f t="shared" si="18"/>
        <v>1007.27002</v>
      </c>
      <c r="I616" s="7">
        <f t="shared" si="19"/>
        <v>1049.900024</v>
      </c>
    </row>
    <row r="617" spans="1:9" x14ac:dyDescent="0.15">
      <c r="A617" s="1">
        <v>37425</v>
      </c>
      <c r="B617">
        <v>1036.170044</v>
      </c>
      <c r="C617">
        <v>1040.829956</v>
      </c>
      <c r="D617">
        <v>1030.920044</v>
      </c>
      <c r="E617">
        <v>1037.1400149999999</v>
      </c>
      <c r="F617">
        <v>1193100000</v>
      </c>
      <c r="G617">
        <v>1037.1400149999999</v>
      </c>
      <c r="H617">
        <f t="shared" si="18"/>
        <v>1007.27002</v>
      </c>
      <c r="I617" s="7">
        <f t="shared" si="19"/>
        <v>1049.900024</v>
      </c>
    </row>
    <row r="618" spans="1:9" x14ac:dyDescent="0.15">
      <c r="A618" s="1">
        <v>37426</v>
      </c>
      <c r="B618">
        <v>1037.1400149999999</v>
      </c>
      <c r="C618">
        <v>1037.6099850000001</v>
      </c>
      <c r="D618">
        <v>1017.880005</v>
      </c>
      <c r="E618">
        <v>1019.98999</v>
      </c>
      <c r="F618">
        <v>1336100000</v>
      </c>
      <c r="G618">
        <v>1019.98999</v>
      </c>
      <c r="H618">
        <f t="shared" si="18"/>
        <v>1007.27002</v>
      </c>
      <c r="I618" s="7">
        <f t="shared" si="19"/>
        <v>1037.1400149999999</v>
      </c>
    </row>
    <row r="619" spans="1:9" x14ac:dyDescent="0.15">
      <c r="A619" s="1">
        <v>37427</v>
      </c>
      <c r="B619">
        <v>1019.98999</v>
      </c>
      <c r="C619">
        <v>1023.330017</v>
      </c>
      <c r="D619">
        <v>1004.590027</v>
      </c>
      <c r="E619">
        <v>1006.289978</v>
      </c>
      <c r="F619">
        <v>1389700000</v>
      </c>
      <c r="G619">
        <v>1006.289978</v>
      </c>
      <c r="H619">
        <f t="shared" si="18"/>
        <v>1006.289978</v>
      </c>
      <c r="I619" s="7">
        <f t="shared" si="19"/>
        <v>1037.1400149999999</v>
      </c>
    </row>
    <row r="620" spans="1:9" x14ac:dyDescent="0.15">
      <c r="A620" s="1">
        <v>37428</v>
      </c>
      <c r="B620">
        <v>1006.289978</v>
      </c>
      <c r="C620">
        <v>1006.289978</v>
      </c>
      <c r="D620">
        <v>985.65002400000003</v>
      </c>
      <c r="E620">
        <v>989.14001499999995</v>
      </c>
      <c r="F620">
        <v>1497200000</v>
      </c>
      <c r="G620">
        <v>989.14001499999995</v>
      </c>
      <c r="H620">
        <f t="shared" si="18"/>
        <v>989.14001499999995</v>
      </c>
      <c r="I620" s="7">
        <f t="shared" si="19"/>
        <v>1037.1400149999999</v>
      </c>
    </row>
    <row r="621" spans="1:9" x14ac:dyDescent="0.15">
      <c r="A621" s="1">
        <v>37431</v>
      </c>
      <c r="B621">
        <v>989.14001499999995</v>
      </c>
      <c r="C621">
        <v>1002.1099850000001</v>
      </c>
      <c r="D621">
        <v>970.84997599999997</v>
      </c>
      <c r="E621">
        <v>992.71997099999999</v>
      </c>
      <c r="F621">
        <v>1552600000</v>
      </c>
      <c r="G621">
        <v>992.71997099999999</v>
      </c>
      <c r="H621">
        <f t="shared" si="18"/>
        <v>989.14001499999995</v>
      </c>
      <c r="I621" s="7">
        <f t="shared" si="19"/>
        <v>1037.1400149999999</v>
      </c>
    </row>
    <row r="622" spans="1:9" x14ac:dyDescent="0.15">
      <c r="A622" s="1">
        <v>37432</v>
      </c>
      <c r="B622">
        <v>992.71997099999999</v>
      </c>
      <c r="C622">
        <v>1005.880005</v>
      </c>
      <c r="D622">
        <v>974.21002199999998</v>
      </c>
      <c r="E622">
        <v>976.14001499999995</v>
      </c>
      <c r="F622">
        <v>1513700000</v>
      </c>
      <c r="G622">
        <v>976.14001499999995</v>
      </c>
      <c r="H622">
        <f t="shared" si="18"/>
        <v>976.14001499999995</v>
      </c>
      <c r="I622" s="7">
        <f t="shared" si="19"/>
        <v>1037.1400149999999</v>
      </c>
    </row>
    <row r="623" spans="1:9" x14ac:dyDescent="0.15">
      <c r="A623" s="1">
        <v>37433</v>
      </c>
      <c r="B623">
        <v>976.14001499999995</v>
      </c>
      <c r="C623">
        <v>977.42999299999997</v>
      </c>
      <c r="D623">
        <v>952.919983</v>
      </c>
      <c r="E623">
        <v>973.53002900000001</v>
      </c>
      <c r="F623">
        <v>2014290000</v>
      </c>
      <c r="G623">
        <v>973.53002900000001</v>
      </c>
      <c r="H623">
        <f t="shared" si="18"/>
        <v>973.53002900000001</v>
      </c>
      <c r="I623" s="7">
        <f t="shared" si="19"/>
        <v>1037.1400149999999</v>
      </c>
    </row>
    <row r="624" spans="1:9" x14ac:dyDescent="0.15">
      <c r="A624" s="1">
        <v>37434</v>
      </c>
      <c r="B624">
        <v>973.53002900000001</v>
      </c>
      <c r="C624">
        <v>990.669983</v>
      </c>
      <c r="D624">
        <v>963.73999000000003</v>
      </c>
      <c r="E624">
        <v>990.64001499999995</v>
      </c>
      <c r="F624">
        <v>1908600000</v>
      </c>
      <c r="G624">
        <v>990.64001499999995</v>
      </c>
      <c r="H624">
        <f t="shared" si="18"/>
        <v>973.53002900000001</v>
      </c>
      <c r="I624" s="7">
        <f t="shared" si="19"/>
        <v>1037.1400149999999</v>
      </c>
    </row>
    <row r="625" spans="1:9" x14ac:dyDescent="0.15">
      <c r="A625" s="1">
        <v>37435</v>
      </c>
      <c r="B625">
        <v>990.64001499999995</v>
      </c>
      <c r="C625">
        <v>1001.789978</v>
      </c>
      <c r="D625">
        <v>988.30999799999995</v>
      </c>
      <c r="E625">
        <v>989.82000700000003</v>
      </c>
      <c r="F625">
        <v>2117000000</v>
      </c>
      <c r="G625">
        <v>989.82000700000003</v>
      </c>
      <c r="H625">
        <f t="shared" si="18"/>
        <v>973.53002900000001</v>
      </c>
      <c r="I625" s="7">
        <f t="shared" si="19"/>
        <v>1037.1400149999999</v>
      </c>
    </row>
    <row r="626" spans="1:9" x14ac:dyDescent="0.15">
      <c r="A626" s="1">
        <v>37438</v>
      </c>
      <c r="B626">
        <v>989.82000700000003</v>
      </c>
      <c r="C626">
        <v>994.46002199999998</v>
      </c>
      <c r="D626">
        <v>967.42999299999997</v>
      </c>
      <c r="E626">
        <v>968.65002400000003</v>
      </c>
      <c r="F626">
        <v>1425500000</v>
      </c>
      <c r="G626">
        <v>968.65002400000003</v>
      </c>
      <c r="H626">
        <f t="shared" si="18"/>
        <v>968.65002400000003</v>
      </c>
      <c r="I626" s="7">
        <f t="shared" si="19"/>
        <v>1037.1400149999999</v>
      </c>
    </row>
    <row r="627" spans="1:9" x14ac:dyDescent="0.15">
      <c r="A627" s="1">
        <v>37439</v>
      </c>
      <c r="B627">
        <v>968.65002400000003</v>
      </c>
      <c r="C627">
        <v>968.65002400000003</v>
      </c>
      <c r="D627">
        <v>945.53997800000002</v>
      </c>
      <c r="E627">
        <v>948.09002699999996</v>
      </c>
      <c r="F627">
        <v>1823000000</v>
      </c>
      <c r="G627">
        <v>948.09002699999996</v>
      </c>
      <c r="H627">
        <f t="shared" si="18"/>
        <v>948.09002699999996</v>
      </c>
      <c r="I627" s="7">
        <f t="shared" si="19"/>
        <v>1019.98999</v>
      </c>
    </row>
    <row r="628" spans="1:9" x14ac:dyDescent="0.15">
      <c r="A628" s="1">
        <v>37440</v>
      </c>
      <c r="B628">
        <v>948.09002699999996</v>
      </c>
      <c r="C628">
        <v>954.29998799999998</v>
      </c>
      <c r="D628">
        <v>934.86999500000002</v>
      </c>
      <c r="E628">
        <v>953.98999000000003</v>
      </c>
      <c r="F628">
        <v>1527800000</v>
      </c>
      <c r="G628">
        <v>953.98999000000003</v>
      </c>
      <c r="H628">
        <f t="shared" si="18"/>
        <v>948.09002699999996</v>
      </c>
      <c r="I628" s="7">
        <f t="shared" si="19"/>
        <v>1006.289978</v>
      </c>
    </row>
    <row r="629" spans="1:9" x14ac:dyDescent="0.15">
      <c r="A629" s="1">
        <v>37442</v>
      </c>
      <c r="B629">
        <v>953.98999000000003</v>
      </c>
      <c r="C629">
        <v>989.07000700000003</v>
      </c>
      <c r="D629">
        <v>953.98999000000003</v>
      </c>
      <c r="E629">
        <v>989.03002900000001</v>
      </c>
      <c r="F629">
        <v>699400000</v>
      </c>
      <c r="G629">
        <v>989.03002900000001</v>
      </c>
      <c r="H629">
        <f t="shared" si="18"/>
        <v>948.09002699999996</v>
      </c>
      <c r="I629" s="7">
        <f t="shared" si="19"/>
        <v>992.71997099999999</v>
      </c>
    </row>
    <row r="630" spans="1:9" x14ac:dyDescent="0.15">
      <c r="A630" s="1">
        <v>37445</v>
      </c>
      <c r="B630">
        <v>989.03002900000001</v>
      </c>
      <c r="C630">
        <v>993.55999799999995</v>
      </c>
      <c r="D630">
        <v>972.90997300000004</v>
      </c>
      <c r="E630">
        <v>976.97997999999995</v>
      </c>
      <c r="F630">
        <v>1184400000</v>
      </c>
      <c r="G630">
        <v>976.97997999999995</v>
      </c>
      <c r="H630">
        <f t="shared" si="18"/>
        <v>948.09002699999996</v>
      </c>
      <c r="I630" s="7">
        <f t="shared" si="19"/>
        <v>992.71997099999999</v>
      </c>
    </row>
    <row r="631" spans="1:9" x14ac:dyDescent="0.15">
      <c r="A631" s="1">
        <v>37446</v>
      </c>
      <c r="B631">
        <v>976.97997999999995</v>
      </c>
      <c r="C631">
        <v>979.63000499999998</v>
      </c>
      <c r="D631">
        <v>951.71002199999998</v>
      </c>
      <c r="E631">
        <v>952.830017</v>
      </c>
      <c r="F631">
        <v>1348900000</v>
      </c>
      <c r="G631">
        <v>952.830017</v>
      </c>
      <c r="H631">
        <f t="shared" si="18"/>
        <v>948.09002699999996</v>
      </c>
      <c r="I631" s="7">
        <f t="shared" si="19"/>
        <v>990.64001499999995</v>
      </c>
    </row>
    <row r="632" spans="1:9" x14ac:dyDescent="0.15">
      <c r="A632" s="1">
        <v>37447</v>
      </c>
      <c r="B632">
        <v>952.830017</v>
      </c>
      <c r="C632">
        <v>956.34002699999996</v>
      </c>
      <c r="D632">
        <v>920.28997800000002</v>
      </c>
      <c r="E632">
        <v>920.46997099999999</v>
      </c>
      <c r="F632">
        <v>1816900000</v>
      </c>
      <c r="G632">
        <v>920.46997099999999</v>
      </c>
      <c r="H632">
        <f t="shared" si="18"/>
        <v>920.46997099999999</v>
      </c>
      <c r="I632" s="7">
        <f t="shared" si="19"/>
        <v>990.64001499999995</v>
      </c>
    </row>
    <row r="633" spans="1:9" x14ac:dyDescent="0.15">
      <c r="A633" s="1">
        <v>37448</v>
      </c>
      <c r="B633">
        <v>920.46997099999999</v>
      </c>
      <c r="C633">
        <v>929.15997300000004</v>
      </c>
      <c r="D633">
        <v>900.94000200000005</v>
      </c>
      <c r="E633">
        <v>927.36999500000002</v>
      </c>
      <c r="F633">
        <v>2080480000</v>
      </c>
      <c r="G633">
        <v>927.36999500000002</v>
      </c>
      <c r="H633">
        <f t="shared" si="18"/>
        <v>920.46997099999999</v>
      </c>
      <c r="I633" s="7">
        <f t="shared" si="19"/>
        <v>990.64001499999995</v>
      </c>
    </row>
    <row r="634" spans="1:9" x14ac:dyDescent="0.15">
      <c r="A634" s="1">
        <v>37449</v>
      </c>
      <c r="B634">
        <v>927.36999500000002</v>
      </c>
      <c r="C634">
        <v>934.30999799999995</v>
      </c>
      <c r="D634">
        <v>913.71002199999998</v>
      </c>
      <c r="E634">
        <v>921.39001499999995</v>
      </c>
      <c r="F634">
        <v>1607400000</v>
      </c>
      <c r="G634">
        <v>921.39001499999995</v>
      </c>
      <c r="H634">
        <f t="shared" si="18"/>
        <v>920.46997099999999</v>
      </c>
      <c r="I634" s="7">
        <f t="shared" si="19"/>
        <v>989.82000700000003</v>
      </c>
    </row>
    <row r="635" spans="1:9" x14ac:dyDescent="0.15">
      <c r="A635" s="1">
        <v>37452</v>
      </c>
      <c r="B635">
        <v>921.39001499999995</v>
      </c>
      <c r="C635">
        <v>921.39001499999995</v>
      </c>
      <c r="D635">
        <v>876.46002199999998</v>
      </c>
      <c r="E635">
        <v>917.92999299999997</v>
      </c>
      <c r="F635">
        <v>2574800000</v>
      </c>
      <c r="G635">
        <v>917.92999299999997</v>
      </c>
      <c r="H635">
        <f t="shared" si="18"/>
        <v>917.92999299999997</v>
      </c>
      <c r="I635" s="7">
        <f t="shared" si="19"/>
        <v>989.03002900000001</v>
      </c>
    </row>
    <row r="636" spans="1:9" x14ac:dyDescent="0.15">
      <c r="A636" s="1">
        <v>37453</v>
      </c>
      <c r="B636">
        <v>917.92999299999997</v>
      </c>
      <c r="C636">
        <v>918.65002400000003</v>
      </c>
      <c r="D636">
        <v>897.13000499999998</v>
      </c>
      <c r="E636">
        <v>900.94000200000005</v>
      </c>
      <c r="F636">
        <v>1843700000</v>
      </c>
      <c r="G636">
        <v>900.94000200000005</v>
      </c>
      <c r="H636">
        <f t="shared" si="18"/>
        <v>900.94000200000005</v>
      </c>
      <c r="I636" s="7">
        <f t="shared" si="19"/>
        <v>989.03002900000001</v>
      </c>
    </row>
    <row r="637" spans="1:9" x14ac:dyDescent="0.15">
      <c r="A637" s="1">
        <v>37454</v>
      </c>
      <c r="B637">
        <v>901.04998799999998</v>
      </c>
      <c r="C637">
        <v>926.52002000000005</v>
      </c>
      <c r="D637">
        <v>895.03002900000001</v>
      </c>
      <c r="E637">
        <v>906.03997800000002</v>
      </c>
      <c r="F637">
        <v>2566500000</v>
      </c>
      <c r="G637">
        <v>906.03997800000002</v>
      </c>
      <c r="H637">
        <f t="shared" si="18"/>
        <v>900.94000200000005</v>
      </c>
      <c r="I637" s="7">
        <f t="shared" si="19"/>
        <v>989.03002900000001</v>
      </c>
    </row>
    <row r="638" spans="1:9" x14ac:dyDescent="0.15">
      <c r="A638" s="1">
        <v>37455</v>
      </c>
      <c r="B638">
        <v>905.45001200000002</v>
      </c>
      <c r="C638">
        <v>907.79998799999998</v>
      </c>
      <c r="D638">
        <v>880.59997599999997</v>
      </c>
      <c r="E638">
        <v>881.55999799999995</v>
      </c>
      <c r="F638">
        <v>1736300000</v>
      </c>
      <c r="G638">
        <v>881.55999799999995</v>
      </c>
      <c r="H638">
        <f t="shared" si="18"/>
        <v>881.55999799999995</v>
      </c>
      <c r="I638" s="7">
        <f t="shared" si="19"/>
        <v>989.03002900000001</v>
      </c>
    </row>
    <row r="639" spans="1:9" x14ac:dyDescent="0.15">
      <c r="A639" s="1">
        <v>37456</v>
      </c>
      <c r="B639">
        <v>881.55999799999995</v>
      </c>
      <c r="C639">
        <v>881.55999799999995</v>
      </c>
      <c r="D639">
        <v>842.07000700000003</v>
      </c>
      <c r="E639">
        <v>847.75</v>
      </c>
      <c r="F639">
        <v>2654100000</v>
      </c>
      <c r="G639">
        <v>847.75</v>
      </c>
      <c r="H639">
        <f t="shared" si="18"/>
        <v>847.75</v>
      </c>
      <c r="I639" s="7">
        <f t="shared" si="19"/>
        <v>976.97997999999995</v>
      </c>
    </row>
    <row r="640" spans="1:9" x14ac:dyDescent="0.15">
      <c r="A640" s="1">
        <v>37459</v>
      </c>
      <c r="B640">
        <v>847.76000999999997</v>
      </c>
      <c r="C640">
        <v>854.13000499999998</v>
      </c>
      <c r="D640">
        <v>813.26000999999997</v>
      </c>
      <c r="E640">
        <v>819.84997599999997</v>
      </c>
      <c r="F640">
        <v>2248060000</v>
      </c>
      <c r="G640">
        <v>819.84997599999997</v>
      </c>
      <c r="H640">
        <f t="shared" si="18"/>
        <v>819.84997599999997</v>
      </c>
      <c r="I640" s="7">
        <f t="shared" si="19"/>
        <v>952.830017</v>
      </c>
    </row>
    <row r="641" spans="1:9" x14ac:dyDescent="0.15">
      <c r="A641" s="1">
        <v>37460</v>
      </c>
      <c r="B641">
        <v>819.84997599999997</v>
      </c>
      <c r="C641">
        <v>827.69000200000005</v>
      </c>
      <c r="D641">
        <v>796.13000499999998</v>
      </c>
      <c r="E641">
        <v>797.70001200000002</v>
      </c>
      <c r="F641">
        <v>2441020000</v>
      </c>
      <c r="G641">
        <v>797.70001200000002</v>
      </c>
      <c r="H641">
        <f t="shared" si="18"/>
        <v>797.70001200000002</v>
      </c>
      <c r="I641" s="7">
        <f t="shared" si="19"/>
        <v>927.36999500000002</v>
      </c>
    </row>
    <row r="642" spans="1:9" x14ac:dyDescent="0.15">
      <c r="A642" s="1">
        <v>37461</v>
      </c>
      <c r="B642">
        <v>797.71002199999998</v>
      </c>
      <c r="C642">
        <v>844.32000700000003</v>
      </c>
      <c r="D642">
        <v>775.67999299999997</v>
      </c>
      <c r="E642">
        <v>843.42999299999997</v>
      </c>
      <c r="F642">
        <v>2775560000</v>
      </c>
      <c r="G642">
        <v>843.42999299999997</v>
      </c>
      <c r="H642">
        <f t="shared" si="18"/>
        <v>797.70001200000002</v>
      </c>
      <c r="I642" s="7">
        <f t="shared" si="19"/>
        <v>927.36999500000002</v>
      </c>
    </row>
    <row r="643" spans="1:9" x14ac:dyDescent="0.15">
      <c r="A643" s="1">
        <v>37462</v>
      </c>
      <c r="B643">
        <v>843.419983</v>
      </c>
      <c r="C643">
        <v>853.830017</v>
      </c>
      <c r="D643">
        <v>816.10998500000005</v>
      </c>
      <c r="E643">
        <v>838.67999299999997</v>
      </c>
      <c r="F643">
        <v>2424700000</v>
      </c>
      <c r="G643">
        <v>838.67999299999997</v>
      </c>
      <c r="H643">
        <f t="shared" si="18"/>
        <v>797.70001200000002</v>
      </c>
      <c r="I643" s="7">
        <f t="shared" si="19"/>
        <v>921.39001499999995</v>
      </c>
    </row>
    <row r="644" spans="1:9" x14ac:dyDescent="0.15">
      <c r="A644" s="1">
        <v>37463</v>
      </c>
      <c r="B644">
        <v>838.67999299999997</v>
      </c>
      <c r="C644">
        <v>852.84997599999997</v>
      </c>
      <c r="D644">
        <v>835.919983</v>
      </c>
      <c r="E644">
        <v>852.84002699999996</v>
      </c>
      <c r="F644">
        <v>1796100000</v>
      </c>
      <c r="G644">
        <v>852.84002699999996</v>
      </c>
      <c r="H644">
        <f t="shared" si="18"/>
        <v>797.70001200000002</v>
      </c>
      <c r="I644" s="7">
        <f t="shared" si="19"/>
        <v>917.92999299999997</v>
      </c>
    </row>
    <row r="645" spans="1:9" x14ac:dyDescent="0.15">
      <c r="A645" s="1">
        <v>37466</v>
      </c>
      <c r="B645">
        <v>852.84002699999996</v>
      </c>
      <c r="C645">
        <v>898.96002199999998</v>
      </c>
      <c r="D645">
        <v>852.84002699999996</v>
      </c>
      <c r="E645">
        <v>898.96002199999998</v>
      </c>
      <c r="F645">
        <v>1778650000</v>
      </c>
      <c r="G645">
        <v>898.96002199999998</v>
      </c>
      <c r="H645">
        <f t="shared" si="18"/>
        <v>797.70001200000002</v>
      </c>
      <c r="I645" s="7">
        <f t="shared" si="19"/>
        <v>906.03997800000002</v>
      </c>
    </row>
    <row r="646" spans="1:9" x14ac:dyDescent="0.15">
      <c r="A646" s="1">
        <v>37467</v>
      </c>
      <c r="B646">
        <v>898.96002199999998</v>
      </c>
      <c r="C646">
        <v>909.80999799999995</v>
      </c>
      <c r="D646">
        <v>884.70001200000002</v>
      </c>
      <c r="E646">
        <v>902.78002900000001</v>
      </c>
      <c r="F646">
        <v>1826090000</v>
      </c>
      <c r="G646">
        <v>902.78002900000001</v>
      </c>
      <c r="H646">
        <f t="shared" si="18"/>
        <v>797.70001200000002</v>
      </c>
      <c r="I646" s="7">
        <f t="shared" si="19"/>
        <v>906.03997800000002</v>
      </c>
    </row>
    <row r="647" spans="1:9" x14ac:dyDescent="0.15">
      <c r="A647" s="1">
        <v>37468</v>
      </c>
      <c r="B647">
        <v>902.78002900000001</v>
      </c>
      <c r="C647">
        <v>911.64001499999995</v>
      </c>
      <c r="D647">
        <v>889.88000499999998</v>
      </c>
      <c r="E647">
        <v>911.61999500000002</v>
      </c>
      <c r="F647">
        <v>2049360000</v>
      </c>
      <c r="G647">
        <v>911.61999500000002</v>
      </c>
      <c r="H647">
        <f t="shared" si="18"/>
        <v>797.70001200000002</v>
      </c>
      <c r="I647" s="7">
        <f t="shared" si="19"/>
        <v>911.61999500000002</v>
      </c>
    </row>
    <row r="648" spans="1:9" x14ac:dyDescent="0.15">
      <c r="A648" s="1">
        <v>37469</v>
      </c>
      <c r="B648">
        <v>911.61999500000002</v>
      </c>
      <c r="C648">
        <v>911.61999500000002</v>
      </c>
      <c r="D648">
        <v>882.47997999999995</v>
      </c>
      <c r="E648">
        <v>884.65997300000004</v>
      </c>
      <c r="F648">
        <v>1672200000</v>
      </c>
      <c r="G648">
        <v>884.65997300000004</v>
      </c>
      <c r="H648">
        <f t="shared" si="18"/>
        <v>797.70001200000002</v>
      </c>
      <c r="I648" s="7">
        <f t="shared" si="19"/>
        <v>911.61999500000002</v>
      </c>
    </row>
    <row r="649" spans="1:9" x14ac:dyDescent="0.15">
      <c r="A649" s="1">
        <v>37470</v>
      </c>
      <c r="B649">
        <v>884.40002400000003</v>
      </c>
      <c r="C649">
        <v>884.71997099999999</v>
      </c>
      <c r="D649">
        <v>853.95001200000002</v>
      </c>
      <c r="E649">
        <v>864.23999000000003</v>
      </c>
      <c r="F649">
        <v>1538100000</v>
      </c>
      <c r="G649">
        <v>864.23999000000003</v>
      </c>
      <c r="H649">
        <f t="shared" si="18"/>
        <v>797.70001200000002</v>
      </c>
      <c r="I649" s="7">
        <f t="shared" si="19"/>
        <v>911.61999500000002</v>
      </c>
    </row>
    <row r="650" spans="1:9" x14ac:dyDescent="0.15">
      <c r="A650" s="1">
        <v>37473</v>
      </c>
      <c r="B650">
        <v>864.23999000000003</v>
      </c>
      <c r="C650">
        <v>864.23999000000003</v>
      </c>
      <c r="D650">
        <v>833.44000200000005</v>
      </c>
      <c r="E650">
        <v>834.59997599999997</v>
      </c>
      <c r="F650">
        <v>1425500000</v>
      </c>
      <c r="G650">
        <v>834.59997599999997</v>
      </c>
      <c r="H650">
        <f t="shared" si="18"/>
        <v>797.70001200000002</v>
      </c>
      <c r="I650" s="7">
        <f t="shared" si="19"/>
        <v>911.61999500000002</v>
      </c>
    </row>
    <row r="651" spans="1:9" x14ac:dyDescent="0.15">
      <c r="A651" s="1">
        <v>37474</v>
      </c>
      <c r="B651">
        <v>834.59997599999997</v>
      </c>
      <c r="C651">
        <v>874.44000200000005</v>
      </c>
      <c r="D651">
        <v>834.59997599999997</v>
      </c>
      <c r="E651">
        <v>859.57000700000003</v>
      </c>
      <c r="F651">
        <v>1514100000</v>
      </c>
      <c r="G651">
        <v>859.57000700000003</v>
      </c>
      <c r="H651">
        <f t="shared" si="18"/>
        <v>797.70001200000002</v>
      </c>
      <c r="I651" s="7">
        <f t="shared" si="19"/>
        <v>911.61999500000002</v>
      </c>
    </row>
    <row r="652" spans="1:9" x14ac:dyDescent="0.15">
      <c r="A652" s="1">
        <v>37475</v>
      </c>
      <c r="B652">
        <v>859.57000700000003</v>
      </c>
      <c r="C652">
        <v>878.73999000000003</v>
      </c>
      <c r="D652">
        <v>854.15002400000003</v>
      </c>
      <c r="E652">
        <v>876.77002000000005</v>
      </c>
      <c r="F652">
        <v>1490400000</v>
      </c>
      <c r="G652">
        <v>876.77002000000005</v>
      </c>
      <c r="H652">
        <f t="shared" si="18"/>
        <v>797.70001200000002</v>
      </c>
      <c r="I652" s="7">
        <f t="shared" si="19"/>
        <v>911.61999500000002</v>
      </c>
    </row>
    <row r="653" spans="1:9" x14ac:dyDescent="0.15">
      <c r="A653" s="1">
        <v>37476</v>
      </c>
      <c r="B653">
        <v>876.77002000000005</v>
      </c>
      <c r="C653">
        <v>905.84002699999996</v>
      </c>
      <c r="D653">
        <v>875.169983</v>
      </c>
      <c r="E653">
        <v>905.46002199999998</v>
      </c>
      <c r="F653">
        <v>1646700000</v>
      </c>
      <c r="G653">
        <v>905.46002199999998</v>
      </c>
      <c r="H653">
        <f t="shared" si="18"/>
        <v>797.70001200000002</v>
      </c>
      <c r="I653" s="7">
        <f t="shared" si="19"/>
        <v>911.61999500000002</v>
      </c>
    </row>
    <row r="654" spans="1:9" x14ac:dyDescent="0.15">
      <c r="A654" s="1">
        <v>37477</v>
      </c>
      <c r="B654">
        <v>898.72997999999995</v>
      </c>
      <c r="C654">
        <v>913.95001200000002</v>
      </c>
      <c r="D654">
        <v>890.77002000000005</v>
      </c>
      <c r="E654">
        <v>908.64001499999995</v>
      </c>
      <c r="F654">
        <v>1294900000</v>
      </c>
      <c r="G654">
        <v>908.64001499999995</v>
      </c>
      <c r="H654">
        <f t="shared" si="18"/>
        <v>797.70001200000002</v>
      </c>
      <c r="I654" s="7">
        <f t="shared" si="19"/>
        <v>911.61999500000002</v>
      </c>
    </row>
    <row r="655" spans="1:9" x14ac:dyDescent="0.15">
      <c r="A655" s="1">
        <v>37480</v>
      </c>
      <c r="B655">
        <v>908.64001499999995</v>
      </c>
      <c r="C655">
        <v>908.64001499999995</v>
      </c>
      <c r="D655">
        <v>892.38000499999998</v>
      </c>
      <c r="E655">
        <v>903.79998799999998</v>
      </c>
      <c r="F655">
        <v>1036500000</v>
      </c>
      <c r="G655">
        <v>903.79998799999998</v>
      </c>
      <c r="H655">
        <f t="shared" si="18"/>
        <v>797.70001200000002</v>
      </c>
      <c r="I655" s="7">
        <f t="shared" si="19"/>
        <v>911.61999500000002</v>
      </c>
    </row>
    <row r="656" spans="1:9" x14ac:dyDescent="0.15">
      <c r="A656" s="1">
        <v>37481</v>
      </c>
      <c r="B656">
        <v>903.79998799999998</v>
      </c>
      <c r="C656">
        <v>911.71002199999998</v>
      </c>
      <c r="D656">
        <v>883.61999500000002</v>
      </c>
      <c r="E656">
        <v>884.21002199999998</v>
      </c>
      <c r="F656">
        <v>1297700000</v>
      </c>
      <c r="G656">
        <v>884.21002199999998</v>
      </c>
      <c r="H656">
        <f t="shared" si="18"/>
        <v>797.70001200000002</v>
      </c>
      <c r="I656" s="7">
        <f t="shared" si="19"/>
        <v>911.61999500000002</v>
      </c>
    </row>
    <row r="657" spans="1:9" x14ac:dyDescent="0.15">
      <c r="A657" s="1">
        <v>37482</v>
      </c>
      <c r="B657">
        <v>884.21002199999998</v>
      </c>
      <c r="C657">
        <v>920.21002199999998</v>
      </c>
      <c r="D657">
        <v>876.20001200000002</v>
      </c>
      <c r="E657">
        <v>919.61999500000002</v>
      </c>
      <c r="F657">
        <v>1533800000</v>
      </c>
      <c r="G657">
        <v>919.61999500000002</v>
      </c>
      <c r="H657">
        <f t="shared" si="18"/>
        <v>797.70001200000002</v>
      </c>
      <c r="I657" s="7">
        <f t="shared" si="19"/>
        <v>919.61999500000002</v>
      </c>
    </row>
    <row r="658" spans="1:9" x14ac:dyDescent="0.15">
      <c r="A658" s="1">
        <v>37483</v>
      </c>
      <c r="B658">
        <v>919.61999500000002</v>
      </c>
      <c r="C658">
        <v>933.28997800000002</v>
      </c>
      <c r="D658">
        <v>918.169983</v>
      </c>
      <c r="E658">
        <v>930.25</v>
      </c>
      <c r="F658">
        <v>1505100000</v>
      </c>
      <c r="G658">
        <v>930.25</v>
      </c>
      <c r="H658">
        <f t="shared" si="18"/>
        <v>797.70001200000002</v>
      </c>
      <c r="I658" s="7">
        <f t="shared" si="19"/>
        <v>930.25</v>
      </c>
    </row>
    <row r="659" spans="1:9" x14ac:dyDescent="0.15">
      <c r="A659" s="1">
        <v>37484</v>
      </c>
      <c r="B659">
        <v>930.25</v>
      </c>
      <c r="C659">
        <v>935.38000499999998</v>
      </c>
      <c r="D659">
        <v>916.21002199999998</v>
      </c>
      <c r="E659">
        <v>928.77002000000005</v>
      </c>
      <c r="F659">
        <v>1265300000</v>
      </c>
      <c r="G659">
        <v>928.77002000000005</v>
      </c>
      <c r="H659">
        <f t="shared" si="18"/>
        <v>797.70001200000002</v>
      </c>
      <c r="I659" s="7">
        <f t="shared" si="19"/>
        <v>930.25</v>
      </c>
    </row>
    <row r="660" spans="1:9" x14ac:dyDescent="0.15">
      <c r="A660" s="1">
        <v>37487</v>
      </c>
      <c r="B660">
        <v>928.77002000000005</v>
      </c>
      <c r="C660">
        <v>951.169983</v>
      </c>
      <c r="D660">
        <v>927.21002199999998</v>
      </c>
      <c r="E660">
        <v>950.70001200000002</v>
      </c>
      <c r="F660">
        <v>1299800000</v>
      </c>
      <c r="G660">
        <v>950.70001200000002</v>
      </c>
      <c r="H660">
        <f t="shared" si="18"/>
        <v>797.70001200000002</v>
      </c>
      <c r="I660" s="7">
        <f t="shared" si="19"/>
        <v>950.70001200000002</v>
      </c>
    </row>
    <row r="661" spans="1:9" x14ac:dyDescent="0.15">
      <c r="A661" s="1">
        <v>37488</v>
      </c>
      <c r="B661">
        <v>950.70001200000002</v>
      </c>
      <c r="C661">
        <v>950.70001200000002</v>
      </c>
      <c r="D661">
        <v>931.85998500000005</v>
      </c>
      <c r="E661">
        <v>937.42999299999997</v>
      </c>
      <c r="F661">
        <v>1308500000</v>
      </c>
      <c r="G661">
        <v>937.42999299999997</v>
      </c>
      <c r="H661">
        <f t="shared" si="18"/>
        <v>834.59997599999997</v>
      </c>
      <c r="I661" s="7">
        <f t="shared" si="19"/>
        <v>950.70001200000002</v>
      </c>
    </row>
    <row r="662" spans="1:9" x14ac:dyDescent="0.15">
      <c r="A662" s="1">
        <v>37489</v>
      </c>
      <c r="B662">
        <v>937.42999299999997</v>
      </c>
      <c r="C662">
        <v>951.59002699999996</v>
      </c>
      <c r="D662">
        <v>931.32000700000003</v>
      </c>
      <c r="E662">
        <v>949.35998500000005</v>
      </c>
      <c r="F662">
        <v>1353100000</v>
      </c>
      <c r="G662">
        <v>949.35998500000005</v>
      </c>
      <c r="H662">
        <f t="shared" ref="H662:H725" si="20">MIN(E643:E662)</f>
        <v>834.59997599999997</v>
      </c>
      <c r="I662" s="7">
        <f t="shared" ref="I662:I725" si="21">MAX(E653:E662)</f>
        <v>950.70001200000002</v>
      </c>
    </row>
    <row r="663" spans="1:9" x14ac:dyDescent="0.15">
      <c r="A663" s="1">
        <v>37490</v>
      </c>
      <c r="B663">
        <v>949.35998500000005</v>
      </c>
      <c r="C663">
        <v>965</v>
      </c>
      <c r="D663">
        <v>946.42999299999997</v>
      </c>
      <c r="E663">
        <v>962.70001200000002</v>
      </c>
      <c r="F663">
        <v>1373000000</v>
      </c>
      <c r="G663">
        <v>962.70001200000002</v>
      </c>
      <c r="H663">
        <f t="shared" si="20"/>
        <v>834.59997599999997</v>
      </c>
      <c r="I663" s="7">
        <f t="shared" si="21"/>
        <v>962.70001200000002</v>
      </c>
    </row>
    <row r="664" spans="1:9" x14ac:dyDescent="0.15">
      <c r="A664" s="1">
        <v>37491</v>
      </c>
      <c r="B664">
        <v>962.70001200000002</v>
      </c>
      <c r="C664">
        <v>962.70001200000002</v>
      </c>
      <c r="D664">
        <v>937.169983</v>
      </c>
      <c r="E664">
        <v>940.85998500000005</v>
      </c>
      <c r="F664">
        <v>1071500000</v>
      </c>
      <c r="G664">
        <v>940.85998500000005</v>
      </c>
      <c r="H664">
        <f t="shared" si="20"/>
        <v>834.59997599999997</v>
      </c>
      <c r="I664" s="7">
        <f t="shared" si="21"/>
        <v>962.70001200000002</v>
      </c>
    </row>
    <row r="665" spans="1:9" x14ac:dyDescent="0.15">
      <c r="A665" s="1">
        <v>37494</v>
      </c>
      <c r="B665">
        <v>940.85998500000005</v>
      </c>
      <c r="C665">
        <v>950.79998799999998</v>
      </c>
      <c r="D665">
        <v>930.419983</v>
      </c>
      <c r="E665">
        <v>947.95001200000002</v>
      </c>
      <c r="F665">
        <v>1016900000</v>
      </c>
      <c r="G665">
        <v>947.95001200000002</v>
      </c>
      <c r="H665">
        <f t="shared" si="20"/>
        <v>834.59997599999997</v>
      </c>
      <c r="I665" s="7">
        <f t="shared" si="21"/>
        <v>962.70001200000002</v>
      </c>
    </row>
    <row r="666" spans="1:9" x14ac:dyDescent="0.15">
      <c r="A666" s="1">
        <v>37495</v>
      </c>
      <c r="B666">
        <v>947.95001200000002</v>
      </c>
      <c r="C666">
        <v>955.82000700000003</v>
      </c>
      <c r="D666">
        <v>930.35998500000005</v>
      </c>
      <c r="E666">
        <v>934.82000700000003</v>
      </c>
      <c r="F666">
        <v>1307700000</v>
      </c>
      <c r="G666">
        <v>934.82000700000003</v>
      </c>
      <c r="H666">
        <f t="shared" si="20"/>
        <v>834.59997599999997</v>
      </c>
      <c r="I666" s="7">
        <f t="shared" si="21"/>
        <v>962.70001200000002</v>
      </c>
    </row>
    <row r="667" spans="1:9" x14ac:dyDescent="0.15">
      <c r="A667" s="1">
        <v>37496</v>
      </c>
      <c r="B667">
        <v>934.82000700000003</v>
      </c>
      <c r="C667">
        <v>934.82000700000003</v>
      </c>
      <c r="D667">
        <v>913.21002199999998</v>
      </c>
      <c r="E667">
        <v>917.86999500000002</v>
      </c>
      <c r="F667">
        <v>1146600000</v>
      </c>
      <c r="G667">
        <v>917.86999500000002</v>
      </c>
      <c r="H667">
        <f t="shared" si="20"/>
        <v>834.59997599999997</v>
      </c>
      <c r="I667" s="7">
        <f t="shared" si="21"/>
        <v>962.70001200000002</v>
      </c>
    </row>
    <row r="668" spans="1:9" x14ac:dyDescent="0.15">
      <c r="A668" s="1">
        <v>37497</v>
      </c>
      <c r="B668">
        <v>917.86999500000002</v>
      </c>
      <c r="C668">
        <v>924.59002699999996</v>
      </c>
      <c r="D668">
        <v>903.330017</v>
      </c>
      <c r="E668">
        <v>917.79998799999998</v>
      </c>
      <c r="F668">
        <v>1271100000</v>
      </c>
      <c r="G668">
        <v>917.79998799999998</v>
      </c>
      <c r="H668">
        <f t="shared" si="20"/>
        <v>834.59997599999997</v>
      </c>
      <c r="I668" s="7">
        <f t="shared" si="21"/>
        <v>962.70001200000002</v>
      </c>
    </row>
    <row r="669" spans="1:9" x14ac:dyDescent="0.15">
      <c r="A669" s="1">
        <v>37498</v>
      </c>
      <c r="B669">
        <v>917.79998799999998</v>
      </c>
      <c r="C669">
        <v>928.15002400000003</v>
      </c>
      <c r="D669">
        <v>910.169983</v>
      </c>
      <c r="E669">
        <v>916.07000700000003</v>
      </c>
      <c r="F669">
        <v>929900000</v>
      </c>
      <c r="G669">
        <v>916.07000700000003</v>
      </c>
      <c r="H669">
        <f t="shared" si="20"/>
        <v>834.59997599999997</v>
      </c>
      <c r="I669" s="7">
        <f t="shared" si="21"/>
        <v>962.70001200000002</v>
      </c>
    </row>
    <row r="670" spans="1:9" x14ac:dyDescent="0.15">
      <c r="A670" s="1">
        <v>37502</v>
      </c>
      <c r="B670">
        <v>916.07000700000003</v>
      </c>
      <c r="C670">
        <v>916.07000700000003</v>
      </c>
      <c r="D670">
        <v>877.51000999999997</v>
      </c>
      <c r="E670">
        <v>878.02002000000005</v>
      </c>
      <c r="F670">
        <v>1289800000</v>
      </c>
      <c r="G670">
        <v>878.02002000000005</v>
      </c>
      <c r="H670">
        <f t="shared" si="20"/>
        <v>859.57000700000003</v>
      </c>
      <c r="I670" s="7">
        <f t="shared" si="21"/>
        <v>962.70001200000002</v>
      </c>
    </row>
    <row r="671" spans="1:9" x14ac:dyDescent="0.15">
      <c r="A671" s="1">
        <v>37503</v>
      </c>
      <c r="B671">
        <v>878.02002000000005</v>
      </c>
      <c r="C671">
        <v>896.09997599999997</v>
      </c>
      <c r="D671">
        <v>875.72997999999995</v>
      </c>
      <c r="E671">
        <v>893.40002400000003</v>
      </c>
      <c r="F671">
        <v>1372100000</v>
      </c>
      <c r="G671">
        <v>893.40002400000003</v>
      </c>
      <c r="H671">
        <f t="shared" si="20"/>
        <v>876.77002000000005</v>
      </c>
      <c r="I671" s="7">
        <f t="shared" si="21"/>
        <v>962.70001200000002</v>
      </c>
    </row>
    <row r="672" spans="1:9" x14ac:dyDescent="0.15">
      <c r="A672" s="1">
        <v>37504</v>
      </c>
      <c r="B672">
        <v>893.40002400000003</v>
      </c>
      <c r="C672">
        <v>893.40002400000003</v>
      </c>
      <c r="D672">
        <v>870.5</v>
      </c>
      <c r="E672">
        <v>879.15002400000003</v>
      </c>
      <c r="F672">
        <v>1401300000</v>
      </c>
      <c r="G672">
        <v>879.15002400000003</v>
      </c>
      <c r="H672">
        <f t="shared" si="20"/>
        <v>878.02002000000005</v>
      </c>
      <c r="I672" s="7">
        <f t="shared" si="21"/>
        <v>962.70001200000002</v>
      </c>
    </row>
    <row r="673" spans="1:9" x14ac:dyDescent="0.15">
      <c r="A673" s="1">
        <v>37505</v>
      </c>
      <c r="B673">
        <v>879.15002400000003</v>
      </c>
      <c r="C673">
        <v>899.07000700000003</v>
      </c>
      <c r="D673">
        <v>879.15002400000003</v>
      </c>
      <c r="E673">
        <v>893.919983</v>
      </c>
      <c r="F673">
        <v>1184500000</v>
      </c>
      <c r="G673">
        <v>893.919983</v>
      </c>
      <c r="H673">
        <f t="shared" si="20"/>
        <v>878.02002000000005</v>
      </c>
      <c r="I673" s="7">
        <f t="shared" si="21"/>
        <v>947.95001200000002</v>
      </c>
    </row>
    <row r="674" spans="1:9" x14ac:dyDescent="0.15">
      <c r="A674" s="1">
        <v>37508</v>
      </c>
      <c r="B674">
        <v>893.919983</v>
      </c>
      <c r="C674">
        <v>907.34002699999996</v>
      </c>
      <c r="D674">
        <v>882.919983</v>
      </c>
      <c r="E674">
        <v>902.96002199999998</v>
      </c>
      <c r="F674">
        <v>1130600000</v>
      </c>
      <c r="G674">
        <v>902.96002199999998</v>
      </c>
      <c r="H674">
        <f t="shared" si="20"/>
        <v>878.02002000000005</v>
      </c>
      <c r="I674" s="7">
        <f t="shared" si="21"/>
        <v>947.95001200000002</v>
      </c>
    </row>
    <row r="675" spans="1:9" x14ac:dyDescent="0.15">
      <c r="A675" s="1">
        <v>37509</v>
      </c>
      <c r="B675">
        <v>902.96002199999998</v>
      </c>
      <c r="C675">
        <v>909.89001499999995</v>
      </c>
      <c r="D675">
        <v>900.5</v>
      </c>
      <c r="E675">
        <v>909.580017</v>
      </c>
      <c r="F675">
        <v>1186400000</v>
      </c>
      <c r="G675">
        <v>909.580017</v>
      </c>
      <c r="H675">
        <f t="shared" si="20"/>
        <v>878.02002000000005</v>
      </c>
      <c r="I675" s="7">
        <f t="shared" si="21"/>
        <v>934.82000700000003</v>
      </c>
    </row>
    <row r="676" spans="1:9" x14ac:dyDescent="0.15">
      <c r="A676" s="1">
        <v>37510</v>
      </c>
      <c r="B676">
        <v>910.63000499999998</v>
      </c>
      <c r="C676">
        <v>924.02002000000005</v>
      </c>
      <c r="D676">
        <v>908.46997099999999</v>
      </c>
      <c r="E676">
        <v>909.45001200000002</v>
      </c>
      <c r="F676">
        <v>846600000</v>
      </c>
      <c r="G676">
        <v>909.45001200000002</v>
      </c>
      <c r="H676">
        <f t="shared" si="20"/>
        <v>878.02002000000005</v>
      </c>
      <c r="I676" s="7">
        <f t="shared" si="21"/>
        <v>917.86999500000002</v>
      </c>
    </row>
    <row r="677" spans="1:9" x14ac:dyDescent="0.15">
      <c r="A677" s="1">
        <v>37511</v>
      </c>
      <c r="B677">
        <v>909.45001200000002</v>
      </c>
      <c r="C677">
        <v>909.45001200000002</v>
      </c>
      <c r="D677">
        <v>884.84002699999996</v>
      </c>
      <c r="E677">
        <v>886.90997300000004</v>
      </c>
      <c r="F677">
        <v>1191600000</v>
      </c>
      <c r="G677">
        <v>886.90997300000004</v>
      </c>
      <c r="H677">
        <f t="shared" si="20"/>
        <v>878.02002000000005</v>
      </c>
      <c r="I677" s="7">
        <f t="shared" si="21"/>
        <v>917.79998799999998</v>
      </c>
    </row>
    <row r="678" spans="1:9" x14ac:dyDescent="0.15">
      <c r="A678" s="1">
        <v>37512</v>
      </c>
      <c r="B678">
        <v>886.90997300000004</v>
      </c>
      <c r="C678">
        <v>892.75</v>
      </c>
      <c r="D678">
        <v>877.04998799999998</v>
      </c>
      <c r="E678">
        <v>889.80999799999995</v>
      </c>
      <c r="F678">
        <v>1271000000</v>
      </c>
      <c r="G678">
        <v>889.80999799999995</v>
      </c>
      <c r="H678">
        <f t="shared" si="20"/>
        <v>878.02002000000005</v>
      </c>
      <c r="I678" s="7">
        <f t="shared" si="21"/>
        <v>916.07000700000003</v>
      </c>
    </row>
    <row r="679" spans="1:9" x14ac:dyDescent="0.15">
      <c r="A679" s="1">
        <v>37515</v>
      </c>
      <c r="B679">
        <v>889.80999799999995</v>
      </c>
      <c r="C679">
        <v>891.84002699999996</v>
      </c>
      <c r="D679">
        <v>878.90997300000004</v>
      </c>
      <c r="E679">
        <v>891.09997599999997</v>
      </c>
      <c r="F679">
        <v>1001400000</v>
      </c>
      <c r="G679">
        <v>891.09997599999997</v>
      </c>
      <c r="H679">
        <f t="shared" si="20"/>
        <v>878.02002000000005</v>
      </c>
      <c r="I679" s="7">
        <f t="shared" si="21"/>
        <v>909.580017</v>
      </c>
    </row>
    <row r="680" spans="1:9" x14ac:dyDescent="0.15">
      <c r="A680" s="1">
        <v>37516</v>
      </c>
      <c r="B680">
        <v>891.09997599999997</v>
      </c>
      <c r="C680">
        <v>902.67999299999997</v>
      </c>
      <c r="D680">
        <v>872.38000499999998</v>
      </c>
      <c r="E680">
        <v>873.52002000000005</v>
      </c>
      <c r="F680">
        <v>1448600000</v>
      </c>
      <c r="G680">
        <v>873.52002000000005</v>
      </c>
      <c r="H680">
        <f t="shared" si="20"/>
        <v>873.52002000000005</v>
      </c>
      <c r="I680" s="7">
        <f t="shared" si="21"/>
        <v>909.580017</v>
      </c>
    </row>
    <row r="681" spans="1:9" x14ac:dyDescent="0.15">
      <c r="A681" s="1">
        <v>37517</v>
      </c>
      <c r="B681">
        <v>873.52002000000005</v>
      </c>
      <c r="C681">
        <v>878.45001200000002</v>
      </c>
      <c r="D681">
        <v>857.39001499999995</v>
      </c>
      <c r="E681">
        <v>869.46002199999998</v>
      </c>
      <c r="F681">
        <v>1501000000</v>
      </c>
      <c r="G681">
        <v>869.46002199999998</v>
      </c>
      <c r="H681">
        <f t="shared" si="20"/>
        <v>869.46002199999998</v>
      </c>
      <c r="I681" s="7">
        <f t="shared" si="21"/>
        <v>909.580017</v>
      </c>
    </row>
    <row r="682" spans="1:9" x14ac:dyDescent="0.15">
      <c r="A682" s="1">
        <v>37518</v>
      </c>
      <c r="B682">
        <v>869.46002199999998</v>
      </c>
      <c r="C682">
        <v>869.46002199999998</v>
      </c>
      <c r="D682">
        <v>843.09002699999996</v>
      </c>
      <c r="E682">
        <v>843.32000700000003</v>
      </c>
      <c r="F682">
        <v>1524000000</v>
      </c>
      <c r="G682">
        <v>843.32000700000003</v>
      </c>
      <c r="H682">
        <f t="shared" si="20"/>
        <v>843.32000700000003</v>
      </c>
      <c r="I682" s="7">
        <f t="shared" si="21"/>
        <v>909.580017</v>
      </c>
    </row>
    <row r="683" spans="1:9" x14ac:dyDescent="0.15">
      <c r="A683" s="1">
        <v>37519</v>
      </c>
      <c r="B683">
        <v>843.32000700000003</v>
      </c>
      <c r="C683">
        <v>849.32000700000003</v>
      </c>
      <c r="D683">
        <v>839.09002699999996</v>
      </c>
      <c r="E683">
        <v>845.39001499999995</v>
      </c>
      <c r="F683">
        <v>1792800000</v>
      </c>
      <c r="G683">
        <v>845.39001499999995</v>
      </c>
      <c r="H683">
        <f t="shared" si="20"/>
        <v>843.32000700000003</v>
      </c>
      <c r="I683" s="7">
        <f t="shared" si="21"/>
        <v>909.580017</v>
      </c>
    </row>
    <row r="684" spans="1:9" x14ac:dyDescent="0.15">
      <c r="A684" s="1">
        <v>37522</v>
      </c>
      <c r="B684">
        <v>845.39001499999995</v>
      </c>
      <c r="C684">
        <v>845.39001499999995</v>
      </c>
      <c r="D684">
        <v>825.76000999999997</v>
      </c>
      <c r="E684">
        <v>833.70001200000002</v>
      </c>
      <c r="F684">
        <v>1381100000</v>
      </c>
      <c r="G684">
        <v>833.70001200000002</v>
      </c>
      <c r="H684">
        <f t="shared" si="20"/>
        <v>833.70001200000002</v>
      </c>
      <c r="I684" s="7">
        <f t="shared" si="21"/>
        <v>909.580017</v>
      </c>
    </row>
    <row r="685" spans="1:9" x14ac:dyDescent="0.15">
      <c r="A685" s="1">
        <v>37523</v>
      </c>
      <c r="B685">
        <v>833.70001200000002</v>
      </c>
      <c r="C685">
        <v>833.70001200000002</v>
      </c>
      <c r="D685">
        <v>817.38000499999998</v>
      </c>
      <c r="E685">
        <v>819.28997800000002</v>
      </c>
      <c r="F685">
        <v>1670240000</v>
      </c>
      <c r="G685">
        <v>819.28997800000002</v>
      </c>
      <c r="H685">
        <f t="shared" si="20"/>
        <v>819.28997800000002</v>
      </c>
      <c r="I685" s="7">
        <f t="shared" si="21"/>
        <v>909.45001200000002</v>
      </c>
    </row>
    <row r="686" spans="1:9" x14ac:dyDescent="0.15">
      <c r="A686" s="1">
        <v>37524</v>
      </c>
      <c r="B686">
        <v>819.27002000000005</v>
      </c>
      <c r="C686">
        <v>844.21997099999999</v>
      </c>
      <c r="D686">
        <v>818.46002199999998</v>
      </c>
      <c r="E686">
        <v>839.65997300000004</v>
      </c>
      <c r="F686">
        <v>1651500000</v>
      </c>
      <c r="G686">
        <v>839.65997300000004</v>
      </c>
      <c r="H686">
        <f t="shared" si="20"/>
        <v>819.28997800000002</v>
      </c>
      <c r="I686" s="7">
        <f t="shared" si="21"/>
        <v>891.09997599999997</v>
      </c>
    </row>
    <row r="687" spans="1:9" x14ac:dyDescent="0.15">
      <c r="A687" s="1">
        <v>37525</v>
      </c>
      <c r="B687">
        <v>839.65997300000004</v>
      </c>
      <c r="C687">
        <v>856.59997599999997</v>
      </c>
      <c r="D687">
        <v>839.65997300000004</v>
      </c>
      <c r="E687">
        <v>854.95001200000002</v>
      </c>
      <c r="F687">
        <v>1650000000</v>
      </c>
      <c r="G687">
        <v>854.95001200000002</v>
      </c>
      <c r="H687">
        <f t="shared" si="20"/>
        <v>819.28997800000002</v>
      </c>
      <c r="I687" s="7">
        <f t="shared" si="21"/>
        <v>891.09997599999997</v>
      </c>
    </row>
    <row r="688" spans="1:9" x14ac:dyDescent="0.15">
      <c r="A688" s="1">
        <v>37526</v>
      </c>
      <c r="B688">
        <v>854.95001200000002</v>
      </c>
      <c r="C688">
        <v>854.95001200000002</v>
      </c>
      <c r="D688">
        <v>826.84002699999996</v>
      </c>
      <c r="E688">
        <v>827.36999500000002</v>
      </c>
      <c r="F688">
        <v>1507300000</v>
      </c>
      <c r="G688">
        <v>827.36999500000002</v>
      </c>
      <c r="H688">
        <f t="shared" si="20"/>
        <v>819.28997800000002</v>
      </c>
      <c r="I688" s="7">
        <f t="shared" si="21"/>
        <v>891.09997599999997</v>
      </c>
    </row>
    <row r="689" spans="1:9" x14ac:dyDescent="0.15">
      <c r="A689" s="1">
        <v>37529</v>
      </c>
      <c r="B689">
        <v>827.36999500000002</v>
      </c>
      <c r="C689">
        <v>827.36999500000002</v>
      </c>
      <c r="D689">
        <v>800.20001200000002</v>
      </c>
      <c r="E689">
        <v>815.28002900000001</v>
      </c>
      <c r="F689">
        <v>1721870000</v>
      </c>
      <c r="G689">
        <v>815.28002900000001</v>
      </c>
      <c r="H689">
        <f t="shared" si="20"/>
        <v>815.28002900000001</v>
      </c>
      <c r="I689" s="7">
        <f t="shared" si="21"/>
        <v>873.52002000000005</v>
      </c>
    </row>
    <row r="690" spans="1:9" x14ac:dyDescent="0.15">
      <c r="A690" s="1">
        <v>37530</v>
      </c>
      <c r="B690">
        <v>815.28002900000001</v>
      </c>
      <c r="C690">
        <v>847.92999299999997</v>
      </c>
      <c r="D690">
        <v>812.82000700000003</v>
      </c>
      <c r="E690">
        <v>847.90997300000004</v>
      </c>
      <c r="F690">
        <v>1780900000</v>
      </c>
      <c r="G690">
        <v>847.90997300000004</v>
      </c>
      <c r="H690">
        <f t="shared" si="20"/>
        <v>815.28002900000001</v>
      </c>
      <c r="I690" s="7">
        <f t="shared" si="21"/>
        <v>869.46002199999998</v>
      </c>
    </row>
    <row r="691" spans="1:9" x14ac:dyDescent="0.15">
      <c r="A691" s="1">
        <v>37531</v>
      </c>
      <c r="B691">
        <v>843.77002000000005</v>
      </c>
      <c r="C691">
        <v>851.92999299999997</v>
      </c>
      <c r="D691">
        <v>826.5</v>
      </c>
      <c r="E691">
        <v>827.90997300000004</v>
      </c>
      <c r="F691">
        <v>1668900000</v>
      </c>
      <c r="G691">
        <v>827.90997300000004</v>
      </c>
      <c r="H691">
        <f t="shared" si="20"/>
        <v>815.28002900000001</v>
      </c>
      <c r="I691" s="7">
        <f t="shared" si="21"/>
        <v>854.95001200000002</v>
      </c>
    </row>
    <row r="692" spans="1:9" x14ac:dyDescent="0.15">
      <c r="A692" s="1">
        <v>37532</v>
      </c>
      <c r="B692">
        <v>827.90997300000004</v>
      </c>
      <c r="C692">
        <v>840.02002000000005</v>
      </c>
      <c r="D692">
        <v>817.25</v>
      </c>
      <c r="E692">
        <v>818.95001200000002</v>
      </c>
      <c r="F692">
        <v>1674500000</v>
      </c>
      <c r="G692">
        <v>818.95001200000002</v>
      </c>
      <c r="H692">
        <f t="shared" si="20"/>
        <v>815.28002900000001</v>
      </c>
      <c r="I692" s="7">
        <f t="shared" si="21"/>
        <v>854.95001200000002</v>
      </c>
    </row>
    <row r="693" spans="1:9" x14ac:dyDescent="0.15">
      <c r="A693" s="1">
        <v>37533</v>
      </c>
      <c r="B693">
        <v>818.95001200000002</v>
      </c>
      <c r="C693">
        <v>825.90002400000003</v>
      </c>
      <c r="D693">
        <v>794.09997599999997</v>
      </c>
      <c r="E693">
        <v>800.580017</v>
      </c>
      <c r="F693">
        <v>1835930000</v>
      </c>
      <c r="G693">
        <v>800.580017</v>
      </c>
      <c r="H693">
        <f t="shared" si="20"/>
        <v>800.580017</v>
      </c>
      <c r="I693" s="7">
        <f t="shared" si="21"/>
        <v>854.95001200000002</v>
      </c>
    </row>
    <row r="694" spans="1:9" x14ac:dyDescent="0.15">
      <c r="A694" s="1">
        <v>37536</v>
      </c>
      <c r="B694">
        <v>800.580017</v>
      </c>
      <c r="C694">
        <v>808.21002199999998</v>
      </c>
      <c r="D694">
        <v>782.96002199999998</v>
      </c>
      <c r="E694">
        <v>785.28002900000001</v>
      </c>
      <c r="F694">
        <v>1576500000</v>
      </c>
      <c r="G694">
        <v>785.28002900000001</v>
      </c>
      <c r="H694">
        <f t="shared" si="20"/>
        <v>785.28002900000001</v>
      </c>
      <c r="I694" s="7">
        <f t="shared" si="21"/>
        <v>854.95001200000002</v>
      </c>
    </row>
    <row r="695" spans="1:9" x14ac:dyDescent="0.15">
      <c r="A695" s="1">
        <v>37537</v>
      </c>
      <c r="B695">
        <v>785.28002900000001</v>
      </c>
      <c r="C695">
        <v>808.85998500000005</v>
      </c>
      <c r="D695">
        <v>779.5</v>
      </c>
      <c r="E695">
        <v>798.54998799999998</v>
      </c>
      <c r="F695">
        <v>1938430000</v>
      </c>
      <c r="G695">
        <v>798.54998799999998</v>
      </c>
      <c r="H695">
        <f t="shared" si="20"/>
        <v>785.28002900000001</v>
      </c>
      <c r="I695" s="7">
        <f t="shared" si="21"/>
        <v>854.95001200000002</v>
      </c>
    </row>
    <row r="696" spans="1:9" x14ac:dyDescent="0.15">
      <c r="A696" s="1">
        <v>37538</v>
      </c>
      <c r="B696">
        <v>798.54998799999998</v>
      </c>
      <c r="C696">
        <v>798.54998799999998</v>
      </c>
      <c r="D696">
        <v>775.79998799999998</v>
      </c>
      <c r="E696">
        <v>776.76000999999997</v>
      </c>
      <c r="F696">
        <v>1885030000</v>
      </c>
      <c r="G696">
        <v>776.76000999999997</v>
      </c>
      <c r="H696">
        <f t="shared" si="20"/>
        <v>776.76000999999997</v>
      </c>
      <c r="I696" s="7">
        <f t="shared" si="21"/>
        <v>854.95001200000002</v>
      </c>
    </row>
    <row r="697" spans="1:9" x14ac:dyDescent="0.15">
      <c r="A697" s="1">
        <v>37539</v>
      </c>
      <c r="B697">
        <v>776.76000999999997</v>
      </c>
      <c r="C697">
        <v>806.51000999999997</v>
      </c>
      <c r="D697">
        <v>768.63000499999998</v>
      </c>
      <c r="E697">
        <v>803.919983</v>
      </c>
      <c r="F697">
        <v>2090230000</v>
      </c>
      <c r="G697">
        <v>803.919983</v>
      </c>
      <c r="H697">
        <f t="shared" si="20"/>
        <v>776.76000999999997</v>
      </c>
      <c r="I697" s="7">
        <f t="shared" si="21"/>
        <v>847.90997300000004</v>
      </c>
    </row>
    <row r="698" spans="1:9" x14ac:dyDescent="0.15">
      <c r="A698" s="1">
        <v>37540</v>
      </c>
      <c r="B698">
        <v>803.919983</v>
      </c>
      <c r="C698">
        <v>843.27002000000005</v>
      </c>
      <c r="D698">
        <v>803.919983</v>
      </c>
      <c r="E698">
        <v>835.32000700000003</v>
      </c>
      <c r="F698">
        <v>1854130000</v>
      </c>
      <c r="G698">
        <v>835.32000700000003</v>
      </c>
      <c r="H698">
        <f t="shared" si="20"/>
        <v>776.76000999999997</v>
      </c>
      <c r="I698" s="7">
        <f t="shared" si="21"/>
        <v>847.90997300000004</v>
      </c>
    </row>
    <row r="699" spans="1:9" x14ac:dyDescent="0.15">
      <c r="A699" s="1">
        <v>37543</v>
      </c>
      <c r="B699">
        <v>835.32000700000003</v>
      </c>
      <c r="C699">
        <v>844.39001499999995</v>
      </c>
      <c r="D699">
        <v>828.36999500000002</v>
      </c>
      <c r="E699">
        <v>841.44000200000005</v>
      </c>
      <c r="F699">
        <v>1200300000</v>
      </c>
      <c r="G699">
        <v>841.44000200000005</v>
      </c>
      <c r="H699">
        <f t="shared" si="20"/>
        <v>776.76000999999997</v>
      </c>
      <c r="I699" s="7">
        <f t="shared" si="21"/>
        <v>847.90997300000004</v>
      </c>
    </row>
    <row r="700" spans="1:9" x14ac:dyDescent="0.15">
      <c r="A700" s="1">
        <v>37544</v>
      </c>
      <c r="B700">
        <v>841.44000200000005</v>
      </c>
      <c r="C700">
        <v>881.27002000000005</v>
      </c>
      <c r="D700">
        <v>841.44000200000005</v>
      </c>
      <c r="E700">
        <v>881.27002000000005</v>
      </c>
      <c r="F700">
        <v>1956000000</v>
      </c>
      <c r="G700">
        <v>881.27002000000005</v>
      </c>
      <c r="H700">
        <f t="shared" si="20"/>
        <v>776.76000999999997</v>
      </c>
      <c r="I700" s="7">
        <f t="shared" si="21"/>
        <v>881.27002000000005</v>
      </c>
    </row>
    <row r="701" spans="1:9" x14ac:dyDescent="0.15">
      <c r="A701" s="1">
        <v>37545</v>
      </c>
      <c r="B701">
        <v>881.27002000000005</v>
      </c>
      <c r="C701">
        <v>881.27002000000005</v>
      </c>
      <c r="D701">
        <v>856.28002900000001</v>
      </c>
      <c r="E701">
        <v>860.02002000000005</v>
      </c>
      <c r="F701">
        <v>1585000000</v>
      </c>
      <c r="G701">
        <v>860.02002000000005</v>
      </c>
      <c r="H701">
        <f t="shared" si="20"/>
        <v>776.76000999999997</v>
      </c>
      <c r="I701" s="7">
        <f t="shared" si="21"/>
        <v>881.27002000000005</v>
      </c>
    </row>
    <row r="702" spans="1:9" x14ac:dyDescent="0.15">
      <c r="A702" s="1">
        <v>37546</v>
      </c>
      <c r="B702">
        <v>860.02002000000005</v>
      </c>
      <c r="C702">
        <v>885.34997599999997</v>
      </c>
      <c r="D702">
        <v>860.02002000000005</v>
      </c>
      <c r="E702">
        <v>879.20001200000002</v>
      </c>
      <c r="F702">
        <v>1780390000</v>
      </c>
      <c r="G702">
        <v>879.20001200000002</v>
      </c>
      <c r="H702">
        <f t="shared" si="20"/>
        <v>776.76000999999997</v>
      </c>
      <c r="I702" s="7">
        <f t="shared" si="21"/>
        <v>881.27002000000005</v>
      </c>
    </row>
    <row r="703" spans="1:9" x14ac:dyDescent="0.15">
      <c r="A703" s="1">
        <v>37547</v>
      </c>
      <c r="B703">
        <v>879.20001200000002</v>
      </c>
      <c r="C703">
        <v>886.67999299999997</v>
      </c>
      <c r="D703">
        <v>866.580017</v>
      </c>
      <c r="E703">
        <v>884.39001499999995</v>
      </c>
      <c r="F703">
        <v>1423100000</v>
      </c>
      <c r="G703">
        <v>884.39001499999995</v>
      </c>
      <c r="H703">
        <f t="shared" si="20"/>
        <v>776.76000999999997</v>
      </c>
      <c r="I703" s="7">
        <f t="shared" si="21"/>
        <v>884.39001499999995</v>
      </c>
    </row>
    <row r="704" spans="1:9" x14ac:dyDescent="0.15">
      <c r="A704" s="1">
        <v>37550</v>
      </c>
      <c r="B704">
        <v>884.39001499999995</v>
      </c>
      <c r="C704">
        <v>900.69000200000005</v>
      </c>
      <c r="D704">
        <v>873.05999799999995</v>
      </c>
      <c r="E704">
        <v>899.71997099999999</v>
      </c>
      <c r="F704">
        <v>1447000000</v>
      </c>
      <c r="G704">
        <v>899.71997099999999</v>
      </c>
      <c r="H704">
        <f t="shared" si="20"/>
        <v>776.76000999999997</v>
      </c>
      <c r="I704" s="7">
        <f t="shared" si="21"/>
        <v>899.71997099999999</v>
      </c>
    </row>
    <row r="705" spans="1:9" x14ac:dyDescent="0.15">
      <c r="A705" s="1">
        <v>37551</v>
      </c>
      <c r="B705">
        <v>899.71997099999999</v>
      </c>
      <c r="C705">
        <v>899.71997099999999</v>
      </c>
      <c r="D705">
        <v>882.40002400000003</v>
      </c>
      <c r="E705">
        <v>890.15997300000004</v>
      </c>
      <c r="F705">
        <v>1549200000</v>
      </c>
      <c r="G705">
        <v>890.15997300000004</v>
      </c>
      <c r="H705">
        <f t="shared" si="20"/>
        <v>776.76000999999997</v>
      </c>
      <c r="I705" s="7">
        <f t="shared" si="21"/>
        <v>899.71997099999999</v>
      </c>
    </row>
    <row r="706" spans="1:9" x14ac:dyDescent="0.15">
      <c r="A706" s="1">
        <v>37552</v>
      </c>
      <c r="B706">
        <v>890.15997300000004</v>
      </c>
      <c r="C706">
        <v>896.14001499999995</v>
      </c>
      <c r="D706">
        <v>873.82000700000003</v>
      </c>
      <c r="E706">
        <v>896.14001499999995</v>
      </c>
      <c r="F706">
        <v>1593900000</v>
      </c>
      <c r="G706">
        <v>896.14001499999995</v>
      </c>
      <c r="H706">
        <f t="shared" si="20"/>
        <v>776.76000999999997</v>
      </c>
      <c r="I706" s="7">
        <f t="shared" si="21"/>
        <v>899.71997099999999</v>
      </c>
    </row>
    <row r="707" spans="1:9" x14ac:dyDescent="0.15">
      <c r="A707" s="1">
        <v>37553</v>
      </c>
      <c r="B707">
        <v>896.14001499999995</v>
      </c>
      <c r="C707">
        <v>902.94000200000005</v>
      </c>
      <c r="D707">
        <v>879</v>
      </c>
      <c r="E707">
        <v>882.5</v>
      </c>
      <c r="F707">
        <v>1700570000</v>
      </c>
      <c r="G707">
        <v>882.5</v>
      </c>
      <c r="H707">
        <f t="shared" si="20"/>
        <v>776.76000999999997</v>
      </c>
      <c r="I707" s="7">
        <f t="shared" si="21"/>
        <v>899.71997099999999</v>
      </c>
    </row>
    <row r="708" spans="1:9" x14ac:dyDescent="0.15">
      <c r="A708" s="1">
        <v>37554</v>
      </c>
      <c r="B708">
        <v>882.5</v>
      </c>
      <c r="C708">
        <v>897.71002199999998</v>
      </c>
      <c r="D708">
        <v>877.03002900000001</v>
      </c>
      <c r="E708">
        <v>897.65002400000003</v>
      </c>
      <c r="F708">
        <v>1340400000</v>
      </c>
      <c r="G708">
        <v>897.65002400000003</v>
      </c>
      <c r="H708">
        <f t="shared" si="20"/>
        <v>776.76000999999997</v>
      </c>
      <c r="I708" s="7">
        <f t="shared" si="21"/>
        <v>899.71997099999999</v>
      </c>
    </row>
    <row r="709" spans="1:9" x14ac:dyDescent="0.15">
      <c r="A709" s="1">
        <v>37557</v>
      </c>
      <c r="B709">
        <v>897.65002400000003</v>
      </c>
      <c r="C709">
        <v>907.44000200000005</v>
      </c>
      <c r="D709">
        <v>886.15002400000003</v>
      </c>
      <c r="E709">
        <v>890.22997999999995</v>
      </c>
      <c r="F709">
        <v>1382600000</v>
      </c>
      <c r="G709">
        <v>890.22997999999995</v>
      </c>
      <c r="H709">
        <f t="shared" si="20"/>
        <v>776.76000999999997</v>
      </c>
      <c r="I709" s="7">
        <f t="shared" si="21"/>
        <v>899.71997099999999</v>
      </c>
    </row>
    <row r="710" spans="1:9" x14ac:dyDescent="0.15">
      <c r="A710" s="1">
        <v>37558</v>
      </c>
      <c r="B710">
        <v>890.22997999999995</v>
      </c>
      <c r="C710">
        <v>890.64001499999995</v>
      </c>
      <c r="D710">
        <v>867.90997300000004</v>
      </c>
      <c r="E710">
        <v>882.15002400000003</v>
      </c>
      <c r="F710">
        <v>1529700000</v>
      </c>
      <c r="G710">
        <v>882.15002400000003</v>
      </c>
      <c r="H710">
        <f t="shared" si="20"/>
        <v>776.76000999999997</v>
      </c>
      <c r="I710" s="7">
        <f t="shared" si="21"/>
        <v>899.71997099999999</v>
      </c>
    </row>
    <row r="711" spans="1:9" x14ac:dyDescent="0.15">
      <c r="A711" s="1">
        <v>37559</v>
      </c>
      <c r="B711">
        <v>882.15002400000003</v>
      </c>
      <c r="C711">
        <v>895.28002900000001</v>
      </c>
      <c r="D711">
        <v>879.19000200000005</v>
      </c>
      <c r="E711">
        <v>890.71002199999998</v>
      </c>
      <c r="F711">
        <v>1422300000</v>
      </c>
      <c r="G711">
        <v>890.71002199999998</v>
      </c>
      <c r="H711">
        <f t="shared" si="20"/>
        <v>776.76000999999997</v>
      </c>
      <c r="I711" s="7">
        <f t="shared" si="21"/>
        <v>899.71997099999999</v>
      </c>
    </row>
    <row r="712" spans="1:9" x14ac:dyDescent="0.15">
      <c r="A712" s="1">
        <v>37560</v>
      </c>
      <c r="B712">
        <v>890.71002199999998</v>
      </c>
      <c r="C712">
        <v>898.830017</v>
      </c>
      <c r="D712">
        <v>879.75</v>
      </c>
      <c r="E712">
        <v>885.76000999999997</v>
      </c>
      <c r="F712">
        <v>1641300000</v>
      </c>
      <c r="G712">
        <v>885.76000999999997</v>
      </c>
      <c r="H712">
        <f t="shared" si="20"/>
        <v>776.76000999999997</v>
      </c>
      <c r="I712" s="7">
        <f t="shared" si="21"/>
        <v>899.71997099999999</v>
      </c>
    </row>
    <row r="713" spans="1:9" x14ac:dyDescent="0.15">
      <c r="A713" s="1">
        <v>37561</v>
      </c>
      <c r="B713">
        <v>885.76000999999997</v>
      </c>
      <c r="C713">
        <v>903.419983</v>
      </c>
      <c r="D713">
        <v>877.71002199999998</v>
      </c>
      <c r="E713">
        <v>900.96002199999998</v>
      </c>
      <c r="F713">
        <v>1450400000</v>
      </c>
      <c r="G713">
        <v>900.96002199999998</v>
      </c>
      <c r="H713">
        <f t="shared" si="20"/>
        <v>776.76000999999997</v>
      </c>
      <c r="I713" s="7">
        <f t="shared" si="21"/>
        <v>900.96002199999998</v>
      </c>
    </row>
    <row r="714" spans="1:9" x14ac:dyDescent="0.15">
      <c r="A714" s="1">
        <v>37564</v>
      </c>
      <c r="B714">
        <v>900.96002199999998</v>
      </c>
      <c r="C714">
        <v>924.580017</v>
      </c>
      <c r="D714">
        <v>900.96002199999998</v>
      </c>
      <c r="E714">
        <v>908.34997599999997</v>
      </c>
      <c r="F714">
        <v>1645900000</v>
      </c>
      <c r="G714">
        <v>908.34997599999997</v>
      </c>
      <c r="H714">
        <f t="shared" si="20"/>
        <v>776.76000999999997</v>
      </c>
      <c r="I714" s="7">
        <f t="shared" si="21"/>
        <v>908.34997599999997</v>
      </c>
    </row>
    <row r="715" spans="1:9" x14ac:dyDescent="0.15">
      <c r="A715" s="1">
        <v>37565</v>
      </c>
      <c r="B715">
        <v>908.34997599999997</v>
      </c>
      <c r="C715">
        <v>915.830017</v>
      </c>
      <c r="D715">
        <v>904.90997300000004</v>
      </c>
      <c r="E715">
        <v>915.39001499999995</v>
      </c>
      <c r="F715">
        <v>1354100000</v>
      </c>
      <c r="G715">
        <v>915.39001499999995</v>
      </c>
      <c r="H715">
        <f t="shared" si="20"/>
        <v>776.76000999999997</v>
      </c>
      <c r="I715" s="7">
        <f t="shared" si="21"/>
        <v>915.39001499999995</v>
      </c>
    </row>
    <row r="716" spans="1:9" x14ac:dyDescent="0.15">
      <c r="A716" s="1">
        <v>37566</v>
      </c>
      <c r="B716">
        <v>915.39001499999995</v>
      </c>
      <c r="C716">
        <v>925.65997300000004</v>
      </c>
      <c r="D716">
        <v>905</v>
      </c>
      <c r="E716">
        <v>923.76000999999997</v>
      </c>
      <c r="F716">
        <v>1674000000</v>
      </c>
      <c r="G716">
        <v>923.76000999999997</v>
      </c>
      <c r="H716">
        <f t="shared" si="20"/>
        <v>803.919983</v>
      </c>
      <c r="I716" s="7">
        <f t="shared" si="21"/>
        <v>923.76000999999997</v>
      </c>
    </row>
    <row r="717" spans="1:9" x14ac:dyDescent="0.15">
      <c r="A717" s="1">
        <v>37567</v>
      </c>
      <c r="B717">
        <v>923.76000999999997</v>
      </c>
      <c r="C717">
        <v>923.76000999999997</v>
      </c>
      <c r="D717">
        <v>898.67999299999997</v>
      </c>
      <c r="E717">
        <v>902.65002400000003</v>
      </c>
      <c r="F717">
        <v>1466900000</v>
      </c>
      <c r="G717">
        <v>902.65002400000003</v>
      </c>
      <c r="H717">
        <f t="shared" si="20"/>
        <v>835.32000700000003</v>
      </c>
      <c r="I717" s="7">
        <f t="shared" si="21"/>
        <v>923.76000999999997</v>
      </c>
    </row>
    <row r="718" spans="1:9" x14ac:dyDescent="0.15">
      <c r="A718" s="1">
        <v>37568</v>
      </c>
      <c r="B718">
        <v>902.65002400000003</v>
      </c>
      <c r="C718">
        <v>910.10998500000005</v>
      </c>
      <c r="D718">
        <v>891.61999500000002</v>
      </c>
      <c r="E718">
        <v>894.73999000000003</v>
      </c>
      <c r="F718">
        <v>1446500000</v>
      </c>
      <c r="G718">
        <v>894.73999000000003</v>
      </c>
      <c r="H718">
        <f t="shared" si="20"/>
        <v>841.44000200000005</v>
      </c>
      <c r="I718" s="7">
        <f t="shared" si="21"/>
        <v>923.76000999999997</v>
      </c>
    </row>
    <row r="719" spans="1:9" x14ac:dyDescent="0.15">
      <c r="A719" s="1">
        <v>37571</v>
      </c>
      <c r="B719">
        <v>894.73999000000003</v>
      </c>
      <c r="C719">
        <v>894.73999000000003</v>
      </c>
      <c r="D719">
        <v>874.63000499999998</v>
      </c>
      <c r="E719">
        <v>876.19000200000005</v>
      </c>
      <c r="F719">
        <v>1113000000</v>
      </c>
      <c r="G719">
        <v>876.19000200000005</v>
      </c>
      <c r="H719">
        <f t="shared" si="20"/>
        <v>860.02002000000005</v>
      </c>
      <c r="I719" s="7">
        <f t="shared" si="21"/>
        <v>923.76000999999997</v>
      </c>
    </row>
    <row r="720" spans="1:9" x14ac:dyDescent="0.15">
      <c r="A720" s="1">
        <v>37572</v>
      </c>
      <c r="B720">
        <v>876.19000200000005</v>
      </c>
      <c r="C720">
        <v>894.29998799999998</v>
      </c>
      <c r="D720">
        <v>876.19000200000005</v>
      </c>
      <c r="E720">
        <v>882.95001200000002</v>
      </c>
      <c r="F720">
        <v>1377100000</v>
      </c>
      <c r="G720">
        <v>882.95001200000002</v>
      </c>
      <c r="H720">
        <f t="shared" si="20"/>
        <v>860.02002000000005</v>
      </c>
      <c r="I720" s="7">
        <f t="shared" si="21"/>
        <v>923.76000999999997</v>
      </c>
    </row>
    <row r="721" spans="1:9" x14ac:dyDescent="0.15">
      <c r="A721" s="1">
        <v>37573</v>
      </c>
      <c r="B721">
        <v>882.95001200000002</v>
      </c>
      <c r="C721">
        <v>892.51000999999997</v>
      </c>
      <c r="D721">
        <v>872.04998799999998</v>
      </c>
      <c r="E721">
        <v>882.53002900000001</v>
      </c>
      <c r="F721">
        <v>1463400000</v>
      </c>
      <c r="G721">
        <v>882.53002900000001</v>
      </c>
      <c r="H721">
        <f t="shared" si="20"/>
        <v>876.19000200000005</v>
      </c>
      <c r="I721" s="7">
        <f t="shared" si="21"/>
        <v>923.76000999999997</v>
      </c>
    </row>
    <row r="722" spans="1:9" x14ac:dyDescent="0.15">
      <c r="A722" s="1">
        <v>37574</v>
      </c>
      <c r="B722">
        <v>882.53002900000001</v>
      </c>
      <c r="C722">
        <v>904.27002000000005</v>
      </c>
      <c r="D722">
        <v>882.53002900000001</v>
      </c>
      <c r="E722">
        <v>904.27002000000005</v>
      </c>
      <c r="F722">
        <v>1519000000</v>
      </c>
      <c r="G722">
        <v>904.27002000000005</v>
      </c>
      <c r="H722">
        <f t="shared" si="20"/>
        <v>876.19000200000005</v>
      </c>
      <c r="I722" s="7">
        <f t="shared" si="21"/>
        <v>923.76000999999997</v>
      </c>
    </row>
    <row r="723" spans="1:9" x14ac:dyDescent="0.15">
      <c r="A723" s="1">
        <v>37575</v>
      </c>
      <c r="B723">
        <v>904.27002000000005</v>
      </c>
      <c r="C723">
        <v>910.21002199999998</v>
      </c>
      <c r="D723">
        <v>895.34997599999997</v>
      </c>
      <c r="E723">
        <v>909.830017</v>
      </c>
      <c r="F723">
        <v>1400100000</v>
      </c>
      <c r="G723">
        <v>909.830017</v>
      </c>
      <c r="H723">
        <f t="shared" si="20"/>
        <v>876.19000200000005</v>
      </c>
      <c r="I723" s="7">
        <f t="shared" si="21"/>
        <v>923.76000999999997</v>
      </c>
    </row>
    <row r="724" spans="1:9" x14ac:dyDescent="0.15">
      <c r="A724" s="1">
        <v>37578</v>
      </c>
      <c r="B724">
        <v>909.830017</v>
      </c>
      <c r="C724">
        <v>915.90997300000004</v>
      </c>
      <c r="D724">
        <v>899.47997999999995</v>
      </c>
      <c r="E724">
        <v>900.35998500000005</v>
      </c>
      <c r="F724">
        <v>1282600000</v>
      </c>
      <c r="G724">
        <v>900.35998500000005</v>
      </c>
      <c r="H724">
        <f t="shared" si="20"/>
        <v>876.19000200000005</v>
      </c>
      <c r="I724" s="7">
        <f t="shared" si="21"/>
        <v>923.76000999999997</v>
      </c>
    </row>
    <row r="725" spans="1:9" x14ac:dyDescent="0.15">
      <c r="A725" s="1">
        <v>37579</v>
      </c>
      <c r="B725">
        <v>900.35998500000005</v>
      </c>
      <c r="C725">
        <v>905.45001200000002</v>
      </c>
      <c r="D725">
        <v>893.09002699999996</v>
      </c>
      <c r="E725">
        <v>896.73999000000003</v>
      </c>
      <c r="F725">
        <v>1337400000</v>
      </c>
      <c r="G725">
        <v>896.73999000000003</v>
      </c>
      <c r="H725">
        <f t="shared" si="20"/>
        <v>876.19000200000005</v>
      </c>
      <c r="I725" s="7">
        <f t="shared" si="21"/>
        <v>923.76000999999997</v>
      </c>
    </row>
    <row r="726" spans="1:9" x14ac:dyDescent="0.15">
      <c r="A726" s="1">
        <v>37580</v>
      </c>
      <c r="B726">
        <v>896.73999000000003</v>
      </c>
      <c r="C726">
        <v>915.01000999999997</v>
      </c>
      <c r="D726">
        <v>894.92999299999997</v>
      </c>
      <c r="E726">
        <v>914.15002400000003</v>
      </c>
      <c r="F726">
        <v>1517300000</v>
      </c>
      <c r="G726">
        <v>914.15002400000003</v>
      </c>
      <c r="H726">
        <f t="shared" ref="H726:H789" si="22">MIN(E707:E726)</f>
        <v>876.19000200000005</v>
      </c>
      <c r="I726" s="7">
        <f t="shared" ref="I726:I789" si="23">MAX(E717:E726)</f>
        <v>914.15002400000003</v>
      </c>
    </row>
    <row r="727" spans="1:9" x14ac:dyDescent="0.15">
      <c r="A727" s="1">
        <v>37581</v>
      </c>
      <c r="B727">
        <v>914.15002400000003</v>
      </c>
      <c r="C727">
        <v>935.13000499999998</v>
      </c>
      <c r="D727">
        <v>914.15002400000003</v>
      </c>
      <c r="E727">
        <v>933.76000999999997</v>
      </c>
      <c r="F727">
        <v>2415100000</v>
      </c>
      <c r="G727">
        <v>933.76000999999997</v>
      </c>
      <c r="H727">
        <f t="shared" si="22"/>
        <v>876.19000200000005</v>
      </c>
      <c r="I727" s="7">
        <f t="shared" si="23"/>
        <v>933.76000999999997</v>
      </c>
    </row>
    <row r="728" spans="1:9" x14ac:dyDescent="0.15">
      <c r="A728" s="1">
        <v>37582</v>
      </c>
      <c r="B728">
        <v>933.76000999999997</v>
      </c>
      <c r="C728">
        <v>937.28002900000001</v>
      </c>
      <c r="D728">
        <v>928.40997300000004</v>
      </c>
      <c r="E728">
        <v>930.54998799999998</v>
      </c>
      <c r="F728">
        <v>1626800000</v>
      </c>
      <c r="G728">
        <v>930.54998799999998</v>
      </c>
      <c r="H728">
        <f t="shared" si="22"/>
        <v>876.19000200000005</v>
      </c>
      <c r="I728" s="7">
        <f t="shared" si="23"/>
        <v>933.76000999999997</v>
      </c>
    </row>
    <row r="729" spans="1:9" x14ac:dyDescent="0.15">
      <c r="A729" s="1">
        <v>37585</v>
      </c>
      <c r="B729">
        <v>930.54998799999998</v>
      </c>
      <c r="C729">
        <v>937.15002400000003</v>
      </c>
      <c r="D729">
        <v>923.30999799999995</v>
      </c>
      <c r="E729">
        <v>932.86999500000002</v>
      </c>
      <c r="F729">
        <v>1574000000</v>
      </c>
      <c r="G729">
        <v>932.86999500000002</v>
      </c>
      <c r="H729">
        <f t="shared" si="22"/>
        <v>876.19000200000005</v>
      </c>
      <c r="I729" s="7">
        <f t="shared" si="23"/>
        <v>933.76000999999997</v>
      </c>
    </row>
    <row r="730" spans="1:9" x14ac:dyDescent="0.15">
      <c r="A730" s="1">
        <v>37586</v>
      </c>
      <c r="B730">
        <v>932.86999500000002</v>
      </c>
      <c r="C730">
        <v>932.86999500000002</v>
      </c>
      <c r="D730">
        <v>912.09997599999997</v>
      </c>
      <c r="E730">
        <v>913.30999799999995</v>
      </c>
      <c r="F730">
        <v>1543600000</v>
      </c>
      <c r="G730">
        <v>913.30999799999995</v>
      </c>
      <c r="H730">
        <f t="shared" si="22"/>
        <v>876.19000200000005</v>
      </c>
      <c r="I730" s="7">
        <f t="shared" si="23"/>
        <v>933.76000999999997</v>
      </c>
    </row>
    <row r="731" spans="1:9" x14ac:dyDescent="0.15">
      <c r="A731" s="1">
        <v>37587</v>
      </c>
      <c r="B731">
        <v>913.30999799999995</v>
      </c>
      <c r="C731">
        <v>940.40997300000004</v>
      </c>
      <c r="D731">
        <v>913.30999799999995</v>
      </c>
      <c r="E731">
        <v>938.86999500000002</v>
      </c>
      <c r="F731">
        <v>1350300000</v>
      </c>
      <c r="G731">
        <v>938.86999500000002</v>
      </c>
      <c r="H731">
        <f t="shared" si="22"/>
        <v>876.19000200000005</v>
      </c>
      <c r="I731" s="7">
        <f t="shared" si="23"/>
        <v>938.86999500000002</v>
      </c>
    </row>
    <row r="732" spans="1:9" x14ac:dyDescent="0.15">
      <c r="A732" s="1">
        <v>37589</v>
      </c>
      <c r="B732">
        <v>938.86999500000002</v>
      </c>
      <c r="C732">
        <v>941.82000700000003</v>
      </c>
      <c r="D732">
        <v>935.580017</v>
      </c>
      <c r="E732">
        <v>936.30999799999995</v>
      </c>
      <c r="F732">
        <v>643460000</v>
      </c>
      <c r="G732">
        <v>936.30999799999995</v>
      </c>
      <c r="H732">
        <f t="shared" si="22"/>
        <v>876.19000200000005</v>
      </c>
      <c r="I732" s="7">
        <f t="shared" si="23"/>
        <v>938.86999500000002</v>
      </c>
    </row>
    <row r="733" spans="1:9" x14ac:dyDescent="0.15">
      <c r="A733" s="1">
        <v>37592</v>
      </c>
      <c r="B733">
        <v>936.30999799999995</v>
      </c>
      <c r="C733">
        <v>954.28002900000001</v>
      </c>
      <c r="D733">
        <v>927.71997099999999</v>
      </c>
      <c r="E733">
        <v>934.53002900000001</v>
      </c>
      <c r="F733">
        <v>1612000000</v>
      </c>
      <c r="G733">
        <v>934.53002900000001</v>
      </c>
      <c r="H733">
        <f t="shared" si="22"/>
        <v>876.19000200000005</v>
      </c>
      <c r="I733" s="7">
        <f t="shared" si="23"/>
        <v>938.86999500000002</v>
      </c>
    </row>
    <row r="734" spans="1:9" x14ac:dyDescent="0.15">
      <c r="A734" s="1">
        <v>37593</v>
      </c>
      <c r="B734">
        <v>934.53002900000001</v>
      </c>
      <c r="C734">
        <v>934.53002900000001</v>
      </c>
      <c r="D734">
        <v>918.72997999999995</v>
      </c>
      <c r="E734">
        <v>920.75</v>
      </c>
      <c r="F734">
        <v>1488400000</v>
      </c>
      <c r="G734">
        <v>920.75</v>
      </c>
      <c r="H734">
        <f t="shared" si="22"/>
        <v>876.19000200000005</v>
      </c>
      <c r="I734" s="7">
        <f t="shared" si="23"/>
        <v>938.86999500000002</v>
      </c>
    </row>
    <row r="735" spans="1:9" x14ac:dyDescent="0.15">
      <c r="A735" s="1">
        <v>37594</v>
      </c>
      <c r="B735">
        <v>920.75</v>
      </c>
      <c r="C735">
        <v>925.25</v>
      </c>
      <c r="D735">
        <v>909.51000999999997</v>
      </c>
      <c r="E735">
        <v>917.580017</v>
      </c>
      <c r="F735">
        <v>1588900000</v>
      </c>
      <c r="G735">
        <v>917.580017</v>
      </c>
      <c r="H735">
        <f t="shared" si="22"/>
        <v>876.19000200000005</v>
      </c>
      <c r="I735" s="7">
        <f t="shared" si="23"/>
        <v>938.86999500000002</v>
      </c>
    </row>
    <row r="736" spans="1:9" x14ac:dyDescent="0.15">
      <c r="A736" s="1">
        <v>37595</v>
      </c>
      <c r="B736">
        <v>917.580017</v>
      </c>
      <c r="C736">
        <v>921.48999000000003</v>
      </c>
      <c r="D736">
        <v>905.90002400000003</v>
      </c>
      <c r="E736">
        <v>906.54998799999998</v>
      </c>
      <c r="F736">
        <v>1250200000</v>
      </c>
      <c r="G736">
        <v>906.54998799999998</v>
      </c>
      <c r="H736">
        <f t="shared" si="22"/>
        <v>876.19000200000005</v>
      </c>
      <c r="I736" s="7">
        <f t="shared" si="23"/>
        <v>938.86999500000002</v>
      </c>
    </row>
    <row r="737" spans="1:9" x14ac:dyDescent="0.15">
      <c r="A737" s="1">
        <v>37596</v>
      </c>
      <c r="B737">
        <v>906.54998799999998</v>
      </c>
      <c r="C737">
        <v>915.47997999999995</v>
      </c>
      <c r="D737">
        <v>895.96002199999998</v>
      </c>
      <c r="E737">
        <v>912.22997999999995</v>
      </c>
      <c r="F737">
        <v>1241100000</v>
      </c>
      <c r="G737">
        <v>912.22997999999995</v>
      </c>
      <c r="H737">
        <f t="shared" si="22"/>
        <v>876.19000200000005</v>
      </c>
      <c r="I737" s="7">
        <f t="shared" si="23"/>
        <v>938.86999500000002</v>
      </c>
    </row>
    <row r="738" spans="1:9" x14ac:dyDescent="0.15">
      <c r="A738" s="1">
        <v>37599</v>
      </c>
      <c r="B738">
        <v>912.22997999999995</v>
      </c>
      <c r="C738">
        <v>912.22997999999995</v>
      </c>
      <c r="D738">
        <v>891.96997099999999</v>
      </c>
      <c r="E738">
        <v>892</v>
      </c>
      <c r="F738">
        <v>1320800000</v>
      </c>
      <c r="G738">
        <v>892</v>
      </c>
      <c r="H738">
        <f t="shared" si="22"/>
        <v>876.19000200000005</v>
      </c>
      <c r="I738" s="7">
        <f t="shared" si="23"/>
        <v>938.86999500000002</v>
      </c>
    </row>
    <row r="739" spans="1:9" x14ac:dyDescent="0.15">
      <c r="A739" s="1">
        <v>37600</v>
      </c>
      <c r="B739">
        <v>892</v>
      </c>
      <c r="C739">
        <v>904.95001200000002</v>
      </c>
      <c r="D739">
        <v>892</v>
      </c>
      <c r="E739">
        <v>904.45001200000002</v>
      </c>
      <c r="F739">
        <v>1286600000</v>
      </c>
      <c r="G739">
        <v>904.45001200000002</v>
      </c>
      <c r="H739">
        <f t="shared" si="22"/>
        <v>882.53002900000001</v>
      </c>
      <c r="I739" s="7">
        <f t="shared" si="23"/>
        <v>938.86999500000002</v>
      </c>
    </row>
    <row r="740" spans="1:9" x14ac:dyDescent="0.15">
      <c r="A740" s="1">
        <v>37601</v>
      </c>
      <c r="B740">
        <v>904.45001200000002</v>
      </c>
      <c r="C740">
        <v>909.94000200000005</v>
      </c>
      <c r="D740">
        <v>896.47997999999995</v>
      </c>
      <c r="E740">
        <v>904.96002199999998</v>
      </c>
      <c r="F740">
        <v>1285100000</v>
      </c>
      <c r="G740">
        <v>904.96002199999998</v>
      </c>
      <c r="H740">
        <f t="shared" si="22"/>
        <v>882.53002900000001</v>
      </c>
      <c r="I740" s="7">
        <f t="shared" si="23"/>
        <v>938.86999500000002</v>
      </c>
    </row>
    <row r="741" spans="1:9" x14ac:dyDescent="0.15">
      <c r="A741" s="1">
        <v>37602</v>
      </c>
      <c r="B741">
        <v>904.96002199999998</v>
      </c>
      <c r="C741">
        <v>908.36999500000002</v>
      </c>
      <c r="D741">
        <v>897</v>
      </c>
      <c r="E741">
        <v>901.580017</v>
      </c>
      <c r="F741">
        <v>1255300000</v>
      </c>
      <c r="G741">
        <v>901.580017</v>
      </c>
      <c r="H741">
        <f t="shared" si="22"/>
        <v>892</v>
      </c>
      <c r="I741" s="7">
        <f t="shared" si="23"/>
        <v>936.30999799999995</v>
      </c>
    </row>
    <row r="742" spans="1:9" x14ac:dyDescent="0.15">
      <c r="A742" s="1">
        <v>37603</v>
      </c>
      <c r="B742">
        <v>901.580017</v>
      </c>
      <c r="C742">
        <v>901.580017</v>
      </c>
      <c r="D742">
        <v>888.47997999999995</v>
      </c>
      <c r="E742">
        <v>889.47997999999995</v>
      </c>
      <c r="F742">
        <v>1330800000</v>
      </c>
      <c r="G742">
        <v>889.47997999999995</v>
      </c>
      <c r="H742">
        <f t="shared" si="22"/>
        <v>889.47997999999995</v>
      </c>
      <c r="I742" s="7">
        <f t="shared" si="23"/>
        <v>934.53002900000001</v>
      </c>
    </row>
    <row r="743" spans="1:9" x14ac:dyDescent="0.15">
      <c r="A743" s="1">
        <v>37606</v>
      </c>
      <c r="B743">
        <v>889.47997999999995</v>
      </c>
      <c r="C743">
        <v>910.419983</v>
      </c>
      <c r="D743">
        <v>889.47997999999995</v>
      </c>
      <c r="E743">
        <v>910.40002400000003</v>
      </c>
      <c r="F743">
        <v>1271600000</v>
      </c>
      <c r="G743">
        <v>910.40002400000003</v>
      </c>
      <c r="H743">
        <f t="shared" si="22"/>
        <v>889.47997999999995</v>
      </c>
      <c r="I743" s="7">
        <f t="shared" si="23"/>
        <v>920.75</v>
      </c>
    </row>
    <row r="744" spans="1:9" x14ac:dyDescent="0.15">
      <c r="A744" s="1">
        <v>37607</v>
      </c>
      <c r="B744">
        <v>910.40002400000003</v>
      </c>
      <c r="C744">
        <v>911.21997099999999</v>
      </c>
      <c r="D744">
        <v>901.73999000000003</v>
      </c>
      <c r="E744">
        <v>902.98999000000003</v>
      </c>
      <c r="F744">
        <v>1251800000</v>
      </c>
      <c r="G744">
        <v>902.98999000000003</v>
      </c>
      <c r="H744">
        <f t="shared" si="22"/>
        <v>889.47997999999995</v>
      </c>
      <c r="I744" s="7">
        <f t="shared" si="23"/>
        <v>917.580017</v>
      </c>
    </row>
    <row r="745" spans="1:9" x14ac:dyDescent="0.15">
      <c r="A745" s="1">
        <v>37608</v>
      </c>
      <c r="B745">
        <v>902.98999000000003</v>
      </c>
      <c r="C745">
        <v>902.98999000000003</v>
      </c>
      <c r="D745">
        <v>887.82000700000003</v>
      </c>
      <c r="E745">
        <v>891.11999500000002</v>
      </c>
      <c r="F745">
        <v>1446200000</v>
      </c>
      <c r="G745">
        <v>891.11999500000002</v>
      </c>
      <c r="H745">
        <f t="shared" si="22"/>
        <v>889.47997999999995</v>
      </c>
      <c r="I745" s="7">
        <f t="shared" si="23"/>
        <v>912.22997999999995</v>
      </c>
    </row>
    <row r="746" spans="1:9" x14ac:dyDescent="0.15">
      <c r="A746" s="1">
        <v>37609</v>
      </c>
      <c r="B746">
        <v>890.02002000000005</v>
      </c>
      <c r="C746">
        <v>899.19000200000005</v>
      </c>
      <c r="D746">
        <v>880.32000700000003</v>
      </c>
      <c r="E746">
        <v>884.25</v>
      </c>
      <c r="F746">
        <v>1385900000</v>
      </c>
      <c r="G746">
        <v>884.25</v>
      </c>
      <c r="H746">
        <f t="shared" si="22"/>
        <v>884.25</v>
      </c>
      <c r="I746" s="7">
        <f t="shared" si="23"/>
        <v>912.22997999999995</v>
      </c>
    </row>
    <row r="747" spans="1:9" x14ac:dyDescent="0.15">
      <c r="A747" s="1">
        <v>37610</v>
      </c>
      <c r="B747">
        <v>884.25</v>
      </c>
      <c r="C747">
        <v>897.78997800000002</v>
      </c>
      <c r="D747">
        <v>884.25</v>
      </c>
      <c r="E747">
        <v>895.76000999999997</v>
      </c>
      <c r="F747">
        <v>1782730000</v>
      </c>
      <c r="G747">
        <v>895.76000999999997</v>
      </c>
      <c r="H747">
        <f t="shared" si="22"/>
        <v>884.25</v>
      </c>
      <c r="I747" s="7">
        <f t="shared" si="23"/>
        <v>910.40002400000003</v>
      </c>
    </row>
    <row r="748" spans="1:9" x14ac:dyDescent="0.15">
      <c r="A748" s="1">
        <v>37613</v>
      </c>
      <c r="B748">
        <v>895.73999000000003</v>
      </c>
      <c r="C748">
        <v>902.42999299999997</v>
      </c>
      <c r="D748">
        <v>892.26000999999997</v>
      </c>
      <c r="E748">
        <v>897.38000499999998</v>
      </c>
      <c r="F748">
        <v>1112100000</v>
      </c>
      <c r="G748">
        <v>897.38000499999998</v>
      </c>
      <c r="H748">
        <f t="shared" si="22"/>
        <v>884.25</v>
      </c>
      <c r="I748" s="7">
        <f t="shared" si="23"/>
        <v>910.40002400000003</v>
      </c>
    </row>
    <row r="749" spans="1:9" x14ac:dyDescent="0.15">
      <c r="A749" s="1">
        <v>37614</v>
      </c>
      <c r="B749">
        <v>897.38000499999998</v>
      </c>
      <c r="C749">
        <v>897.38000499999998</v>
      </c>
      <c r="D749">
        <v>892.28997800000002</v>
      </c>
      <c r="E749">
        <v>892.46997099999999</v>
      </c>
      <c r="F749">
        <v>458310000</v>
      </c>
      <c r="G749">
        <v>892.46997099999999</v>
      </c>
      <c r="H749">
        <f t="shared" si="22"/>
        <v>884.25</v>
      </c>
      <c r="I749" s="7">
        <f t="shared" si="23"/>
        <v>910.40002400000003</v>
      </c>
    </row>
    <row r="750" spans="1:9" x14ac:dyDescent="0.15">
      <c r="A750" s="1">
        <v>37616</v>
      </c>
      <c r="B750">
        <v>892.46997099999999</v>
      </c>
      <c r="C750">
        <v>903.89001499999995</v>
      </c>
      <c r="D750">
        <v>887.47997999999995</v>
      </c>
      <c r="E750">
        <v>889.65997300000004</v>
      </c>
      <c r="F750">
        <v>721100000</v>
      </c>
      <c r="G750">
        <v>889.65997300000004</v>
      </c>
      <c r="H750">
        <f t="shared" si="22"/>
        <v>884.25</v>
      </c>
      <c r="I750" s="7">
        <f t="shared" si="23"/>
        <v>910.40002400000003</v>
      </c>
    </row>
    <row r="751" spans="1:9" x14ac:dyDescent="0.15">
      <c r="A751" s="1">
        <v>37617</v>
      </c>
      <c r="B751">
        <v>889.65997300000004</v>
      </c>
      <c r="C751">
        <v>890.46002199999998</v>
      </c>
      <c r="D751">
        <v>873.61999500000002</v>
      </c>
      <c r="E751">
        <v>875.40002400000003</v>
      </c>
      <c r="F751">
        <v>758400000</v>
      </c>
      <c r="G751">
        <v>875.40002400000003</v>
      </c>
      <c r="H751">
        <f t="shared" si="22"/>
        <v>875.40002400000003</v>
      </c>
      <c r="I751" s="7">
        <f t="shared" si="23"/>
        <v>910.40002400000003</v>
      </c>
    </row>
    <row r="752" spans="1:9" x14ac:dyDescent="0.15">
      <c r="A752" s="1">
        <v>37620</v>
      </c>
      <c r="B752">
        <v>875.40002400000003</v>
      </c>
      <c r="C752">
        <v>882.09997599999997</v>
      </c>
      <c r="D752">
        <v>870.22997999999995</v>
      </c>
      <c r="E752">
        <v>879.39001499999995</v>
      </c>
      <c r="F752">
        <v>1057800000</v>
      </c>
      <c r="G752">
        <v>879.39001499999995</v>
      </c>
      <c r="H752">
        <f t="shared" si="22"/>
        <v>875.40002400000003</v>
      </c>
      <c r="I752" s="7">
        <f t="shared" si="23"/>
        <v>910.40002400000003</v>
      </c>
    </row>
    <row r="753" spans="1:9" x14ac:dyDescent="0.15">
      <c r="A753" s="1">
        <v>37621</v>
      </c>
      <c r="B753">
        <v>879.39001499999995</v>
      </c>
      <c r="C753">
        <v>881.92999299999997</v>
      </c>
      <c r="D753">
        <v>869.45001200000002</v>
      </c>
      <c r="E753">
        <v>879.82000700000003</v>
      </c>
      <c r="F753">
        <v>1088500000</v>
      </c>
      <c r="G753">
        <v>879.82000700000003</v>
      </c>
      <c r="H753">
        <f t="shared" si="22"/>
        <v>875.40002400000003</v>
      </c>
      <c r="I753" s="7">
        <f t="shared" si="23"/>
        <v>902.98999000000003</v>
      </c>
    </row>
    <row r="754" spans="1:9" x14ac:dyDescent="0.15">
      <c r="A754" s="1">
        <v>37623</v>
      </c>
      <c r="B754">
        <v>879.82000700000003</v>
      </c>
      <c r="C754">
        <v>909.03002900000001</v>
      </c>
      <c r="D754">
        <v>879.82000700000003</v>
      </c>
      <c r="E754">
        <v>909.03002900000001</v>
      </c>
      <c r="F754">
        <v>1229200000</v>
      </c>
      <c r="G754">
        <v>909.03002900000001</v>
      </c>
      <c r="H754">
        <f t="shared" si="22"/>
        <v>875.40002400000003</v>
      </c>
      <c r="I754" s="7">
        <f t="shared" si="23"/>
        <v>909.03002900000001</v>
      </c>
    </row>
    <row r="755" spans="1:9" x14ac:dyDescent="0.15">
      <c r="A755" s="1">
        <v>37624</v>
      </c>
      <c r="B755">
        <v>909.03002900000001</v>
      </c>
      <c r="C755">
        <v>911.25</v>
      </c>
      <c r="D755">
        <v>903.07000700000003</v>
      </c>
      <c r="E755">
        <v>908.59002699999996</v>
      </c>
      <c r="F755">
        <v>1130800000</v>
      </c>
      <c r="G755">
        <v>908.59002699999996</v>
      </c>
      <c r="H755">
        <f t="shared" si="22"/>
        <v>875.40002400000003</v>
      </c>
      <c r="I755" s="7">
        <f t="shared" si="23"/>
        <v>909.03002900000001</v>
      </c>
    </row>
    <row r="756" spans="1:9" x14ac:dyDescent="0.15">
      <c r="A756" s="1">
        <v>37627</v>
      </c>
      <c r="B756">
        <v>908.59002699999996</v>
      </c>
      <c r="C756">
        <v>931.77002000000005</v>
      </c>
      <c r="D756">
        <v>908.59002699999996</v>
      </c>
      <c r="E756">
        <v>929.01000999999997</v>
      </c>
      <c r="F756">
        <v>1435900000</v>
      </c>
      <c r="G756">
        <v>929.01000999999997</v>
      </c>
      <c r="H756">
        <f t="shared" si="22"/>
        <v>875.40002400000003</v>
      </c>
      <c r="I756" s="7">
        <f t="shared" si="23"/>
        <v>929.01000999999997</v>
      </c>
    </row>
    <row r="757" spans="1:9" x14ac:dyDescent="0.15">
      <c r="A757" s="1">
        <v>37628</v>
      </c>
      <c r="B757">
        <v>929.01000999999997</v>
      </c>
      <c r="C757">
        <v>930.80999799999995</v>
      </c>
      <c r="D757">
        <v>919.92999299999997</v>
      </c>
      <c r="E757">
        <v>922.92999299999997</v>
      </c>
      <c r="F757">
        <v>1545200000</v>
      </c>
      <c r="G757">
        <v>922.92999299999997</v>
      </c>
      <c r="H757">
        <f t="shared" si="22"/>
        <v>875.40002400000003</v>
      </c>
      <c r="I757" s="7">
        <f t="shared" si="23"/>
        <v>929.01000999999997</v>
      </c>
    </row>
    <row r="758" spans="1:9" x14ac:dyDescent="0.15">
      <c r="A758" s="1">
        <v>37629</v>
      </c>
      <c r="B758">
        <v>922.92999299999997</v>
      </c>
      <c r="C758">
        <v>922.92999299999997</v>
      </c>
      <c r="D758">
        <v>908.32000700000003</v>
      </c>
      <c r="E758">
        <v>909.92999299999997</v>
      </c>
      <c r="F758">
        <v>1467600000</v>
      </c>
      <c r="G758">
        <v>909.92999299999997</v>
      </c>
      <c r="H758">
        <f t="shared" si="22"/>
        <v>875.40002400000003</v>
      </c>
      <c r="I758" s="7">
        <f t="shared" si="23"/>
        <v>929.01000999999997</v>
      </c>
    </row>
    <row r="759" spans="1:9" x14ac:dyDescent="0.15">
      <c r="A759" s="1">
        <v>37630</v>
      </c>
      <c r="B759">
        <v>909.92999299999997</v>
      </c>
      <c r="C759">
        <v>928.30999799999995</v>
      </c>
      <c r="D759">
        <v>909.92999299999997</v>
      </c>
      <c r="E759">
        <v>927.57000700000003</v>
      </c>
      <c r="F759">
        <v>1560300000</v>
      </c>
      <c r="G759">
        <v>927.57000700000003</v>
      </c>
      <c r="H759">
        <f t="shared" si="22"/>
        <v>875.40002400000003</v>
      </c>
      <c r="I759" s="7">
        <f t="shared" si="23"/>
        <v>929.01000999999997</v>
      </c>
    </row>
    <row r="760" spans="1:9" x14ac:dyDescent="0.15">
      <c r="A760" s="1">
        <v>37631</v>
      </c>
      <c r="B760">
        <v>927.580017</v>
      </c>
      <c r="C760">
        <v>932.89001499999995</v>
      </c>
      <c r="D760">
        <v>917.65997300000004</v>
      </c>
      <c r="E760">
        <v>927.57000700000003</v>
      </c>
      <c r="F760">
        <v>1485400000</v>
      </c>
      <c r="G760">
        <v>927.57000700000003</v>
      </c>
      <c r="H760">
        <f t="shared" si="22"/>
        <v>875.40002400000003</v>
      </c>
      <c r="I760" s="7">
        <f t="shared" si="23"/>
        <v>929.01000999999997</v>
      </c>
    </row>
    <row r="761" spans="1:9" x14ac:dyDescent="0.15">
      <c r="A761" s="1">
        <v>37634</v>
      </c>
      <c r="B761">
        <v>927.57000700000003</v>
      </c>
      <c r="C761">
        <v>935.04998799999998</v>
      </c>
      <c r="D761">
        <v>922.04998799999998</v>
      </c>
      <c r="E761">
        <v>926.26000999999997</v>
      </c>
      <c r="F761">
        <v>1396300000</v>
      </c>
      <c r="G761">
        <v>926.26000999999997</v>
      </c>
      <c r="H761">
        <f t="shared" si="22"/>
        <v>875.40002400000003</v>
      </c>
      <c r="I761" s="7">
        <f t="shared" si="23"/>
        <v>929.01000999999997</v>
      </c>
    </row>
    <row r="762" spans="1:9" x14ac:dyDescent="0.15">
      <c r="A762" s="1">
        <v>37635</v>
      </c>
      <c r="B762">
        <v>926.26000999999997</v>
      </c>
      <c r="C762">
        <v>931.65997300000004</v>
      </c>
      <c r="D762">
        <v>921.71997099999999</v>
      </c>
      <c r="E762">
        <v>931.65997300000004</v>
      </c>
      <c r="F762">
        <v>1379400000</v>
      </c>
      <c r="G762">
        <v>931.65997300000004</v>
      </c>
      <c r="H762">
        <f t="shared" si="22"/>
        <v>875.40002400000003</v>
      </c>
      <c r="I762" s="7">
        <f t="shared" si="23"/>
        <v>931.65997300000004</v>
      </c>
    </row>
    <row r="763" spans="1:9" x14ac:dyDescent="0.15">
      <c r="A763" s="1">
        <v>37636</v>
      </c>
      <c r="B763">
        <v>931.65997300000004</v>
      </c>
      <c r="C763">
        <v>932.59002699999996</v>
      </c>
      <c r="D763">
        <v>916.70001200000002</v>
      </c>
      <c r="E763">
        <v>918.21997099999999</v>
      </c>
      <c r="F763">
        <v>1432100000</v>
      </c>
      <c r="G763">
        <v>918.21997099999999</v>
      </c>
      <c r="H763">
        <f t="shared" si="22"/>
        <v>875.40002400000003</v>
      </c>
      <c r="I763" s="7">
        <f t="shared" si="23"/>
        <v>931.65997300000004</v>
      </c>
    </row>
    <row r="764" spans="1:9" x14ac:dyDescent="0.15">
      <c r="A764" s="1">
        <v>37637</v>
      </c>
      <c r="B764">
        <v>918.21997099999999</v>
      </c>
      <c r="C764">
        <v>926.03002900000001</v>
      </c>
      <c r="D764">
        <v>911.97997999999995</v>
      </c>
      <c r="E764">
        <v>914.59997599999997</v>
      </c>
      <c r="F764">
        <v>1534600000</v>
      </c>
      <c r="G764">
        <v>914.59997599999997</v>
      </c>
      <c r="H764">
        <f t="shared" si="22"/>
        <v>875.40002400000003</v>
      </c>
      <c r="I764" s="7">
        <f t="shared" si="23"/>
        <v>931.65997300000004</v>
      </c>
    </row>
    <row r="765" spans="1:9" x14ac:dyDescent="0.15">
      <c r="A765" s="1">
        <v>37638</v>
      </c>
      <c r="B765">
        <v>914.59997599999997</v>
      </c>
      <c r="C765">
        <v>914.59997599999997</v>
      </c>
      <c r="D765">
        <v>899.02002000000005</v>
      </c>
      <c r="E765">
        <v>901.78002900000001</v>
      </c>
      <c r="F765">
        <v>1358200000</v>
      </c>
      <c r="G765">
        <v>901.78002900000001</v>
      </c>
      <c r="H765">
        <f t="shared" si="22"/>
        <v>875.40002400000003</v>
      </c>
      <c r="I765" s="7">
        <f t="shared" si="23"/>
        <v>931.65997300000004</v>
      </c>
    </row>
    <row r="766" spans="1:9" x14ac:dyDescent="0.15">
      <c r="A766" s="1">
        <v>37642</v>
      </c>
      <c r="B766">
        <v>901.78002900000001</v>
      </c>
      <c r="C766">
        <v>906</v>
      </c>
      <c r="D766">
        <v>887.61999500000002</v>
      </c>
      <c r="E766">
        <v>887.61999500000002</v>
      </c>
      <c r="F766">
        <v>1335200000</v>
      </c>
      <c r="G766">
        <v>887.61999500000002</v>
      </c>
      <c r="H766">
        <f t="shared" si="22"/>
        <v>875.40002400000003</v>
      </c>
      <c r="I766" s="7">
        <f t="shared" si="23"/>
        <v>931.65997300000004</v>
      </c>
    </row>
    <row r="767" spans="1:9" x14ac:dyDescent="0.15">
      <c r="A767" s="1">
        <v>37643</v>
      </c>
      <c r="B767">
        <v>887.61999500000002</v>
      </c>
      <c r="C767">
        <v>889.73999000000003</v>
      </c>
      <c r="D767">
        <v>877.64001499999995</v>
      </c>
      <c r="E767">
        <v>878.35998500000005</v>
      </c>
      <c r="F767">
        <v>1560800000</v>
      </c>
      <c r="G767">
        <v>878.35998500000005</v>
      </c>
      <c r="H767">
        <f t="shared" si="22"/>
        <v>875.40002400000003</v>
      </c>
      <c r="I767" s="7">
        <f t="shared" si="23"/>
        <v>931.65997300000004</v>
      </c>
    </row>
    <row r="768" spans="1:9" x14ac:dyDescent="0.15">
      <c r="A768" s="1">
        <v>37644</v>
      </c>
      <c r="B768">
        <v>878.35998500000005</v>
      </c>
      <c r="C768">
        <v>890.25</v>
      </c>
      <c r="D768">
        <v>876.89001499999995</v>
      </c>
      <c r="E768">
        <v>887.34002699999996</v>
      </c>
      <c r="F768">
        <v>1744550000</v>
      </c>
      <c r="G768">
        <v>887.34002699999996</v>
      </c>
      <c r="H768">
        <f t="shared" si="22"/>
        <v>875.40002400000003</v>
      </c>
      <c r="I768" s="7">
        <f t="shared" si="23"/>
        <v>931.65997300000004</v>
      </c>
    </row>
    <row r="769" spans="1:9" x14ac:dyDescent="0.15">
      <c r="A769" s="1">
        <v>37645</v>
      </c>
      <c r="B769">
        <v>887.34002699999996</v>
      </c>
      <c r="C769">
        <v>887.34002699999996</v>
      </c>
      <c r="D769">
        <v>859.71002199999998</v>
      </c>
      <c r="E769">
        <v>861.40002400000003</v>
      </c>
      <c r="F769">
        <v>1574800000</v>
      </c>
      <c r="G769">
        <v>861.40002400000003</v>
      </c>
      <c r="H769">
        <f t="shared" si="22"/>
        <v>861.40002400000003</v>
      </c>
      <c r="I769" s="7">
        <f t="shared" si="23"/>
        <v>931.65997300000004</v>
      </c>
    </row>
    <row r="770" spans="1:9" x14ac:dyDescent="0.15">
      <c r="A770" s="1">
        <v>37648</v>
      </c>
      <c r="B770">
        <v>861.40002400000003</v>
      </c>
      <c r="C770">
        <v>863.95001200000002</v>
      </c>
      <c r="D770">
        <v>844.25</v>
      </c>
      <c r="E770">
        <v>847.47997999999995</v>
      </c>
      <c r="F770">
        <v>1435900000</v>
      </c>
      <c r="G770">
        <v>847.47997999999995</v>
      </c>
      <c r="H770">
        <f t="shared" si="22"/>
        <v>847.47997999999995</v>
      </c>
      <c r="I770" s="7">
        <f t="shared" si="23"/>
        <v>931.65997300000004</v>
      </c>
    </row>
    <row r="771" spans="1:9" x14ac:dyDescent="0.15">
      <c r="A771" s="1">
        <v>37649</v>
      </c>
      <c r="B771">
        <v>847.47997999999995</v>
      </c>
      <c r="C771">
        <v>860.76000999999997</v>
      </c>
      <c r="D771">
        <v>847.47997999999995</v>
      </c>
      <c r="E771">
        <v>858.53997800000002</v>
      </c>
      <c r="F771">
        <v>1459100000</v>
      </c>
      <c r="G771">
        <v>858.53997800000002</v>
      </c>
      <c r="H771">
        <f t="shared" si="22"/>
        <v>847.47997999999995</v>
      </c>
      <c r="I771" s="7">
        <f t="shared" si="23"/>
        <v>931.65997300000004</v>
      </c>
    </row>
    <row r="772" spans="1:9" x14ac:dyDescent="0.15">
      <c r="A772" s="1">
        <v>37650</v>
      </c>
      <c r="B772">
        <v>858.53997800000002</v>
      </c>
      <c r="C772">
        <v>868.71997099999999</v>
      </c>
      <c r="D772">
        <v>845.85998500000005</v>
      </c>
      <c r="E772">
        <v>864.35998500000005</v>
      </c>
      <c r="F772">
        <v>1595400000</v>
      </c>
      <c r="G772">
        <v>864.35998500000005</v>
      </c>
      <c r="H772">
        <f t="shared" si="22"/>
        <v>847.47997999999995</v>
      </c>
      <c r="I772" s="7">
        <f t="shared" si="23"/>
        <v>918.21997099999999</v>
      </c>
    </row>
    <row r="773" spans="1:9" x14ac:dyDescent="0.15">
      <c r="A773" s="1">
        <v>37651</v>
      </c>
      <c r="B773">
        <v>864.35998500000005</v>
      </c>
      <c r="C773">
        <v>865.47997999999995</v>
      </c>
      <c r="D773">
        <v>843.73999000000003</v>
      </c>
      <c r="E773">
        <v>844.60998500000005</v>
      </c>
      <c r="F773">
        <v>1510300000</v>
      </c>
      <c r="G773">
        <v>844.60998500000005</v>
      </c>
      <c r="H773">
        <f t="shared" si="22"/>
        <v>844.60998500000005</v>
      </c>
      <c r="I773" s="7">
        <f t="shared" si="23"/>
        <v>914.59997599999997</v>
      </c>
    </row>
    <row r="774" spans="1:9" x14ac:dyDescent="0.15">
      <c r="A774" s="1">
        <v>37652</v>
      </c>
      <c r="B774">
        <v>844.60998500000005</v>
      </c>
      <c r="C774">
        <v>858.330017</v>
      </c>
      <c r="D774">
        <v>840.34002699999996</v>
      </c>
      <c r="E774">
        <v>855.70001200000002</v>
      </c>
      <c r="F774">
        <v>1578530000</v>
      </c>
      <c r="G774">
        <v>855.70001200000002</v>
      </c>
      <c r="H774">
        <f t="shared" si="22"/>
        <v>844.60998500000005</v>
      </c>
      <c r="I774" s="7">
        <f t="shared" si="23"/>
        <v>901.78002900000001</v>
      </c>
    </row>
    <row r="775" spans="1:9" x14ac:dyDescent="0.15">
      <c r="A775" s="1">
        <v>37655</v>
      </c>
      <c r="B775">
        <v>855.70001200000002</v>
      </c>
      <c r="C775">
        <v>864.64001499999995</v>
      </c>
      <c r="D775">
        <v>855.70001200000002</v>
      </c>
      <c r="E775">
        <v>860.32000700000003</v>
      </c>
      <c r="F775">
        <v>1258500000</v>
      </c>
      <c r="G775">
        <v>860.32000700000003</v>
      </c>
      <c r="H775">
        <f t="shared" si="22"/>
        <v>844.60998500000005</v>
      </c>
      <c r="I775" s="7">
        <f t="shared" si="23"/>
        <v>887.61999500000002</v>
      </c>
    </row>
    <row r="776" spans="1:9" x14ac:dyDescent="0.15">
      <c r="A776" s="1">
        <v>37656</v>
      </c>
      <c r="B776">
        <v>860.32000700000003</v>
      </c>
      <c r="C776">
        <v>860.32000700000003</v>
      </c>
      <c r="D776">
        <v>840.19000200000005</v>
      </c>
      <c r="E776">
        <v>848.20001200000002</v>
      </c>
      <c r="F776">
        <v>1451600000</v>
      </c>
      <c r="G776">
        <v>848.20001200000002</v>
      </c>
      <c r="H776">
        <f t="shared" si="22"/>
        <v>844.60998500000005</v>
      </c>
      <c r="I776" s="7">
        <f t="shared" si="23"/>
        <v>887.34002699999996</v>
      </c>
    </row>
    <row r="777" spans="1:9" x14ac:dyDescent="0.15">
      <c r="A777" s="1">
        <v>37657</v>
      </c>
      <c r="B777">
        <v>848.20001200000002</v>
      </c>
      <c r="C777">
        <v>861.63000499999998</v>
      </c>
      <c r="D777">
        <v>842.10998500000005</v>
      </c>
      <c r="E777">
        <v>843.59002699999996</v>
      </c>
      <c r="F777">
        <v>1450800000</v>
      </c>
      <c r="G777">
        <v>843.59002699999996</v>
      </c>
      <c r="H777">
        <f t="shared" si="22"/>
        <v>843.59002699999996</v>
      </c>
      <c r="I777" s="7">
        <f t="shared" si="23"/>
        <v>887.34002699999996</v>
      </c>
    </row>
    <row r="778" spans="1:9" x14ac:dyDescent="0.15">
      <c r="A778" s="1">
        <v>37658</v>
      </c>
      <c r="B778">
        <v>843.59002699999996</v>
      </c>
      <c r="C778">
        <v>844.22997999999995</v>
      </c>
      <c r="D778">
        <v>833.25</v>
      </c>
      <c r="E778">
        <v>838.15002400000003</v>
      </c>
      <c r="F778">
        <v>1430900000</v>
      </c>
      <c r="G778">
        <v>838.15002400000003</v>
      </c>
      <c r="H778">
        <f t="shared" si="22"/>
        <v>838.15002400000003</v>
      </c>
      <c r="I778" s="7">
        <f t="shared" si="23"/>
        <v>864.35998500000005</v>
      </c>
    </row>
    <row r="779" spans="1:9" x14ac:dyDescent="0.15">
      <c r="A779" s="1">
        <v>37659</v>
      </c>
      <c r="B779">
        <v>838.15002400000003</v>
      </c>
      <c r="C779">
        <v>845.72997999999995</v>
      </c>
      <c r="D779">
        <v>826.70001200000002</v>
      </c>
      <c r="E779">
        <v>829.69000200000005</v>
      </c>
      <c r="F779">
        <v>1276800000</v>
      </c>
      <c r="G779">
        <v>829.69000200000005</v>
      </c>
      <c r="H779">
        <f t="shared" si="22"/>
        <v>829.69000200000005</v>
      </c>
      <c r="I779" s="7">
        <f t="shared" si="23"/>
        <v>864.35998500000005</v>
      </c>
    </row>
    <row r="780" spans="1:9" x14ac:dyDescent="0.15">
      <c r="A780" s="1">
        <v>37662</v>
      </c>
      <c r="B780">
        <v>829.69000200000005</v>
      </c>
      <c r="C780">
        <v>837.15997300000004</v>
      </c>
      <c r="D780">
        <v>823.53002900000001</v>
      </c>
      <c r="E780">
        <v>835.96997099999999</v>
      </c>
      <c r="F780">
        <v>1238200000</v>
      </c>
      <c r="G780">
        <v>835.96997099999999</v>
      </c>
      <c r="H780">
        <f t="shared" si="22"/>
        <v>829.69000200000005</v>
      </c>
      <c r="I780" s="7">
        <f t="shared" si="23"/>
        <v>864.35998500000005</v>
      </c>
    </row>
    <row r="781" spans="1:9" x14ac:dyDescent="0.15">
      <c r="A781" s="1">
        <v>37663</v>
      </c>
      <c r="B781">
        <v>835.96997099999999</v>
      </c>
      <c r="C781">
        <v>843.02002000000005</v>
      </c>
      <c r="D781">
        <v>825.09002699999996</v>
      </c>
      <c r="E781">
        <v>829.20001200000002</v>
      </c>
      <c r="F781">
        <v>1307000000</v>
      </c>
      <c r="G781">
        <v>829.20001200000002</v>
      </c>
      <c r="H781">
        <f t="shared" si="22"/>
        <v>829.20001200000002</v>
      </c>
      <c r="I781" s="7">
        <f t="shared" si="23"/>
        <v>864.35998500000005</v>
      </c>
    </row>
    <row r="782" spans="1:9" x14ac:dyDescent="0.15">
      <c r="A782" s="1">
        <v>37664</v>
      </c>
      <c r="B782">
        <v>829.20001200000002</v>
      </c>
      <c r="C782">
        <v>832.11999500000002</v>
      </c>
      <c r="D782">
        <v>818.48999000000003</v>
      </c>
      <c r="E782">
        <v>818.67999299999997</v>
      </c>
      <c r="F782">
        <v>1260500000</v>
      </c>
      <c r="G782">
        <v>818.67999299999997</v>
      </c>
      <c r="H782">
        <f t="shared" si="22"/>
        <v>818.67999299999997</v>
      </c>
      <c r="I782" s="7">
        <f t="shared" si="23"/>
        <v>860.32000700000003</v>
      </c>
    </row>
    <row r="783" spans="1:9" x14ac:dyDescent="0.15">
      <c r="A783" s="1">
        <v>37665</v>
      </c>
      <c r="B783">
        <v>818.67999299999997</v>
      </c>
      <c r="C783">
        <v>821.25</v>
      </c>
      <c r="D783">
        <v>806.28997800000002</v>
      </c>
      <c r="E783">
        <v>817.36999500000002</v>
      </c>
      <c r="F783">
        <v>1489300000</v>
      </c>
      <c r="G783">
        <v>817.36999500000002</v>
      </c>
      <c r="H783">
        <f t="shared" si="22"/>
        <v>817.36999500000002</v>
      </c>
      <c r="I783" s="7">
        <f t="shared" si="23"/>
        <v>860.32000700000003</v>
      </c>
    </row>
    <row r="784" spans="1:9" x14ac:dyDescent="0.15">
      <c r="A784" s="1">
        <v>37666</v>
      </c>
      <c r="B784">
        <v>817.36999500000002</v>
      </c>
      <c r="C784">
        <v>834.89001499999995</v>
      </c>
      <c r="D784">
        <v>815.03002900000001</v>
      </c>
      <c r="E784">
        <v>834.89001499999995</v>
      </c>
      <c r="F784">
        <v>1404600000</v>
      </c>
      <c r="G784">
        <v>834.89001499999995</v>
      </c>
      <c r="H784">
        <f t="shared" si="22"/>
        <v>817.36999500000002</v>
      </c>
      <c r="I784" s="7">
        <f t="shared" si="23"/>
        <v>860.32000700000003</v>
      </c>
    </row>
    <row r="785" spans="1:9" x14ac:dyDescent="0.15">
      <c r="A785" s="1">
        <v>37670</v>
      </c>
      <c r="B785">
        <v>834.89001499999995</v>
      </c>
      <c r="C785">
        <v>852.86999500000002</v>
      </c>
      <c r="D785">
        <v>834.89001499999995</v>
      </c>
      <c r="E785">
        <v>851.169983</v>
      </c>
      <c r="F785">
        <v>1250800000</v>
      </c>
      <c r="G785">
        <v>851.169983</v>
      </c>
      <c r="H785">
        <f t="shared" si="22"/>
        <v>817.36999500000002</v>
      </c>
      <c r="I785" s="7">
        <f t="shared" si="23"/>
        <v>851.169983</v>
      </c>
    </row>
    <row r="786" spans="1:9" x14ac:dyDescent="0.15">
      <c r="A786" s="1">
        <v>37671</v>
      </c>
      <c r="B786">
        <v>851.169983</v>
      </c>
      <c r="C786">
        <v>851.169983</v>
      </c>
      <c r="D786">
        <v>838.78997800000002</v>
      </c>
      <c r="E786">
        <v>845.13000499999998</v>
      </c>
      <c r="F786">
        <v>1075600000</v>
      </c>
      <c r="G786">
        <v>845.13000499999998</v>
      </c>
      <c r="H786">
        <f t="shared" si="22"/>
        <v>817.36999500000002</v>
      </c>
      <c r="I786" s="7">
        <f t="shared" si="23"/>
        <v>851.169983</v>
      </c>
    </row>
    <row r="787" spans="1:9" x14ac:dyDescent="0.15">
      <c r="A787" s="1">
        <v>37672</v>
      </c>
      <c r="B787">
        <v>845.13000499999998</v>
      </c>
      <c r="C787">
        <v>849.36999500000002</v>
      </c>
      <c r="D787">
        <v>836.55999799999995</v>
      </c>
      <c r="E787">
        <v>837.09997599999997</v>
      </c>
      <c r="F787">
        <v>1194100000</v>
      </c>
      <c r="G787">
        <v>837.09997599999997</v>
      </c>
      <c r="H787">
        <f t="shared" si="22"/>
        <v>817.36999500000002</v>
      </c>
      <c r="I787" s="7">
        <f t="shared" si="23"/>
        <v>851.169983</v>
      </c>
    </row>
    <row r="788" spans="1:9" x14ac:dyDescent="0.15">
      <c r="A788" s="1">
        <v>37673</v>
      </c>
      <c r="B788">
        <v>837.09997599999997</v>
      </c>
      <c r="C788">
        <v>852.28002900000001</v>
      </c>
      <c r="D788">
        <v>831.47997999999995</v>
      </c>
      <c r="E788">
        <v>848.169983</v>
      </c>
      <c r="F788">
        <v>1398200000</v>
      </c>
      <c r="G788">
        <v>848.169983</v>
      </c>
      <c r="H788">
        <f t="shared" si="22"/>
        <v>817.36999500000002</v>
      </c>
      <c r="I788" s="7">
        <f t="shared" si="23"/>
        <v>851.169983</v>
      </c>
    </row>
    <row r="789" spans="1:9" x14ac:dyDescent="0.15">
      <c r="A789" s="1">
        <v>37676</v>
      </c>
      <c r="B789">
        <v>848.169983</v>
      </c>
      <c r="C789">
        <v>848.169983</v>
      </c>
      <c r="D789">
        <v>832.15997300000004</v>
      </c>
      <c r="E789">
        <v>832.580017</v>
      </c>
      <c r="F789">
        <v>1229200000</v>
      </c>
      <c r="G789">
        <v>832.580017</v>
      </c>
      <c r="H789">
        <f t="shared" si="22"/>
        <v>817.36999500000002</v>
      </c>
      <c r="I789" s="7">
        <f t="shared" si="23"/>
        <v>851.169983</v>
      </c>
    </row>
    <row r="790" spans="1:9" x14ac:dyDescent="0.15">
      <c r="A790" s="1">
        <v>37677</v>
      </c>
      <c r="B790">
        <v>832.580017</v>
      </c>
      <c r="C790">
        <v>839.54998799999998</v>
      </c>
      <c r="D790">
        <v>818.53997800000002</v>
      </c>
      <c r="E790">
        <v>838.57000700000003</v>
      </c>
      <c r="F790">
        <v>1483700000</v>
      </c>
      <c r="G790">
        <v>838.57000700000003</v>
      </c>
      <c r="H790">
        <f t="shared" ref="H790:H853" si="24">MIN(E771:E790)</f>
        <v>817.36999500000002</v>
      </c>
      <c r="I790" s="7">
        <f t="shared" ref="I790:I853" si="25">MAX(E781:E790)</f>
        <v>851.169983</v>
      </c>
    </row>
    <row r="791" spans="1:9" x14ac:dyDescent="0.15">
      <c r="A791" s="1">
        <v>37678</v>
      </c>
      <c r="B791">
        <v>838.57000700000003</v>
      </c>
      <c r="C791">
        <v>840.09997599999997</v>
      </c>
      <c r="D791">
        <v>826.67999299999997</v>
      </c>
      <c r="E791">
        <v>827.54998799999998</v>
      </c>
      <c r="F791">
        <v>1374400000</v>
      </c>
      <c r="G791">
        <v>827.54998799999998</v>
      </c>
      <c r="H791">
        <f t="shared" si="24"/>
        <v>817.36999500000002</v>
      </c>
      <c r="I791" s="7">
        <f t="shared" si="25"/>
        <v>851.169983</v>
      </c>
    </row>
    <row r="792" spans="1:9" x14ac:dyDescent="0.15">
      <c r="A792" s="1">
        <v>37679</v>
      </c>
      <c r="B792">
        <v>827.54998799999998</v>
      </c>
      <c r="C792">
        <v>842.19000200000005</v>
      </c>
      <c r="D792">
        <v>827.54998799999998</v>
      </c>
      <c r="E792">
        <v>837.28002900000001</v>
      </c>
      <c r="F792">
        <v>1287800000</v>
      </c>
      <c r="G792">
        <v>837.28002900000001</v>
      </c>
      <c r="H792">
        <f t="shared" si="24"/>
        <v>817.36999500000002</v>
      </c>
      <c r="I792" s="7">
        <f t="shared" si="25"/>
        <v>851.169983</v>
      </c>
    </row>
    <row r="793" spans="1:9" x14ac:dyDescent="0.15">
      <c r="A793" s="1">
        <v>37680</v>
      </c>
      <c r="B793">
        <v>837.28002900000001</v>
      </c>
      <c r="C793">
        <v>847</v>
      </c>
      <c r="D793">
        <v>837.28002900000001</v>
      </c>
      <c r="E793">
        <v>841.15002400000003</v>
      </c>
      <c r="F793">
        <v>1373300000</v>
      </c>
      <c r="G793">
        <v>841.15002400000003</v>
      </c>
      <c r="H793">
        <f t="shared" si="24"/>
        <v>817.36999500000002</v>
      </c>
      <c r="I793" s="7">
        <f t="shared" si="25"/>
        <v>851.169983</v>
      </c>
    </row>
    <row r="794" spans="1:9" x14ac:dyDescent="0.15">
      <c r="A794" s="1">
        <v>37683</v>
      </c>
      <c r="B794">
        <v>841.15002400000003</v>
      </c>
      <c r="C794">
        <v>852.34002699999996</v>
      </c>
      <c r="D794">
        <v>832.73999000000003</v>
      </c>
      <c r="E794">
        <v>834.80999799999995</v>
      </c>
      <c r="F794">
        <v>1208900000</v>
      </c>
      <c r="G794">
        <v>834.80999799999995</v>
      </c>
      <c r="H794">
        <f t="shared" si="24"/>
        <v>817.36999500000002</v>
      </c>
      <c r="I794" s="7">
        <f t="shared" si="25"/>
        <v>851.169983</v>
      </c>
    </row>
    <row r="795" spans="1:9" x14ac:dyDescent="0.15">
      <c r="A795" s="1">
        <v>37684</v>
      </c>
      <c r="B795">
        <v>834.80999799999995</v>
      </c>
      <c r="C795">
        <v>835.42999299999997</v>
      </c>
      <c r="D795">
        <v>821.96002199999998</v>
      </c>
      <c r="E795">
        <v>821.98999000000003</v>
      </c>
      <c r="F795">
        <v>1256600000</v>
      </c>
      <c r="G795">
        <v>821.98999000000003</v>
      </c>
      <c r="H795">
        <f t="shared" si="24"/>
        <v>817.36999500000002</v>
      </c>
      <c r="I795" s="7">
        <f t="shared" si="25"/>
        <v>848.169983</v>
      </c>
    </row>
    <row r="796" spans="1:9" x14ac:dyDescent="0.15">
      <c r="A796" s="1">
        <v>37685</v>
      </c>
      <c r="B796">
        <v>821.98999000000003</v>
      </c>
      <c r="C796">
        <v>829.86999500000002</v>
      </c>
      <c r="D796">
        <v>819</v>
      </c>
      <c r="E796">
        <v>829.84997599999997</v>
      </c>
      <c r="F796">
        <v>1332700000</v>
      </c>
      <c r="G796">
        <v>829.84997599999997</v>
      </c>
      <c r="H796">
        <f t="shared" si="24"/>
        <v>817.36999500000002</v>
      </c>
      <c r="I796" s="7">
        <f t="shared" si="25"/>
        <v>848.169983</v>
      </c>
    </row>
    <row r="797" spans="1:9" x14ac:dyDescent="0.15">
      <c r="A797" s="1">
        <v>37686</v>
      </c>
      <c r="B797">
        <v>829.84997599999997</v>
      </c>
      <c r="C797">
        <v>829.84997599999997</v>
      </c>
      <c r="D797">
        <v>819.84997599999997</v>
      </c>
      <c r="E797">
        <v>822.09997599999997</v>
      </c>
      <c r="F797">
        <v>1299200000</v>
      </c>
      <c r="G797">
        <v>822.09997599999997</v>
      </c>
      <c r="H797">
        <f t="shared" si="24"/>
        <v>817.36999500000002</v>
      </c>
      <c r="I797" s="7">
        <f t="shared" si="25"/>
        <v>848.169983</v>
      </c>
    </row>
    <row r="798" spans="1:9" x14ac:dyDescent="0.15">
      <c r="A798" s="1">
        <v>37687</v>
      </c>
      <c r="B798">
        <v>822.09997599999997</v>
      </c>
      <c r="C798">
        <v>829.54998799999998</v>
      </c>
      <c r="D798">
        <v>811.22997999999995</v>
      </c>
      <c r="E798">
        <v>828.89001499999995</v>
      </c>
      <c r="F798">
        <v>1368500000</v>
      </c>
      <c r="G798">
        <v>828.89001499999995</v>
      </c>
      <c r="H798">
        <f t="shared" si="24"/>
        <v>817.36999500000002</v>
      </c>
      <c r="I798" s="7">
        <f t="shared" si="25"/>
        <v>841.15002400000003</v>
      </c>
    </row>
    <row r="799" spans="1:9" x14ac:dyDescent="0.15">
      <c r="A799" s="1">
        <v>37690</v>
      </c>
      <c r="B799">
        <v>828.89001499999995</v>
      </c>
      <c r="C799">
        <v>828.89001499999995</v>
      </c>
      <c r="D799">
        <v>806.57000700000003</v>
      </c>
      <c r="E799">
        <v>807.47997999999995</v>
      </c>
      <c r="F799">
        <v>1255000000</v>
      </c>
      <c r="G799">
        <v>807.47997999999995</v>
      </c>
      <c r="H799">
        <f t="shared" si="24"/>
        <v>807.47997999999995</v>
      </c>
      <c r="I799" s="7">
        <f t="shared" si="25"/>
        <v>841.15002400000003</v>
      </c>
    </row>
    <row r="800" spans="1:9" x14ac:dyDescent="0.15">
      <c r="A800" s="1">
        <v>37691</v>
      </c>
      <c r="B800">
        <v>807.47997999999995</v>
      </c>
      <c r="C800">
        <v>814.25</v>
      </c>
      <c r="D800">
        <v>800.29998799999998</v>
      </c>
      <c r="E800">
        <v>800.72997999999995</v>
      </c>
      <c r="F800">
        <v>1427700000</v>
      </c>
      <c r="G800">
        <v>800.72997999999995</v>
      </c>
      <c r="H800">
        <f t="shared" si="24"/>
        <v>800.72997999999995</v>
      </c>
      <c r="I800" s="7">
        <f t="shared" si="25"/>
        <v>841.15002400000003</v>
      </c>
    </row>
    <row r="801" spans="1:9" x14ac:dyDescent="0.15">
      <c r="A801" s="1">
        <v>37692</v>
      </c>
      <c r="B801">
        <v>800.72997999999995</v>
      </c>
      <c r="C801">
        <v>804.19000200000005</v>
      </c>
      <c r="D801">
        <v>788.90002400000003</v>
      </c>
      <c r="E801">
        <v>804.19000200000005</v>
      </c>
      <c r="F801">
        <v>1620000000</v>
      </c>
      <c r="G801">
        <v>804.19000200000005</v>
      </c>
      <c r="H801">
        <f t="shared" si="24"/>
        <v>800.72997999999995</v>
      </c>
      <c r="I801" s="7">
        <f t="shared" si="25"/>
        <v>841.15002400000003</v>
      </c>
    </row>
    <row r="802" spans="1:9" x14ac:dyDescent="0.15">
      <c r="A802" s="1">
        <v>37693</v>
      </c>
      <c r="B802">
        <v>804.19000200000005</v>
      </c>
      <c r="C802">
        <v>832.02002000000005</v>
      </c>
      <c r="D802">
        <v>804.19000200000005</v>
      </c>
      <c r="E802">
        <v>831.90002400000003</v>
      </c>
      <c r="F802">
        <v>1816300000</v>
      </c>
      <c r="G802">
        <v>831.90002400000003</v>
      </c>
      <c r="H802">
        <f t="shared" si="24"/>
        <v>800.72997999999995</v>
      </c>
      <c r="I802" s="7">
        <f t="shared" si="25"/>
        <v>841.15002400000003</v>
      </c>
    </row>
    <row r="803" spans="1:9" x14ac:dyDescent="0.15">
      <c r="A803" s="1">
        <v>37694</v>
      </c>
      <c r="B803">
        <v>831.89001499999995</v>
      </c>
      <c r="C803">
        <v>841.39001499999995</v>
      </c>
      <c r="D803">
        <v>828.26000999999997</v>
      </c>
      <c r="E803">
        <v>833.27002000000005</v>
      </c>
      <c r="F803">
        <v>1541900000</v>
      </c>
      <c r="G803">
        <v>833.27002000000005</v>
      </c>
      <c r="H803">
        <f t="shared" si="24"/>
        <v>800.72997999999995</v>
      </c>
      <c r="I803" s="7">
        <f t="shared" si="25"/>
        <v>834.80999799999995</v>
      </c>
    </row>
    <row r="804" spans="1:9" x14ac:dyDescent="0.15">
      <c r="A804" s="1">
        <v>37697</v>
      </c>
      <c r="B804">
        <v>833.27002000000005</v>
      </c>
      <c r="C804">
        <v>862.78997800000002</v>
      </c>
      <c r="D804">
        <v>827.169983</v>
      </c>
      <c r="E804">
        <v>862.78997800000002</v>
      </c>
      <c r="F804">
        <v>1700420000</v>
      </c>
      <c r="G804">
        <v>862.78997800000002</v>
      </c>
      <c r="H804">
        <f t="shared" si="24"/>
        <v>800.72997999999995</v>
      </c>
      <c r="I804" s="7">
        <f t="shared" si="25"/>
        <v>862.78997800000002</v>
      </c>
    </row>
    <row r="805" spans="1:9" x14ac:dyDescent="0.15">
      <c r="A805" s="1">
        <v>37698</v>
      </c>
      <c r="B805">
        <v>862.78997800000002</v>
      </c>
      <c r="C805">
        <v>866.94000200000005</v>
      </c>
      <c r="D805">
        <v>857.35998500000005</v>
      </c>
      <c r="E805">
        <v>866.45001200000002</v>
      </c>
      <c r="F805">
        <v>1555100000</v>
      </c>
      <c r="G805">
        <v>866.45001200000002</v>
      </c>
      <c r="H805">
        <f t="shared" si="24"/>
        <v>800.72997999999995</v>
      </c>
      <c r="I805" s="7">
        <f t="shared" si="25"/>
        <v>866.45001200000002</v>
      </c>
    </row>
    <row r="806" spans="1:9" x14ac:dyDescent="0.15">
      <c r="A806" s="1">
        <v>37699</v>
      </c>
      <c r="B806">
        <v>866.45001200000002</v>
      </c>
      <c r="C806">
        <v>874.98999000000003</v>
      </c>
      <c r="D806">
        <v>861.21002199999998</v>
      </c>
      <c r="E806">
        <v>874.02002000000005</v>
      </c>
      <c r="F806">
        <v>1473400000</v>
      </c>
      <c r="G806">
        <v>874.02002000000005</v>
      </c>
      <c r="H806">
        <f t="shared" si="24"/>
        <v>800.72997999999995</v>
      </c>
      <c r="I806" s="7">
        <f t="shared" si="25"/>
        <v>874.02002000000005</v>
      </c>
    </row>
    <row r="807" spans="1:9" x14ac:dyDescent="0.15">
      <c r="A807" s="1">
        <v>37700</v>
      </c>
      <c r="B807">
        <v>874.02002000000005</v>
      </c>
      <c r="C807">
        <v>879.59997599999997</v>
      </c>
      <c r="D807">
        <v>859.01000999999997</v>
      </c>
      <c r="E807">
        <v>875.669983</v>
      </c>
      <c r="F807">
        <v>1439100000</v>
      </c>
      <c r="G807">
        <v>875.669983</v>
      </c>
      <c r="H807">
        <f t="shared" si="24"/>
        <v>800.72997999999995</v>
      </c>
      <c r="I807" s="7">
        <f t="shared" si="25"/>
        <v>875.669983</v>
      </c>
    </row>
    <row r="808" spans="1:9" x14ac:dyDescent="0.15">
      <c r="A808" s="1">
        <v>37701</v>
      </c>
      <c r="B808">
        <v>875.84002699999996</v>
      </c>
      <c r="C808">
        <v>895.90002400000003</v>
      </c>
      <c r="D808">
        <v>875.84002699999996</v>
      </c>
      <c r="E808">
        <v>895.78997800000002</v>
      </c>
      <c r="F808">
        <v>1883710000</v>
      </c>
      <c r="G808">
        <v>895.78997800000002</v>
      </c>
      <c r="H808">
        <f t="shared" si="24"/>
        <v>800.72997999999995</v>
      </c>
      <c r="I808" s="7">
        <f t="shared" si="25"/>
        <v>895.78997800000002</v>
      </c>
    </row>
    <row r="809" spans="1:9" x14ac:dyDescent="0.15">
      <c r="A809" s="1">
        <v>37704</v>
      </c>
      <c r="B809">
        <v>895.78997800000002</v>
      </c>
      <c r="C809">
        <v>895.78997800000002</v>
      </c>
      <c r="D809">
        <v>862.02002000000005</v>
      </c>
      <c r="E809">
        <v>864.22997999999995</v>
      </c>
      <c r="F809">
        <v>1293000000</v>
      </c>
      <c r="G809">
        <v>864.22997999999995</v>
      </c>
      <c r="H809">
        <f t="shared" si="24"/>
        <v>800.72997999999995</v>
      </c>
      <c r="I809" s="7">
        <f t="shared" si="25"/>
        <v>895.78997800000002</v>
      </c>
    </row>
    <row r="810" spans="1:9" x14ac:dyDescent="0.15">
      <c r="A810" s="1">
        <v>37705</v>
      </c>
      <c r="B810">
        <v>864.22997999999995</v>
      </c>
      <c r="C810">
        <v>879.86999500000002</v>
      </c>
      <c r="D810">
        <v>862.59002699999996</v>
      </c>
      <c r="E810">
        <v>874.73999000000003</v>
      </c>
      <c r="F810">
        <v>1333400000</v>
      </c>
      <c r="G810">
        <v>874.73999000000003</v>
      </c>
      <c r="H810">
        <f t="shared" si="24"/>
        <v>800.72997999999995</v>
      </c>
      <c r="I810" s="7">
        <f t="shared" si="25"/>
        <v>895.78997800000002</v>
      </c>
    </row>
    <row r="811" spans="1:9" x14ac:dyDescent="0.15">
      <c r="A811" s="1">
        <v>37706</v>
      </c>
      <c r="B811">
        <v>874.73999000000003</v>
      </c>
      <c r="C811">
        <v>875.79998799999998</v>
      </c>
      <c r="D811">
        <v>866.46997099999999</v>
      </c>
      <c r="E811">
        <v>869.95001200000002</v>
      </c>
      <c r="F811">
        <v>1319700000</v>
      </c>
      <c r="G811">
        <v>869.95001200000002</v>
      </c>
      <c r="H811">
        <f t="shared" si="24"/>
        <v>800.72997999999995</v>
      </c>
      <c r="I811" s="7">
        <f t="shared" si="25"/>
        <v>895.78997800000002</v>
      </c>
    </row>
    <row r="812" spans="1:9" x14ac:dyDescent="0.15">
      <c r="A812" s="1">
        <v>37707</v>
      </c>
      <c r="B812">
        <v>869.95001200000002</v>
      </c>
      <c r="C812">
        <v>874.15002400000003</v>
      </c>
      <c r="D812">
        <v>858.09002699999996</v>
      </c>
      <c r="E812">
        <v>868.52002000000005</v>
      </c>
      <c r="F812">
        <v>1232900000</v>
      </c>
      <c r="G812">
        <v>868.52002000000005</v>
      </c>
      <c r="H812">
        <f t="shared" si="24"/>
        <v>800.72997999999995</v>
      </c>
      <c r="I812" s="7">
        <f t="shared" si="25"/>
        <v>895.78997800000002</v>
      </c>
    </row>
    <row r="813" spans="1:9" x14ac:dyDescent="0.15">
      <c r="A813" s="1">
        <v>37708</v>
      </c>
      <c r="B813">
        <v>868.52002000000005</v>
      </c>
      <c r="C813">
        <v>869.88000499999998</v>
      </c>
      <c r="D813">
        <v>860.830017</v>
      </c>
      <c r="E813">
        <v>863.5</v>
      </c>
      <c r="F813">
        <v>1227000000</v>
      </c>
      <c r="G813">
        <v>863.5</v>
      </c>
      <c r="H813">
        <f t="shared" si="24"/>
        <v>800.72997999999995</v>
      </c>
      <c r="I813" s="7">
        <f t="shared" si="25"/>
        <v>895.78997800000002</v>
      </c>
    </row>
    <row r="814" spans="1:9" x14ac:dyDescent="0.15">
      <c r="A814" s="1">
        <v>37711</v>
      </c>
      <c r="B814">
        <v>863.5</v>
      </c>
      <c r="C814">
        <v>863.5</v>
      </c>
      <c r="D814">
        <v>843.67999299999997</v>
      </c>
      <c r="E814">
        <v>848.17999299999997</v>
      </c>
      <c r="F814">
        <v>1495500000</v>
      </c>
      <c r="G814">
        <v>848.17999299999997</v>
      </c>
      <c r="H814">
        <f t="shared" si="24"/>
        <v>800.72997999999995</v>
      </c>
      <c r="I814" s="7">
        <f t="shared" si="25"/>
        <v>895.78997800000002</v>
      </c>
    </row>
    <row r="815" spans="1:9" x14ac:dyDescent="0.15">
      <c r="A815" s="1">
        <v>37712</v>
      </c>
      <c r="B815">
        <v>848.17999299999997</v>
      </c>
      <c r="C815">
        <v>861.28002900000001</v>
      </c>
      <c r="D815">
        <v>847.84997599999997</v>
      </c>
      <c r="E815">
        <v>858.47997999999995</v>
      </c>
      <c r="F815">
        <v>1461600000</v>
      </c>
      <c r="G815">
        <v>858.47997999999995</v>
      </c>
      <c r="H815">
        <f t="shared" si="24"/>
        <v>800.72997999999995</v>
      </c>
      <c r="I815" s="7">
        <f t="shared" si="25"/>
        <v>895.78997800000002</v>
      </c>
    </row>
    <row r="816" spans="1:9" x14ac:dyDescent="0.15">
      <c r="A816" s="1">
        <v>37713</v>
      </c>
      <c r="B816">
        <v>858.47997999999995</v>
      </c>
      <c r="C816">
        <v>884.57000700000003</v>
      </c>
      <c r="D816">
        <v>858.47997999999995</v>
      </c>
      <c r="E816">
        <v>880.90002400000003</v>
      </c>
      <c r="F816">
        <v>1589800000</v>
      </c>
      <c r="G816">
        <v>880.90002400000003</v>
      </c>
      <c r="H816">
        <f t="shared" si="24"/>
        <v>800.72997999999995</v>
      </c>
      <c r="I816" s="7">
        <f t="shared" si="25"/>
        <v>895.78997800000002</v>
      </c>
    </row>
    <row r="817" spans="1:9" x14ac:dyDescent="0.15">
      <c r="A817" s="1">
        <v>37714</v>
      </c>
      <c r="B817">
        <v>880.90002400000003</v>
      </c>
      <c r="C817">
        <v>885.89001499999995</v>
      </c>
      <c r="D817">
        <v>876.11999500000002</v>
      </c>
      <c r="E817">
        <v>876.45001200000002</v>
      </c>
      <c r="F817">
        <v>1339500000</v>
      </c>
      <c r="G817">
        <v>876.45001200000002</v>
      </c>
      <c r="H817">
        <f t="shared" si="24"/>
        <v>800.72997999999995</v>
      </c>
      <c r="I817" s="7">
        <f t="shared" si="25"/>
        <v>895.78997800000002</v>
      </c>
    </row>
    <row r="818" spans="1:9" x14ac:dyDescent="0.15">
      <c r="A818" s="1">
        <v>37715</v>
      </c>
      <c r="B818">
        <v>876.45001200000002</v>
      </c>
      <c r="C818">
        <v>882.72997999999995</v>
      </c>
      <c r="D818">
        <v>874.22997999999995</v>
      </c>
      <c r="E818">
        <v>878.84997599999997</v>
      </c>
      <c r="F818">
        <v>1241200000</v>
      </c>
      <c r="G818">
        <v>878.84997599999997</v>
      </c>
      <c r="H818">
        <f t="shared" si="24"/>
        <v>800.72997999999995</v>
      </c>
      <c r="I818" s="7">
        <f t="shared" si="25"/>
        <v>880.90002400000003</v>
      </c>
    </row>
    <row r="819" spans="1:9" x14ac:dyDescent="0.15">
      <c r="A819" s="1">
        <v>37718</v>
      </c>
      <c r="B819">
        <v>878.84997599999997</v>
      </c>
      <c r="C819">
        <v>904.89001499999995</v>
      </c>
      <c r="D819">
        <v>878.84997599999997</v>
      </c>
      <c r="E819">
        <v>879.92999299999997</v>
      </c>
      <c r="F819">
        <v>1494000000</v>
      </c>
      <c r="G819">
        <v>879.92999299999997</v>
      </c>
      <c r="H819">
        <f t="shared" si="24"/>
        <v>800.72997999999995</v>
      </c>
      <c r="I819" s="7">
        <f t="shared" si="25"/>
        <v>880.90002400000003</v>
      </c>
    </row>
    <row r="820" spans="1:9" x14ac:dyDescent="0.15">
      <c r="A820" s="1">
        <v>37719</v>
      </c>
      <c r="B820">
        <v>879.92999299999997</v>
      </c>
      <c r="C820">
        <v>883.10998500000005</v>
      </c>
      <c r="D820">
        <v>874.67999299999997</v>
      </c>
      <c r="E820">
        <v>878.28997800000002</v>
      </c>
      <c r="F820">
        <v>1235400000</v>
      </c>
      <c r="G820">
        <v>878.28997800000002</v>
      </c>
      <c r="H820">
        <f t="shared" si="24"/>
        <v>804.19000200000005</v>
      </c>
      <c r="I820" s="7">
        <f t="shared" si="25"/>
        <v>880.90002400000003</v>
      </c>
    </row>
    <row r="821" spans="1:9" x14ac:dyDescent="0.15">
      <c r="A821" s="1">
        <v>37720</v>
      </c>
      <c r="B821">
        <v>878.28997800000002</v>
      </c>
      <c r="C821">
        <v>887.34997599999997</v>
      </c>
      <c r="D821">
        <v>865.71997099999999</v>
      </c>
      <c r="E821">
        <v>865.98999000000003</v>
      </c>
      <c r="F821">
        <v>1293700000</v>
      </c>
      <c r="G821">
        <v>865.98999000000003</v>
      </c>
      <c r="H821">
        <f t="shared" si="24"/>
        <v>831.90002400000003</v>
      </c>
      <c r="I821" s="7">
        <f t="shared" si="25"/>
        <v>880.90002400000003</v>
      </c>
    </row>
    <row r="822" spans="1:9" x14ac:dyDescent="0.15">
      <c r="A822" s="1">
        <v>37721</v>
      </c>
      <c r="B822">
        <v>865.98999000000003</v>
      </c>
      <c r="C822">
        <v>871.78002900000001</v>
      </c>
      <c r="D822">
        <v>862.76000999999997</v>
      </c>
      <c r="E822">
        <v>871.580017</v>
      </c>
      <c r="F822">
        <v>1275300000</v>
      </c>
      <c r="G822">
        <v>871.580017</v>
      </c>
      <c r="H822">
        <f t="shared" si="24"/>
        <v>833.27002000000005</v>
      </c>
      <c r="I822" s="7">
        <f t="shared" si="25"/>
        <v>880.90002400000003</v>
      </c>
    </row>
    <row r="823" spans="1:9" x14ac:dyDescent="0.15">
      <c r="A823" s="1">
        <v>37722</v>
      </c>
      <c r="B823">
        <v>871.580017</v>
      </c>
      <c r="C823">
        <v>883.34002699999996</v>
      </c>
      <c r="D823">
        <v>865.919983</v>
      </c>
      <c r="E823">
        <v>868.29998799999998</v>
      </c>
      <c r="F823">
        <v>1141600000</v>
      </c>
      <c r="G823">
        <v>868.29998799999998</v>
      </c>
      <c r="H823">
        <f t="shared" si="24"/>
        <v>848.17999299999997</v>
      </c>
      <c r="I823" s="7">
        <f t="shared" si="25"/>
        <v>880.90002400000003</v>
      </c>
    </row>
    <row r="824" spans="1:9" x14ac:dyDescent="0.15">
      <c r="A824" s="1">
        <v>37725</v>
      </c>
      <c r="B824">
        <v>868.29998799999998</v>
      </c>
      <c r="C824">
        <v>885.26000999999997</v>
      </c>
      <c r="D824">
        <v>868.29998799999998</v>
      </c>
      <c r="E824">
        <v>885.22997999999995</v>
      </c>
      <c r="F824">
        <v>1131000000</v>
      </c>
      <c r="G824">
        <v>885.22997999999995</v>
      </c>
      <c r="H824">
        <f t="shared" si="24"/>
        <v>848.17999299999997</v>
      </c>
      <c r="I824" s="7">
        <f t="shared" si="25"/>
        <v>885.22997999999995</v>
      </c>
    </row>
    <row r="825" spans="1:9" x14ac:dyDescent="0.15">
      <c r="A825" s="1">
        <v>37726</v>
      </c>
      <c r="B825">
        <v>885.22997999999995</v>
      </c>
      <c r="C825">
        <v>891.27002000000005</v>
      </c>
      <c r="D825">
        <v>881.84997599999997</v>
      </c>
      <c r="E825">
        <v>890.80999799999995</v>
      </c>
      <c r="F825">
        <v>1460200000</v>
      </c>
      <c r="G825">
        <v>890.80999799999995</v>
      </c>
      <c r="H825">
        <f t="shared" si="24"/>
        <v>848.17999299999997</v>
      </c>
      <c r="I825" s="7">
        <f t="shared" si="25"/>
        <v>890.80999799999995</v>
      </c>
    </row>
    <row r="826" spans="1:9" x14ac:dyDescent="0.15">
      <c r="A826" s="1">
        <v>37727</v>
      </c>
      <c r="B826">
        <v>890.80999799999995</v>
      </c>
      <c r="C826">
        <v>896.77002000000005</v>
      </c>
      <c r="D826">
        <v>877.92999299999997</v>
      </c>
      <c r="E826">
        <v>879.90997300000004</v>
      </c>
      <c r="F826">
        <v>1587600000</v>
      </c>
      <c r="G826">
        <v>879.90997300000004</v>
      </c>
      <c r="H826">
        <f t="shared" si="24"/>
        <v>848.17999299999997</v>
      </c>
      <c r="I826" s="7">
        <f t="shared" si="25"/>
        <v>890.80999799999995</v>
      </c>
    </row>
    <row r="827" spans="1:9" x14ac:dyDescent="0.15">
      <c r="A827" s="1">
        <v>37728</v>
      </c>
      <c r="B827">
        <v>879.90997300000004</v>
      </c>
      <c r="C827">
        <v>893.830017</v>
      </c>
      <c r="D827">
        <v>879.20001200000002</v>
      </c>
      <c r="E827">
        <v>893.580017</v>
      </c>
      <c r="F827">
        <v>1430600000</v>
      </c>
      <c r="G827">
        <v>893.580017</v>
      </c>
      <c r="H827">
        <f t="shared" si="24"/>
        <v>848.17999299999997</v>
      </c>
      <c r="I827" s="7">
        <f t="shared" si="25"/>
        <v>893.580017</v>
      </c>
    </row>
    <row r="828" spans="1:9" x14ac:dyDescent="0.15">
      <c r="A828" s="1">
        <v>37732</v>
      </c>
      <c r="B828">
        <v>893.580017</v>
      </c>
      <c r="C828">
        <v>898.01000999999997</v>
      </c>
      <c r="D828">
        <v>888.169983</v>
      </c>
      <c r="E828">
        <v>892.01000999999997</v>
      </c>
      <c r="F828">
        <v>1118700000</v>
      </c>
      <c r="G828">
        <v>892.01000999999997</v>
      </c>
      <c r="H828">
        <f t="shared" si="24"/>
        <v>848.17999299999997</v>
      </c>
      <c r="I828" s="7">
        <f t="shared" si="25"/>
        <v>893.580017</v>
      </c>
    </row>
    <row r="829" spans="1:9" x14ac:dyDescent="0.15">
      <c r="A829" s="1">
        <v>37733</v>
      </c>
      <c r="B829">
        <v>892.01000999999997</v>
      </c>
      <c r="C829">
        <v>911.73999000000003</v>
      </c>
      <c r="D829">
        <v>886.70001200000002</v>
      </c>
      <c r="E829">
        <v>911.36999500000002</v>
      </c>
      <c r="F829">
        <v>1631200000</v>
      </c>
      <c r="G829">
        <v>911.36999500000002</v>
      </c>
      <c r="H829">
        <f t="shared" si="24"/>
        <v>848.17999299999997</v>
      </c>
      <c r="I829" s="7">
        <f t="shared" si="25"/>
        <v>911.36999500000002</v>
      </c>
    </row>
    <row r="830" spans="1:9" x14ac:dyDescent="0.15">
      <c r="A830" s="1">
        <v>37734</v>
      </c>
      <c r="B830">
        <v>911.36999500000002</v>
      </c>
      <c r="C830">
        <v>919.73999000000003</v>
      </c>
      <c r="D830">
        <v>909.89001499999995</v>
      </c>
      <c r="E830">
        <v>919.02002000000005</v>
      </c>
      <c r="F830">
        <v>1667200000</v>
      </c>
      <c r="G830">
        <v>919.02002000000005</v>
      </c>
      <c r="H830">
        <f t="shared" si="24"/>
        <v>848.17999299999997</v>
      </c>
      <c r="I830" s="7">
        <f t="shared" si="25"/>
        <v>919.02002000000005</v>
      </c>
    </row>
    <row r="831" spans="1:9" x14ac:dyDescent="0.15">
      <c r="A831" s="1">
        <v>37735</v>
      </c>
      <c r="B831">
        <v>919.02002000000005</v>
      </c>
      <c r="C831">
        <v>919.02002000000005</v>
      </c>
      <c r="D831">
        <v>906.69000200000005</v>
      </c>
      <c r="E831">
        <v>911.42999299999997</v>
      </c>
      <c r="F831">
        <v>1648100000</v>
      </c>
      <c r="G831">
        <v>911.42999299999997</v>
      </c>
      <c r="H831">
        <f t="shared" si="24"/>
        <v>848.17999299999997</v>
      </c>
      <c r="I831" s="7">
        <f t="shared" si="25"/>
        <v>919.02002000000005</v>
      </c>
    </row>
    <row r="832" spans="1:9" x14ac:dyDescent="0.15">
      <c r="A832" s="1">
        <v>37736</v>
      </c>
      <c r="B832">
        <v>911.42999299999997</v>
      </c>
      <c r="C832">
        <v>911.42999299999997</v>
      </c>
      <c r="D832">
        <v>897.52002000000005</v>
      </c>
      <c r="E832">
        <v>898.80999799999995</v>
      </c>
      <c r="F832">
        <v>1335800000</v>
      </c>
      <c r="G832">
        <v>898.80999799999995</v>
      </c>
      <c r="H832">
        <f t="shared" si="24"/>
        <v>848.17999299999997</v>
      </c>
      <c r="I832" s="7">
        <f t="shared" si="25"/>
        <v>919.02002000000005</v>
      </c>
    </row>
    <row r="833" spans="1:9" x14ac:dyDescent="0.15">
      <c r="A833" s="1">
        <v>37739</v>
      </c>
      <c r="B833">
        <v>898.80999799999995</v>
      </c>
      <c r="C833">
        <v>918.15002400000003</v>
      </c>
      <c r="D833">
        <v>898.80999799999995</v>
      </c>
      <c r="E833">
        <v>914.84002699999996</v>
      </c>
      <c r="F833">
        <v>1273000000</v>
      </c>
      <c r="G833">
        <v>914.84002699999996</v>
      </c>
      <c r="H833">
        <f t="shared" si="24"/>
        <v>848.17999299999997</v>
      </c>
      <c r="I833" s="7">
        <f t="shared" si="25"/>
        <v>919.02002000000005</v>
      </c>
    </row>
    <row r="834" spans="1:9" x14ac:dyDescent="0.15">
      <c r="A834" s="1">
        <v>37740</v>
      </c>
      <c r="B834">
        <v>914.84002699999996</v>
      </c>
      <c r="C834">
        <v>924.23999000000003</v>
      </c>
      <c r="D834">
        <v>911.09997599999997</v>
      </c>
      <c r="E834">
        <v>917.84002699999996</v>
      </c>
      <c r="F834">
        <v>1525600000</v>
      </c>
      <c r="G834">
        <v>917.84002699999996</v>
      </c>
      <c r="H834">
        <f t="shared" si="24"/>
        <v>858.47997999999995</v>
      </c>
      <c r="I834" s="7">
        <f t="shared" si="25"/>
        <v>919.02002000000005</v>
      </c>
    </row>
    <row r="835" spans="1:9" x14ac:dyDescent="0.15">
      <c r="A835" s="1">
        <v>37741</v>
      </c>
      <c r="B835">
        <v>917.84002699999996</v>
      </c>
      <c r="C835">
        <v>922.01000999999997</v>
      </c>
      <c r="D835">
        <v>911.70001200000002</v>
      </c>
      <c r="E835">
        <v>916.919983</v>
      </c>
      <c r="F835">
        <v>1788510000</v>
      </c>
      <c r="G835">
        <v>916.919983</v>
      </c>
      <c r="H835">
        <f t="shared" si="24"/>
        <v>865.98999000000003</v>
      </c>
      <c r="I835" s="7">
        <f t="shared" si="25"/>
        <v>919.02002000000005</v>
      </c>
    </row>
    <row r="836" spans="1:9" x14ac:dyDescent="0.15">
      <c r="A836" s="1">
        <v>37742</v>
      </c>
      <c r="B836">
        <v>916.919983</v>
      </c>
      <c r="C836">
        <v>919.67999299999997</v>
      </c>
      <c r="D836">
        <v>902.830017</v>
      </c>
      <c r="E836">
        <v>916.29998799999998</v>
      </c>
      <c r="F836">
        <v>1397500000</v>
      </c>
      <c r="G836">
        <v>916.29998799999998</v>
      </c>
      <c r="H836">
        <f t="shared" si="24"/>
        <v>865.98999000000003</v>
      </c>
      <c r="I836" s="7">
        <f t="shared" si="25"/>
        <v>919.02002000000005</v>
      </c>
    </row>
    <row r="837" spans="1:9" x14ac:dyDescent="0.15">
      <c r="A837" s="1">
        <v>37743</v>
      </c>
      <c r="B837">
        <v>916.29998799999998</v>
      </c>
      <c r="C837">
        <v>930.55999799999995</v>
      </c>
      <c r="D837">
        <v>912.34997599999997</v>
      </c>
      <c r="E837">
        <v>930.080017</v>
      </c>
      <c r="F837">
        <v>1554300000</v>
      </c>
      <c r="G837">
        <v>930.080017</v>
      </c>
      <c r="H837">
        <f t="shared" si="24"/>
        <v>865.98999000000003</v>
      </c>
      <c r="I837" s="7">
        <f t="shared" si="25"/>
        <v>930.080017</v>
      </c>
    </row>
    <row r="838" spans="1:9" x14ac:dyDescent="0.15">
      <c r="A838" s="1">
        <v>37746</v>
      </c>
      <c r="B838">
        <v>930.080017</v>
      </c>
      <c r="C838">
        <v>933.88000499999998</v>
      </c>
      <c r="D838">
        <v>924.54998799999998</v>
      </c>
      <c r="E838">
        <v>926.54998799999998</v>
      </c>
      <c r="F838">
        <v>1446300000</v>
      </c>
      <c r="G838">
        <v>926.54998799999998</v>
      </c>
      <c r="H838">
        <f t="shared" si="24"/>
        <v>865.98999000000003</v>
      </c>
      <c r="I838" s="7">
        <f t="shared" si="25"/>
        <v>930.080017</v>
      </c>
    </row>
    <row r="839" spans="1:9" x14ac:dyDescent="0.15">
      <c r="A839" s="1">
        <v>37747</v>
      </c>
      <c r="B839">
        <v>926.54998799999998</v>
      </c>
      <c r="C839">
        <v>939.60998500000005</v>
      </c>
      <c r="D839">
        <v>926.38000499999998</v>
      </c>
      <c r="E839">
        <v>934.39001499999995</v>
      </c>
      <c r="F839">
        <v>1649600000</v>
      </c>
      <c r="G839">
        <v>934.39001499999995</v>
      </c>
      <c r="H839">
        <f t="shared" si="24"/>
        <v>865.98999000000003</v>
      </c>
      <c r="I839" s="7">
        <f t="shared" si="25"/>
        <v>934.39001499999995</v>
      </c>
    </row>
    <row r="840" spans="1:9" x14ac:dyDescent="0.15">
      <c r="A840" s="1">
        <v>37748</v>
      </c>
      <c r="B840">
        <v>934.39001499999995</v>
      </c>
      <c r="C840">
        <v>937.21997099999999</v>
      </c>
      <c r="D840">
        <v>926.40997300000004</v>
      </c>
      <c r="E840">
        <v>929.61999500000002</v>
      </c>
      <c r="F840">
        <v>1531900000</v>
      </c>
      <c r="G840">
        <v>929.61999500000002</v>
      </c>
      <c r="H840">
        <f t="shared" si="24"/>
        <v>865.98999000000003</v>
      </c>
      <c r="I840" s="7">
        <f t="shared" si="25"/>
        <v>934.39001499999995</v>
      </c>
    </row>
    <row r="841" spans="1:9" x14ac:dyDescent="0.15">
      <c r="A841" s="1">
        <v>37749</v>
      </c>
      <c r="B841">
        <v>929.61999500000002</v>
      </c>
      <c r="C841">
        <v>929.61999500000002</v>
      </c>
      <c r="D841">
        <v>919.71997099999999</v>
      </c>
      <c r="E841">
        <v>920.27002000000005</v>
      </c>
      <c r="F841">
        <v>1379600000</v>
      </c>
      <c r="G841">
        <v>920.27002000000005</v>
      </c>
      <c r="H841">
        <f t="shared" si="24"/>
        <v>868.29998799999998</v>
      </c>
      <c r="I841" s="7">
        <f t="shared" si="25"/>
        <v>934.39001499999995</v>
      </c>
    </row>
    <row r="842" spans="1:9" x14ac:dyDescent="0.15">
      <c r="A842" s="1">
        <v>37750</v>
      </c>
      <c r="B842">
        <v>920.27002000000005</v>
      </c>
      <c r="C842">
        <v>933.77002000000005</v>
      </c>
      <c r="D842">
        <v>920.27002000000005</v>
      </c>
      <c r="E842">
        <v>933.40997300000004</v>
      </c>
      <c r="F842">
        <v>1326100000</v>
      </c>
      <c r="G842">
        <v>933.40997300000004</v>
      </c>
      <c r="H842">
        <f t="shared" si="24"/>
        <v>868.29998799999998</v>
      </c>
      <c r="I842" s="7">
        <f t="shared" si="25"/>
        <v>934.39001499999995</v>
      </c>
    </row>
    <row r="843" spans="1:9" x14ac:dyDescent="0.15">
      <c r="A843" s="1">
        <v>37753</v>
      </c>
      <c r="B843">
        <v>933.40997300000004</v>
      </c>
      <c r="C843">
        <v>946.84002699999996</v>
      </c>
      <c r="D843">
        <v>929.29998799999998</v>
      </c>
      <c r="E843">
        <v>945.10998500000005</v>
      </c>
      <c r="F843">
        <v>1378800000</v>
      </c>
      <c r="G843">
        <v>945.10998500000005</v>
      </c>
      <c r="H843">
        <f t="shared" si="24"/>
        <v>879.90997300000004</v>
      </c>
      <c r="I843" s="7">
        <f t="shared" si="25"/>
        <v>945.10998500000005</v>
      </c>
    </row>
    <row r="844" spans="1:9" x14ac:dyDescent="0.15">
      <c r="A844" s="1">
        <v>37754</v>
      </c>
      <c r="B844">
        <v>945.10998500000005</v>
      </c>
      <c r="C844">
        <v>947.51000999999997</v>
      </c>
      <c r="D844">
        <v>938.90997300000004</v>
      </c>
      <c r="E844">
        <v>942.29998799999998</v>
      </c>
      <c r="F844">
        <v>1418100000</v>
      </c>
      <c r="G844">
        <v>942.29998799999998</v>
      </c>
      <c r="H844">
        <f t="shared" si="24"/>
        <v>879.90997300000004</v>
      </c>
      <c r="I844" s="7">
        <f t="shared" si="25"/>
        <v>945.10998500000005</v>
      </c>
    </row>
    <row r="845" spans="1:9" x14ac:dyDescent="0.15">
      <c r="A845" s="1">
        <v>37755</v>
      </c>
      <c r="B845">
        <v>942.29998799999998</v>
      </c>
      <c r="C845">
        <v>947.28997800000002</v>
      </c>
      <c r="D845">
        <v>935.23999000000003</v>
      </c>
      <c r="E845">
        <v>939.28002900000001</v>
      </c>
      <c r="F845">
        <v>1401800000</v>
      </c>
      <c r="G845">
        <v>939.28002900000001</v>
      </c>
      <c r="H845">
        <f t="shared" si="24"/>
        <v>879.90997300000004</v>
      </c>
      <c r="I845" s="7">
        <f t="shared" si="25"/>
        <v>945.10998500000005</v>
      </c>
    </row>
    <row r="846" spans="1:9" x14ac:dyDescent="0.15">
      <c r="A846" s="1">
        <v>37756</v>
      </c>
      <c r="B846">
        <v>939.28002900000001</v>
      </c>
      <c r="C846">
        <v>948.22997999999995</v>
      </c>
      <c r="D846">
        <v>938.78997800000002</v>
      </c>
      <c r="E846">
        <v>946.669983</v>
      </c>
      <c r="F846">
        <v>1508700000</v>
      </c>
      <c r="G846">
        <v>946.669983</v>
      </c>
      <c r="H846">
        <f t="shared" si="24"/>
        <v>892.01000999999997</v>
      </c>
      <c r="I846" s="7">
        <f t="shared" si="25"/>
        <v>946.669983</v>
      </c>
    </row>
    <row r="847" spans="1:9" x14ac:dyDescent="0.15">
      <c r="A847" s="1">
        <v>37757</v>
      </c>
      <c r="B847">
        <v>946.669983</v>
      </c>
      <c r="C847">
        <v>948.65002400000003</v>
      </c>
      <c r="D847">
        <v>938.59997599999997</v>
      </c>
      <c r="E847">
        <v>944.29998799999998</v>
      </c>
      <c r="F847">
        <v>1505500000</v>
      </c>
      <c r="G847">
        <v>944.29998799999998</v>
      </c>
      <c r="H847">
        <f t="shared" si="24"/>
        <v>892.01000999999997</v>
      </c>
      <c r="I847" s="7">
        <f t="shared" si="25"/>
        <v>946.669983</v>
      </c>
    </row>
    <row r="848" spans="1:9" x14ac:dyDescent="0.15">
      <c r="A848" s="1">
        <v>37760</v>
      </c>
      <c r="B848">
        <v>944.29998799999998</v>
      </c>
      <c r="C848">
        <v>944.29998799999998</v>
      </c>
      <c r="D848">
        <v>920.22997999999995</v>
      </c>
      <c r="E848">
        <v>920.77002000000005</v>
      </c>
      <c r="F848">
        <v>1375700000</v>
      </c>
      <c r="G848">
        <v>920.77002000000005</v>
      </c>
      <c r="H848">
        <f t="shared" si="24"/>
        <v>898.80999799999995</v>
      </c>
      <c r="I848" s="7">
        <f t="shared" si="25"/>
        <v>946.669983</v>
      </c>
    </row>
    <row r="849" spans="1:9" x14ac:dyDescent="0.15">
      <c r="A849" s="1">
        <v>37761</v>
      </c>
      <c r="B849">
        <v>920.77002000000005</v>
      </c>
      <c r="C849">
        <v>925.34002699999996</v>
      </c>
      <c r="D849">
        <v>912.04998799999998</v>
      </c>
      <c r="E849">
        <v>919.72997999999995</v>
      </c>
      <c r="F849">
        <v>1505300000</v>
      </c>
      <c r="G849">
        <v>919.72997999999995</v>
      </c>
      <c r="H849">
        <f t="shared" si="24"/>
        <v>898.80999799999995</v>
      </c>
      <c r="I849" s="7">
        <f t="shared" si="25"/>
        <v>946.669983</v>
      </c>
    </row>
    <row r="850" spans="1:9" x14ac:dyDescent="0.15">
      <c r="A850" s="1">
        <v>37762</v>
      </c>
      <c r="B850">
        <v>919.72997999999995</v>
      </c>
      <c r="C850">
        <v>923.84997599999997</v>
      </c>
      <c r="D850">
        <v>914.90997300000004</v>
      </c>
      <c r="E850">
        <v>923.419983</v>
      </c>
      <c r="F850">
        <v>1457800000</v>
      </c>
      <c r="G850">
        <v>923.419983</v>
      </c>
      <c r="H850">
        <f t="shared" si="24"/>
        <v>898.80999799999995</v>
      </c>
      <c r="I850" s="7">
        <f t="shared" si="25"/>
        <v>946.669983</v>
      </c>
    </row>
    <row r="851" spans="1:9" x14ac:dyDescent="0.15">
      <c r="A851" s="1">
        <v>37763</v>
      </c>
      <c r="B851">
        <v>923.419983</v>
      </c>
      <c r="C851">
        <v>935.29998799999998</v>
      </c>
      <c r="D851">
        <v>922.53997800000002</v>
      </c>
      <c r="E851">
        <v>931.86999500000002</v>
      </c>
      <c r="F851">
        <v>1448500000</v>
      </c>
      <c r="G851">
        <v>931.86999500000002</v>
      </c>
      <c r="H851">
        <f t="shared" si="24"/>
        <v>898.80999799999995</v>
      </c>
      <c r="I851" s="7">
        <f t="shared" si="25"/>
        <v>946.669983</v>
      </c>
    </row>
    <row r="852" spans="1:9" x14ac:dyDescent="0.15">
      <c r="A852" s="1">
        <v>37764</v>
      </c>
      <c r="B852">
        <v>931.86999500000002</v>
      </c>
      <c r="C852">
        <v>935.20001200000002</v>
      </c>
      <c r="D852">
        <v>927.419983</v>
      </c>
      <c r="E852">
        <v>933.21997099999999</v>
      </c>
      <c r="F852">
        <v>1201000000</v>
      </c>
      <c r="G852">
        <v>933.21997099999999</v>
      </c>
      <c r="H852">
        <f t="shared" si="24"/>
        <v>914.84002699999996</v>
      </c>
      <c r="I852" s="7">
        <f t="shared" si="25"/>
        <v>946.669983</v>
      </c>
    </row>
    <row r="853" spans="1:9" x14ac:dyDescent="0.15">
      <c r="A853" s="1">
        <v>37768</v>
      </c>
      <c r="B853">
        <v>933.21997099999999</v>
      </c>
      <c r="C853">
        <v>952.76000999999997</v>
      </c>
      <c r="D853">
        <v>927.330017</v>
      </c>
      <c r="E853">
        <v>951.47997999999995</v>
      </c>
      <c r="F853">
        <v>1532000000</v>
      </c>
      <c r="G853">
        <v>951.47997999999995</v>
      </c>
      <c r="H853">
        <f t="shared" si="24"/>
        <v>916.29998799999998</v>
      </c>
      <c r="I853" s="7">
        <f t="shared" si="25"/>
        <v>951.47997999999995</v>
      </c>
    </row>
    <row r="854" spans="1:9" x14ac:dyDescent="0.15">
      <c r="A854" s="1">
        <v>37769</v>
      </c>
      <c r="B854">
        <v>951.47997999999995</v>
      </c>
      <c r="C854">
        <v>959.39001499999995</v>
      </c>
      <c r="D854">
        <v>950.11999500000002</v>
      </c>
      <c r="E854">
        <v>953.21997099999999</v>
      </c>
      <c r="F854">
        <v>1559000000</v>
      </c>
      <c r="G854">
        <v>953.21997099999999</v>
      </c>
      <c r="H854">
        <f t="shared" ref="H854:H917" si="26">MIN(E835:E854)</f>
        <v>916.29998799999998</v>
      </c>
      <c r="I854" s="7">
        <f t="shared" ref="I854:I917" si="27">MAX(E845:E854)</f>
        <v>953.21997099999999</v>
      </c>
    </row>
    <row r="855" spans="1:9" x14ac:dyDescent="0.15">
      <c r="A855" s="1">
        <v>37770</v>
      </c>
      <c r="B855">
        <v>953.21997099999999</v>
      </c>
      <c r="C855">
        <v>962.080017</v>
      </c>
      <c r="D855">
        <v>946.22997999999995</v>
      </c>
      <c r="E855">
        <v>949.64001499999995</v>
      </c>
      <c r="F855">
        <v>1685800000</v>
      </c>
      <c r="G855">
        <v>949.64001499999995</v>
      </c>
      <c r="H855">
        <f t="shared" si="26"/>
        <v>916.29998799999998</v>
      </c>
      <c r="I855" s="7">
        <f t="shared" si="27"/>
        <v>953.21997099999999</v>
      </c>
    </row>
    <row r="856" spans="1:9" x14ac:dyDescent="0.15">
      <c r="A856" s="1">
        <v>37771</v>
      </c>
      <c r="B856">
        <v>949.64001499999995</v>
      </c>
      <c r="C856">
        <v>965.38000499999998</v>
      </c>
      <c r="D856">
        <v>949.64001499999995</v>
      </c>
      <c r="E856">
        <v>963.59002699999996</v>
      </c>
      <c r="F856">
        <v>1688800000</v>
      </c>
      <c r="G856">
        <v>963.59002699999996</v>
      </c>
      <c r="H856">
        <f t="shared" si="26"/>
        <v>919.72997999999995</v>
      </c>
      <c r="I856" s="7">
        <f t="shared" si="27"/>
        <v>963.59002699999996</v>
      </c>
    </row>
    <row r="857" spans="1:9" x14ac:dyDescent="0.15">
      <c r="A857" s="1">
        <v>37774</v>
      </c>
      <c r="B857">
        <v>963.59002699999996</v>
      </c>
      <c r="C857">
        <v>979.10998500000005</v>
      </c>
      <c r="D857">
        <v>963.59002699999996</v>
      </c>
      <c r="E857">
        <v>967</v>
      </c>
      <c r="F857">
        <v>1662500000</v>
      </c>
      <c r="G857">
        <v>967</v>
      </c>
      <c r="H857">
        <f t="shared" si="26"/>
        <v>919.72997999999995</v>
      </c>
      <c r="I857" s="7">
        <f t="shared" si="27"/>
        <v>967</v>
      </c>
    </row>
    <row r="858" spans="1:9" x14ac:dyDescent="0.15">
      <c r="A858" s="1">
        <v>37775</v>
      </c>
      <c r="B858">
        <v>967</v>
      </c>
      <c r="C858">
        <v>973.02002000000005</v>
      </c>
      <c r="D858">
        <v>964.46997099999999</v>
      </c>
      <c r="E858">
        <v>971.55999799999995</v>
      </c>
      <c r="F858">
        <v>1450200000</v>
      </c>
      <c r="G858">
        <v>971.55999799999995</v>
      </c>
      <c r="H858">
        <f t="shared" si="26"/>
        <v>919.72997999999995</v>
      </c>
      <c r="I858" s="7">
        <f t="shared" si="27"/>
        <v>971.55999799999995</v>
      </c>
    </row>
    <row r="859" spans="1:9" x14ac:dyDescent="0.15">
      <c r="A859" s="1">
        <v>37776</v>
      </c>
      <c r="B859">
        <v>971.55999799999995</v>
      </c>
      <c r="C859">
        <v>987.84997599999997</v>
      </c>
      <c r="D859">
        <v>970.71997099999999</v>
      </c>
      <c r="E859">
        <v>986.23999000000003</v>
      </c>
      <c r="F859">
        <v>1618700000</v>
      </c>
      <c r="G859">
        <v>986.23999000000003</v>
      </c>
      <c r="H859">
        <f t="shared" si="26"/>
        <v>919.72997999999995</v>
      </c>
      <c r="I859" s="7">
        <f t="shared" si="27"/>
        <v>986.23999000000003</v>
      </c>
    </row>
    <row r="860" spans="1:9" x14ac:dyDescent="0.15">
      <c r="A860" s="1">
        <v>37777</v>
      </c>
      <c r="B860">
        <v>986.23999000000003</v>
      </c>
      <c r="C860">
        <v>990.14001499999995</v>
      </c>
      <c r="D860">
        <v>978.13000499999998</v>
      </c>
      <c r="E860">
        <v>990.14001499999995</v>
      </c>
      <c r="F860">
        <v>1693100000</v>
      </c>
      <c r="G860">
        <v>990.14001499999995</v>
      </c>
      <c r="H860">
        <f t="shared" si="26"/>
        <v>919.72997999999995</v>
      </c>
      <c r="I860" s="7">
        <f t="shared" si="27"/>
        <v>990.14001499999995</v>
      </c>
    </row>
    <row r="861" spans="1:9" x14ac:dyDescent="0.15">
      <c r="A861" s="1">
        <v>37778</v>
      </c>
      <c r="B861">
        <v>990.14001499999995</v>
      </c>
      <c r="C861">
        <v>1007.690002</v>
      </c>
      <c r="D861">
        <v>986.01000999999997</v>
      </c>
      <c r="E861">
        <v>987.76000999999997</v>
      </c>
      <c r="F861">
        <v>1837200000</v>
      </c>
      <c r="G861">
        <v>987.76000999999997</v>
      </c>
      <c r="H861">
        <f t="shared" si="26"/>
        <v>919.72997999999995</v>
      </c>
      <c r="I861" s="7">
        <f t="shared" si="27"/>
        <v>990.14001499999995</v>
      </c>
    </row>
    <row r="862" spans="1:9" x14ac:dyDescent="0.15">
      <c r="A862" s="1">
        <v>37781</v>
      </c>
      <c r="B862">
        <v>987.76000999999997</v>
      </c>
      <c r="C862">
        <v>987.76000999999997</v>
      </c>
      <c r="D862">
        <v>972.59002699999996</v>
      </c>
      <c r="E862">
        <v>975.92999299999997</v>
      </c>
      <c r="F862">
        <v>1307000000</v>
      </c>
      <c r="G862">
        <v>975.92999299999997</v>
      </c>
      <c r="H862">
        <f t="shared" si="26"/>
        <v>919.72997999999995</v>
      </c>
      <c r="I862" s="7">
        <f t="shared" si="27"/>
        <v>990.14001499999995</v>
      </c>
    </row>
    <row r="863" spans="1:9" x14ac:dyDescent="0.15">
      <c r="A863" s="1">
        <v>37782</v>
      </c>
      <c r="B863">
        <v>975.92999299999997</v>
      </c>
      <c r="C863">
        <v>984.84002699999996</v>
      </c>
      <c r="D863">
        <v>975.92999299999997</v>
      </c>
      <c r="E863">
        <v>984.84002699999996</v>
      </c>
      <c r="F863">
        <v>1275400000</v>
      </c>
      <c r="G863">
        <v>984.84002699999996</v>
      </c>
      <c r="H863">
        <f t="shared" si="26"/>
        <v>919.72997999999995</v>
      </c>
      <c r="I863" s="7">
        <f t="shared" si="27"/>
        <v>990.14001499999995</v>
      </c>
    </row>
    <row r="864" spans="1:9" x14ac:dyDescent="0.15">
      <c r="A864" s="1">
        <v>37783</v>
      </c>
      <c r="B864">
        <v>984.84002699999996</v>
      </c>
      <c r="C864">
        <v>997.47997999999995</v>
      </c>
      <c r="D864">
        <v>981.60998500000005</v>
      </c>
      <c r="E864">
        <v>997.47997999999995</v>
      </c>
      <c r="F864">
        <v>1520000000</v>
      </c>
      <c r="G864">
        <v>997.47997999999995</v>
      </c>
      <c r="H864">
        <f t="shared" si="26"/>
        <v>919.72997999999995</v>
      </c>
      <c r="I864" s="7">
        <f t="shared" si="27"/>
        <v>997.47997999999995</v>
      </c>
    </row>
    <row r="865" spans="1:9" x14ac:dyDescent="0.15">
      <c r="A865" s="1">
        <v>37784</v>
      </c>
      <c r="B865">
        <v>997.47997999999995</v>
      </c>
      <c r="C865">
        <v>1002.73999</v>
      </c>
      <c r="D865">
        <v>991.27002000000005</v>
      </c>
      <c r="E865">
        <v>998.51000999999997</v>
      </c>
      <c r="F865">
        <v>1553100000</v>
      </c>
      <c r="G865">
        <v>998.51000999999997</v>
      </c>
      <c r="H865">
        <f t="shared" si="26"/>
        <v>919.72997999999995</v>
      </c>
      <c r="I865" s="7">
        <f t="shared" si="27"/>
        <v>998.51000999999997</v>
      </c>
    </row>
    <row r="866" spans="1:9" x14ac:dyDescent="0.15">
      <c r="A866" s="1">
        <v>37785</v>
      </c>
      <c r="B866">
        <v>998.51000999999997</v>
      </c>
      <c r="C866">
        <v>1000.919983</v>
      </c>
      <c r="D866">
        <v>984.27002000000005</v>
      </c>
      <c r="E866">
        <v>988.60998500000005</v>
      </c>
      <c r="F866">
        <v>1271600000</v>
      </c>
      <c r="G866">
        <v>988.60998500000005</v>
      </c>
      <c r="H866">
        <f t="shared" si="26"/>
        <v>919.72997999999995</v>
      </c>
      <c r="I866" s="7">
        <f t="shared" si="27"/>
        <v>998.51000999999997</v>
      </c>
    </row>
    <row r="867" spans="1:9" x14ac:dyDescent="0.15">
      <c r="A867" s="1">
        <v>37788</v>
      </c>
      <c r="B867">
        <v>988.60998500000005</v>
      </c>
      <c r="C867">
        <v>1010.8599850000001</v>
      </c>
      <c r="D867">
        <v>988.60998500000005</v>
      </c>
      <c r="E867">
        <v>1010.73999</v>
      </c>
      <c r="F867">
        <v>1345900000</v>
      </c>
      <c r="G867">
        <v>1010.73999</v>
      </c>
      <c r="H867">
        <f t="shared" si="26"/>
        <v>919.72997999999995</v>
      </c>
      <c r="I867" s="7">
        <f t="shared" si="27"/>
        <v>1010.73999</v>
      </c>
    </row>
    <row r="868" spans="1:9" x14ac:dyDescent="0.15">
      <c r="A868" s="1">
        <v>37789</v>
      </c>
      <c r="B868">
        <v>1010.73999</v>
      </c>
      <c r="C868">
        <v>1015.330017</v>
      </c>
      <c r="D868">
        <v>1007.039978</v>
      </c>
      <c r="E868">
        <v>1011.659973</v>
      </c>
      <c r="F868">
        <v>1479700000</v>
      </c>
      <c r="G868">
        <v>1011.659973</v>
      </c>
      <c r="H868">
        <f t="shared" si="26"/>
        <v>919.72997999999995</v>
      </c>
      <c r="I868" s="7">
        <f t="shared" si="27"/>
        <v>1011.659973</v>
      </c>
    </row>
    <row r="869" spans="1:9" x14ac:dyDescent="0.15">
      <c r="A869" s="1">
        <v>37790</v>
      </c>
      <c r="B869">
        <v>1011.659973</v>
      </c>
      <c r="C869">
        <v>1015.119995</v>
      </c>
      <c r="D869">
        <v>1004.6099850000001</v>
      </c>
      <c r="E869">
        <v>1010.090027</v>
      </c>
      <c r="F869">
        <v>1488900000</v>
      </c>
      <c r="G869">
        <v>1010.090027</v>
      </c>
      <c r="H869">
        <f t="shared" si="26"/>
        <v>923.419983</v>
      </c>
      <c r="I869" s="7">
        <f t="shared" si="27"/>
        <v>1011.659973</v>
      </c>
    </row>
    <row r="870" spans="1:9" x14ac:dyDescent="0.15">
      <c r="A870" s="1">
        <v>37791</v>
      </c>
      <c r="B870">
        <v>1010.090027</v>
      </c>
      <c r="C870">
        <v>1011.219971</v>
      </c>
      <c r="D870">
        <v>993.080017</v>
      </c>
      <c r="E870">
        <v>994.70001200000002</v>
      </c>
      <c r="F870">
        <v>1530100000</v>
      </c>
      <c r="G870">
        <v>994.70001200000002</v>
      </c>
      <c r="H870">
        <f t="shared" si="26"/>
        <v>931.86999500000002</v>
      </c>
      <c r="I870" s="7">
        <f t="shared" si="27"/>
        <v>1011.659973</v>
      </c>
    </row>
    <row r="871" spans="1:9" x14ac:dyDescent="0.15">
      <c r="A871" s="1">
        <v>37792</v>
      </c>
      <c r="B871">
        <v>994.70001200000002</v>
      </c>
      <c r="C871">
        <v>1002.090027</v>
      </c>
      <c r="D871">
        <v>993.35998500000005</v>
      </c>
      <c r="E871">
        <v>995.69000200000005</v>
      </c>
      <c r="F871">
        <v>1698000000</v>
      </c>
      <c r="G871">
        <v>995.69000200000005</v>
      </c>
      <c r="H871">
        <f t="shared" si="26"/>
        <v>933.21997099999999</v>
      </c>
      <c r="I871" s="7">
        <f t="shared" si="27"/>
        <v>1011.659973</v>
      </c>
    </row>
    <row r="872" spans="1:9" x14ac:dyDescent="0.15">
      <c r="A872" s="1">
        <v>37795</v>
      </c>
      <c r="B872">
        <v>995.69000200000005</v>
      </c>
      <c r="C872">
        <v>995.69000200000005</v>
      </c>
      <c r="D872">
        <v>977.40002400000003</v>
      </c>
      <c r="E872">
        <v>981.64001499999995</v>
      </c>
      <c r="F872">
        <v>1398100000</v>
      </c>
      <c r="G872">
        <v>981.64001499999995</v>
      </c>
      <c r="H872">
        <f t="shared" si="26"/>
        <v>949.64001499999995</v>
      </c>
      <c r="I872" s="7">
        <f t="shared" si="27"/>
        <v>1011.659973</v>
      </c>
    </row>
    <row r="873" spans="1:9" x14ac:dyDescent="0.15">
      <c r="A873" s="1">
        <v>37796</v>
      </c>
      <c r="B873">
        <v>981.64001499999995</v>
      </c>
      <c r="C873">
        <v>987.84002699999996</v>
      </c>
      <c r="D873">
        <v>979.080017</v>
      </c>
      <c r="E873">
        <v>983.45001200000002</v>
      </c>
      <c r="F873">
        <v>1388300000</v>
      </c>
      <c r="G873">
        <v>983.45001200000002</v>
      </c>
      <c r="H873">
        <f t="shared" si="26"/>
        <v>949.64001499999995</v>
      </c>
      <c r="I873" s="7">
        <f t="shared" si="27"/>
        <v>1011.659973</v>
      </c>
    </row>
    <row r="874" spans="1:9" x14ac:dyDescent="0.15">
      <c r="A874" s="1">
        <v>37797</v>
      </c>
      <c r="B874">
        <v>983.45001200000002</v>
      </c>
      <c r="C874">
        <v>991.64001499999995</v>
      </c>
      <c r="D874">
        <v>974.85998500000005</v>
      </c>
      <c r="E874">
        <v>975.32000700000003</v>
      </c>
      <c r="F874">
        <v>1459200000</v>
      </c>
      <c r="G874">
        <v>975.32000700000003</v>
      </c>
      <c r="H874">
        <f t="shared" si="26"/>
        <v>949.64001499999995</v>
      </c>
      <c r="I874" s="7">
        <f t="shared" si="27"/>
        <v>1011.659973</v>
      </c>
    </row>
    <row r="875" spans="1:9" x14ac:dyDescent="0.15">
      <c r="A875" s="1">
        <v>37798</v>
      </c>
      <c r="B875">
        <v>975.32000700000003</v>
      </c>
      <c r="C875">
        <v>986.53002900000001</v>
      </c>
      <c r="D875">
        <v>973.79998799999998</v>
      </c>
      <c r="E875">
        <v>985.82000700000003</v>
      </c>
      <c r="F875">
        <v>1387400000</v>
      </c>
      <c r="G875">
        <v>985.82000700000003</v>
      </c>
      <c r="H875">
        <f t="shared" si="26"/>
        <v>963.59002699999996</v>
      </c>
      <c r="I875" s="7">
        <f t="shared" si="27"/>
        <v>1011.659973</v>
      </c>
    </row>
    <row r="876" spans="1:9" x14ac:dyDescent="0.15">
      <c r="A876" s="1">
        <v>37799</v>
      </c>
      <c r="B876">
        <v>985.82000700000003</v>
      </c>
      <c r="C876">
        <v>988.88000499999998</v>
      </c>
      <c r="D876">
        <v>974.28997800000002</v>
      </c>
      <c r="E876">
        <v>976.21997099999999</v>
      </c>
      <c r="F876">
        <v>1267800000</v>
      </c>
      <c r="G876">
        <v>976.21997099999999</v>
      </c>
      <c r="H876">
        <f t="shared" si="26"/>
        <v>967</v>
      </c>
      <c r="I876" s="7">
        <f t="shared" si="27"/>
        <v>1011.659973</v>
      </c>
    </row>
    <row r="877" spans="1:9" x14ac:dyDescent="0.15">
      <c r="A877" s="1">
        <v>37802</v>
      </c>
      <c r="B877">
        <v>976.21997099999999</v>
      </c>
      <c r="C877">
        <v>983.60998500000005</v>
      </c>
      <c r="D877">
        <v>973.59997599999997</v>
      </c>
      <c r="E877">
        <v>974.5</v>
      </c>
      <c r="F877">
        <v>1587200000</v>
      </c>
      <c r="G877">
        <v>974.5</v>
      </c>
      <c r="H877">
        <f t="shared" si="26"/>
        <v>971.55999799999995</v>
      </c>
      <c r="I877" s="7">
        <f t="shared" si="27"/>
        <v>1011.659973</v>
      </c>
    </row>
    <row r="878" spans="1:9" x14ac:dyDescent="0.15">
      <c r="A878" s="1">
        <v>37803</v>
      </c>
      <c r="B878">
        <v>974.5</v>
      </c>
      <c r="C878">
        <v>983.26000999999997</v>
      </c>
      <c r="D878">
        <v>962.09997599999997</v>
      </c>
      <c r="E878">
        <v>982.32000700000003</v>
      </c>
      <c r="F878">
        <v>1460200000</v>
      </c>
      <c r="G878">
        <v>982.32000700000003</v>
      </c>
      <c r="H878">
        <f t="shared" si="26"/>
        <v>974.5</v>
      </c>
      <c r="I878" s="7">
        <f t="shared" si="27"/>
        <v>1010.090027</v>
      </c>
    </row>
    <row r="879" spans="1:9" x14ac:dyDescent="0.15">
      <c r="A879" s="1">
        <v>37804</v>
      </c>
      <c r="B879">
        <v>982.32000700000003</v>
      </c>
      <c r="C879">
        <v>993.78002900000001</v>
      </c>
      <c r="D879">
        <v>982.32000700000003</v>
      </c>
      <c r="E879">
        <v>993.75</v>
      </c>
      <c r="F879">
        <v>1519300000</v>
      </c>
      <c r="G879">
        <v>993.75</v>
      </c>
      <c r="H879">
        <f t="shared" si="26"/>
        <v>974.5</v>
      </c>
      <c r="I879" s="7">
        <f t="shared" si="27"/>
        <v>995.69000200000005</v>
      </c>
    </row>
    <row r="880" spans="1:9" x14ac:dyDescent="0.15">
      <c r="A880" s="1">
        <v>37805</v>
      </c>
      <c r="B880">
        <v>993.75</v>
      </c>
      <c r="C880">
        <v>995</v>
      </c>
      <c r="D880">
        <v>983.34002699999996</v>
      </c>
      <c r="E880">
        <v>985.70001200000002</v>
      </c>
      <c r="F880">
        <v>775900000</v>
      </c>
      <c r="G880">
        <v>985.70001200000002</v>
      </c>
      <c r="H880">
        <f t="shared" si="26"/>
        <v>974.5</v>
      </c>
      <c r="I880" s="7">
        <f t="shared" si="27"/>
        <v>995.69000200000005</v>
      </c>
    </row>
    <row r="881" spans="1:9" x14ac:dyDescent="0.15">
      <c r="A881" s="1">
        <v>37809</v>
      </c>
      <c r="B881">
        <v>985.70001200000002</v>
      </c>
      <c r="C881">
        <v>1005.559998</v>
      </c>
      <c r="D881">
        <v>985.70001200000002</v>
      </c>
      <c r="E881">
        <v>1004.419983</v>
      </c>
      <c r="F881">
        <v>1429100000</v>
      </c>
      <c r="G881">
        <v>1004.419983</v>
      </c>
      <c r="H881">
        <f t="shared" si="26"/>
        <v>974.5</v>
      </c>
      <c r="I881" s="7">
        <f t="shared" si="27"/>
        <v>1004.419983</v>
      </c>
    </row>
    <row r="882" spans="1:9" x14ac:dyDescent="0.15">
      <c r="A882" s="1">
        <v>37810</v>
      </c>
      <c r="B882">
        <v>1004.419983</v>
      </c>
      <c r="C882">
        <v>1008.919983</v>
      </c>
      <c r="D882">
        <v>998.72997999999995</v>
      </c>
      <c r="E882">
        <v>1007.840027</v>
      </c>
      <c r="F882">
        <v>1565700000</v>
      </c>
      <c r="G882">
        <v>1007.840027</v>
      </c>
      <c r="H882">
        <f t="shared" si="26"/>
        <v>974.5</v>
      </c>
      <c r="I882" s="7">
        <f t="shared" si="27"/>
        <v>1007.840027</v>
      </c>
    </row>
    <row r="883" spans="1:9" x14ac:dyDescent="0.15">
      <c r="A883" s="1">
        <v>37811</v>
      </c>
      <c r="B883">
        <v>1007.840027</v>
      </c>
      <c r="C883">
        <v>1010.429993</v>
      </c>
      <c r="D883">
        <v>998.169983</v>
      </c>
      <c r="E883">
        <v>1002.210022</v>
      </c>
      <c r="F883">
        <v>1618000000</v>
      </c>
      <c r="G883">
        <v>1002.210022</v>
      </c>
      <c r="H883">
        <f t="shared" si="26"/>
        <v>974.5</v>
      </c>
      <c r="I883" s="7">
        <f t="shared" si="27"/>
        <v>1007.840027</v>
      </c>
    </row>
    <row r="884" spans="1:9" x14ac:dyDescent="0.15">
      <c r="A884" s="1">
        <v>37812</v>
      </c>
      <c r="B884">
        <v>1002.210022</v>
      </c>
      <c r="C884">
        <v>1002.210022</v>
      </c>
      <c r="D884">
        <v>983.63000499999998</v>
      </c>
      <c r="E884">
        <v>988.70001200000002</v>
      </c>
      <c r="F884">
        <v>1465700000</v>
      </c>
      <c r="G884">
        <v>988.70001200000002</v>
      </c>
      <c r="H884">
        <f t="shared" si="26"/>
        <v>974.5</v>
      </c>
      <c r="I884" s="7">
        <f t="shared" si="27"/>
        <v>1007.840027</v>
      </c>
    </row>
    <row r="885" spans="1:9" x14ac:dyDescent="0.15">
      <c r="A885" s="1">
        <v>37813</v>
      </c>
      <c r="B885">
        <v>988.70001200000002</v>
      </c>
      <c r="C885">
        <v>1000.8599850000001</v>
      </c>
      <c r="D885">
        <v>988.70001200000002</v>
      </c>
      <c r="E885">
        <v>998.14001499999995</v>
      </c>
      <c r="F885">
        <v>1212700000</v>
      </c>
      <c r="G885">
        <v>998.14001499999995</v>
      </c>
      <c r="H885">
        <f t="shared" si="26"/>
        <v>974.5</v>
      </c>
      <c r="I885" s="7">
        <f t="shared" si="27"/>
        <v>1007.840027</v>
      </c>
    </row>
    <row r="886" spans="1:9" x14ac:dyDescent="0.15">
      <c r="A886" s="1">
        <v>37816</v>
      </c>
      <c r="B886">
        <v>998.14001499999995</v>
      </c>
      <c r="C886">
        <v>1015.409973</v>
      </c>
      <c r="D886">
        <v>998.14001499999995</v>
      </c>
      <c r="E886">
        <v>1003.8599850000001</v>
      </c>
      <c r="F886">
        <v>1448900000</v>
      </c>
      <c r="G886">
        <v>1003.8599850000001</v>
      </c>
      <c r="H886">
        <f t="shared" si="26"/>
        <v>974.5</v>
      </c>
      <c r="I886" s="7">
        <f t="shared" si="27"/>
        <v>1007.840027</v>
      </c>
    </row>
    <row r="887" spans="1:9" x14ac:dyDescent="0.15">
      <c r="A887" s="1">
        <v>37817</v>
      </c>
      <c r="B887">
        <v>1003.8599850000001</v>
      </c>
      <c r="C887">
        <v>1009.6099850000001</v>
      </c>
      <c r="D887">
        <v>996.669983</v>
      </c>
      <c r="E887">
        <v>1000.419983</v>
      </c>
      <c r="F887">
        <v>1518600000</v>
      </c>
      <c r="G887">
        <v>1000.419983</v>
      </c>
      <c r="H887">
        <f t="shared" si="26"/>
        <v>974.5</v>
      </c>
      <c r="I887" s="7">
        <f t="shared" si="27"/>
        <v>1007.840027</v>
      </c>
    </row>
    <row r="888" spans="1:9" x14ac:dyDescent="0.15">
      <c r="A888" s="1">
        <v>37818</v>
      </c>
      <c r="B888">
        <v>1000.419983</v>
      </c>
      <c r="C888">
        <v>1003.469971</v>
      </c>
      <c r="D888">
        <v>989.29998799999998</v>
      </c>
      <c r="E888">
        <v>994.09002699999996</v>
      </c>
      <c r="F888">
        <v>1662000000</v>
      </c>
      <c r="G888">
        <v>994.09002699999996</v>
      </c>
      <c r="H888">
        <f t="shared" si="26"/>
        <v>974.5</v>
      </c>
      <c r="I888" s="7">
        <f t="shared" si="27"/>
        <v>1007.840027</v>
      </c>
    </row>
    <row r="889" spans="1:9" x14ac:dyDescent="0.15">
      <c r="A889" s="1">
        <v>37819</v>
      </c>
      <c r="B889">
        <v>994</v>
      </c>
      <c r="C889">
        <v>994</v>
      </c>
      <c r="D889">
        <v>978.59997599999997</v>
      </c>
      <c r="E889">
        <v>981.72997999999995</v>
      </c>
      <c r="F889">
        <v>1661400000</v>
      </c>
      <c r="G889">
        <v>981.72997999999995</v>
      </c>
      <c r="H889">
        <f t="shared" si="26"/>
        <v>974.5</v>
      </c>
      <c r="I889" s="7">
        <f t="shared" si="27"/>
        <v>1007.840027</v>
      </c>
    </row>
    <row r="890" spans="1:9" x14ac:dyDescent="0.15">
      <c r="A890" s="1">
        <v>37820</v>
      </c>
      <c r="B890">
        <v>981.72997999999995</v>
      </c>
      <c r="C890">
        <v>994.25</v>
      </c>
      <c r="D890">
        <v>981.71002199999998</v>
      </c>
      <c r="E890">
        <v>993.32000700000003</v>
      </c>
      <c r="F890">
        <v>1365200000</v>
      </c>
      <c r="G890">
        <v>993.32000700000003</v>
      </c>
      <c r="H890">
        <f t="shared" si="26"/>
        <v>974.5</v>
      </c>
      <c r="I890" s="7">
        <f t="shared" si="27"/>
        <v>1007.840027</v>
      </c>
    </row>
    <row r="891" spans="1:9" x14ac:dyDescent="0.15">
      <c r="A891" s="1">
        <v>37823</v>
      </c>
      <c r="B891">
        <v>993.32000700000003</v>
      </c>
      <c r="C891">
        <v>993.32000700000003</v>
      </c>
      <c r="D891">
        <v>975.63000499999998</v>
      </c>
      <c r="E891">
        <v>978.79998799999998</v>
      </c>
      <c r="F891">
        <v>1254200000</v>
      </c>
      <c r="G891">
        <v>978.79998799999998</v>
      </c>
      <c r="H891">
        <f t="shared" si="26"/>
        <v>974.5</v>
      </c>
      <c r="I891" s="7">
        <f t="shared" si="27"/>
        <v>1007.840027</v>
      </c>
    </row>
    <row r="892" spans="1:9" x14ac:dyDescent="0.15">
      <c r="A892" s="1">
        <v>37824</v>
      </c>
      <c r="B892">
        <v>978.79998799999998</v>
      </c>
      <c r="C892">
        <v>990.28997800000002</v>
      </c>
      <c r="D892">
        <v>976.080017</v>
      </c>
      <c r="E892">
        <v>988.10998500000005</v>
      </c>
      <c r="F892">
        <v>1439700000</v>
      </c>
      <c r="G892">
        <v>988.10998500000005</v>
      </c>
      <c r="H892">
        <f t="shared" si="26"/>
        <v>974.5</v>
      </c>
      <c r="I892" s="7">
        <f t="shared" si="27"/>
        <v>1003.8599850000001</v>
      </c>
    </row>
    <row r="893" spans="1:9" x14ac:dyDescent="0.15">
      <c r="A893" s="1">
        <v>37825</v>
      </c>
      <c r="B893">
        <v>988.10998500000005</v>
      </c>
      <c r="C893">
        <v>989.85998500000005</v>
      </c>
      <c r="D893">
        <v>979.78997800000002</v>
      </c>
      <c r="E893">
        <v>988.60998500000005</v>
      </c>
      <c r="F893">
        <v>1362700000</v>
      </c>
      <c r="G893">
        <v>988.60998500000005</v>
      </c>
      <c r="H893">
        <f t="shared" si="26"/>
        <v>974.5</v>
      </c>
      <c r="I893" s="7">
        <f t="shared" si="27"/>
        <v>1003.8599850000001</v>
      </c>
    </row>
    <row r="894" spans="1:9" x14ac:dyDescent="0.15">
      <c r="A894" s="1">
        <v>37826</v>
      </c>
      <c r="B894">
        <v>988.60998500000005</v>
      </c>
      <c r="C894">
        <v>998.89001499999995</v>
      </c>
      <c r="D894">
        <v>981.07000700000003</v>
      </c>
      <c r="E894">
        <v>981.59997599999997</v>
      </c>
      <c r="F894">
        <v>1559000000</v>
      </c>
      <c r="G894">
        <v>981.59997599999997</v>
      </c>
      <c r="H894">
        <f t="shared" si="26"/>
        <v>974.5</v>
      </c>
      <c r="I894" s="7">
        <f t="shared" si="27"/>
        <v>1003.8599850000001</v>
      </c>
    </row>
    <row r="895" spans="1:9" x14ac:dyDescent="0.15">
      <c r="A895" s="1">
        <v>37827</v>
      </c>
      <c r="B895">
        <v>981.59997599999997</v>
      </c>
      <c r="C895">
        <v>998.71002199999998</v>
      </c>
      <c r="D895">
        <v>977.48999000000003</v>
      </c>
      <c r="E895">
        <v>998.67999299999997</v>
      </c>
      <c r="F895">
        <v>1397500000</v>
      </c>
      <c r="G895">
        <v>998.67999299999997</v>
      </c>
      <c r="H895">
        <f t="shared" si="26"/>
        <v>974.5</v>
      </c>
      <c r="I895" s="7">
        <f t="shared" si="27"/>
        <v>1003.8599850000001</v>
      </c>
    </row>
    <row r="896" spans="1:9" x14ac:dyDescent="0.15">
      <c r="A896" s="1">
        <v>37830</v>
      </c>
      <c r="B896">
        <v>998.67999299999997</v>
      </c>
      <c r="C896">
        <v>1000.679993</v>
      </c>
      <c r="D896">
        <v>993.59002699999996</v>
      </c>
      <c r="E896">
        <v>996.52002000000005</v>
      </c>
      <c r="F896">
        <v>1328600000</v>
      </c>
      <c r="G896">
        <v>996.52002000000005</v>
      </c>
      <c r="H896">
        <f t="shared" si="26"/>
        <v>974.5</v>
      </c>
      <c r="I896" s="7">
        <f t="shared" si="27"/>
        <v>1000.419983</v>
      </c>
    </row>
    <row r="897" spans="1:9" x14ac:dyDescent="0.15">
      <c r="A897" s="1">
        <v>37831</v>
      </c>
      <c r="B897">
        <v>996.52002000000005</v>
      </c>
      <c r="C897">
        <v>998.64001499999995</v>
      </c>
      <c r="D897">
        <v>984.15002400000003</v>
      </c>
      <c r="E897">
        <v>989.28002900000001</v>
      </c>
      <c r="F897">
        <v>1508900000</v>
      </c>
      <c r="G897">
        <v>989.28002900000001</v>
      </c>
      <c r="H897">
        <f t="shared" si="26"/>
        <v>978.79998799999998</v>
      </c>
      <c r="I897" s="7">
        <f t="shared" si="27"/>
        <v>998.67999299999997</v>
      </c>
    </row>
    <row r="898" spans="1:9" x14ac:dyDescent="0.15">
      <c r="A898" s="1">
        <v>37832</v>
      </c>
      <c r="B898">
        <v>989.28002900000001</v>
      </c>
      <c r="C898">
        <v>992.61999500000002</v>
      </c>
      <c r="D898">
        <v>985.96002199999998</v>
      </c>
      <c r="E898">
        <v>987.48999000000003</v>
      </c>
      <c r="F898">
        <v>1391900000</v>
      </c>
      <c r="G898">
        <v>987.48999000000003</v>
      </c>
      <c r="H898">
        <f t="shared" si="26"/>
        <v>978.79998799999998</v>
      </c>
      <c r="I898" s="7">
        <f t="shared" si="27"/>
        <v>998.67999299999997</v>
      </c>
    </row>
    <row r="899" spans="1:9" x14ac:dyDescent="0.15">
      <c r="A899" s="1">
        <v>37833</v>
      </c>
      <c r="B899">
        <v>987.48999000000003</v>
      </c>
      <c r="C899">
        <v>1004.590027</v>
      </c>
      <c r="D899">
        <v>987.48999000000003</v>
      </c>
      <c r="E899">
        <v>990.30999799999995</v>
      </c>
      <c r="F899">
        <v>1608000000</v>
      </c>
      <c r="G899">
        <v>990.30999799999995</v>
      </c>
      <c r="H899">
        <f t="shared" si="26"/>
        <v>978.79998799999998</v>
      </c>
      <c r="I899" s="7">
        <f t="shared" si="27"/>
        <v>998.67999299999997</v>
      </c>
    </row>
    <row r="900" spans="1:9" x14ac:dyDescent="0.15">
      <c r="A900" s="1">
        <v>37834</v>
      </c>
      <c r="B900">
        <v>990.30999799999995</v>
      </c>
      <c r="C900">
        <v>990.30999799999995</v>
      </c>
      <c r="D900">
        <v>978.85998500000005</v>
      </c>
      <c r="E900">
        <v>980.15002400000003</v>
      </c>
      <c r="F900">
        <v>1390600000</v>
      </c>
      <c r="G900">
        <v>980.15002400000003</v>
      </c>
      <c r="H900">
        <f t="shared" si="26"/>
        <v>978.79998799999998</v>
      </c>
      <c r="I900" s="7">
        <f t="shared" si="27"/>
        <v>998.67999299999997</v>
      </c>
    </row>
    <row r="901" spans="1:9" x14ac:dyDescent="0.15">
      <c r="A901" s="1">
        <v>37837</v>
      </c>
      <c r="B901">
        <v>980.15002400000003</v>
      </c>
      <c r="C901">
        <v>985.75</v>
      </c>
      <c r="D901">
        <v>966.78997800000002</v>
      </c>
      <c r="E901">
        <v>982.82000700000003</v>
      </c>
      <c r="F901">
        <v>1318700000</v>
      </c>
      <c r="G901">
        <v>982.82000700000003</v>
      </c>
      <c r="H901">
        <f t="shared" si="26"/>
        <v>978.79998799999998</v>
      </c>
      <c r="I901" s="7">
        <f t="shared" si="27"/>
        <v>998.67999299999997</v>
      </c>
    </row>
    <row r="902" spans="1:9" x14ac:dyDescent="0.15">
      <c r="A902" s="1">
        <v>37838</v>
      </c>
      <c r="B902">
        <v>982.82000700000003</v>
      </c>
      <c r="C902">
        <v>982.82000700000003</v>
      </c>
      <c r="D902">
        <v>964.96997099999999</v>
      </c>
      <c r="E902">
        <v>965.46002199999998</v>
      </c>
      <c r="F902">
        <v>1351700000</v>
      </c>
      <c r="G902">
        <v>965.46002199999998</v>
      </c>
      <c r="H902">
        <f t="shared" si="26"/>
        <v>965.46002199999998</v>
      </c>
      <c r="I902" s="7">
        <f t="shared" si="27"/>
        <v>998.67999299999997</v>
      </c>
    </row>
    <row r="903" spans="1:9" x14ac:dyDescent="0.15">
      <c r="A903" s="1">
        <v>37839</v>
      </c>
      <c r="B903">
        <v>965.46002199999998</v>
      </c>
      <c r="C903">
        <v>975.73999000000003</v>
      </c>
      <c r="D903">
        <v>960.84002699999996</v>
      </c>
      <c r="E903">
        <v>967.080017</v>
      </c>
      <c r="F903">
        <v>1491000000</v>
      </c>
      <c r="G903">
        <v>967.080017</v>
      </c>
      <c r="H903">
        <f t="shared" si="26"/>
        <v>965.46002199999998</v>
      </c>
      <c r="I903" s="7">
        <f t="shared" si="27"/>
        <v>998.67999299999997</v>
      </c>
    </row>
    <row r="904" spans="1:9" x14ac:dyDescent="0.15">
      <c r="A904" s="1">
        <v>37840</v>
      </c>
      <c r="B904">
        <v>967.080017</v>
      </c>
      <c r="C904">
        <v>974.89001499999995</v>
      </c>
      <c r="D904">
        <v>963.82000700000003</v>
      </c>
      <c r="E904">
        <v>974.11999500000002</v>
      </c>
      <c r="F904">
        <v>1389300000</v>
      </c>
      <c r="G904">
        <v>974.11999500000002</v>
      </c>
      <c r="H904">
        <f t="shared" si="26"/>
        <v>965.46002199999998</v>
      </c>
      <c r="I904" s="7">
        <f t="shared" si="27"/>
        <v>998.67999299999997</v>
      </c>
    </row>
    <row r="905" spans="1:9" x14ac:dyDescent="0.15">
      <c r="A905" s="1">
        <v>37841</v>
      </c>
      <c r="B905">
        <v>974.11999500000002</v>
      </c>
      <c r="C905">
        <v>980.57000700000003</v>
      </c>
      <c r="D905">
        <v>973.830017</v>
      </c>
      <c r="E905">
        <v>977.59002699999996</v>
      </c>
      <c r="F905">
        <v>1086600000</v>
      </c>
      <c r="G905">
        <v>977.59002699999996</v>
      </c>
      <c r="H905">
        <f t="shared" si="26"/>
        <v>965.46002199999998</v>
      </c>
      <c r="I905" s="7">
        <f t="shared" si="27"/>
        <v>996.52002000000005</v>
      </c>
    </row>
    <row r="906" spans="1:9" x14ac:dyDescent="0.15">
      <c r="A906" s="1">
        <v>37844</v>
      </c>
      <c r="B906">
        <v>977.59002699999996</v>
      </c>
      <c r="C906">
        <v>985.46002199999998</v>
      </c>
      <c r="D906">
        <v>974.21002199999998</v>
      </c>
      <c r="E906">
        <v>980.59002699999996</v>
      </c>
      <c r="F906">
        <v>1022200000</v>
      </c>
      <c r="G906">
        <v>980.59002699999996</v>
      </c>
      <c r="H906">
        <f t="shared" si="26"/>
        <v>965.46002199999998</v>
      </c>
      <c r="I906" s="7">
        <f t="shared" si="27"/>
        <v>990.30999799999995</v>
      </c>
    </row>
    <row r="907" spans="1:9" x14ac:dyDescent="0.15">
      <c r="A907" s="1">
        <v>37845</v>
      </c>
      <c r="B907">
        <v>980.59002699999996</v>
      </c>
      <c r="C907">
        <v>990.40997300000004</v>
      </c>
      <c r="D907">
        <v>979.90002400000003</v>
      </c>
      <c r="E907">
        <v>990.34997599999997</v>
      </c>
      <c r="F907">
        <v>1132300000</v>
      </c>
      <c r="G907">
        <v>990.34997599999997</v>
      </c>
      <c r="H907">
        <f t="shared" si="26"/>
        <v>965.46002199999998</v>
      </c>
      <c r="I907" s="7">
        <f t="shared" si="27"/>
        <v>990.34997599999997</v>
      </c>
    </row>
    <row r="908" spans="1:9" x14ac:dyDescent="0.15">
      <c r="A908" s="1">
        <v>37846</v>
      </c>
      <c r="B908">
        <v>990.34997599999997</v>
      </c>
      <c r="C908">
        <v>992.5</v>
      </c>
      <c r="D908">
        <v>980.84997599999997</v>
      </c>
      <c r="E908">
        <v>984.03002900000001</v>
      </c>
      <c r="F908">
        <v>1208800000</v>
      </c>
      <c r="G908">
        <v>984.03002900000001</v>
      </c>
      <c r="H908">
        <f t="shared" si="26"/>
        <v>965.46002199999998</v>
      </c>
      <c r="I908" s="7">
        <f t="shared" si="27"/>
        <v>990.34997599999997</v>
      </c>
    </row>
    <row r="909" spans="1:9" x14ac:dyDescent="0.15">
      <c r="A909" s="1">
        <v>37847</v>
      </c>
      <c r="B909">
        <v>984.03002900000001</v>
      </c>
      <c r="C909">
        <v>991.90997300000004</v>
      </c>
      <c r="D909">
        <v>980.35998500000005</v>
      </c>
      <c r="E909">
        <v>990.51000999999997</v>
      </c>
      <c r="F909">
        <v>1186800000</v>
      </c>
      <c r="G909">
        <v>990.51000999999997</v>
      </c>
      <c r="H909">
        <f t="shared" si="26"/>
        <v>965.46002199999998</v>
      </c>
      <c r="I909" s="7">
        <f t="shared" si="27"/>
        <v>990.51000999999997</v>
      </c>
    </row>
    <row r="910" spans="1:9" x14ac:dyDescent="0.15">
      <c r="A910" s="1">
        <v>37848</v>
      </c>
      <c r="B910">
        <v>990.51000999999997</v>
      </c>
      <c r="C910">
        <v>992.39001499999995</v>
      </c>
      <c r="D910">
        <v>987.09997599999997</v>
      </c>
      <c r="E910">
        <v>990.669983</v>
      </c>
      <c r="F910">
        <v>636370000</v>
      </c>
      <c r="G910">
        <v>990.669983</v>
      </c>
      <c r="H910">
        <f t="shared" si="26"/>
        <v>965.46002199999998</v>
      </c>
      <c r="I910" s="7">
        <f t="shared" si="27"/>
        <v>990.669983</v>
      </c>
    </row>
    <row r="911" spans="1:9" x14ac:dyDescent="0.15">
      <c r="A911" s="1">
        <v>37851</v>
      </c>
      <c r="B911">
        <v>990.669983</v>
      </c>
      <c r="C911">
        <v>1000.349976</v>
      </c>
      <c r="D911">
        <v>990.669983</v>
      </c>
      <c r="E911">
        <v>999.73999000000003</v>
      </c>
      <c r="F911">
        <v>1127600000</v>
      </c>
      <c r="G911">
        <v>999.73999000000003</v>
      </c>
      <c r="H911">
        <f t="shared" si="26"/>
        <v>965.46002199999998</v>
      </c>
      <c r="I911" s="7">
        <f t="shared" si="27"/>
        <v>999.73999000000003</v>
      </c>
    </row>
    <row r="912" spans="1:9" x14ac:dyDescent="0.15">
      <c r="A912" s="1">
        <v>37852</v>
      </c>
      <c r="B912">
        <v>999.73999000000003</v>
      </c>
      <c r="C912">
        <v>1003.299988</v>
      </c>
      <c r="D912">
        <v>995.29998799999998</v>
      </c>
      <c r="E912">
        <v>1002.349976</v>
      </c>
      <c r="F912">
        <v>1300600000</v>
      </c>
      <c r="G912">
        <v>1002.349976</v>
      </c>
      <c r="H912">
        <f t="shared" si="26"/>
        <v>965.46002199999998</v>
      </c>
      <c r="I912" s="7">
        <f t="shared" si="27"/>
        <v>1002.349976</v>
      </c>
    </row>
    <row r="913" spans="1:9" x14ac:dyDescent="0.15">
      <c r="A913" s="1">
        <v>37853</v>
      </c>
      <c r="B913">
        <v>1002.349976</v>
      </c>
      <c r="C913">
        <v>1003.539978</v>
      </c>
      <c r="D913">
        <v>996.61999500000002</v>
      </c>
      <c r="E913">
        <v>1000.299988</v>
      </c>
      <c r="F913">
        <v>1210800000</v>
      </c>
      <c r="G913">
        <v>1000.299988</v>
      </c>
      <c r="H913">
        <f t="shared" si="26"/>
        <v>965.46002199999998</v>
      </c>
      <c r="I913" s="7">
        <f t="shared" si="27"/>
        <v>1002.349976</v>
      </c>
    </row>
    <row r="914" spans="1:9" x14ac:dyDescent="0.15">
      <c r="A914" s="1">
        <v>37854</v>
      </c>
      <c r="B914">
        <v>1000.299988</v>
      </c>
      <c r="C914">
        <v>1009.530029</v>
      </c>
      <c r="D914">
        <v>999.330017</v>
      </c>
      <c r="E914">
        <v>1003.27002</v>
      </c>
      <c r="F914">
        <v>1407100000</v>
      </c>
      <c r="G914">
        <v>1003.27002</v>
      </c>
      <c r="H914">
        <f t="shared" si="26"/>
        <v>965.46002199999998</v>
      </c>
      <c r="I914" s="7">
        <f t="shared" si="27"/>
        <v>1003.27002</v>
      </c>
    </row>
    <row r="915" spans="1:9" x14ac:dyDescent="0.15">
      <c r="A915" s="1">
        <v>37855</v>
      </c>
      <c r="B915">
        <v>1003.27002</v>
      </c>
      <c r="C915">
        <v>1011.01001</v>
      </c>
      <c r="D915">
        <v>992.61999500000002</v>
      </c>
      <c r="E915">
        <v>993.05999799999995</v>
      </c>
      <c r="F915">
        <v>1308900000</v>
      </c>
      <c r="G915">
        <v>993.05999799999995</v>
      </c>
      <c r="H915">
        <f t="shared" si="26"/>
        <v>965.46002199999998</v>
      </c>
      <c r="I915" s="7">
        <f t="shared" si="27"/>
        <v>1003.27002</v>
      </c>
    </row>
    <row r="916" spans="1:9" x14ac:dyDescent="0.15">
      <c r="A916" s="1">
        <v>37858</v>
      </c>
      <c r="B916">
        <v>993.05999799999995</v>
      </c>
      <c r="C916">
        <v>993.71002199999998</v>
      </c>
      <c r="D916">
        <v>987.90997300000004</v>
      </c>
      <c r="E916">
        <v>993.71002199999998</v>
      </c>
      <c r="F916">
        <v>971700000</v>
      </c>
      <c r="G916">
        <v>993.71002199999998</v>
      </c>
      <c r="H916">
        <f t="shared" si="26"/>
        <v>965.46002199999998</v>
      </c>
      <c r="I916" s="7">
        <f t="shared" si="27"/>
        <v>1003.27002</v>
      </c>
    </row>
    <row r="917" spans="1:9" x14ac:dyDescent="0.15">
      <c r="A917" s="1">
        <v>37859</v>
      </c>
      <c r="B917">
        <v>993.71002199999998</v>
      </c>
      <c r="C917">
        <v>997.92999299999997</v>
      </c>
      <c r="D917">
        <v>983.57000700000003</v>
      </c>
      <c r="E917">
        <v>996.72997999999995</v>
      </c>
      <c r="F917">
        <v>1178700000</v>
      </c>
      <c r="G917">
        <v>996.72997999999995</v>
      </c>
      <c r="H917">
        <f t="shared" si="26"/>
        <v>965.46002199999998</v>
      </c>
      <c r="I917" s="7">
        <f t="shared" si="27"/>
        <v>1003.27002</v>
      </c>
    </row>
    <row r="918" spans="1:9" x14ac:dyDescent="0.15">
      <c r="A918" s="1">
        <v>37860</v>
      </c>
      <c r="B918">
        <v>996.72997999999995</v>
      </c>
      <c r="C918">
        <v>998.04998799999998</v>
      </c>
      <c r="D918">
        <v>993.330017</v>
      </c>
      <c r="E918">
        <v>996.78997800000002</v>
      </c>
      <c r="F918">
        <v>1051400000</v>
      </c>
      <c r="G918">
        <v>996.78997800000002</v>
      </c>
      <c r="H918">
        <f t="shared" ref="H918:H981" si="28">MIN(E899:E918)</f>
        <v>965.46002199999998</v>
      </c>
      <c r="I918" s="7">
        <f t="shared" ref="I918:I981" si="29">MAX(E909:E918)</f>
        <v>1003.27002</v>
      </c>
    </row>
    <row r="919" spans="1:9" x14ac:dyDescent="0.15">
      <c r="A919" s="1">
        <v>37861</v>
      </c>
      <c r="B919">
        <v>996.78997800000002</v>
      </c>
      <c r="C919">
        <v>1004.119995</v>
      </c>
      <c r="D919">
        <v>991.419983</v>
      </c>
      <c r="E919">
        <v>1002.840027</v>
      </c>
      <c r="F919">
        <v>1165200000</v>
      </c>
      <c r="G919">
        <v>1002.840027</v>
      </c>
      <c r="H919">
        <f t="shared" si="28"/>
        <v>965.46002199999998</v>
      </c>
      <c r="I919" s="7">
        <f t="shared" si="29"/>
        <v>1003.27002</v>
      </c>
    </row>
    <row r="920" spans="1:9" x14ac:dyDescent="0.15">
      <c r="A920" s="1">
        <v>37862</v>
      </c>
      <c r="B920">
        <v>1002.840027</v>
      </c>
      <c r="C920">
        <v>1008.849976</v>
      </c>
      <c r="D920">
        <v>999.52002000000005</v>
      </c>
      <c r="E920">
        <v>1008.01001</v>
      </c>
      <c r="F920">
        <v>945100000</v>
      </c>
      <c r="G920">
        <v>1008.01001</v>
      </c>
      <c r="H920">
        <f t="shared" si="28"/>
        <v>965.46002199999998</v>
      </c>
      <c r="I920" s="7">
        <f t="shared" si="29"/>
        <v>1008.01001</v>
      </c>
    </row>
    <row r="921" spans="1:9" x14ac:dyDescent="0.15">
      <c r="A921" s="1">
        <v>37866</v>
      </c>
      <c r="B921">
        <v>1008.01001</v>
      </c>
      <c r="C921">
        <v>1022.590027</v>
      </c>
      <c r="D921">
        <v>1005.72998</v>
      </c>
      <c r="E921">
        <v>1021.98999</v>
      </c>
      <c r="F921">
        <v>1470500000</v>
      </c>
      <c r="G921">
        <v>1021.98999</v>
      </c>
      <c r="H921">
        <f t="shared" si="28"/>
        <v>965.46002199999998</v>
      </c>
      <c r="I921" s="7">
        <f t="shared" si="29"/>
        <v>1021.98999</v>
      </c>
    </row>
    <row r="922" spans="1:9" x14ac:dyDescent="0.15">
      <c r="A922" s="1">
        <v>37867</v>
      </c>
      <c r="B922">
        <v>1021.98999</v>
      </c>
      <c r="C922">
        <v>1029.339966</v>
      </c>
      <c r="D922">
        <v>1021.98999</v>
      </c>
      <c r="E922">
        <v>1026.2700199999999</v>
      </c>
      <c r="F922">
        <v>1675600000</v>
      </c>
      <c r="G922">
        <v>1026.2700199999999</v>
      </c>
      <c r="H922">
        <f t="shared" si="28"/>
        <v>967.080017</v>
      </c>
      <c r="I922" s="7">
        <f t="shared" si="29"/>
        <v>1026.2700199999999</v>
      </c>
    </row>
    <row r="923" spans="1:9" x14ac:dyDescent="0.15">
      <c r="A923" s="1">
        <v>37868</v>
      </c>
      <c r="B923">
        <v>1026.2700199999999</v>
      </c>
      <c r="C923">
        <v>1029.170044</v>
      </c>
      <c r="D923">
        <v>1022.190002</v>
      </c>
      <c r="E923">
        <v>1027.969971</v>
      </c>
      <c r="F923">
        <v>1453900000</v>
      </c>
      <c r="G923">
        <v>1027.969971</v>
      </c>
      <c r="H923">
        <f t="shared" si="28"/>
        <v>974.11999500000002</v>
      </c>
      <c r="I923" s="7">
        <f t="shared" si="29"/>
        <v>1027.969971</v>
      </c>
    </row>
    <row r="924" spans="1:9" x14ac:dyDescent="0.15">
      <c r="A924" s="1">
        <v>37869</v>
      </c>
      <c r="B924">
        <v>1027.969971</v>
      </c>
      <c r="C924">
        <v>1029.209961</v>
      </c>
      <c r="D924">
        <v>1018.190002</v>
      </c>
      <c r="E924">
        <v>1021.3900149999999</v>
      </c>
      <c r="F924">
        <v>1465200000</v>
      </c>
      <c r="G924">
        <v>1021.3900149999999</v>
      </c>
      <c r="H924">
        <f t="shared" si="28"/>
        <v>977.59002699999996</v>
      </c>
      <c r="I924" s="7">
        <f t="shared" si="29"/>
        <v>1027.969971</v>
      </c>
    </row>
    <row r="925" spans="1:9" x14ac:dyDescent="0.15">
      <c r="A925" s="1">
        <v>37872</v>
      </c>
      <c r="B925">
        <v>1021.3900149999999</v>
      </c>
      <c r="C925">
        <v>1032.410034</v>
      </c>
      <c r="D925">
        <v>1021.3900149999999</v>
      </c>
      <c r="E925">
        <v>1031.6400149999999</v>
      </c>
      <c r="F925">
        <v>1299300000</v>
      </c>
      <c r="G925">
        <v>1031.6400149999999</v>
      </c>
      <c r="H925">
        <f t="shared" si="28"/>
        <v>980.59002699999996</v>
      </c>
      <c r="I925" s="7">
        <f t="shared" si="29"/>
        <v>1031.6400149999999</v>
      </c>
    </row>
    <row r="926" spans="1:9" x14ac:dyDescent="0.15">
      <c r="A926" s="1">
        <v>37873</v>
      </c>
      <c r="B926">
        <v>1031.6400149999999</v>
      </c>
      <c r="C926">
        <v>1031.6400149999999</v>
      </c>
      <c r="D926">
        <v>1021.1400149999999</v>
      </c>
      <c r="E926">
        <v>1023.169983</v>
      </c>
      <c r="F926">
        <v>1414800000</v>
      </c>
      <c r="G926">
        <v>1023.169983</v>
      </c>
      <c r="H926">
        <f t="shared" si="28"/>
        <v>984.03002900000001</v>
      </c>
      <c r="I926" s="7">
        <f t="shared" si="29"/>
        <v>1031.6400149999999</v>
      </c>
    </row>
    <row r="927" spans="1:9" x14ac:dyDescent="0.15">
      <c r="A927" s="1">
        <v>37874</v>
      </c>
      <c r="B927">
        <v>1023.169983</v>
      </c>
      <c r="C927">
        <v>1023.169983</v>
      </c>
      <c r="D927">
        <v>1009.73999</v>
      </c>
      <c r="E927">
        <v>1010.919983</v>
      </c>
      <c r="F927">
        <v>1582100000</v>
      </c>
      <c r="G927">
        <v>1010.919983</v>
      </c>
      <c r="H927">
        <f t="shared" si="28"/>
        <v>984.03002900000001</v>
      </c>
      <c r="I927" s="7">
        <f t="shared" si="29"/>
        <v>1031.6400149999999</v>
      </c>
    </row>
    <row r="928" spans="1:9" x14ac:dyDescent="0.15">
      <c r="A928" s="1">
        <v>37875</v>
      </c>
      <c r="B928">
        <v>1010.919983</v>
      </c>
      <c r="C928">
        <v>1020.880005</v>
      </c>
      <c r="D928">
        <v>1010.919983</v>
      </c>
      <c r="E928">
        <v>1016.419983</v>
      </c>
      <c r="F928">
        <v>1335900000</v>
      </c>
      <c r="G928">
        <v>1016.419983</v>
      </c>
      <c r="H928">
        <f t="shared" si="28"/>
        <v>990.51000999999997</v>
      </c>
      <c r="I928" s="7">
        <f t="shared" si="29"/>
        <v>1031.6400149999999</v>
      </c>
    </row>
    <row r="929" spans="1:9" x14ac:dyDescent="0.15">
      <c r="A929" s="1">
        <v>37876</v>
      </c>
      <c r="B929">
        <v>1016.419983</v>
      </c>
      <c r="C929">
        <v>1019.650024</v>
      </c>
      <c r="D929">
        <v>1007.710022</v>
      </c>
      <c r="E929">
        <v>1018.630005</v>
      </c>
      <c r="F929">
        <v>1236700000</v>
      </c>
      <c r="G929">
        <v>1018.630005</v>
      </c>
      <c r="H929">
        <f t="shared" si="28"/>
        <v>990.669983</v>
      </c>
      <c r="I929" s="7">
        <f t="shared" si="29"/>
        <v>1031.6400149999999</v>
      </c>
    </row>
    <row r="930" spans="1:9" x14ac:dyDescent="0.15">
      <c r="A930" s="1">
        <v>37879</v>
      </c>
      <c r="B930">
        <v>1018.630005</v>
      </c>
      <c r="C930">
        <v>1019.789978</v>
      </c>
      <c r="D930">
        <v>1013.590027</v>
      </c>
      <c r="E930">
        <v>1014.809998</v>
      </c>
      <c r="F930">
        <v>1151300000</v>
      </c>
      <c r="G930">
        <v>1014.809998</v>
      </c>
      <c r="H930">
        <f t="shared" si="28"/>
        <v>993.05999799999995</v>
      </c>
      <c r="I930" s="7">
        <f t="shared" si="29"/>
        <v>1031.6400149999999</v>
      </c>
    </row>
    <row r="931" spans="1:9" x14ac:dyDescent="0.15">
      <c r="A931" s="1">
        <v>37880</v>
      </c>
      <c r="B931">
        <v>1014.809998</v>
      </c>
      <c r="C931">
        <v>1029.660034</v>
      </c>
      <c r="D931">
        <v>1014.809998</v>
      </c>
      <c r="E931">
        <v>1029.3199460000001</v>
      </c>
      <c r="F931">
        <v>1403200000</v>
      </c>
      <c r="G931">
        <v>1029.3199460000001</v>
      </c>
      <c r="H931">
        <f t="shared" si="28"/>
        <v>993.05999799999995</v>
      </c>
      <c r="I931" s="7">
        <f t="shared" si="29"/>
        <v>1031.6400149999999</v>
      </c>
    </row>
    <row r="932" spans="1:9" x14ac:dyDescent="0.15">
      <c r="A932" s="1">
        <v>37881</v>
      </c>
      <c r="B932">
        <v>1029.3199460000001</v>
      </c>
      <c r="C932">
        <v>1031.339966</v>
      </c>
      <c r="D932">
        <v>1024.530029</v>
      </c>
      <c r="E932">
        <v>1025.969971</v>
      </c>
      <c r="F932">
        <v>1338210000</v>
      </c>
      <c r="G932">
        <v>1025.969971</v>
      </c>
      <c r="H932">
        <f t="shared" si="28"/>
        <v>993.05999799999995</v>
      </c>
      <c r="I932" s="7">
        <f t="shared" si="29"/>
        <v>1031.6400149999999</v>
      </c>
    </row>
    <row r="933" spans="1:9" x14ac:dyDescent="0.15">
      <c r="A933" s="1">
        <v>37882</v>
      </c>
      <c r="B933">
        <v>1025.969971</v>
      </c>
      <c r="C933">
        <v>1040.160034</v>
      </c>
      <c r="D933">
        <v>1025.75</v>
      </c>
      <c r="E933">
        <v>1039.579956</v>
      </c>
      <c r="F933">
        <v>1498800000</v>
      </c>
      <c r="G933">
        <v>1039.579956</v>
      </c>
      <c r="H933">
        <f t="shared" si="28"/>
        <v>993.05999799999995</v>
      </c>
      <c r="I933" s="7">
        <f t="shared" si="29"/>
        <v>1039.579956</v>
      </c>
    </row>
    <row r="934" spans="1:9" x14ac:dyDescent="0.15">
      <c r="A934" s="1">
        <v>37883</v>
      </c>
      <c r="B934">
        <v>1039.579956</v>
      </c>
      <c r="C934">
        <v>1040.290039</v>
      </c>
      <c r="D934">
        <v>1031.8900149999999</v>
      </c>
      <c r="E934">
        <v>1036.3000489999999</v>
      </c>
      <c r="F934">
        <v>1518600000</v>
      </c>
      <c r="G934">
        <v>1036.3000489999999</v>
      </c>
      <c r="H934">
        <f t="shared" si="28"/>
        <v>993.05999799999995</v>
      </c>
      <c r="I934" s="7">
        <f t="shared" si="29"/>
        <v>1039.579956</v>
      </c>
    </row>
    <row r="935" spans="1:9" x14ac:dyDescent="0.15">
      <c r="A935" s="1">
        <v>37886</v>
      </c>
      <c r="B935">
        <v>1036.3000489999999</v>
      </c>
      <c r="C935">
        <v>1036.3000489999999</v>
      </c>
      <c r="D935">
        <v>1018.299988</v>
      </c>
      <c r="E935">
        <v>1022.820007</v>
      </c>
      <c r="F935">
        <v>1278800000</v>
      </c>
      <c r="G935">
        <v>1022.820007</v>
      </c>
      <c r="H935">
        <f t="shared" si="28"/>
        <v>993.71002199999998</v>
      </c>
      <c r="I935" s="7">
        <f t="shared" si="29"/>
        <v>1039.579956</v>
      </c>
    </row>
    <row r="936" spans="1:9" x14ac:dyDescent="0.15">
      <c r="A936" s="1">
        <v>37887</v>
      </c>
      <c r="B936">
        <v>1022.820007</v>
      </c>
      <c r="C936">
        <v>1030.119995</v>
      </c>
      <c r="D936">
        <v>1021.539978</v>
      </c>
      <c r="E936">
        <v>1029.030029</v>
      </c>
      <c r="F936">
        <v>1301700000</v>
      </c>
      <c r="G936">
        <v>1029.030029</v>
      </c>
      <c r="H936">
        <f t="shared" si="28"/>
        <v>996.72997999999995</v>
      </c>
      <c r="I936" s="7">
        <f t="shared" si="29"/>
        <v>1039.579956</v>
      </c>
    </row>
    <row r="937" spans="1:9" x14ac:dyDescent="0.15">
      <c r="A937" s="1">
        <v>37888</v>
      </c>
      <c r="B937">
        <v>1029.030029</v>
      </c>
      <c r="C937">
        <v>1029.829956</v>
      </c>
      <c r="D937">
        <v>1008.929993</v>
      </c>
      <c r="E937">
        <v>1009.380005</v>
      </c>
      <c r="F937">
        <v>1556000000</v>
      </c>
      <c r="G937">
        <v>1009.380005</v>
      </c>
      <c r="H937">
        <f t="shared" si="28"/>
        <v>996.78997800000002</v>
      </c>
      <c r="I937" s="7">
        <f t="shared" si="29"/>
        <v>1039.579956</v>
      </c>
    </row>
    <row r="938" spans="1:9" x14ac:dyDescent="0.15">
      <c r="A938" s="1">
        <v>37889</v>
      </c>
      <c r="B938">
        <v>1009.380005</v>
      </c>
      <c r="C938">
        <v>1015.969971</v>
      </c>
      <c r="D938">
        <v>1003.26001</v>
      </c>
      <c r="E938">
        <v>1003.27002</v>
      </c>
      <c r="F938">
        <v>1530000000</v>
      </c>
      <c r="G938">
        <v>1003.27002</v>
      </c>
      <c r="H938">
        <f t="shared" si="28"/>
        <v>1002.840027</v>
      </c>
      <c r="I938" s="7">
        <f t="shared" si="29"/>
        <v>1039.579956</v>
      </c>
    </row>
    <row r="939" spans="1:9" x14ac:dyDescent="0.15">
      <c r="A939" s="1">
        <v>37890</v>
      </c>
      <c r="B939">
        <v>1003.27002</v>
      </c>
      <c r="C939">
        <v>1003.450012</v>
      </c>
      <c r="D939">
        <v>996.080017</v>
      </c>
      <c r="E939">
        <v>996.84997599999997</v>
      </c>
      <c r="F939">
        <v>1472500000</v>
      </c>
      <c r="G939">
        <v>996.84997599999997</v>
      </c>
      <c r="H939">
        <f t="shared" si="28"/>
        <v>996.84997599999997</v>
      </c>
      <c r="I939" s="7">
        <f t="shared" si="29"/>
        <v>1039.579956</v>
      </c>
    </row>
    <row r="940" spans="1:9" x14ac:dyDescent="0.15">
      <c r="A940" s="1">
        <v>37893</v>
      </c>
      <c r="B940">
        <v>996.84997599999997</v>
      </c>
      <c r="C940">
        <v>1006.8900149999999</v>
      </c>
      <c r="D940">
        <v>995.30999799999995</v>
      </c>
      <c r="E940">
        <v>1006.580017</v>
      </c>
      <c r="F940">
        <v>1366500000</v>
      </c>
      <c r="G940">
        <v>1006.580017</v>
      </c>
      <c r="H940">
        <f t="shared" si="28"/>
        <v>996.84997599999997</v>
      </c>
      <c r="I940" s="7">
        <f t="shared" si="29"/>
        <v>1039.579956</v>
      </c>
    </row>
    <row r="941" spans="1:9" x14ac:dyDescent="0.15">
      <c r="A941" s="1">
        <v>37894</v>
      </c>
      <c r="B941">
        <v>1006.580017</v>
      </c>
      <c r="C941">
        <v>1006.580017</v>
      </c>
      <c r="D941">
        <v>990.35998500000005</v>
      </c>
      <c r="E941">
        <v>995.96997099999999</v>
      </c>
      <c r="F941">
        <v>1590500000</v>
      </c>
      <c r="G941">
        <v>995.96997099999999</v>
      </c>
      <c r="H941">
        <f t="shared" si="28"/>
        <v>995.96997099999999</v>
      </c>
      <c r="I941" s="7">
        <f t="shared" si="29"/>
        <v>1039.579956</v>
      </c>
    </row>
    <row r="942" spans="1:9" x14ac:dyDescent="0.15">
      <c r="A942" s="1">
        <v>37895</v>
      </c>
      <c r="B942">
        <v>995.96997099999999</v>
      </c>
      <c r="C942">
        <v>1018.219971</v>
      </c>
      <c r="D942">
        <v>995.96997099999999</v>
      </c>
      <c r="E942">
        <v>1018.219971</v>
      </c>
      <c r="F942">
        <v>1566300000</v>
      </c>
      <c r="G942">
        <v>1018.219971</v>
      </c>
      <c r="H942">
        <f t="shared" si="28"/>
        <v>995.96997099999999</v>
      </c>
      <c r="I942" s="7">
        <f t="shared" si="29"/>
        <v>1039.579956</v>
      </c>
    </row>
    <row r="943" spans="1:9" x14ac:dyDescent="0.15">
      <c r="A943" s="1">
        <v>37896</v>
      </c>
      <c r="B943">
        <v>1018.219971</v>
      </c>
      <c r="C943">
        <v>1021.869995</v>
      </c>
      <c r="D943">
        <v>1013.380005</v>
      </c>
      <c r="E943">
        <v>1020.23999</v>
      </c>
      <c r="F943">
        <v>1269300000</v>
      </c>
      <c r="G943">
        <v>1020.23999</v>
      </c>
      <c r="H943">
        <f t="shared" si="28"/>
        <v>995.96997099999999</v>
      </c>
      <c r="I943" s="7">
        <f t="shared" si="29"/>
        <v>1036.3000489999999</v>
      </c>
    </row>
    <row r="944" spans="1:9" x14ac:dyDescent="0.15">
      <c r="A944" s="1">
        <v>37897</v>
      </c>
      <c r="B944">
        <v>1020.23999</v>
      </c>
      <c r="C944">
        <v>1039.3100589999999</v>
      </c>
      <c r="D944">
        <v>1020.23999</v>
      </c>
      <c r="E944">
        <v>1029.849976</v>
      </c>
      <c r="F944">
        <v>1570500000</v>
      </c>
      <c r="G944">
        <v>1029.849976</v>
      </c>
      <c r="H944">
        <f t="shared" si="28"/>
        <v>995.96997099999999</v>
      </c>
      <c r="I944" s="7">
        <f t="shared" si="29"/>
        <v>1029.849976</v>
      </c>
    </row>
    <row r="945" spans="1:9" x14ac:dyDescent="0.15">
      <c r="A945" s="1">
        <v>37900</v>
      </c>
      <c r="B945">
        <v>1029.849976</v>
      </c>
      <c r="C945">
        <v>1036.4799800000001</v>
      </c>
      <c r="D945">
        <v>1029.150024</v>
      </c>
      <c r="E945">
        <v>1034.349976</v>
      </c>
      <c r="F945">
        <v>1025800000</v>
      </c>
      <c r="G945">
        <v>1034.349976</v>
      </c>
      <c r="H945">
        <f t="shared" si="28"/>
        <v>995.96997099999999</v>
      </c>
      <c r="I945" s="7">
        <f t="shared" si="29"/>
        <v>1034.349976</v>
      </c>
    </row>
    <row r="946" spans="1:9" x14ac:dyDescent="0.15">
      <c r="A946" s="1">
        <v>37901</v>
      </c>
      <c r="B946">
        <v>1034.349976</v>
      </c>
      <c r="C946">
        <v>1039.25</v>
      </c>
      <c r="D946">
        <v>1026.2700199999999</v>
      </c>
      <c r="E946">
        <v>1039.25</v>
      </c>
      <c r="F946">
        <v>1279500000</v>
      </c>
      <c r="G946">
        <v>1039.25</v>
      </c>
      <c r="H946">
        <f t="shared" si="28"/>
        <v>995.96997099999999</v>
      </c>
      <c r="I946" s="7">
        <f t="shared" si="29"/>
        <v>1039.25</v>
      </c>
    </row>
    <row r="947" spans="1:9" x14ac:dyDescent="0.15">
      <c r="A947" s="1">
        <v>37902</v>
      </c>
      <c r="B947">
        <v>1039.25</v>
      </c>
      <c r="C947">
        <v>1040.0600589999999</v>
      </c>
      <c r="D947">
        <v>1030.959961</v>
      </c>
      <c r="E947">
        <v>1033.780029</v>
      </c>
      <c r="F947">
        <v>1262500000</v>
      </c>
      <c r="G947">
        <v>1033.780029</v>
      </c>
      <c r="H947">
        <f t="shared" si="28"/>
        <v>995.96997099999999</v>
      </c>
      <c r="I947" s="7">
        <f t="shared" si="29"/>
        <v>1039.25</v>
      </c>
    </row>
    <row r="948" spans="1:9" x14ac:dyDescent="0.15">
      <c r="A948" s="1">
        <v>37903</v>
      </c>
      <c r="B948">
        <v>1033.780029</v>
      </c>
      <c r="C948">
        <v>1048.280029</v>
      </c>
      <c r="D948">
        <v>1033.780029</v>
      </c>
      <c r="E948">
        <v>1038.7299800000001</v>
      </c>
      <c r="F948">
        <v>1578700000</v>
      </c>
      <c r="G948">
        <v>1038.7299800000001</v>
      </c>
      <c r="H948">
        <f t="shared" si="28"/>
        <v>995.96997099999999</v>
      </c>
      <c r="I948" s="7">
        <f t="shared" si="29"/>
        <v>1039.25</v>
      </c>
    </row>
    <row r="949" spans="1:9" x14ac:dyDescent="0.15">
      <c r="A949" s="1">
        <v>37904</v>
      </c>
      <c r="B949">
        <v>1038.7299800000001</v>
      </c>
      <c r="C949">
        <v>1040.839966</v>
      </c>
      <c r="D949">
        <v>1035.73999</v>
      </c>
      <c r="E949">
        <v>1038.0600589999999</v>
      </c>
      <c r="F949">
        <v>1108100000</v>
      </c>
      <c r="G949">
        <v>1038.0600589999999</v>
      </c>
      <c r="H949">
        <f t="shared" si="28"/>
        <v>995.96997099999999</v>
      </c>
      <c r="I949" s="7">
        <f t="shared" si="29"/>
        <v>1039.25</v>
      </c>
    </row>
    <row r="950" spans="1:9" x14ac:dyDescent="0.15">
      <c r="A950" s="1">
        <v>37907</v>
      </c>
      <c r="B950">
        <v>1038.0600589999999</v>
      </c>
      <c r="C950">
        <v>1048.900024</v>
      </c>
      <c r="D950">
        <v>1038.0600589999999</v>
      </c>
      <c r="E950">
        <v>1045.349976</v>
      </c>
      <c r="F950">
        <v>1040500000</v>
      </c>
      <c r="G950">
        <v>1045.349976</v>
      </c>
      <c r="H950">
        <f t="shared" si="28"/>
        <v>995.96997099999999</v>
      </c>
      <c r="I950" s="7">
        <f t="shared" si="29"/>
        <v>1045.349976</v>
      </c>
    </row>
    <row r="951" spans="1:9" x14ac:dyDescent="0.15">
      <c r="A951" s="1">
        <v>37908</v>
      </c>
      <c r="B951">
        <v>1045.349976</v>
      </c>
      <c r="C951">
        <v>1049.48999</v>
      </c>
      <c r="D951">
        <v>1040.839966</v>
      </c>
      <c r="E951">
        <v>1049.4799800000001</v>
      </c>
      <c r="F951">
        <v>1271900000</v>
      </c>
      <c r="G951">
        <v>1049.4799800000001</v>
      </c>
      <c r="H951">
        <f t="shared" si="28"/>
        <v>995.96997099999999</v>
      </c>
      <c r="I951" s="7">
        <f t="shared" si="29"/>
        <v>1049.4799800000001</v>
      </c>
    </row>
    <row r="952" spans="1:9" x14ac:dyDescent="0.15">
      <c r="A952" s="1">
        <v>37909</v>
      </c>
      <c r="B952">
        <v>1049.4799800000001</v>
      </c>
      <c r="C952">
        <v>1053.790039</v>
      </c>
      <c r="D952">
        <v>1043.150024</v>
      </c>
      <c r="E952">
        <v>1046.76001</v>
      </c>
      <c r="F952">
        <v>1521100000</v>
      </c>
      <c r="G952">
        <v>1046.76001</v>
      </c>
      <c r="H952">
        <f t="shared" si="28"/>
        <v>995.96997099999999</v>
      </c>
      <c r="I952" s="7">
        <f t="shared" si="29"/>
        <v>1049.4799800000001</v>
      </c>
    </row>
    <row r="953" spans="1:9" x14ac:dyDescent="0.15">
      <c r="A953" s="1">
        <v>37910</v>
      </c>
      <c r="B953">
        <v>1046.76001</v>
      </c>
      <c r="C953">
        <v>1052.9399410000001</v>
      </c>
      <c r="D953">
        <v>1044.040039</v>
      </c>
      <c r="E953">
        <v>1050.0699460000001</v>
      </c>
      <c r="F953">
        <v>1417700000</v>
      </c>
      <c r="G953">
        <v>1050.0699460000001</v>
      </c>
      <c r="H953">
        <f t="shared" si="28"/>
        <v>995.96997099999999</v>
      </c>
      <c r="I953" s="7">
        <f t="shared" si="29"/>
        <v>1050.0699460000001</v>
      </c>
    </row>
    <row r="954" spans="1:9" x14ac:dyDescent="0.15">
      <c r="A954" s="1">
        <v>37911</v>
      </c>
      <c r="B954">
        <v>1050.0699460000001</v>
      </c>
      <c r="C954">
        <v>1051.8900149999999</v>
      </c>
      <c r="D954">
        <v>1036.5699460000001</v>
      </c>
      <c r="E954">
        <v>1039.3199460000001</v>
      </c>
      <c r="F954">
        <v>1352000000</v>
      </c>
      <c r="G954">
        <v>1039.3199460000001</v>
      </c>
      <c r="H954">
        <f t="shared" si="28"/>
        <v>995.96997099999999</v>
      </c>
      <c r="I954" s="7">
        <f t="shared" si="29"/>
        <v>1050.0699460000001</v>
      </c>
    </row>
    <row r="955" spans="1:9" x14ac:dyDescent="0.15">
      <c r="A955" s="1">
        <v>37914</v>
      </c>
      <c r="B955">
        <v>1039.3199460000001</v>
      </c>
      <c r="C955">
        <v>1044.6899410000001</v>
      </c>
      <c r="D955">
        <v>1036.130005</v>
      </c>
      <c r="E955">
        <v>1044.6800539999999</v>
      </c>
      <c r="F955">
        <v>1172600000</v>
      </c>
      <c r="G955">
        <v>1044.6800539999999</v>
      </c>
      <c r="H955">
        <f t="shared" si="28"/>
        <v>995.96997099999999</v>
      </c>
      <c r="I955" s="7">
        <f t="shared" si="29"/>
        <v>1050.0699460000001</v>
      </c>
    </row>
    <row r="956" spans="1:9" x14ac:dyDescent="0.15">
      <c r="A956" s="1">
        <v>37915</v>
      </c>
      <c r="B956">
        <v>1044.6800539999999</v>
      </c>
      <c r="C956">
        <v>1048.5699460000001</v>
      </c>
      <c r="D956">
        <v>1042.589966</v>
      </c>
      <c r="E956">
        <v>1046.030029</v>
      </c>
      <c r="F956">
        <v>1498000000</v>
      </c>
      <c r="G956">
        <v>1046.030029</v>
      </c>
      <c r="H956">
        <f t="shared" si="28"/>
        <v>995.96997099999999</v>
      </c>
      <c r="I956" s="7">
        <f t="shared" si="29"/>
        <v>1050.0699460000001</v>
      </c>
    </row>
    <row r="957" spans="1:9" x14ac:dyDescent="0.15">
      <c r="A957" s="1">
        <v>37916</v>
      </c>
      <c r="B957">
        <v>1046.030029</v>
      </c>
      <c r="C957">
        <v>1046.030029</v>
      </c>
      <c r="D957">
        <v>1028.3900149999999</v>
      </c>
      <c r="E957">
        <v>1030.3599850000001</v>
      </c>
      <c r="F957">
        <v>1647200000</v>
      </c>
      <c r="G957">
        <v>1030.3599850000001</v>
      </c>
      <c r="H957">
        <f t="shared" si="28"/>
        <v>995.96997099999999</v>
      </c>
      <c r="I957" s="7">
        <f t="shared" si="29"/>
        <v>1050.0699460000001</v>
      </c>
    </row>
    <row r="958" spans="1:9" x14ac:dyDescent="0.15">
      <c r="A958" s="1">
        <v>37917</v>
      </c>
      <c r="B958">
        <v>1030.3599850000001</v>
      </c>
      <c r="C958">
        <v>1035.4399410000001</v>
      </c>
      <c r="D958">
        <v>1025.8900149999999</v>
      </c>
      <c r="E958">
        <v>1033.7700199999999</v>
      </c>
      <c r="F958">
        <v>1604300000</v>
      </c>
      <c r="G958">
        <v>1033.7700199999999</v>
      </c>
      <c r="H958">
        <f t="shared" si="28"/>
        <v>995.96997099999999</v>
      </c>
      <c r="I958" s="7">
        <f t="shared" si="29"/>
        <v>1050.0699460000001</v>
      </c>
    </row>
    <row r="959" spans="1:9" x14ac:dyDescent="0.15">
      <c r="A959" s="1">
        <v>37918</v>
      </c>
      <c r="B959">
        <v>1033.7700199999999</v>
      </c>
      <c r="C959">
        <v>1033.7700199999999</v>
      </c>
      <c r="D959">
        <v>1018.320007</v>
      </c>
      <c r="E959">
        <v>1028.910034</v>
      </c>
      <c r="F959">
        <v>1420300000</v>
      </c>
      <c r="G959">
        <v>1028.910034</v>
      </c>
      <c r="H959">
        <f t="shared" si="28"/>
        <v>995.96997099999999</v>
      </c>
      <c r="I959" s="7">
        <f t="shared" si="29"/>
        <v>1050.0699460000001</v>
      </c>
    </row>
    <row r="960" spans="1:9" x14ac:dyDescent="0.15">
      <c r="A960" s="1">
        <v>37921</v>
      </c>
      <c r="B960">
        <v>1028.910034</v>
      </c>
      <c r="C960">
        <v>1037.75</v>
      </c>
      <c r="D960">
        <v>1028.910034</v>
      </c>
      <c r="E960">
        <v>1031.130005</v>
      </c>
      <c r="F960">
        <v>1371800000</v>
      </c>
      <c r="G960">
        <v>1031.130005</v>
      </c>
      <c r="H960">
        <f t="shared" si="28"/>
        <v>995.96997099999999</v>
      </c>
      <c r="I960" s="7">
        <f t="shared" si="29"/>
        <v>1050.0699460000001</v>
      </c>
    </row>
    <row r="961" spans="1:9" x14ac:dyDescent="0.15">
      <c r="A961" s="1">
        <v>37922</v>
      </c>
      <c r="B961">
        <v>1031.130005</v>
      </c>
      <c r="C961">
        <v>1046.790039</v>
      </c>
      <c r="D961">
        <v>1031.130005</v>
      </c>
      <c r="E961">
        <v>1046.790039</v>
      </c>
      <c r="F961">
        <v>1629200000</v>
      </c>
      <c r="G961">
        <v>1046.790039</v>
      </c>
      <c r="H961">
        <f t="shared" si="28"/>
        <v>1018.219971</v>
      </c>
      <c r="I961" s="7">
        <f t="shared" si="29"/>
        <v>1050.0699460000001</v>
      </c>
    </row>
    <row r="962" spans="1:9" x14ac:dyDescent="0.15">
      <c r="A962" s="1">
        <v>37923</v>
      </c>
      <c r="B962">
        <v>1046.790039</v>
      </c>
      <c r="C962">
        <v>1049.829956</v>
      </c>
      <c r="D962">
        <v>1043.349976</v>
      </c>
      <c r="E962">
        <v>1048.1099850000001</v>
      </c>
      <c r="F962">
        <v>1562600000</v>
      </c>
      <c r="G962">
        <v>1048.1099850000001</v>
      </c>
      <c r="H962">
        <f t="shared" si="28"/>
        <v>1020.23999</v>
      </c>
      <c r="I962" s="7">
        <f t="shared" si="29"/>
        <v>1050.0699460000001</v>
      </c>
    </row>
    <row r="963" spans="1:9" x14ac:dyDescent="0.15">
      <c r="A963" s="1">
        <v>37924</v>
      </c>
      <c r="B963">
        <v>1048.1099850000001</v>
      </c>
      <c r="C963">
        <v>1052.8100589999999</v>
      </c>
      <c r="D963">
        <v>1043.8199460000001</v>
      </c>
      <c r="E963">
        <v>1046.9399410000001</v>
      </c>
      <c r="F963">
        <v>1629700000</v>
      </c>
      <c r="G963">
        <v>1046.9399410000001</v>
      </c>
      <c r="H963">
        <f t="shared" si="28"/>
        <v>1028.910034</v>
      </c>
      <c r="I963" s="7">
        <f t="shared" si="29"/>
        <v>1048.1099850000001</v>
      </c>
    </row>
    <row r="964" spans="1:9" x14ac:dyDescent="0.15">
      <c r="A964" s="1">
        <v>37925</v>
      </c>
      <c r="B964">
        <v>1046.9399410000001</v>
      </c>
      <c r="C964">
        <v>1053.089966</v>
      </c>
      <c r="D964">
        <v>1046.9399410000001</v>
      </c>
      <c r="E964">
        <v>1050.709961</v>
      </c>
      <c r="F964">
        <v>1498900000</v>
      </c>
      <c r="G964">
        <v>1050.709961</v>
      </c>
      <c r="H964">
        <f t="shared" si="28"/>
        <v>1028.910034</v>
      </c>
      <c r="I964" s="7">
        <f t="shared" si="29"/>
        <v>1050.709961</v>
      </c>
    </row>
    <row r="965" spans="1:9" x14ac:dyDescent="0.15">
      <c r="A965" s="1">
        <v>37928</v>
      </c>
      <c r="B965">
        <v>1050.709961</v>
      </c>
      <c r="C965">
        <v>1061.4399410000001</v>
      </c>
      <c r="D965">
        <v>1050.709961</v>
      </c>
      <c r="E965">
        <v>1059.0200199999999</v>
      </c>
      <c r="F965">
        <v>1378200000</v>
      </c>
      <c r="G965">
        <v>1059.0200199999999</v>
      </c>
      <c r="H965">
        <f t="shared" si="28"/>
        <v>1028.910034</v>
      </c>
      <c r="I965" s="7">
        <f t="shared" si="29"/>
        <v>1059.0200199999999</v>
      </c>
    </row>
    <row r="966" spans="1:9" x14ac:dyDescent="0.15">
      <c r="A966" s="1">
        <v>37929</v>
      </c>
      <c r="B966">
        <v>1059.0200199999999</v>
      </c>
      <c r="C966">
        <v>1059.0200199999999</v>
      </c>
      <c r="D966">
        <v>1051.6999510000001</v>
      </c>
      <c r="E966">
        <v>1053.25</v>
      </c>
      <c r="F966">
        <v>1417600000</v>
      </c>
      <c r="G966">
        <v>1053.25</v>
      </c>
      <c r="H966">
        <f t="shared" si="28"/>
        <v>1028.910034</v>
      </c>
      <c r="I966" s="7">
        <f t="shared" si="29"/>
        <v>1059.0200199999999</v>
      </c>
    </row>
    <row r="967" spans="1:9" x14ac:dyDescent="0.15">
      <c r="A967" s="1">
        <v>37930</v>
      </c>
      <c r="B967">
        <v>1053.25</v>
      </c>
      <c r="C967">
        <v>1054.540039</v>
      </c>
      <c r="D967">
        <v>1044.880005</v>
      </c>
      <c r="E967">
        <v>1051.8100589999999</v>
      </c>
      <c r="F967">
        <v>1401800000</v>
      </c>
      <c r="G967">
        <v>1051.8100589999999</v>
      </c>
      <c r="H967">
        <f t="shared" si="28"/>
        <v>1028.910034</v>
      </c>
      <c r="I967" s="7">
        <f t="shared" si="29"/>
        <v>1059.0200199999999</v>
      </c>
    </row>
    <row r="968" spans="1:9" x14ac:dyDescent="0.15">
      <c r="A968" s="1">
        <v>37931</v>
      </c>
      <c r="B968">
        <v>1051.8100589999999</v>
      </c>
      <c r="C968">
        <v>1058.9399410000001</v>
      </c>
      <c r="D968">
        <v>1046.9300539999999</v>
      </c>
      <c r="E968">
        <v>1058.0500489999999</v>
      </c>
      <c r="F968">
        <v>1453900000</v>
      </c>
      <c r="G968">
        <v>1058.0500489999999</v>
      </c>
      <c r="H968">
        <f t="shared" si="28"/>
        <v>1028.910034</v>
      </c>
      <c r="I968" s="7">
        <f t="shared" si="29"/>
        <v>1059.0200199999999</v>
      </c>
    </row>
    <row r="969" spans="1:9" x14ac:dyDescent="0.15">
      <c r="A969" s="1">
        <v>37932</v>
      </c>
      <c r="B969">
        <v>1058.0500489999999</v>
      </c>
      <c r="C969">
        <v>1062.3900149999999</v>
      </c>
      <c r="D969">
        <v>1052.170044</v>
      </c>
      <c r="E969">
        <v>1053.209961</v>
      </c>
      <c r="F969">
        <v>1440500000</v>
      </c>
      <c r="G969">
        <v>1053.209961</v>
      </c>
      <c r="H969">
        <f t="shared" si="28"/>
        <v>1028.910034</v>
      </c>
      <c r="I969" s="7">
        <f t="shared" si="29"/>
        <v>1059.0200199999999</v>
      </c>
    </row>
    <row r="970" spans="1:9" x14ac:dyDescent="0.15">
      <c r="A970" s="1">
        <v>37935</v>
      </c>
      <c r="B970">
        <v>1053.209961</v>
      </c>
      <c r="C970">
        <v>1053.650024</v>
      </c>
      <c r="D970">
        <v>1045.579956</v>
      </c>
      <c r="E970">
        <v>1047.1099850000001</v>
      </c>
      <c r="F970">
        <v>1243600000</v>
      </c>
      <c r="G970">
        <v>1047.1099850000001</v>
      </c>
      <c r="H970">
        <f t="shared" si="28"/>
        <v>1028.910034</v>
      </c>
      <c r="I970" s="7">
        <f t="shared" si="29"/>
        <v>1059.0200199999999</v>
      </c>
    </row>
    <row r="971" spans="1:9" x14ac:dyDescent="0.15">
      <c r="A971" s="1">
        <v>37936</v>
      </c>
      <c r="B971">
        <v>1047.1099850000001</v>
      </c>
      <c r="C971">
        <v>1048.2299800000001</v>
      </c>
      <c r="D971">
        <v>1043.459961</v>
      </c>
      <c r="E971">
        <v>1046.5699460000001</v>
      </c>
      <c r="F971">
        <v>1162500000</v>
      </c>
      <c r="G971">
        <v>1046.5699460000001</v>
      </c>
      <c r="H971">
        <f t="shared" si="28"/>
        <v>1028.910034</v>
      </c>
      <c r="I971" s="7">
        <f t="shared" si="29"/>
        <v>1059.0200199999999</v>
      </c>
    </row>
    <row r="972" spans="1:9" x14ac:dyDescent="0.15">
      <c r="A972" s="1">
        <v>37937</v>
      </c>
      <c r="B972">
        <v>1046.5699460000001</v>
      </c>
      <c r="C972">
        <v>1059.099976</v>
      </c>
      <c r="D972">
        <v>1046.5699460000001</v>
      </c>
      <c r="E972">
        <v>1058.530029</v>
      </c>
      <c r="F972">
        <v>1349300000</v>
      </c>
      <c r="G972">
        <v>1058.530029</v>
      </c>
      <c r="H972">
        <f t="shared" si="28"/>
        <v>1028.910034</v>
      </c>
      <c r="I972" s="7">
        <f t="shared" si="29"/>
        <v>1059.0200199999999</v>
      </c>
    </row>
    <row r="973" spans="1:9" x14ac:dyDescent="0.15">
      <c r="A973" s="1">
        <v>37938</v>
      </c>
      <c r="B973">
        <v>1058.5600589999999</v>
      </c>
      <c r="C973">
        <v>1059.619995</v>
      </c>
      <c r="D973">
        <v>1052.959961</v>
      </c>
      <c r="E973">
        <v>1058.410034</v>
      </c>
      <c r="F973">
        <v>1383000000</v>
      </c>
      <c r="G973">
        <v>1058.410034</v>
      </c>
      <c r="H973">
        <f t="shared" si="28"/>
        <v>1028.910034</v>
      </c>
      <c r="I973" s="7">
        <f t="shared" si="29"/>
        <v>1059.0200199999999</v>
      </c>
    </row>
    <row r="974" spans="1:9" x14ac:dyDescent="0.15">
      <c r="A974" s="1">
        <v>37939</v>
      </c>
      <c r="B974">
        <v>1058.410034</v>
      </c>
      <c r="C974">
        <v>1063.650024</v>
      </c>
      <c r="D974">
        <v>1048.1099850000001</v>
      </c>
      <c r="E974">
        <v>1050.349976</v>
      </c>
      <c r="F974">
        <v>1356100000</v>
      </c>
      <c r="G974">
        <v>1050.349976</v>
      </c>
      <c r="H974">
        <f t="shared" si="28"/>
        <v>1028.910034</v>
      </c>
      <c r="I974" s="7">
        <f t="shared" si="29"/>
        <v>1059.0200199999999</v>
      </c>
    </row>
    <row r="975" spans="1:9" x14ac:dyDescent="0.15">
      <c r="A975" s="1">
        <v>37942</v>
      </c>
      <c r="B975">
        <v>1050.349976</v>
      </c>
      <c r="C975">
        <v>1050.349976</v>
      </c>
      <c r="D975">
        <v>1035.280029</v>
      </c>
      <c r="E975">
        <v>1043.630005</v>
      </c>
      <c r="F975">
        <v>1374300000</v>
      </c>
      <c r="G975">
        <v>1043.630005</v>
      </c>
      <c r="H975">
        <f t="shared" si="28"/>
        <v>1028.910034</v>
      </c>
      <c r="I975" s="7">
        <f t="shared" si="29"/>
        <v>1058.530029</v>
      </c>
    </row>
    <row r="976" spans="1:9" x14ac:dyDescent="0.15">
      <c r="A976" s="1">
        <v>37943</v>
      </c>
      <c r="B976">
        <v>1043.630005</v>
      </c>
      <c r="C976">
        <v>1048.7700199999999</v>
      </c>
      <c r="D976">
        <v>1034</v>
      </c>
      <c r="E976">
        <v>1034.150024</v>
      </c>
      <c r="F976">
        <v>1354300000</v>
      </c>
      <c r="G976">
        <v>1034.150024</v>
      </c>
      <c r="H976">
        <f t="shared" si="28"/>
        <v>1028.910034</v>
      </c>
      <c r="I976" s="7">
        <f t="shared" si="29"/>
        <v>1058.530029</v>
      </c>
    </row>
    <row r="977" spans="1:9" x14ac:dyDescent="0.15">
      <c r="A977" s="1">
        <v>37944</v>
      </c>
      <c r="B977">
        <v>1034.150024</v>
      </c>
      <c r="C977">
        <v>1043.9499510000001</v>
      </c>
      <c r="D977">
        <v>1034.150024</v>
      </c>
      <c r="E977">
        <v>1042.4399410000001</v>
      </c>
      <c r="F977">
        <v>1326200000</v>
      </c>
      <c r="G977">
        <v>1042.4399410000001</v>
      </c>
      <c r="H977">
        <f t="shared" si="28"/>
        <v>1028.910034</v>
      </c>
      <c r="I977" s="7">
        <f t="shared" si="29"/>
        <v>1058.530029</v>
      </c>
    </row>
    <row r="978" spans="1:9" x14ac:dyDescent="0.15">
      <c r="A978" s="1">
        <v>37945</v>
      </c>
      <c r="B978">
        <v>1042.4399410000001</v>
      </c>
      <c r="C978">
        <v>1046.4799800000001</v>
      </c>
      <c r="D978">
        <v>1033.420044</v>
      </c>
      <c r="E978">
        <v>1033.650024</v>
      </c>
      <c r="F978">
        <v>1326700000</v>
      </c>
      <c r="G978">
        <v>1033.650024</v>
      </c>
      <c r="H978">
        <f t="shared" si="28"/>
        <v>1028.910034</v>
      </c>
      <c r="I978" s="7">
        <f t="shared" si="29"/>
        <v>1058.530029</v>
      </c>
    </row>
    <row r="979" spans="1:9" x14ac:dyDescent="0.15">
      <c r="A979" s="1">
        <v>37946</v>
      </c>
      <c r="B979">
        <v>1033.650024</v>
      </c>
      <c r="C979">
        <v>1037.5699460000001</v>
      </c>
      <c r="D979">
        <v>1031.1999510000001</v>
      </c>
      <c r="E979">
        <v>1035.280029</v>
      </c>
      <c r="F979">
        <v>1273800000</v>
      </c>
      <c r="G979">
        <v>1035.280029</v>
      </c>
      <c r="H979">
        <f t="shared" si="28"/>
        <v>1031.130005</v>
      </c>
      <c r="I979" s="7">
        <f t="shared" si="29"/>
        <v>1058.530029</v>
      </c>
    </row>
    <row r="980" spans="1:9" x14ac:dyDescent="0.15">
      <c r="A980" s="1">
        <v>37949</v>
      </c>
      <c r="B980">
        <v>1035.280029</v>
      </c>
      <c r="C980">
        <v>1052.079956</v>
      </c>
      <c r="D980">
        <v>1035.280029</v>
      </c>
      <c r="E980">
        <v>1052.079956</v>
      </c>
      <c r="F980">
        <v>1302800000</v>
      </c>
      <c r="G980">
        <v>1052.079956</v>
      </c>
      <c r="H980">
        <f t="shared" si="28"/>
        <v>1033.650024</v>
      </c>
      <c r="I980" s="7">
        <f t="shared" si="29"/>
        <v>1058.530029</v>
      </c>
    </row>
    <row r="981" spans="1:9" x14ac:dyDescent="0.15">
      <c r="A981" s="1">
        <v>37950</v>
      </c>
      <c r="B981">
        <v>1052.079956</v>
      </c>
      <c r="C981">
        <v>1058.0500489999999</v>
      </c>
      <c r="D981">
        <v>1049.3100589999999</v>
      </c>
      <c r="E981">
        <v>1053.8900149999999</v>
      </c>
      <c r="F981">
        <v>1333700000</v>
      </c>
      <c r="G981">
        <v>1053.8900149999999</v>
      </c>
      <c r="H981">
        <f t="shared" si="28"/>
        <v>1033.650024</v>
      </c>
      <c r="I981" s="7">
        <f t="shared" si="29"/>
        <v>1058.530029</v>
      </c>
    </row>
    <row r="982" spans="1:9" x14ac:dyDescent="0.15">
      <c r="A982" s="1">
        <v>37951</v>
      </c>
      <c r="B982">
        <v>1053.8900149999999</v>
      </c>
      <c r="C982">
        <v>1058.4499510000001</v>
      </c>
      <c r="D982">
        <v>1048.280029</v>
      </c>
      <c r="E982">
        <v>1058.4499510000001</v>
      </c>
      <c r="F982">
        <v>1097700000</v>
      </c>
      <c r="G982">
        <v>1058.4499510000001</v>
      </c>
      <c r="H982">
        <f t="shared" ref="H982:H1045" si="30">MIN(E963:E982)</f>
        <v>1033.650024</v>
      </c>
      <c r="I982" s="7">
        <f t="shared" ref="I982:I1045" si="31">MAX(E973:E982)</f>
        <v>1058.4499510000001</v>
      </c>
    </row>
    <row r="983" spans="1:9" x14ac:dyDescent="0.15">
      <c r="A983" s="1">
        <v>37953</v>
      </c>
      <c r="B983">
        <v>1058.4499510000001</v>
      </c>
      <c r="C983">
        <v>1060.630005</v>
      </c>
      <c r="D983">
        <v>1056.7700199999999</v>
      </c>
      <c r="E983">
        <v>1058.1999510000001</v>
      </c>
      <c r="F983">
        <v>487220000</v>
      </c>
      <c r="G983">
        <v>1058.1999510000001</v>
      </c>
      <c r="H983">
        <f t="shared" si="30"/>
        <v>1033.650024</v>
      </c>
      <c r="I983" s="7">
        <f t="shared" si="31"/>
        <v>1058.4499510000001</v>
      </c>
    </row>
    <row r="984" spans="1:9" x14ac:dyDescent="0.15">
      <c r="A984" s="1">
        <v>37956</v>
      </c>
      <c r="B984">
        <v>1058.1999510000001</v>
      </c>
      <c r="C984">
        <v>1070.469971</v>
      </c>
      <c r="D984">
        <v>1058.1999510000001</v>
      </c>
      <c r="E984">
        <v>1070.119995</v>
      </c>
      <c r="F984">
        <v>1375000000</v>
      </c>
      <c r="G984">
        <v>1070.119995</v>
      </c>
      <c r="H984">
        <f t="shared" si="30"/>
        <v>1033.650024</v>
      </c>
      <c r="I984" s="7">
        <f t="shared" si="31"/>
        <v>1070.119995</v>
      </c>
    </row>
    <row r="985" spans="1:9" x14ac:dyDescent="0.15">
      <c r="A985" s="1">
        <v>37957</v>
      </c>
      <c r="B985">
        <v>1070.119995</v>
      </c>
      <c r="C985">
        <v>1071.219971</v>
      </c>
      <c r="D985">
        <v>1065.219971</v>
      </c>
      <c r="E985">
        <v>1066.619995</v>
      </c>
      <c r="F985">
        <v>1383200000</v>
      </c>
      <c r="G985">
        <v>1066.619995</v>
      </c>
      <c r="H985">
        <f t="shared" si="30"/>
        <v>1033.650024</v>
      </c>
      <c r="I985" s="7">
        <f t="shared" si="31"/>
        <v>1070.119995</v>
      </c>
    </row>
    <row r="986" spans="1:9" x14ac:dyDescent="0.15">
      <c r="A986" s="1">
        <v>37958</v>
      </c>
      <c r="B986">
        <v>1066.619995</v>
      </c>
      <c r="C986">
        <v>1074.3000489999999</v>
      </c>
      <c r="D986">
        <v>1064.630005</v>
      </c>
      <c r="E986">
        <v>1064.7299800000001</v>
      </c>
      <c r="F986">
        <v>1441700000</v>
      </c>
      <c r="G986">
        <v>1064.7299800000001</v>
      </c>
      <c r="H986">
        <f t="shared" si="30"/>
        <v>1033.650024</v>
      </c>
      <c r="I986" s="7">
        <f t="shared" si="31"/>
        <v>1070.119995</v>
      </c>
    </row>
    <row r="987" spans="1:9" x14ac:dyDescent="0.15">
      <c r="A987" s="1">
        <v>37959</v>
      </c>
      <c r="B987">
        <v>1064.7299800000001</v>
      </c>
      <c r="C987">
        <v>1070.369995</v>
      </c>
      <c r="D987">
        <v>1063.150024</v>
      </c>
      <c r="E987">
        <v>1069.719971</v>
      </c>
      <c r="F987">
        <v>1463100000</v>
      </c>
      <c r="G987">
        <v>1069.719971</v>
      </c>
      <c r="H987">
        <f t="shared" si="30"/>
        <v>1033.650024</v>
      </c>
      <c r="I987" s="7">
        <f t="shared" si="31"/>
        <v>1070.119995</v>
      </c>
    </row>
    <row r="988" spans="1:9" x14ac:dyDescent="0.15">
      <c r="A988" s="1">
        <v>37960</v>
      </c>
      <c r="B988">
        <v>1069.719971</v>
      </c>
      <c r="C988">
        <v>1069.719971</v>
      </c>
      <c r="D988">
        <v>1060.089966</v>
      </c>
      <c r="E988">
        <v>1061.5</v>
      </c>
      <c r="F988">
        <v>1265900000</v>
      </c>
      <c r="G988">
        <v>1061.5</v>
      </c>
      <c r="H988">
        <f t="shared" si="30"/>
        <v>1033.650024</v>
      </c>
      <c r="I988" s="7">
        <f t="shared" si="31"/>
        <v>1070.119995</v>
      </c>
    </row>
    <row r="989" spans="1:9" x14ac:dyDescent="0.15">
      <c r="A989" s="1">
        <v>37963</v>
      </c>
      <c r="B989">
        <v>1061.5</v>
      </c>
      <c r="C989">
        <v>1069.589966</v>
      </c>
      <c r="D989">
        <v>1060.9300539999999</v>
      </c>
      <c r="E989">
        <v>1069.3000489999999</v>
      </c>
      <c r="F989">
        <v>1218900000</v>
      </c>
      <c r="G989">
        <v>1069.3000489999999</v>
      </c>
      <c r="H989">
        <f t="shared" si="30"/>
        <v>1033.650024</v>
      </c>
      <c r="I989" s="7">
        <f t="shared" si="31"/>
        <v>1070.119995</v>
      </c>
    </row>
    <row r="990" spans="1:9" x14ac:dyDescent="0.15">
      <c r="A990" s="1">
        <v>37964</v>
      </c>
      <c r="B990">
        <v>1069.3000489999999</v>
      </c>
      <c r="C990">
        <v>1071.9399410000001</v>
      </c>
      <c r="D990">
        <v>1059.160034</v>
      </c>
      <c r="E990">
        <v>1060.1800539999999</v>
      </c>
      <c r="F990">
        <v>1465500000</v>
      </c>
      <c r="G990">
        <v>1060.1800539999999</v>
      </c>
      <c r="H990">
        <f t="shared" si="30"/>
        <v>1033.650024</v>
      </c>
      <c r="I990" s="7">
        <f t="shared" si="31"/>
        <v>1070.119995</v>
      </c>
    </row>
    <row r="991" spans="1:9" x14ac:dyDescent="0.15">
      <c r="A991" s="1">
        <v>37965</v>
      </c>
      <c r="B991">
        <v>1060.1800539999999</v>
      </c>
      <c r="C991">
        <v>1063.0200199999999</v>
      </c>
      <c r="D991">
        <v>1053.410034</v>
      </c>
      <c r="E991">
        <v>1059.0500489999999</v>
      </c>
      <c r="F991">
        <v>1444000000</v>
      </c>
      <c r="G991">
        <v>1059.0500489999999</v>
      </c>
      <c r="H991">
        <f t="shared" si="30"/>
        <v>1033.650024</v>
      </c>
      <c r="I991" s="7">
        <f t="shared" si="31"/>
        <v>1070.119995</v>
      </c>
    </row>
    <row r="992" spans="1:9" x14ac:dyDescent="0.15">
      <c r="A992" s="1">
        <v>37966</v>
      </c>
      <c r="B992">
        <v>1059.0500489999999</v>
      </c>
      <c r="C992">
        <v>1073.630005</v>
      </c>
      <c r="D992">
        <v>1059.0500489999999</v>
      </c>
      <c r="E992">
        <v>1071.209961</v>
      </c>
      <c r="F992">
        <v>1441100000</v>
      </c>
      <c r="G992">
        <v>1071.209961</v>
      </c>
      <c r="H992">
        <f t="shared" si="30"/>
        <v>1033.650024</v>
      </c>
      <c r="I992" s="7">
        <f t="shared" si="31"/>
        <v>1071.209961</v>
      </c>
    </row>
    <row r="993" spans="1:9" x14ac:dyDescent="0.15">
      <c r="A993" s="1">
        <v>37967</v>
      </c>
      <c r="B993">
        <v>1071.209961</v>
      </c>
      <c r="C993">
        <v>1074.76001</v>
      </c>
      <c r="D993">
        <v>1067.6400149999999</v>
      </c>
      <c r="E993">
        <v>1074.1400149999999</v>
      </c>
      <c r="F993">
        <v>1223100000</v>
      </c>
      <c r="G993">
        <v>1074.1400149999999</v>
      </c>
      <c r="H993">
        <f t="shared" si="30"/>
        <v>1033.650024</v>
      </c>
      <c r="I993" s="7">
        <f t="shared" si="31"/>
        <v>1074.1400149999999</v>
      </c>
    </row>
    <row r="994" spans="1:9" x14ac:dyDescent="0.15">
      <c r="A994" s="1">
        <v>37970</v>
      </c>
      <c r="B994">
        <v>1074.1400149999999</v>
      </c>
      <c r="C994">
        <v>1082.790039</v>
      </c>
      <c r="D994">
        <v>1068</v>
      </c>
      <c r="E994">
        <v>1068.040039</v>
      </c>
      <c r="F994">
        <v>1520800000</v>
      </c>
      <c r="G994">
        <v>1068.040039</v>
      </c>
      <c r="H994">
        <f t="shared" si="30"/>
        <v>1033.650024</v>
      </c>
      <c r="I994" s="7">
        <f t="shared" si="31"/>
        <v>1074.1400149999999</v>
      </c>
    </row>
    <row r="995" spans="1:9" x14ac:dyDescent="0.15">
      <c r="A995" s="1">
        <v>37971</v>
      </c>
      <c r="B995">
        <v>1068.040039</v>
      </c>
      <c r="C995">
        <v>1075.9399410000001</v>
      </c>
      <c r="D995">
        <v>1068.040039</v>
      </c>
      <c r="E995">
        <v>1075.130005</v>
      </c>
      <c r="F995">
        <v>1547900000</v>
      </c>
      <c r="G995">
        <v>1075.130005</v>
      </c>
      <c r="H995">
        <f t="shared" si="30"/>
        <v>1033.650024</v>
      </c>
      <c r="I995" s="7">
        <f t="shared" si="31"/>
        <v>1075.130005</v>
      </c>
    </row>
    <row r="996" spans="1:9" x14ac:dyDescent="0.15">
      <c r="A996" s="1">
        <v>37972</v>
      </c>
      <c r="B996">
        <v>1075.130005</v>
      </c>
      <c r="C996">
        <v>1076.540039</v>
      </c>
      <c r="D996">
        <v>1071.1400149999999</v>
      </c>
      <c r="E996">
        <v>1076.4799800000001</v>
      </c>
      <c r="F996">
        <v>1441700000</v>
      </c>
      <c r="G996">
        <v>1076.4799800000001</v>
      </c>
      <c r="H996">
        <f t="shared" si="30"/>
        <v>1033.650024</v>
      </c>
      <c r="I996" s="7">
        <f t="shared" si="31"/>
        <v>1076.4799800000001</v>
      </c>
    </row>
    <row r="997" spans="1:9" x14ac:dyDescent="0.15">
      <c r="A997" s="1">
        <v>37973</v>
      </c>
      <c r="B997">
        <v>1076.4799800000001</v>
      </c>
      <c r="C997">
        <v>1089.5</v>
      </c>
      <c r="D997">
        <v>1076.4799800000001</v>
      </c>
      <c r="E997">
        <v>1089.1800539999999</v>
      </c>
      <c r="F997">
        <v>1579900000</v>
      </c>
      <c r="G997">
        <v>1089.1800539999999</v>
      </c>
      <c r="H997">
        <f t="shared" si="30"/>
        <v>1033.650024</v>
      </c>
      <c r="I997" s="7">
        <f t="shared" si="31"/>
        <v>1089.1800539999999</v>
      </c>
    </row>
    <row r="998" spans="1:9" x14ac:dyDescent="0.15">
      <c r="A998" s="1">
        <v>37974</v>
      </c>
      <c r="B998">
        <v>1089.1800539999999</v>
      </c>
      <c r="C998">
        <v>1091.0600589999999</v>
      </c>
      <c r="D998">
        <v>1084.1899410000001</v>
      </c>
      <c r="E998">
        <v>1088.660034</v>
      </c>
      <c r="F998">
        <v>1657300000</v>
      </c>
      <c r="G998">
        <v>1088.660034</v>
      </c>
      <c r="H998">
        <f t="shared" si="30"/>
        <v>1035.280029</v>
      </c>
      <c r="I998" s="7">
        <f t="shared" si="31"/>
        <v>1089.1800539999999</v>
      </c>
    </row>
    <row r="999" spans="1:9" x14ac:dyDescent="0.15">
      <c r="A999" s="1">
        <v>37977</v>
      </c>
      <c r="B999">
        <v>1088.660034</v>
      </c>
      <c r="C999">
        <v>1092.9399410000001</v>
      </c>
      <c r="D999">
        <v>1086.1400149999999</v>
      </c>
      <c r="E999">
        <v>1092.9399410000001</v>
      </c>
      <c r="F999">
        <v>1251700000</v>
      </c>
      <c r="G999">
        <v>1092.9399410000001</v>
      </c>
      <c r="H999">
        <f t="shared" si="30"/>
        <v>1052.079956</v>
      </c>
      <c r="I999" s="7">
        <f t="shared" si="31"/>
        <v>1092.9399410000001</v>
      </c>
    </row>
    <row r="1000" spans="1:9" x14ac:dyDescent="0.15">
      <c r="A1000" s="1">
        <v>37978</v>
      </c>
      <c r="B1000">
        <v>1092.9399410000001</v>
      </c>
      <c r="C1000">
        <v>1096.9499510000001</v>
      </c>
      <c r="D1000">
        <v>1091.7299800000001</v>
      </c>
      <c r="E1000">
        <v>1096.0200199999999</v>
      </c>
      <c r="F1000">
        <v>1145300000</v>
      </c>
      <c r="G1000">
        <v>1096.0200199999999</v>
      </c>
      <c r="H1000">
        <f t="shared" si="30"/>
        <v>1053.8900149999999</v>
      </c>
      <c r="I1000" s="7">
        <f t="shared" si="31"/>
        <v>1096.0200199999999</v>
      </c>
    </row>
    <row r="1001" spans="1:9" x14ac:dyDescent="0.15">
      <c r="A1001" s="1">
        <v>37979</v>
      </c>
      <c r="B1001">
        <v>1096.0200199999999</v>
      </c>
      <c r="C1001">
        <v>1096.400024</v>
      </c>
      <c r="D1001">
        <v>1092.7299800000001</v>
      </c>
      <c r="E1001">
        <v>1094.040039</v>
      </c>
      <c r="F1001">
        <v>518060000</v>
      </c>
      <c r="G1001">
        <v>1094.040039</v>
      </c>
      <c r="H1001">
        <f t="shared" si="30"/>
        <v>1058.1999510000001</v>
      </c>
      <c r="I1001" s="7">
        <f t="shared" si="31"/>
        <v>1096.0200199999999</v>
      </c>
    </row>
    <row r="1002" spans="1:9" x14ac:dyDescent="0.15">
      <c r="A1002" s="1">
        <v>37981</v>
      </c>
      <c r="B1002">
        <v>1094.040039</v>
      </c>
      <c r="C1002">
        <v>1098.469971</v>
      </c>
      <c r="D1002">
        <v>1094.040039</v>
      </c>
      <c r="E1002">
        <v>1095.8900149999999</v>
      </c>
      <c r="F1002">
        <v>356070000</v>
      </c>
      <c r="G1002">
        <v>1095.8900149999999</v>
      </c>
      <c r="H1002">
        <f t="shared" si="30"/>
        <v>1058.1999510000001</v>
      </c>
      <c r="I1002" s="7">
        <f t="shared" si="31"/>
        <v>1096.0200199999999</v>
      </c>
    </row>
    <row r="1003" spans="1:9" x14ac:dyDescent="0.15">
      <c r="A1003" s="1">
        <v>37984</v>
      </c>
      <c r="B1003">
        <v>1095.8900149999999</v>
      </c>
      <c r="C1003">
        <v>1109.4799800000001</v>
      </c>
      <c r="D1003">
        <v>1095.8900149999999</v>
      </c>
      <c r="E1003">
        <v>1109.4799800000001</v>
      </c>
      <c r="F1003">
        <v>1058800000</v>
      </c>
      <c r="G1003">
        <v>1109.4799800000001</v>
      </c>
      <c r="H1003">
        <f t="shared" si="30"/>
        <v>1059.0500489999999</v>
      </c>
      <c r="I1003" s="7">
        <f t="shared" si="31"/>
        <v>1109.4799800000001</v>
      </c>
    </row>
    <row r="1004" spans="1:9" x14ac:dyDescent="0.15">
      <c r="A1004" s="1">
        <v>37985</v>
      </c>
      <c r="B1004">
        <v>1109.4799800000001</v>
      </c>
      <c r="C1004">
        <v>1109.75</v>
      </c>
      <c r="D1004">
        <v>1106.410034</v>
      </c>
      <c r="E1004">
        <v>1109.6400149999999</v>
      </c>
      <c r="F1004">
        <v>1012600000</v>
      </c>
      <c r="G1004">
        <v>1109.6400149999999</v>
      </c>
      <c r="H1004">
        <f t="shared" si="30"/>
        <v>1059.0500489999999</v>
      </c>
      <c r="I1004" s="7">
        <f t="shared" si="31"/>
        <v>1109.6400149999999</v>
      </c>
    </row>
    <row r="1005" spans="1:9" x14ac:dyDescent="0.15">
      <c r="A1005" s="1">
        <v>37986</v>
      </c>
      <c r="B1005">
        <v>1109.6400149999999</v>
      </c>
      <c r="C1005">
        <v>1112.5600589999999</v>
      </c>
      <c r="D1005">
        <v>1106.209961</v>
      </c>
      <c r="E1005">
        <v>1111.920044</v>
      </c>
      <c r="F1005">
        <v>1027500000</v>
      </c>
      <c r="G1005">
        <v>1111.920044</v>
      </c>
      <c r="H1005">
        <f t="shared" si="30"/>
        <v>1059.0500489999999</v>
      </c>
      <c r="I1005" s="7">
        <f t="shared" si="31"/>
        <v>1111.920044</v>
      </c>
    </row>
    <row r="1006" spans="1:9" x14ac:dyDescent="0.15">
      <c r="A1006" s="1">
        <v>37988</v>
      </c>
      <c r="B1006">
        <v>1111.920044</v>
      </c>
      <c r="C1006">
        <v>1118.849976</v>
      </c>
      <c r="D1006">
        <v>1105.079956</v>
      </c>
      <c r="E1006">
        <v>1108.4799800000001</v>
      </c>
      <c r="F1006">
        <v>1153200000</v>
      </c>
      <c r="G1006">
        <v>1108.4799800000001</v>
      </c>
      <c r="H1006">
        <f t="shared" si="30"/>
        <v>1059.0500489999999</v>
      </c>
      <c r="I1006" s="7">
        <f t="shared" si="31"/>
        <v>1111.920044</v>
      </c>
    </row>
    <row r="1007" spans="1:9" x14ac:dyDescent="0.15">
      <c r="A1007" s="1">
        <v>37991</v>
      </c>
      <c r="B1007">
        <v>1108.4799800000001</v>
      </c>
      <c r="C1007">
        <v>1122.219971</v>
      </c>
      <c r="D1007">
        <v>1108.4799800000001</v>
      </c>
      <c r="E1007">
        <v>1122.219971</v>
      </c>
      <c r="F1007">
        <v>1578200000</v>
      </c>
      <c r="G1007">
        <v>1122.219971</v>
      </c>
      <c r="H1007">
        <f t="shared" si="30"/>
        <v>1059.0500489999999</v>
      </c>
      <c r="I1007" s="7">
        <f t="shared" si="31"/>
        <v>1122.219971</v>
      </c>
    </row>
    <row r="1008" spans="1:9" x14ac:dyDescent="0.15">
      <c r="A1008" s="1">
        <v>37992</v>
      </c>
      <c r="B1008">
        <v>1122.219971</v>
      </c>
      <c r="C1008">
        <v>1124.459961</v>
      </c>
      <c r="D1008">
        <v>1118.4399410000001</v>
      </c>
      <c r="E1008">
        <v>1123.670044</v>
      </c>
      <c r="F1008">
        <v>1494500000</v>
      </c>
      <c r="G1008">
        <v>1123.670044</v>
      </c>
      <c r="H1008">
        <f t="shared" si="30"/>
        <v>1059.0500489999999</v>
      </c>
      <c r="I1008" s="7">
        <f t="shared" si="31"/>
        <v>1123.670044</v>
      </c>
    </row>
    <row r="1009" spans="1:9" x14ac:dyDescent="0.15">
      <c r="A1009" s="1">
        <v>37993</v>
      </c>
      <c r="B1009">
        <v>1123.670044</v>
      </c>
      <c r="C1009">
        <v>1126.329956</v>
      </c>
      <c r="D1009">
        <v>1116.4499510000001</v>
      </c>
      <c r="E1009">
        <v>1126.329956</v>
      </c>
      <c r="F1009">
        <v>1704900000</v>
      </c>
      <c r="G1009">
        <v>1126.329956</v>
      </c>
      <c r="H1009">
        <f t="shared" si="30"/>
        <v>1059.0500489999999</v>
      </c>
      <c r="I1009" s="7">
        <f t="shared" si="31"/>
        <v>1126.329956</v>
      </c>
    </row>
    <row r="1010" spans="1:9" x14ac:dyDescent="0.15">
      <c r="A1010" s="1">
        <v>37994</v>
      </c>
      <c r="B1010">
        <v>1126.329956</v>
      </c>
      <c r="C1010">
        <v>1131.920044</v>
      </c>
      <c r="D1010">
        <v>1124.910034</v>
      </c>
      <c r="E1010">
        <v>1131.920044</v>
      </c>
      <c r="F1010">
        <v>1868400000</v>
      </c>
      <c r="G1010">
        <v>1131.920044</v>
      </c>
      <c r="H1010">
        <f t="shared" si="30"/>
        <v>1059.0500489999999</v>
      </c>
      <c r="I1010" s="7">
        <f t="shared" si="31"/>
        <v>1131.920044</v>
      </c>
    </row>
    <row r="1011" spans="1:9" x14ac:dyDescent="0.15">
      <c r="A1011" s="1">
        <v>37995</v>
      </c>
      <c r="B1011">
        <v>1131.920044</v>
      </c>
      <c r="C1011">
        <v>1131.920044</v>
      </c>
      <c r="D1011">
        <v>1120.900024</v>
      </c>
      <c r="E1011">
        <v>1121.8599850000001</v>
      </c>
      <c r="F1011">
        <v>1720700000</v>
      </c>
      <c r="G1011">
        <v>1121.8599850000001</v>
      </c>
      <c r="H1011">
        <f t="shared" si="30"/>
        <v>1068.040039</v>
      </c>
      <c r="I1011" s="7">
        <f t="shared" si="31"/>
        <v>1131.920044</v>
      </c>
    </row>
    <row r="1012" spans="1:9" x14ac:dyDescent="0.15">
      <c r="A1012" s="1">
        <v>37998</v>
      </c>
      <c r="B1012">
        <v>1121.8599850000001</v>
      </c>
      <c r="C1012">
        <v>1127.849976</v>
      </c>
      <c r="D1012">
        <v>1120.900024</v>
      </c>
      <c r="E1012">
        <v>1127.2299800000001</v>
      </c>
      <c r="F1012">
        <v>1510200000</v>
      </c>
      <c r="G1012">
        <v>1127.2299800000001</v>
      </c>
      <c r="H1012">
        <f t="shared" si="30"/>
        <v>1068.040039</v>
      </c>
      <c r="I1012" s="7">
        <f t="shared" si="31"/>
        <v>1131.920044</v>
      </c>
    </row>
    <row r="1013" spans="1:9" x14ac:dyDescent="0.15">
      <c r="A1013" s="1">
        <v>37999</v>
      </c>
      <c r="B1013">
        <v>1127.2299800000001</v>
      </c>
      <c r="C1013">
        <v>1129.0699460000001</v>
      </c>
      <c r="D1013">
        <v>1115.1899410000001</v>
      </c>
      <c r="E1013">
        <v>1121.219971</v>
      </c>
      <c r="F1013">
        <v>1595900000</v>
      </c>
      <c r="G1013">
        <v>1121.219971</v>
      </c>
      <c r="H1013">
        <f t="shared" si="30"/>
        <v>1068.040039</v>
      </c>
      <c r="I1013" s="7">
        <f t="shared" si="31"/>
        <v>1131.920044</v>
      </c>
    </row>
    <row r="1014" spans="1:9" x14ac:dyDescent="0.15">
      <c r="A1014" s="1">
        <v>38000</v>
      </c>
      <c r="B1014">
        <v>1121.219971</v>
      </c>
      <c r="C1014">
        <v>1130.75</v>
      </c>
      <c r="D1014">
        <v>1121.219971</v>
      </c>
      <c r="E1014">
        <v>1130.5200199999999</v>
      </c>
      <c r="F1014">
        <v>1514600000</v>
      </c>
      <c r="G1014">
        <v>1130.5200199999999</v>
      </c>
      <c r="H1014">
        <f t="shared" si="30"/>
        <v>1075.130005</v>
      </c>
      <c r="I1014" s="7">
        <f t="shared" si="31"/>
        <v>1131.920044</v>
      </c>
    </row>
    <row r="1015" spans="1:9" x14ac:dyDescent="0.15">
      <c r="A1015" s="1">
        <v>38001</v>
      </c>
      <c r="B1015">
        <v>1130.5200199999999</v>
      </c>
      <c r="C1015">
        <v>1137.1099850000001</v>
      </c>
      <c r="D1015">
        <v>1124.540039</v>
      </c>
      <c r="E1015">
        <v>1132.0500489999999</v>
      </c>
      <c r="F1015">
        <v>1695000000</v>
      </c>
      <c r="G1015">
        <v>1132.0500489999999</v>
      </c>
      <c r="H1015">
        <f t="shared" si="30"/>
        <v>1076.4799800000001</v>
      </c>
      <c r="I1015" s="7">
        <f t="shared" si="31"/>
        <v>1132.0500489999999</v>
      </c>
    </row>
    <row r="1016" spans="1:9" x14ac:dyDescent="0.15">
      <c r="A1016" s="1">
        <v>38002</v>
      </c>
      <c r="B1016">
        <v>1132.0500489999999</v>
      </c>
      <c r="C1016">
        <v>1139.829956</v>
      </c>
      <c r="D1016">
        <v>1132.0500489999999</v>
      </c>
      <c r="E1016">
        <v>1139.829956</v>
      </c>
      <c r="F1016">
        <v>1721100000</v>
      </c>
      <c r="G1016">
        <v>1139.829956</v>
      </c>
      <c r="H1016">
        <f t="shared" si="30"/>
        <v>1088.660034</v>
      </c>
      <c r="I1016" s="7">
        <f t="shared" si="31"/>
        <v>1139.829956</v>
      </c>
    </row>
    <row r="1017" spans="1:9" x14ac:dyDescent="0.15">
      <c r="A1017" s="1">
        <v>38006</v>
      </c>
      <c r="B1017">
        <v>1139.829956</v>
      </c>
      <c r="C1017">
        <v>1142.9300539999999</v>
      </c>
      <c r="D1017">
        <v>1135.400024</v>
      </c>
      <c r="E1017">
        <v>1138.7700199999999</v>
      </c>
      <c r="F1017">
        <v>1698200000</v>
      </c>
      <c r="G1017">
        <v>1138.7700199999999</v>
      </c>
      <c r="H1017">
        <f t="shared" si="30"/>
        <v>1088.660034</v>
      </c>
      <c r="I1017" s="7">
        <f t="shared" si="31"/>
        <v>1139.829956</v>
      </c>
    </row>
    <row r="1018" spans="1:9" x14ac:dyDescent="0.15">
      <c r="A1018" s="1">
        <v>38007</v>
      </c>
      <c r="B1018">
        <v>1138.7700199999999</v>
      </c>
      <c r="C1018">
        <v>1149.209961</v>
      </c>
      <c r="D1018">
        <v>1134.619995</v>
      </c>
      <c r="E1018">
        <v>1147.619995</v>
      </c>
      <c r="F1018">
        <v>1757600000</v>
      </c>
      <c r="G1018">
        <v>1147.619995</v>
      </c>
      <c r="H1018">
        <f t="shared" si="30"/>
        <v>1092.9399410000001</v>
      </c>
      <c r="I1018" s="7">
        <f t="shared" si="31"/>
        <v>1147.619995</v>
      </c>
    </row>
    <row r="1019" spans="1:9" x14ac:dyDescent="0.15">
      <c r="A1019" s="1">
        <v>38008</v>
      </c>
      <c r="B1019">
        <v>1147.619995</v>
      </c>
      <c r="C1019">
        <v>1150.51001</v>
      </c>
      <c r="D1019">
        <v>1143.01001</v>
      </c>
      <c r="E1019">
        <v>1143.9399410000001</v>
      </c>
      <c r="F1019">
        <v>1693700000</v>
      </c>
      <c r="G1019">
        <v>1143.9399410000001</v>
      </c>
      <c r="H1019">
        <f t="shared" si="30"/>
        <v>1094.040039</v>
      </c>
      <c r="I1019" s="7">
        <f t="shared" si="31"/>
        <v>1147.619995</v>
      </c>
    </row>
    <row r="1020" spans="1:9" x14ac:dyDescent="0.15">
      <c r="A1020" s="1">
        <v>38009</v>
      </c>
      <c r="B1020">
        <v>1143.9399410000001</v>
      </c>
      <c r="C1020">
        <v>1150.3100589999999</v>
      </c>
      <c r="D1020">
        <v>1136.849976</v>
      </c>
      <c r="E1020">
        <v>1141.5500489999999</v>
      </c>
      <c r="F1020">
        <v>1561200000</v>
      </c>
      <c r="G1020">
        <v>1141.5500489999999</v>
      </c>
      <c r="H1020">
        <f t="shared" si="30"/>
        <v>1094.040039</v>
      </c>
      <c r="I1020" s="7">
        <f t="shared" si="31"/>
        <v>1147.619995</v>
      </c>
    </row>
    <row r="1021" spans="1:9" x14ac:dyDescent="0.15">
      <c r="A1021" s="1">
        <v>38012</v>
      </c>
      <c r="B1021">
        <v>1141.5500489999999</v>
      </c>
      <c r="C1021">
        <v>1155.380005</v>
      </c>
      <c r="D1021">
        <v>1141</v>
      </c>
      <c r="E1021">
        <v>1155.369995</v>
      </c>
      <c r="F1021">
        <v>1480600000</v>
      </c>
      <c r="G1021">
        <v>1155.369995</v>
      </c>
      <c r="H1021">
        <f t="shared" si="30"/>
        <v>1095.8900149999999</v>
      </c>
      <c r="I1021" s="7">
        <f t="shared" si="31"/>
        <v>1155.369995</v>
      </c>
    </row>
    <row r="1022" spans="1:9" x14ac:dyDescent="0.15">
      <c r="A1022" s="1">
        <v>38013</v>
      </c>
      <c r="B1022">
        <v>1155.369995</v>
      </c>
      <c r="C1022">
        <v>1155.369995</v>
      </c>
      <c r="D1022">
        <v>1144.0500489999999</v>
      </c>
      <c r="E1022">
        <v>1144.0500489999999</v>
      </c>
      <c r="F1022">
        <v>1673100000</v>
      </c>
      <c r="G1022">
        <v>1144.0500489999999</v>
      </c>
      <c r="H1022">
        <f t="shared" si="30"/>
        <v>1108.4799800000001</v>
      </c>
      <c r="I1022" s="7">
        <f t="shared" si="31"/>
        <v>1155.369995</v>
      </c>
    </row>
    <row r="1023" spans="1:9" x14ac:dyDescent="0.15">
      <c r="A1023" s="1">
        <v>38014</v>
      </c>
      <c r="B1023">
        <v>1144.0500489999999</v>
      </c>
      <c r="C1023">
        <v>1149.1400149999999</v>
      </c>
      <c r="D1023">
        <v>1126.5</v>
      </c>
      <c r="E1023">
        <v>1128.4799800000001</v>
      </c>
      <c r="F1023">
        <v>1842000000</v>
      </c>
      <c r="G1023">
        <v>1128.4799800000001</v>
      </c>
      <c r="H1023">
        <f t="shared" si="30"/>
        <v>1108.4799800000001</v>
      </c>
      <c r="I1023" s="7">
        <f t="shared" si="31"/>
        <v>1155.369995</v>
      </c>
    </row>
    <row r="1024" spans="1:9" x14ac:dyDescent="0.15">
      <c r="A1024" s="1">
        <v>38015</v>
      </c>
      <c r="B1024">
        <v>1128.4799800000001</v>
      </c>
      <c r="C1024">
        <v>1134.3900149999999</v>
      </c>
      <c r="D1024">
        <v>1122.380005</v>
      </c>
      <c r="E1024">
        <v>1134.1099850000001</v>
      </c>
      <c r="F1024">
        <v>1921900000</v>
      </c>
      <c r="G1024">
        <v>1134.1099850000001</v>
      </c>
      <c r="H1024">
        <f t="shared" si="30"/>
        <v>1108.4799800000001</v>
      </c>
      <c r="I1024" s="7">
        <f t="shared" si="31"/>
        <v>1155.369995</v>
      </c>
    </row>
    <row r="1025" spans="1:9" x14ac:dyDescent="0.15">
      <c r="A1025" s="1">
        <v>38016</v>
      </c>
      <c r="B1025">
        <v>1134.1099850000001</v>
      </c>
      <c r="C1025">
        <v>1134.170044</v>
      </c>
      <c r="D1025">
        <v>1127.7299800000001</v>
      </c>
      <c r="E1025">
        <v>1131.130005</v>
      </c>
      <c r="F1025">
        <v>1635000000</v>
      </c>
      <c r="G1025">
        <v>1131.130005</v>
      </c>
      <c r="H1025">
        <f t="shared" si="30"/>
        <v>1108.4799800000001</v>
      </c>
      <c r="I1025" s="7">
        <f t="shared" si="31"/>
        <v>1155.369995</v>
      </c>
    </row>
    <row r="1026" spans="1:9" x14ac:dyDescent="0.15">
      <c r="A1026" s="1">
        <v>38019</v>
      </c>
      <c r="B1026">
        <v>1131.130005</v>
      </c>
      <c r="C1026">
        <v>1142.4499510000001</v>
      </c>
      <c r="D1026">
        <v>1127.869995</v>
      </c>
      <c r="E1026">
        <v>1135.26001</v>
      </c>
      <c r="F1026">
        <v>1599200000</v>
      </c>
      <c r="G1026">
        <v>1135.26001</v>
      </c>
      <c r="H1026">
        <f t="shared" si="30"/>
        <v>1121.219971</v>
      </c>
      <c r="I1026" s="7">
        <f t="shared" si="31"/>
        <v>1155.369995</v>
      </c>
    </row>
    <row r="1027" spans="1:9" x14ac:dyDescent="0.15">
      <c r="A1027" s="1">
        <v>38020</v>
      </c>
      <c r="B1027">
        <v>1135.26001</v>
      </c>
      <c r="C1027">
        <v>1137.4399410000001</v>
      </c>
      <c r="D1027">
        <v>1131.329956</v>
      </c>
      <c r="E1027">
        <v>1136.030029</v>
      </c>
      <c r="F1027">
        <v>1476900000</v>
      </c>
      <c r="G1027">
        <v>1136.030029</v>
      </c>
      <c r="H1027">
        <f t="shared" si="30"/>
        <v>1121.219971</v>
      </c>
      <c r="I1027" s="7">
        <f t="shared" si="31"/>
        <v>1155.369995</v>
      </c>
    </row>
    <row r="1028" spans="1:9" x14ac:dyDescent="0.15">
      <c r="A1028" s="1">
        <v>38021</v>
      </c>
      <c r="B1028">
        <v>1136.030029</v>
      </c>
      <c r="C1028">
        <v>1136.030029</v>
      </c>
      <c r="D1028">
        <v>1124.73999</v>
      </c>
      <c r="E1028">
        <v>1126.5200199999999</v>
      </c>
      <c r="F1028">
        <v>1634800000</v>
      </c>
      <c r="G1028">
        <v>1126.5200199999999</v>
      </c>
      <c r="H1028">
        <f t="shared" si="30"/>
        <v>1121.219971</v>
      </c>
      <c r="I1028" s="7">
        <f t="shared" si="31"/>
        <v>1155.369995</v>
      </c>
    </row>
    <row r="1029" spans="1:9" x14ac:dyDescent="0.15">
      <c r="A1029" s="1">
        <v>38022</v>
      </c>
      <c r="B1029">
        <v>1126.5200199999999</v>
      </c>
      <c r="C1029">
        <v>1131.170044</v>
      </c>
      <c r="D1029">
        <v>1124.4399410000001</v>
      </c>
      <c r="E1029">
        <v>1128.589966</v>
      </c>
      <c r="F1029">
        <v>1566600000</v>
      </c>
      <c r="G1029">
        <v>1128.589966</v>
      </c>
      <c r="H1029">
        <f t="shared" si="30"/>
        <v>1121.219971</v>
      </c>
      <c r="I1029" s="7">
        <f t="shared" si="31"/>
        <v>1155.369995</v>
      </c>
    </row>
    <row r="1030" spans="1:9" x14ac:dyDescent="0.15">
      <c r="A1030" s="1">
        <v>38023</v>
      </c>
      <c r="B1030">
        <v>1128.589966</v>
      </c>
      <c r="C1030">
        <v>1142.790039</v>
      </c>
      <c r="D1030">
        <v>1128.3900149999999</v>
      </c>
      <c r="E1030">
        <v>1142.76001</v>
      </c>
      <c r="F1030">
        <v>1477600000</v>
      </c>
      <c r="G1030">
        <v>1142.76001</v>
      </c>
      <c r="H1030">
        <f t="shared" si="30"/>
        <v>1121.219971</v>
      </c>
      <c r="I1030" s="7">
        <f t="shared" si="31"/>
        <v>1155.369995</v>
      </c>
    </row>
    <row r="1031" spans="1:9" x14ac:dyDescent="0.15">
      <c r="A1031" s="1">
        <v>38026</v>
      </c>
      <c r="B1031">
        <v>1142.76001</v>
      </c>
      <c r="C1031">
        <v>1144.459961</v>
      </c>
      <c r="D1031">
        <v>1139.209961</v>
      </c>
      <c r="E1031">
        <v>1139.8100589999999</v>
      </c>
      <c r="F1031">
        <v>1303500000</v>
      </c>
      <c r="G1031">
        <v>1139.8100589999999</v>
      </c>
      <c r="H1031">
        <f t="shared" si="30"/>
        <v>1121.219971</v>
      </c>
      <c r="I1031" s="7">
        <f t="shared" si="31"/>
        <v>1144.0500489999999</v>
      </c>
    </row>
    <row r="1032" spans="1:9" x14ac:dyDescent="0.15">
      <c r="A1032" s="1">
        <v>38027</v>
      </c>
      <c r="B1032">
        <v>1139.8100589999999</v>
      </c>
      <c r="C1032">
        <v>1147.0200199999999</v>
      </c>
      <c r="D1032">
        <v>1138.6999510000001</v>
      </c>
      <c r="E1032">
        <v>1145.540039</v>
      </c>
      <c r="F1032">
        <v>1403900000</v>
      </c>
      <c r="G1032">
        <v>1145.540039</v>
      </c>
      <c r="H1032">
        <f t="shared" si="30"/>
        <v>1121.219971</v>
      </c>
      <c r="I1032" s="7">
        <f t="shared" si="31"/>
        <v>1145.540039</v>
      </c>
    </row>
    <row r="1033" spans="1:9" x14ac:dyDescent="0.15">
      <c r="A1033" s="1">
        <v>38028</v>
      </c>
      <c r="B1033">
        <v>1145.540039</v>
      </c>
      <c r="C1033">
        <v>1158.8900149999999</v>
      </c>
      <c r="D1033">
        <v>1142.329956</v>
      </c>
      <c r="E1033">
        <v>1157.76001</v>
      </c>
      <c r="F1033">
        <v>1699300000</v>
      </c>
      <c r="G1033">
        <v>1157.76001</v>
      </c>
      <c r="H1033">
        <f t="shared" si="30"/>
        <v>1126.5200199999999</v>
      </c>
      <c r="I1033" s="7">
        <f t="shared" si="31"/>
        <v>1157.76001</v>
      </c>
    </row>
    <row r="1034" spans="1:9" x14ac:dyDescent="0.15">
      <c r="A1034" s="1">
        <v>38029</v>
      </c>
      <c r="B1034">
        <v>1157.76001</v>
      </c>
      <c r="C1034">
        <v>1157.76001</v>
      </c>
      <c r="D1034">
        <v>1151.4399410000001</v>
      </c>
      <c r="E1034">
        <v>1152.1099850000001</v>
      </c>
      <c r="F1034">
        <v>1464300000</v>
      </c>
      <c r="G1034">
        <v>1152.1099850000001</v>
      </c>
      <c r="H1034">
        <f t="shared" si="30"/>
        <v>1126.5200199999999</v>
      </c>
      <c r="I1034" s="7">
        <f t="shared" si="31"/>
        <v>1157.76001</v>
      </c>
    </row>
    <row r="1035" spans="1:9" x14ac:dyDescent="0.15">
      <c r="A1035" s="1">
        <v>38030</v>
      </c>
      <c r="B1035">
        <v>1152.1099850000001</v>
      </c>
      <c r="C1035">
        <v>1156.880005</v>
      </c>
      <c r="D1035">
        <v>1143.23999</v>
      </c>
      <c r="E1035">
        <v>1145.8100589999999</v>
      </c>
      <c r="F1035">
        <v>1329200000</v>
      </c>
      <c r="G1035">
        <v>1145.8100589999999</v>
      </c>
      <c r="H1035">
        <f t="shared" si="30"/>
        <v>1126.5200199999999</v>
      </c>
      <c r="I1035" s="7">
        <f t="shared" si="31"/>
        <v>1157.76001</v>
      </c>
    </row>
    <row r="1036" spans="1:9" x14ac:dyDescent="0.15">
      <c r="A1036" s="1">
        <v>38034</v>
      </c>
      <c r="B1036">
        <v>1145.8100589999999</v>
      </c>
      <c r="C1036">
        <v>1158.9799800000001</v>
      </c>
      <c r="D1036">
        <v>1145.8100589999999</v>
      </c>
      <c r="E1036">
        <v>1156.98999</v>
      </c>
      <c r="F1036">
        <v>1396500000</v>
      </c>
      <c r="G1036">
        <v>1156.98999</v>
      </c>
      <c r="H1036">
        <f t="shared" si="30"/>
        <v>1126.5200199999999</v>
      </c>
      <c r="I1036" s="7">
        <f t="shared" si="31"/>
        <v>1157.76001</v>
      </c>
    </row>
    <row r="1037" spans="1:9" x14ac:dyDescent="0.15">
      <c r="A1037" s="1">
        <v>38035</v>
      </c>
      <c r="B1037">
        <v>1156.98999</v>
      </c>
      <c r="C1037">
        <v>1157.400024</v>
      </c>
      <c r="D1037">
        <v>1149.540039</v>
      </c>
      <c r="E1037">
        <v>1151.8199460000001</v>
      </c>
      <c r="F1037">
        <v>1382400000</v>
      </c>
      <c r="G1037">
        <v>1151.8199460000001</v>
      </c>
      <c r="H1037">
        <f t="shared" si="30"/>
        <v>1126.5200199999999</v>
      </c>
      <c r="I1037" s="7">
        <f t="shared" si="31"/>
        <v>1157.76001</v>
      </c>
    </row>
    <row r="1038" spans="1:9" x14ac:dyDescent="0.15">
      <c r="A1038" s="1">
        <v>38036</v>
      </c>
      <c r="B1038">
        <v>1151.8199460000001</v>
      </c>
      <c r="C1038">
        <v>1158.5699460000001</v>
      </c>
      <c r="D1038">
        <v>1146.849976</v>
      </c>
      <c r="E1038">
        <v>1147.0600589999999</v>
      </c>
      <c r="F1038">
        <v>1562800000</v>
      </c>
      <c r="G1038">
        <v>1147.0600589999999</v>
      </c>
      <c r="H1038">
        <f t="shared" si="30"/>
        <v>1126.5200199999999</v>
      </c>
      <c r="I1038" s="7">
        <f t="shared" si="31"/>
        <v>1157.76001</v>
      </c>
    </row>
    <row r="1039" spans="1:9" x14ac:dyDescent="0.15">
      <c r="A1039" s="1">
        <v>38037</v>
      </c>
      <c r="B1039">
        <v>1147.0600589999999</v>
      </c>
      <c r="C1039">
        <v>1149.8100589999999</v>
      </c>
      <c r="D1039">
        <v>1139</v>
      </c>
      <c r="E1039">
        <v>1144.1099850000001</v>
      </c>
      <c r="F1039">
        <v>1479600000</v>
      </c>
      <c r="G1039">
        <v>1144.1099850000001</v>
      </c>
      <c r="H1039">
        <f t="shared" si="30"/>
        <v>1126.5200199999999</v>
      </c>
      <c r="I1039" s="7">
        <f t="shared" si="31"/>
        <v>1157.76001</v>
      </c>
    </row>
    <row r="1040" spans="1:9" x14ac:dyDescent="0.15">
      <c r="A1040" s="1">
        <v>38040</v>
      </c>
      <c r="B1040">
        <v>1144.1099850000001</v>
      </c>
      <c r="C1040">
        <v>1146.6899410000001</v>
      </c>
      <c r="D1040">
        <v>1136.9799800000001</v>
      </c>
      <c r="E1040">
        <v>1140.98999</v>
      </c>
      <c r="F1040">
        <v>1380400000</v>
      </c>
      <c r="G1040">
        <v>1140.98999</v>
      </c>
      <c r="H1040">
        <f t="shared" si="30"/>
        <v>1126.5200199999999</v>
      </c>
      <c r="I1040" s="7">
        <f t="shared" si="31"/>
        <v>1157.76001</v>
      </c>
    </row>
    <row r="1041" spans="1:9" x14ac:dyDescent="0.15">
      <c r="A1041" s="1">
        <v>38041</v>
      </c>
      <c r="B1041">
        <v>1140.98999</v>
      </c>
      <c r="C1041">
        <v>1144.540039</v>
      </c>
      <c r="D1041">
        <v>1134.4300539999999</v>
      </c>
      <c r="E1041">
        <v>1139.089966</v>
      </c>
      <c r="F1041">
        <v>1543600000</v>
      </c>
      <c r="G1041">
        <v>1139.089966</v>
      </c>
      <c r="H1041">
        <f t="shared" si="30"/>
        <v>1126.5200199999999</v>
      </c>
      <c r="I1041" s="7">
        <f t="shared" si="31"/>
        <v>1157.76001</v>
      </c>
    </row>
    <row r="1042" spans="1:9" x14ac:dyDescent="0.15">
      <c r="A1042" s="1">
        <v>38042</v>
      </c>
      <c r="B1042">
        <v>1139.089966</v>
      </c>
      <c r="C1042">
        <v>1145.23999</v>
      </c>
      <c r="D1042">
        <v>1138.959961</v>
      </c>
      <c r="E1042">
        <v>1143.670044</v>
      </c>
      <c r="F1042">
        <v>1360700000</v>
      </c>
      <c r="G1042">
        <v>1143.670044</v>
      </c>
      <c r="H1042">
        <f t="shared" si="30"/>
        <v>1126.5200199999999</v>
      </c>
      <c r="I1042" s="7">
        <f t="shared" si="31"/>
        <v>1157.76001</v>
      </c>
    </row>
    <row r="1043" spans="1:9" x14ac:dyDescent="0.15">
      <c r="A1043" s="1">
        <v>38043</v>
      </c>
      <c r="B1043">
        <v>1143.670044</v>
      </c>
      <c r="C1043">
        <v>1147.2299800000001</v>
      </c>
      <c r="D1043">
        <v>1138.619995</v>
      </c>
      <c r="E1043">
        <v>1144.910034</v>
      </c>
      <c r="F1043">
        <v>1383900000</v>
      </c>
      <c r="G1043">
        <v>1144.910034</v>
      </c>
      <c r="H1043">
        <f t="shared" si="30"/>
        <v>1126.5200199999999</v>
      </c>
      <c r="I1043" s="7">
        <f t="shared" si="31"/>
        <v>1156.98999</v>
      </c>
    </row>
    <row r="1044" spans="1:9" x14ac:dyDescent="0.15">
      <c r="A1044" s="1">
        <v>38044</v>
      </c>
      <c r="B1044">
        <v>1145.8000489999999</v>
      </c>
      <c r="C1044">
        <v>1151.6800539999999</v>
      </c>
      <c r="D1044">
        <v>1141.8000489999999</v>
      </c>
      <c r="E1044">
        <v>1144.9399410000001</v>
      </c>
      <c r="F1044">
        <v>1540400000</v>
      </c>
      <c r="G1044">
        <v>1144.9399410000001</v>
      </c>
      <c r="H1044">
        <f t="shared" si="30"/>
        <v>1126.5200199999999</v>
      </c>
      <c r="I1044" s="7">
        <f t="shared" si="31"/>
        <v>1156.98999</v>
      </c>
    </row>
    <row r="1045" spans="1:9" x14ac:dyDescent="0.15">
      <c r="A1045" s="1">
        <v>38047</v>
      </c>
      <c r="B1045">
        <v>1144.9399410000001</v>
      </c>
      <c r="C1045">
        <v>1157.4499510000001</v>
      </c>
      <c r="D1045">
        <v>1144.9399410000001</v>
      </c>
      <c r="E1045">
        <v>1155.969971</v>
      </c>
      <c r="F1045">
        <v>1497100000</v>
      </c>
      <c r="G1045">
        <v>1155.969971</v>
      </c>
      <c r="H1045">
        <f t="shared" si="30"/>
        <v>1126.5200199999999</v>
      </c>
      <c r="I1045" s="7">
        <f t="shared" si="31"/>
        <v>1156.98999</v>
      </c>
    </row>
    <row r="1046" spans="1:9" x14ac:dyDescent="0.15">
      <c r="A1046" s="1">
        <v>38048</v>
      </c>
      <c r="B1046">
        <v>1155.969971</v>
      </c>
      <c r="C1046">
        <v>1156.540039</v>
      </c>
      <c r="D1046">
        <v>1147.3100589999999</v>
      </c>
      <c r="E1046">
        <v>1149.099976</v>
      </c>
      <c r="F1046">
        <v>1476000000</v>
      </c>
      <c r="G1046">
        <v>1149.099976</v>
      </c>
      <c r="H1046">
        <f t="shared" ref="H1046:H1109" si="32">MIN(E1027:E1046)</f>
        <v>1126.5200199999999</v>
      </c>
      <c r="I1046" s="7">
        <f t="shared" ref="I1046:I1109" si="33">MAX(E1037:E1046)</f>
        <v>1155.969971</v>
      </c>
    </row>
    <row r="1047" spans="1:9" x14ac:dyDescent="0.15">
      <c r="A1047" s="1">
        <v>38049</v>
      </c>
      <c r="B1047">
        <v>1149.099976</v>
      </c>
      <c r="C1047">
        <v>1152.4399410000001</v>
      </c>
      <c r="D1047">
        <v>1143.780029</v>
      </c>
      <c r="E1047">
        <v>1151.030029</v>
      </c>
      <c r="F1047">
        <v>1334500000</v>
      </c>
      <c r="G1047">
        <v>1151.030029</v>
      </c>
      <c r="H1047">
        <f t="shared" si="32"/>
        <v>1126.5200199999999</v>
      </c>
      <c r="I1047" s="7">
        <f t="shared" si="33"/>
        <v>1155.969971</v>
      </c>
    </row>
    <row r="1048" spans="1:9" x14ac:dyDescent="0.15">
      <c r="A1048" s="1">
        <v>38050</v>
      </c>
      <c r="B1048">
        <v>1151.030029</v>
      </c>
      <c r="C1048">
        <v>1154.969971</v>
      </c>
      <c r="D1048">
        <v>1149.8100589999999</v>
      </c>
      <c r="E1048">
        <v>1154.869995</v>
      </c>
      <c r="F1048">
        <v>1265800000</v>
      </c>
      <c r="G1048">
        <v>1154.869995</v>
      </c>
      <c r="H1048">
        <f t="shared" si="32"/>
        <v>1128.589966</v>
      </c>
      <c r="I1048" s="7">
        <f t="shared" si="33"/>
        <v>1155.969971</v>
      </c>
    </row>
    <row r="1049" spans="1:9" x14ac:dyDescent="0.15">
      <c r="A1049" s="1">
        <v>38051</v>
      </c>
      <c r="B1049">
        <v>1154.869995</v>
      </c>
      <c r="C1049">
        <v>1163.2299800000001</v>
      </c>
      <c r="D1049">
        <v>1148.7700199999999</v>
      </c>
      <c r="E1049">
        <v>1156.8599850000001</v>
      </c>
      <c r="F1049">
        <v>1398200000</v>
      </c>
      <c r="G1049">
        <v>1156.8599850000001</v>
      </c>
      <c r="H1049">
        <f t="shared" si="32"/>
        <v>1139.089966</v>
      </c>
      <c r="I1049" s="7">
        <f t="shared" si="33"/>
        <v>1156.8599850000001</v>
      </c>
    </row>
    <row r="1050" spans="1:9" x14ac:dyDescent="0.15">
      <c r="A1050" s="1">
        <v>38054</v>
      </c>
      <c r="B1050">
        <v>1156.8599850000001</v>
      </c>
      <c r="C1050">
        <v>1159.9399410000001</v>
      </c>
      <c r="D1050">
        <v>1146.969971</v>
      </c>
      <c r="E1050">
        <v>1147.1999510000001</v>
      </c>
      <c r="F1050">
        <v>1254400000</v>
      </c>
      <c r="G1050">
        <v>1147.1999510000001</v>
      </c>
      <c r="H1050">
        <f t="shared" si="32"/>
        <v>1139.089966</v>
      </c>
      <c r="I1050" s="7">
        <f t="shared" si="33"/>
        <v>1156.8599850000001</v>
      </c>
    </row>
    <row r="1051" spans="1:9" x14ac:dyDescent="0.15">
      <c r="A1051" s="1">
        <v>38055</v>
      </c>
      <c r="B1051">
        <v>1147.1999510000001</v>
      </c>
      <c r="C1051">
        <v>1147.3199460000001</v>
      </c>
      <c r="D1051">
        <v>1136.839966</v>
      </c>
      <c r="E1051">
        <v>1140.579956</v>
      </c>
      <c r="F1051">
        <v>1499400000</v>
      </c>
      <c r="G1051">
        <v>1140.579956</v>
      </c>
      <c r="H1051">
        <f t="shared" si="32"/>
        <v>1139.089966</v>
      </c>
      <c r="I1051" s="7">
        <f t="shared" si="33"/>
        <v>1156.8599850000001</v>
      </c>
    </row>
    <row r="1052" spans="1:9" x14ac:dyDescent="0.15">
      <c r="A1052" s="1">
        <v>38056</v>
      </c>
      <c r="B1052">
        <v>1140.579956</v>
      </c>
      <c r="C1052">
        <v>1141.4499510000001</v>
      </c>
      <c r="D1052">
        <v>1122.530029</v>
      </c>
      <c r="E1052">
        <v>1123.8900149999999</v>
      </c>
      <c r="F1052">
        <v>1648400000</v>
      </c>
      <c r="G1052">
        <v>1123.8900149999999</v>
      </c>
      <c r="H1052">
        <f t="shared" si="32"/>
        <v>1123.8900149999999</v>
      </c>
      <c r="I1052" s="7">
        <f t="shared" si="33"/>
        <v>1156.8599850000001</v>
      </c>
    </row>
    <row r="1053" spans="1:9" x14ac:dyDescent="0.15">
      <c r="A1053" s="1">
        <v>38057</v>
      </c>
      <c r="B1053">
        <v>1123.8900149999999</v>
      </c>
      <c r="C1053">
        <v>1125.959961</v>
      </c>
      <c r="D1053">
        <v>1105.869995</v>
      </c>
      <c r="E1053">
        <v>1106.780029</v>
      </c>
      <c r="F1053">
        <v>1889900000</v>
      </c>
      <c r="G1053">
        <v>1106.780029</v>
      </c>
      <c r="H1053">
        <f t="shared" si="32"/>
        <v>1106.780029</v>
      </c>
      <c r="I1053" s="7">
        <f t="shared" si="33"/>
        <v>1156.8599850000001</v>
      </c>
    </row>
    <row r="1054" spans="1:9" x14ac:dyDescent="0.15">
      <c r="A1054" s="1">
        <v>38058</v>
      </c>
      <c r="B1054">
        <v>1106.780029</v>
      </c>
      <c r="C1054">
        <v>1120.630005</v>
      </c>
      <c r="D1054">
        <v>1106.780029</v>
      </c>
      <c r="E1054">
        <v>1120.5699460000001</v>
      </c>
      <c r="F1054">
        <v>1388500000</v>
      </c>
      <c r="G1054">
        <v>1120.5699460000001</v>
      </c>
      <c r="H1054">
        <f t="shared" si="32"/>
        <v>1106.780029</v>
      </c>
      <c r="I1054" s="7">
        <f t="shared" si="33"/>
        <v>1156.8599850000001</v>
      </c>
    </row>
    <row r="1055" spans="1:9" x14ac:dyDescent="0.15">
      <c r="A1055" s="1">
        <v>38061</v>
      </c>
      <c r="B1055">
        <v>1120.5699460000001</v>
      </c>
      <c r="C1055">
        <v>1120.5699460000001</v>
      </c>
      <c r="D1055">
        <v>1103.3599850000001</v>
      </c>
      <c r="E1055">
        <v>1104.48999</v>
      </c>
      <c r="F1055">
        <v>1600600000</v>
      </c>
      <c r="G1055">
        <v>1104.48999</v>
      </c>
      <c r="H1055">
        <f t="shared" si="32"/>
        <v>1104.48999</v>
      </c>
      <c r="I1055" s="7">
        <f t="shared" si="33"/>
        <v>1156.8599850000001</v>
      </c>
    </row>
    <row r="1056" spans="1:9" x14ac:dyDescent="0.15">
      <c r="A1056" s="1">
        <v>38062</v>
      </c>
      <c r="B1056">
        <v>1104.48999</v>
      </c>
      <c r="C1056">
        <v>1113.76001</v>
      </c>
      <c r="D1056">
        <v>1102.6099850000001</v>
      </c>
      <c r="E1056">
        <v>1110.6999510000001</v>
      </c>
      <c r="F1056">
        <v>1500700000</v>
      </c>
      <c r="G1056">
        <v>1110.6999510000001</v>
      </c>
      <c r="H1056">
        <f t="shared" si="32"/>
        <v>1104.48999</v>
      </c>
      <c r="I1056" s="7">
        <f t="shared" si="33"/>
        <v>1156.8599850000001</v>
      </c>
    </row>
    <row r="1057" spans="1:9" x14ac:dyDescent="0.15">
      <c r="A1057" s="1">
        <v>38063</v>
      </c>
      <c r="B1057">
        <v>1110.6999510000001</v>
      </c>
      <c r="C1057">
        <v>1125.76001</v>
      </c>
      <c r="D1057">
        <v>1110.6999510000001</v>
      </c>
      <c r="E1057">
        <v>1123.75</v>
      </c>
      <c r="F1057">
        <v>1490100000</v>
      </c>
      <c r="G1057">
        <v>1123.75</v>
      </c>
      <c r="H1057">
        <f t="shared" si="32"/>
        <v>1104.48999</v>
      </c>
      <c r="I1057" s="7">
        <f t="shared" si="33"/>
        <v>1156.8599850000001</v>
      </c>
    </row>
    <row r="1058" spans="1:9" x14ac:dyDescent="0.15">
      <c r="A1058" s="1">
        <v>38064</v>
      </c>
      <c r="B1058">
        <v>1123.75</v>
      </c>
      <c r="C1058">
        <v>1125.5</v>
      </c>
      <c r="D1058">
        <v>1113.25</v>
      </c>
      <c r="E1058">
        <v>1122.3199460000001</v>
      </c>
      <c r="F1058">
        <v>1369200000</v>
      </c>
      <c r="G1058">
        <v>1122.3199460000001</v>
      </c>
      <c r="H1058">
        <f t="shared" si="32"/>
        <v>1104.48999</v>
      </c>
      <c r="I1058" s="7">
        <f t="shared" si="33"/>
        <v>1156.8599850000001</v>
      </c>
    </row>
    <row r="1059" spans="1:9" x14ac:dyDescent="0.15">
      <c r="A1059" s="1">
        <v>38065</v>
      </c>
      <c r="B1059">
        <v>1122.3199460000001</v>
      </c>
      <c r="C1059">
        <v>1122.719971</v>
      </c>
      <c r="D1059">
        <v>1109.6899410000001</v>
      </c>
      <c r="E1059">
        <v>1109.780029</v>
      </c>
      <c r="F1059">
        <v>1457400000</v>
      </c>
      <c r="G1059">
        <v>1109.780029</v>
      </c>
      <c r="H1059">
        <f t="shared" si="32"/>
        <v>1104.48999</v>
      </c>
      <c r="I1059" s="7">
        <f t="shared" si="33"/>
        <v>1147.1999510000001</v>
      </c>
    </row>
    <row r="1060" spans="1:9" x14ac:dyDescent="0.15">
      <c r="A1060" s="1">
        <v>38068</v>
      </c>
      <c r="B1060">
        <v>1109.780029</v>
      </c>
      <c r="C1060">
        <v>1109.780029</v>
      </c>
      <c r="D1060">
        <v>1089.540039</v>
      </c>
      <c r="E1060">
        <v>1095.400024</v>
      </c>
      <c r="F1060">
        <v>1452300000</v>
      </c>
      <c r="G1060">
        <v>1095.400024</v>
      </c>
      <c r="H1060">
        <f t="shared" si="32"/>
        <v>1095.400024</v>
      </c>
      <c r="I1060" s="7">
        <f t="shared" si="33"/>
        <v>1140.579956</v>
      </c>
    </row>
    <row r="1061" spans="1:9" x14ac:dyDescent="0.15">
      <c r="A1061" s="1">
        <v>38069</v>
      </c>
      <c r="B1061">
        <v>1095.400024</v>
      </c>
      <c r="C1061">
        <v>1101.5200199999999</v>
      </c>
      <c r="D1061">
        <v>1091.5699460000001</v>
      </c>
      <c r="E1061">
        <v>1093.9499510000001</v>
      </c>
      <c r="F1061">
        <v>1458200000</v>
      </c>
      <c r="G1061">
        <v>1093.9499510000001</v>
      </c>
      <c r="H1061">
        <f t="shared" si="32"/>
        <v>1093.9499510000001</v>
      </c>
      <c r="I1061" s="7">
        <f t="shared" si="33"/>
        <v>1123.8900149999999</v>
      </c>
    </row>
    <row r="1062" spans="1:9" x14ac:dyDescent="0.15">
      <c r="A1062" s="1">
        <v>38070</v>
      </c>
      <c r="B1062">
        <v>1093.9499510000001</v>
      </c>
      <c r="C1062">
        <v>1098.3199460000001</v>
      </c>
      <c r="D1062">
        <v>1087.160034</v>
      </c>
      <c r="E1062">
        <v>1091.329956</v>
      </c>
      <c r="F1062">
        <v>1527800000</v>
      </c>
      <c r="G1062">
        <v>1091.329956</v>
      </c>
      <c r="H1062">
        <f t="shared" si="32"/>
        <v>1091.329956</v>
      </c>
      <c r="I1062" s="7">
        <f t="shared" si="33"/>
        <v>1123.75</v>
      </c>
    </row>
    <row r="1063" spans="1:9" x14ac:dyDescent="0.15">
      <c r="A1063" s="1">
        <v>38071</v>
      </c>
      <c r="B1063">
        <v>1091.329956</v>
      </c>
      <c r="C1063">
        <v>1110.380005</v>
      </c>
      <c r="D1063">
        <v>1091.329956</v>
      </c>
      <c r="E1063">
        <v>1109.1899410000001</v>
      </c>
      <c r="F1063">
        <v>1471700000</v>
      </c>
      <c r="G1063">
        <v>1109.1899410000001</v>
      </c>
      <c r="H1063">
        <f t="shared" si="32"/>
        <v>1091.329956</v>
      </c>
      <c r="I1063" s="7">
        <f t="shared" si="33"/>
        <v>1123.75</v>
      </c>
    </row>
    <row r="1064" spans="1:9" x14ac:dyDescent="0.15">
      <c r="A1064" s="1">
        <v>38072</v>
      </c>
      <c r="B1064">
        <v>1109.1899410000001</v>
      </c>
      <c r="C1064">
        <v>1115.2700199999999</v>
      </c>
      <c r="D1064">
        <v>1106.130005</v>
      </c>
      <c r="E1064">
        <v>1108.0600589999999</v>
      </c>
      <c r="F1064">
        <v>1319100000</v>
      </c>
      <c r="G1064">
        <v>1108.0600589999999</v>
      </c>
      <c r="H1064">
        <f t="shared" si="32"/>
        <v>1091.329956</v>
      </c>
      <c r="I1064" s="7">
        <f t="shared" si="33"/>
        <v>1123.75</v>
      </c>
    </row>
    <row r="1065" spans="1:9" x14ac:dyDescent="0.15">
      <c r="A1065" s="1">
        <v>38075</v>
      </c>
      <c r="B1065">
        <v>1108.0600589999999</v>
      </c>
      <c r="C1065">
        <v>1124.369995</v>
      </c>
      <c r="D1065">
        <v>1108.0600589999999</v>
      </c>
      <c r="E1065">
        <v>1122.469971</v>
      </c>
      <c r="F1065">
        <v>1405500000</v>
      </c>
      <c r="G1065">
        <v>1122.469971</v>
      </c>
      <c r="H1065">
        <f t="shared" si="32"/>
        <v>1091.329956</v>
      </c>
      <c r="I1065" s="7">
        <f t="shared" si="33"/>
        <v>1123.75</v>
      </c>
    </row>
    <row r="1066" spans="1:9" x14ac:dyDescent="0.15">
      <c r="A1066" s="1">
        <v>38076</v>
      </c>
      <c r="B1066">
        <v>1122.469971</v>
      </c>
      <c r="C1066">
        <v>1127.599976</v>
      </c>
      <c r="D1066">
        <v>1119.660034</v>
      </c>
      <c r="E1066">
        <v>1127</v>
      </c>
      <c r="F1066">
        <v>1332400000</v>
      </c>
      <c r="G1066">
        <v>1127</v>
      </c>
      <c r="H1066">
        <f t="shared" si="32"/>
        <v>1091.329956</v>
      </c>
      <c r="I1066" s="7">
        <f t="shared" si="33"/>
        <v>1127</v>
      </c>
    </row>
    <row r="1067" spans="1:9" x14ac:dyDescent="0.15">
      <c r="A1067" s="1">
        <v>38077</v>
      </c>
      <c r="B1067">
        <v>1127</v>
      </c>
      <c r="C1067">
        <v>1130.829956</v>
      </c>
      <c r="D1067">
        <v>1121.459961</v>
      </c>
      <c r="E1067">
        <v>1126.209961</v>
      </c>
      <c r="F1067">
        <v>1560700000</v>
      </c>
      <c r="G1067">
        <v>1126.209961</v>
      </c>
      <c r="H1067">
        <f t="shared" si="32"/>
        <v>1091.329956</v>
      </c>
      <c r="I1067" s="7">
        <f t="shared" si="33"/>
        <v>1127</v>
      </c>
    </row>
    <row r="1068" spans="1:9" x14ac:dyDescent="0.15">
      <c r="A1068" s="1">
        <v>38078</v>
      </c>
      <c r="B1068">
        <v>1126.209961</v>
      </c>
      <c r="C1068">
        <v>1135.670044</v>
      </c>
      <c r="D1068">
        <v>1126.1999510000001</v>
      </c>
      <c r="E1068">
        <v>1132.170044</v>
      </c>
      <c r="F1068">
        <v>1560700000</v>
      </c>
      <c r="G1068">
        <v>1132.170044</v>
      </c>
      <c r="H1068">
        <f t="shared" si="32"/>
        <v>1091.329956</v>
      </c>
      <c r="I1068" s="7">
        <f t="shared" si="33"/>
        <v>1132.170044</v>
      </c>
    </row>
    <row r="1069" spans="1:9" x14ac:dyDescent="0.15">
      <c r="A1069" s="1">
        <v>38079</v>
      </c>
      <c r="B1069">
        <v>1132.170044</v>
      </c>
      <c r="C1069">
        <v>1144.8100589999999</v>
      </c>
      <c r="D1069">
        <v>1132.170044</v>
      </c>
      <c r="E1069">
        <v>1141.8100589999999</v>
      </c>
      <c r="F1069">
        <v>1629200000</v>
      </c>
      <c r="G1069">
        <v>1141.8100589999999</v>
      </c>
      <c r="H1069">
        <f t="shared" si="32"/>
        <v>1091.329956</v>
      </c>
      <c r="I1069" s="7">
        <f t="shared" si="33"/>
        <v>1141.8100589999999</v>
      </c>
    </row>
    <row r="1070" spans="1:9" x14ac:dyDescent="0.15">
      <c r="A1070" s="1">
        <v>38082</v>
      </c>
      <c r="B1070">
        <v>1141.8100589999999</v>
      </c>
      <c r="C1070">
        <v>1150.5699460000001</v>
      </c>
      <c r="D1070">
        <v>1141.6400149999999</v>
      </c>
      <c r="E1070">
        <v>1150.5699460000001</v>
      </c>
      <c r="F1070">
        <v>1413700000</v>
      </c>
      <c r="G1070">
        <v>1150.5699460000001</v>
      </c>
      <c r="H1070">
        <f t="shared" si="32"/>
        <v>1091.329956</v>
      </c>
      <c r="I1070" s="7">
        <f t="shared" si="33"/>
        <v>1150.5699460000001</v>
      </c>
    </row>
    <row r="1071" spans="1:9" x14ac:dyDescent="0.15">
      <c r="A1071" s="1">
        <v>38083</v>
      </c>
      <c r="B1071">
        <v>1150.5699460000001</v>
      </c>
      <c r="C1071">
        <v>1150.5699460000001</v>
      </c>
      <c r="D1071">
        <v>1143.3000489999999</v>
      </c>
      <c r="E1071">
        <v>1148.160034</v>
      </c>
      <c r="F1071">
        <v>1397700000</v>
      </c>
      <c r="G1071">
        <v>1148.160034</v>
      </c>
      <c r="H1071">
        <f t="shared" si="32"/>
        <v>1091.329956</v>
      </c>
      <c r="I1071" s="7">
        <f t="shared" si="33"/>
        <v>1150.5699460000001</v>
      </c>
    </row>
    <row r="1072" spans="1:9" x14ac:dyDescent="0.15">
      <c r="A1072" s="1">
        <v>38084</v>
      </c>
      <c r="B1072">
        <v>1148.160034</v>
      </c>
      <c r="C1072">
        <v>1148.160034</v>
      </c>
      <c r="D1072">
        <v>1138.410034</v>
      </c>
      <c r="E1072">
        <v>1140.530029</v>
      </c>
      <c r="F1072">
        <v>1458800000</v>
      </c>
      <c r="G1072">
        <v>1140.530029</v>
      </c>
      <c r="H1072">
        <f t="shared" si="32"/>
        <v>1091.329956</v>
      </c>
      <c r="I1072" s="7">
        <f t="shared" si="33"/>
        <v>1150.5699460000001</v>
      </c>
    </row>
    <row r="1073" spans="1:9" x14ac:dyDescent="0.15">
      <c r="A1073" s="1">
        <v>38085</v>
      </c>
      <c r="B1073">
        <v>1140.530029</v>
      </c>
      <c r="C1073">
        <v>1148.969971</v>
      </c>
      <c r="D1073">
        <v>1134.5200199999999</v>
      </c>
      <c r="E1073">
        <v>1139.3199460000001</v>
      </c>
      <c r="F1073">
        <v>1199800000</v>
      </c>
      <c r="G1073">
        <v>1139.3199460000001</v>
      </c>
      <c r="H1073">
        <f t="shared" si="32"/>
        <v>1091.329956</v>
      </c>
      <c r="I1073" s="7">
        <f t="shared" si="33"/>
        <v>1150.5699460000001</v>
      </c>
    </row>
    <row r="1074" spans="1:9" x14ac:dyDescent="0.15">
      <c r="A1074" s="1">
        <v>38089</v>
      </c>
      <c r="B1074">
        <v>1139.3199460000001</v>
      </c>
      <c r="C1074">
        <v>1147.290039</v>
      </c>
      <c r="D1074">
        <v>1139.3199460000001</v>
      </c>
      <c r="E1074">
        <v>1145.1999510000001</v>
      </c>
      <c r="F1074">
        <v>1102400000</v>
      </c>
      <c r="G1074">
        <v>1145.1999510000001</v>
      </c>
      <c r="H1074">
        <f t="shared" si="32"/>
        <v>1091.329956</v>
      </c>
      <c r="I1074" s="7">
        <f t="shared" si="33"/>
        <v>1150.5699460000001</v>
      </c>
    </row>
    <row r="1075" spans="1:9" x14ac:dyDescent="0.15">
      <c r="A1075" s="1">
        <v>38090</v>
      </c>
      <c r="B1075">
        <v>1145.1999510000001</v>
      </c>
      <c r="C1075">
        <v>1147.780029</v>
      </c>
      <c r="D1075">
        <v>1127.6999510000001</v>
      </c>
      <c r="E1075">
        <v>1129.4399410000001</v>
      </c>
      <c r="F1075">
        <v>1423200000</v>
      </c>
      <c r="G1075">
        <v>1129.4399410000001</v>
      </c>
      <c r="H1075">
        <f t="shared" si="32"/>
        <v>1091.329956</v>
      </c>
      <c r="I1075" s="7">
        <f t="shared" si="33"/>
        <v>1150.5699460000001</v>
      </c>
    </row>
    <row r="1076" spans="1:9" x14ac:dyDescent="0.15">
      <c r="A1076" s="1">
        <v>38091</v>
      </c>
      <c r="B1076">
        <v>1129.4399410000001</v>
      </c>
      <c r="C1076">
        <v>1132.5200199999999</v>
      </c>
      <c r="D1076">
        <v>1122.150024</v>
      </c>
      <c r="E1076">
        <v>1128.170044</v>
      </c>
      <c r="F1076">
        <v>1547700000</v>
      </c>
      <c r="G1076">
        <v>1128.170044</v>
      </c>
      <c r="H1076">
        <f t="shared" si="32"/>
        <v>1091.329956</v>
      </c>
      <c r="I1076" s="7">
        <f t="shared" si="33"/>
        <v>1150.5699460000001</v>
      </c>
    </row>
    <row r="1077" spans="1:9" x14ac:dyDescent="0.15">
      <c r="A1077" s="1">
        <v>38092</v>
      </c>
      <c r="B1077">
        <v>1128.170044</v>
      </c>
      <c r="C1077">
        <v>1134.079956</v>
      </c>
      <c r="D1077">
        <v>1120.75</v>
      </c>
      <c r="E1077">
        <v>1128.839966</v>
      </c>
      <c r="F1077">
        <v>1568700000</v>
      </c>
      <c r="G1077">
        <v>1128.839966</v>
      </c>
      <c r="H1077">
        <f t="shared" si="32"/>
        <v>1091.329956</v>
      </c>
      <c r="I1077" s="7">
        <f t="shared" si="33"/>
        <v>1150.5699460000001</v>
      </c>
    </row>
    <row r="1078" spans="1:9" x14ac:dyDescent="0.15">
      <c r="A1078" s="1">
        <v>38093</v>
      </c>
      <c r="B1078">
        <v>1128.839966</v>
      </c>
      <c r="C1078">
        <v>1136.8000489999999</v>
      </c>
      <c r="D1078">
        <v>1126.900024</v>
      </c>
      <c r="E1078">
        <v>1134.6099850000001</v>
      </c>
      <c r="F1078">
        <v>1487800000</v>
      </c>
      <c r="G1078">
        <v>1134.6099850000001</v>
      </c>
      <c r="H1078">
        <f t="shared" si="32"/>
        <v>1091.329956</v>
      </c>
      <c r="I1078" s="7">
        <f t="shared" si="33"/>
        <v>1150.5699460000001</v>
      </c>
    </row>
    <row r="1079" spans="1:9" x14ac:dyDescent="0.15">
      <c r="A1079" s="1">
        <v>38096</v>
      </c>
      <c r="B1079">
        <v>1134.5600589999999</v>
      </c>
      <c r="C1079">
        <v>1136.1800539999999</v>
      </c>
      <c r="D1079">
        <v>1129.839966</v>
      </c>
      <c r="E1079">
        <v>1135.8199460000001</v>
      </c>
      <c r="F1079">
        <v>1194900000</v>
      </c>
      <c r="G1079">
        <v>1135.8199460000001</v>
      </c>
      <c r="H1079">
        <f t="shared" si="32"/>
        <v>1091.329956</v>
      </c>
      <c r="I1079" s="7">
        <f t="shared" si="33"/>
        <v>1150.5699460000001</v>
      </c>
    </row>
    <row r="1080" spans="1:9" x14ac:dyDescent="0.15">
      <c r="A1080" s="1">
        <v>38097</v>
      </c>
      <c r="B1080">
        <v>1135.8199460000001</v>
      </c>
      <c r="C1080">
        <v>1139.26001</v>
      </c>
      <c r="D1080">
        <v>1118.089966</v>
      </c>
      <c r="E1080">
        <v>1118.150024</v>
      </c>
      <c r="F1080">
        <v>1508500000</v>
      </c>
      <c r="G1080">
        <v>1118.150024</v>
      </c>
      <c r="H1080">
        <f t="shared" si="32"/>
        <v>1091.329956</v>
      </c>
      <c r="I1080" s="7">
        <f t="shared" si="33"/>
        <v>1148.160034</v>
      </c>
    </row>
    <row r="1081" spans="1:9" x14ac:dyDescent="0.15">
      <c r="A1081" s="1">
        <v>38098</v>
      </c>
      <c r="B1081">
        <v>1118.150024</v>
      </c>
      <c r="C1081">
        <v>1125.719971</v>
      </c>
      <c r="D1081">
        <v>1116.030029</v>
      </c>
      <c r="E1081">
        <v>1124.089966</v>
      </c>
      <c r="F1081">
        <v>1738100000</v>
      </c>
      <c r="G1081">
        <v>1124.089966</v>
      </c>
      <c r="H1081">
        <f t="shared" si="32"/>
        <v>1091.329956</v>
      </c>
      <c r="I1081" s="7">
        <f t="shared" si="33"/>
        <v>1145.1999510000001</v>
      </c>
    </row>
    <row r="1082" spans="1:9" x14ac:dyDescent="0.15">
      <c r="A1082" s="1">
        <v>38099</v>
      </c>
      <c r="B1082">
        <v>1124.089966</v>
      </c>
      <c r="C1082">
        <v>1142.7700199999999</v>
      </c>
      <c r="D1082">
        <v>1121.9499510000001</v>
      </c>
      <c r="E1082">
        <v>1139.9300539999999</v>
      </c>
      <c r="F1082">
        <v>1826700000</v>
      </c>
      <c r="G1082">
        <v>1139.9300539999999</v>
      </c>
      <c r="H1082">
        <f t="shared" si="32"/>
        <v>1108.0600589999999</v>
      </c>
      <c r="I1082" s="7">
        <f t="shared" si="33"/>
        <v>1145.1999510000001</v>
      </c>
    </row>
    <row r="1083" spans="1:9" x14ac:dyDescent="0.15">
      <c r="A1083" s="1">
        <v>38100</v>
      </c>
      <c r="B1083">
        <v>1139.9300539999999</v>
      </c>
      <c r="C1083">
        <v>1141.920044</v>
      </c>
      <c r="D1083">
        <v>1134.8100589999999</v>
      </c>
      <c r="E1083">
        <v>1140.599976</v>
      </c>
      <c r="F1083">
        <v>1396100000</v>
      </c>
      <c r="G1083">
        <v>1140.599976</v>
      </c>
      <c r="H1083">
        <f t="shared" si="32"/>
        <v>1108.0600589999999</v>
      </c>
      <c r="I1083" s="7">
        <f t="shared" si="33"/>
        <v>1145.1999510000001</v>
      </c>
    </row>
    <row r="1084" spans="1:9" x14ac:dyDescent="0.15">
      <c r="A1084" s="1">
        <v>38103</v>
      </c>
      <c r="B1084">
        <v>1140.599976</v>
      </c>
      <c r="C1084">
        <v>1145.079956</v>
      </c>
      <c r="D1084">
        <v>1132.910034</v>
      </c>
      <c r="E1084">
        <v>1135.530029</v>
      </c>
      <c r="F1084">
        <v>1290600000</v>
      </c>
      <c r="G1084">
        <v>1135.530029</v>
      </c>
      <c r="H1084">
        <f t="shared" si="32"/>
        <v>1118.150024</v>
      </c>
      <c r="I1084" s="7">
        <f t="shared" si="33"/>
        <v>1140.599976</v>
      </c>
    </row>
    <row r="1085" spans="1:9" x14ac:dyDescent="0.15">
      <c r="A1085" s="1">
        <v>38104</v>
      </c>
      <c r="B1085">
        <v>1135.530029</v>
      </c>
      <c r="C1085">
        <v>1146.5600589999999</v>
      </c>
      <c r="D1085">
        <v>1135.530029</v>
      </c>
      <c r="E1085">
        <v>1138.1099850000001</v>
      </c>
      <c r="F1085">
        <v>1518000000</v>
      </c>
      <c r="G1085">
        <v>1138.1099850000001</v>
      </c>
      <c r="H1085">
        <f t="shared" si="32"/>
        <v>1118.150024</v>
      </c>
      <c r="I1085" s="7">
        <f t="shared" si="33"/>
        <v>1140.599976</v>
      </c>
    </row>
    <row r="1086" spans="1:9" x14ac:dyDescent="0.15">
      <c r="A1086" s="1">
        <v>38105</v>
      </c>
      <c r="B1086">
        <v>1138.1099850000001</v>
      </c>
      <c r="C1086">
        <v>1138.1099850000001</v>
      </c>
      <c r="D1086">
        <v>1121.6999510000001</v>
      </c>
      <c r="E1086">
        <v>1122.410034</v>
      </c>
      <c r="F1086">
        <v>1855600000</v>
      </c>
      <c r="G1086">
        <v>1122.410034</v>
      </c>
      <c r="H1086">
        <f t="shared" si="32"/>
        <v>1118.150024</v>
      </c>
      <c r="I1086" s="7">
        <f t="shared" si="33"/>
        <v>1140.599976</v>
      </c>
    </row>
    <row r="1087" spans="1:9" x14ac:dyDescent="0.15">
      <c r="A1087" s="1">
        <v>38106</v>
      </c>
      <c r="B1087">
        <v>1122.410034</v>
      </c>
      <c r="C1087">
        <v>1128.8000489999999</v>
      </c>
      <c r="D1087">
        <v>1108.040039</v>
      </c>
      <c r="E1087">
        <v>1113.8900149999999</v>
      </c>
      <c r="F1087">
        <v>1859000000</v>
      </c>
      <c r="G1087">
        <v>1113.8900149999999</v>
      </c>
      <c r="H1087">
        <f t="shared" si="32"/>
        <v>1113.8900149999999</v>
      </c>
      <c r="I1087" s="7">
        <f t="shared" si="33"/>
        <v>1140.599976</v>
      </c>
    </row>
    <row r="1088" spans="1:9" x14ac:dyDescent="0.15">
      <c r="A1088" s="1">
        <v>38107</v>
      </c>
      <c r="B1088">
        <v>1113.8900149999999</v>
      </c>
      <c r="C1088">
        <v>1119.26001</v>
      </c>
      <c r="D1088">
        <v>1107.2299800000001</v>
      </c>
      <c r="E1088">
        <v>1107.3000489999999</v>
      </c>
      <c r="F1088">
        <v>1634700000</v>
      </c>
      <c r="G1088">
        <v>1107.3000489999999</v>
      </c>
      <c r="H1088">
        <f t="shared" si="32"/>
        <v>1107.3000489999999</v>
      </c>
      <c r="I1088" s="7">
        <f t="shared" si="33"/>
        <v>1140.599976</v>
      </c>
    </row>
    <row r="1089" spans="1:9" x14ac:dyDescent="0.15">
      <c r="A1089" s="1">
        <v>38110</v>
      </c>
      <c r="B1089">
        <v>1107.3000489999999</v>
      </c>
      <c r="C1089">
        <v>1118.719971</v>
      </c>
      <c r="D1089">
        <v>1107.3000489999999</v>
      </c>
      <c r="E1089">
        <v>1117.48999</v>
      </c>
      <c r="F1089">
        <v>1571600000</v>
      </c>
      <c r="G1089">
        <v>1117.48999</v>
      </c>
      <c r="H1089">
        <f t="shared" si="32"/>
        <v>1107.3000489999999</v>
      </c>
      <c r="I1089" s="7">
        <f t="shared" si="33"/>
        <v>1140.599976</v>
      </c>
    </row>
    <row r="1090" spans="1:9" x14ac:dyDescent="0.15">
      <c r="A1090" s="1">
        <v>38111</v>
      </c>
      <c r="B1090">
        <v>1117.48999</v>
      </c>
      <c r="C1090">
        <v>1127.73999</v>
      </c>
      <c r="D1090">
        <v>1112.8900149999999</v>
      </c>
      <c r="E1090">
        <v>1119.5500489999999</v>
      </c>
      <c r="F1090">
        <v>1662100000</v>
      </c>
      <c r="G1090">
        <v>1119.5500489999999</v>
      </c>
      <c r="H1090">
        <f t="shared" si="32"/>
        <v>1107.3000489999999</v>
      </c>
      <c r="I1090" s="7">
        <f t="shared" si="33"/>
        <v>1140.599976</v>
      </c>
    </row>
    <row r="1091" spans="1:9" x14ac:dyDescent="0.15">
      <c r="A1091" s="1">
        <v>38112</v>
      </c>
      <c r="B1091">
        <v>1119.5500489999999</v>
      </c>
      <c r="C1091">
        <v>1125.0699460000001</v>
      </c>
      <c r="D1091">
        <v>1117.900024</v>
      </c>
      <c r="E1091">
        <v>1121.530029</v>
      </c>
      <c r="F1091">
        <v>1469000000</v>
      </c>
      <c r="G1091">
        <v>1121.530029</v>
      </c>
      <c r="H1091">
        <f t="shared" si="32"/>
        <v>1107.3000489999999</v>
      </c>
      <c r="I1091" s="7">
        <f t="shared" si="33"/>
        <v>1140.599976</v>
      </c>
    </row>
    <row r="1092" spans="1:9" x14ac:dyDescent="0.15">
      <c r="A1092" s="1">
        <v>38113</v>
      </c>
      <c r="B1092">
        <v>1121.530029</v>
      </c>
      <c r="C1092">
        <v>1121.530029</v>
      </c>
      <c r="D1092">
        <v>1106.3000489999999</v>
      </c>
      <c r="E1092">
        <v>1113.98999</v>
      </c>
      <c r="F1092">
        <v>1509300000</v>
      </c>
      <c r="G1092">
        <v>1113.98999</v>
      </c>
      <c r="H1092">
        <f t="shared" si="32"/>
        <v>1107.3000489999999</v>
      </c>
      <c r="I1092" s="7">
        <f t="shared" si="33"/>
        <v>1140.599976</v>
      </c>
    </row>
    <row r="1093" spans="1:9" x14ac:dyDescent="0.15">
      <c r="A1093" s="1">
        <v>38114</v>
      </c>
      <c r="B1093">
        <v>1113.98999</v>
      </c>
      <c r="C1093">
        <v>1117.3000489999999</v>
      </c>
      <c r="D1093">
        <v>1098.630005</v>
      </c>
      <c r="E1093">
        <v>1098.6999510000001</v>
      </c>
      <c r="F1093">
        <v>1653600000</v>
      </c>
      <c r="G1093">
        <v>1098.6999510000001</v>
      </c>
      <c r="H1093">
        <f t="shared" si="32"/>
        <v>1098.6999510000001</v>
      </c>
      <c r="I1093" s="7">
        <f t="shared" si="33"/>
        <v>1138.1099850000001</v>
      </c>
    </row>
    <row r="1094" spans="1:9" x14ac:dyDescent="0.15">
      <c r="A1094" s="1">
        <v>38117</v>
      </c>
      <c r="B1094">
        <v>1098.6999510000001</v>
      </c>
      <c r="C1094">
        <v>1098.6999510000001</v>
      </c>
      <c r="D1094">
        <v>1079.630005</v>
      </c>
      <c r="E1094">
        <v>1087.119995</v>
      </c>
      <c r="F1094">
        <v>1918400000</v>
      </c>
      <c r="G1094">
        <v>1087.119995</v>
      </c>
      <c r="H1094">
        <f t="shared" si="32"/>
        <v>1087.119995</v>
      </c>
      <c r="I1094" s="7">
        <f t="shared" si="33"/>
        <v>1138.1099850000001</v>
      </c>
    </row>
    <row r="1095" spans="1:9" x14ac:dyDescent="0.15">
      <c r="A1095" s="1">
        <v>38118</v>
      </c>
      <c r="B1095">
        <v>1087.119995</v>
      </c>
      <c r="C1095">
        <v>1095.6899410000001</v>
      </c>
      <c r="D1095">
        <v>1087.119995</v>
      </c>
      <c r="E1095">
        <v>1095.4499510000001</v>
      </c>
      <c r="F1095">
        <v>1533800000</v>
      </c>
      <c r="G1095">
        <v>1095.4499510000001</v>
      </c>
      <c r="H1095">
        <f t="shared" si="32"/>
        <v>1087.119995</v>
      </c>
      <c r="I1095" s="7">
        <f t="shared" si="33"/>
        <v>1122.410034</v>
      </c>
    </row>
    <row r="1096" spans="1:9" x14ac:dyDescent="0.15">
      <c r="A1096" s="1">
        <v>38119</v>
      </c>
      <c r="B1096">
        <v>1095.4499510000001</v>
      </c>
      <c r="C1096">
        <v>1097.5500489999999</v>
      </c>
      <c r="D1096">
        <v>1076.3199460000001</v>
      </c>
      <c r="E1096">
        <v>1097.280029</v>
      </c>
      <c r="F1096">
        <v>1697600000</v>
      </c>
      <c r="G1096">
        <v>1097.280029</v>
      </c>
      <c r="H1096">
        <f t="shared" si="32"/>
        <v>1087.119995</v>
      </c>
      <c r="I1096" s="7">
        <f t="shared" si="33"/>
        <v>1121.530029</v>
      </c>
    </row>
    <row r="1097" spans="1:9" x14ac:dyDescent="0.15">
      <c r="A1097" s="1">
        <v>38120</v>
      </c>
      <c r="B1097">
        <v>1097.280029</v>
      </c>
      <c r="C1097">
        <v>1102.7700199999999</v>
      </c>
      <c r="D1097">
        <v>1091.76001</v>
      </c>
      <c r="E1097">
        <v>1096.4399410000001</v>
      </c>
      <c r="F1097">
        <v>1411100000</v>
      </c>
      <c r="G1097">
        <v>1096.4399410000001</v>
      </c>
      <c r="H1097">
        <f t="shared" si="32"/>
        <v>1087.119995</v>
      </c>
      <c r="I1097" s="7">
        <f t="shared" si="33"/>
        <v>1121.530029</v>
      </c>
    </row>
    <row r="1098" spans="1:9" x14ac:dyDescent="0.15">
      <c r="A1098" s="1">
        <v>38121</v>
      </c>
      <c r="B1098">
        <v>1096.4399410000001</v>
      </c>
      <c r="C1098">
        <v>1102.099976</v>
      </c>
      <c r="D1098">
        <v>1088.23999</v>
      </c>
      <c r="E1098">
        <v>1095.6999510000001</v>
      </c>
      <c r="F1098">
        <v>1335900000</v>
      </c>
      <c r="G1098">
        <v>1095.6999510000001</v>
      </c>
      <c r="H1098">
        <f t="shared" si="32"/>
        <v>1087.119995</v>
      </c>
      <c r="I1098" s="7">
        <f t="shared" si="33"/>
        <v>1121.530029</v>
      </c>
    </row>
    <row r="1099" spans="1:9" x14ac:dyDescent="0.15">
      <c r="A1099" s="1">
        <v>38124</v>
      </c>
      <c r="B1099">
        <v>1095.6999510000001</v>
      </c>
      <c r="C1099">
        <v>1095.6999510000001</v>
      </c>
      <c r="D1099">
        <v>1079.3599850000001</v>
      </c>
      <c r="E1099">
        <v>1084.099976</v>
      </c>
      <c r="F1099">
        <v>1430100000</v>
      </c>
      <c r="G1099">
        <v>1084.099976</v>
      </c>
      <c r="H1099">
        <f t="shared" si="32"/>
        <v>1084.099976</v>
      </c>
      <c r="I1099" s="7">
        <f t="shared" si="33"/>
        <v>1121.530029</v>
      </c>
    </row>
    <row r="1100" spans="1:9" x14ac:dyDescent="0.15">
      <c r="A1100" s="1">
        <v>38125</v>
      </c>
      <c r="B1100">
        <v>1084.099976</v>
      </c>
      <c r="C1100">
        <v>1094.099976</v>
      </c>
      <c r="D1100">
        <v>1084.099976</v>
      </c>
      <c r="E1100">
        <v>1091.48999</v>
      </c>
      <c r="F1100">
        <v>1353000000</v>
      </c>
      <c r="G1100">
        <v>1091.48999</v>
      </c>
      <c r="H1100">
        <f t="shared" si="32"/>
        <v>1084.099976</v>
      </c>
      <c r="I1100" s="7">
        <f t="shared" si="33"/>
        <v>1121.530029</v>
      </c>
    </row>
    <row r="1101" spans="1:9" x14ac:dyDescent="0.15">
      <c r="A1101" s="1">
        <v>38126</v>
      </c>
      <c r="B1101">
        <v>1091.48999</v>
      </c>
      <c r="C1101">
        <v>1105.9300539999999</v>
      </c>
      <c r="D1101">
        <v>1088.48999</v>
      </c>
      <c r="E1101">
        <v>1088.6800539999999</v>
      </c>
      <c r="F1101">
        <v>1548600000</v>
      </c>
      <c r="G1101">
        <v>1088.6800539999999</v>
      </c>
      <c r="H1101">
        <f t="shared" si="32"/>
        <v>1084.099976</v>
      </c>
      <c r="I1101" s="7">
        <f t="shared" si="33"/>
        <v>1113.98999</v>
      </c>
    </row>
    <row r="1102" spans="1:9" x14ac:dyDescent="0.15">
      <c r="A1102" s="1">
        <v>38127</v>
      </c>
      <c r="B1102">
        <v>1088.6800539999999</v>
      </c>
      <c r="C1102">
        <v>1092.619995</v>
      </c>
      <c r="D1102">
        <v>1085.4300539999999</v>
      </c>
      <c r="E1102">
        <v>1089.1899410000001</v>
      </c>
      <c r="F1102">
        <v>1211000000</v>
      </c>
      <c r="G1102">
        <v>1089.1899410000001</v>
      </c>
      <c r="H1102">
        <f t="shared" si="32"/>
        <v>1084.099976</v>
      </c>
      <c r="I1102" s="7">
        <f t="shared" si="33"/>
        <v>1098.6999510000001</v>
      </c>
    </row>
    <row r="1103" spans="1:9" x14ac:dyDescent="0.15">
      <c r="A1103" s="1">
        <v>38128</v>
      </c>
      <c r="B1103">
        <v>1089.1899410000001</v>
      </c>
      <c r="C1103">
        <v>1099.6400149999999</v>
      </c>
      <c r="D1103">
        <v>1089.1899410000001</v>
      </c>
      <c r="E1103">
        <v>1093.5600589999999</v>
      </c>
      <c r="F1103">
        <v>1258600000</v>
      </c>
      <c r="G1103">
        <v>1093.5600589999999</v>
      </c>
      <c r="H1103">
        <f t="shared" si="32"/>
        <v>1084.099976</v>
      </c>
      <c r="I1103" s="7">
        <f t="shared" si="33"/>
        <v>1097.280029</v>
      </c>
    </row>
    <row r="1104" spans="1:9" x14ac:dyDescent="0.15">
      <c r="A1104" s="1">
        <v>38131</v>
      </c>
      <c r="B1104">
        <v>1093.5600589999999</v>
      </c>
      <c r="C1104">
        <v>1101.280029</v>
      </c>
      <c r="D1104">
        <v>1091.7700199999999</v>
      </c>
      <c r="E1104">
        <v>1095.410034</v>
      </c>
      <c r="F1104">
        <v>1227500000</v>
      </c>
      <c r="G1104">
        <v>1095.410034</v>
      </c>
      <c r="H1104">
        <f t="shared" si="32"/>
        <v>1084.099976</v>
      </c>
      <c r="I1104" s="7">
        <f t="shared" si="33"/>
        <v>1097.280029</v>
      </c>
    </row>
    <row r="1105" spans="1:9" x14ac:dyDescent="0.15">
      <c r="A1105" s="1">
        <v>38132</v>
      </c>
      <c r="B1105">
        <v>1095.410034</v>
      </c>
      <c r="C1105">
        <v>1113.8000489999999</v>
      </c>
      <c r="D1105">
        <v>1090.73999</v>
      </c>
      <c r="E1105">
        <v>1113.0500489999999</v>
      </c>
      <c r="F1105">
        <v>1545700000</v>
      </c>
      <c r="G1105">
        <v>1113.0500489999999</v>
      </c>
      <c r="H1105">
        <f t="shared" si="32"/>
        <v>1084.099976</v>
      </c>
      <c r="I1105" s="7">
        <f t="shared" si="33"/>
        <v>1113.0500489999999</v>
      </c>
    </row>
    <row r="1106" spans="1:9" x14ac:dyDescent="0.15">
      <c r="A1106" s="1">
        <v>38133</v>
      </c>
      <c r="B1106">
        <v>1113.0500489999999</v>
      </c>
      <c r="C1106">
        <v>1116.709961</v>
      </c>
      <c r="D1106">
        <v>1109.910034</v>
      </c>
      <c r="E1106">
        <v>1114.9399410000001</v>
      </c>
      <c r="F1106">
        <v>1369400000</v>
      </c>
      <c r="G1106">
        <v>1114.9399410000001</v>
      </c>
      <c r="H1106">
        <f t="shared" si="32"/>
        <v>1084.099976</v>
      </c>
      <c r="I1106" s="7">
        <f t="shared" si="33"/>
        <v>1114.9399410000001</v>
      </c>
    </row>
    <row r="1107" spans="1:9" x14ac:dyDescent="0.15">
      <c r="A1107" s="1">
        <v>38134</v>
      </c>
      <c r="B1107">
        <v>1114.9399410000001</v>
      </c>
      <c r="C1107">
        <v>1123.9499510000001</v>
      </c>
      <c r="D1107">
        <v>1114.8599850000001</v>
      </c>
      <c r="E1107">
        <v>1121.280029</v>
      </c>
      <c r="F1107">
        <v>1447500000</v>
      </c>
      <c r="G1107">
        <v>1121.280029</v>
      </c>
      <c r="H1107">
        <f t="shared" si="32"/>
        <v>1084.099976</v>
      </c>
      <c r="I1107" s="7">
        <f t="shared" si="33"/>
        <v>1121.280029</v>
      </c>
    </row>
    <row r="1108" spans="1:9" x14ac:dyDescent="0.15">
      <c r="A1108" s="1">
        <v>38135</v>
      </c>
      <c r="B1108">
        <v>1121.280029</v>
      </c>
      <c r="C1108">
        <v>1122.6899410000001</v>
      </c>
      <c r="D1108">
        <v>1118.099976</v>
      </c>
      <c r="E1108">
        <v>1120.6800539999999</v>
      </c>
      <c r="F1108">
        <v>1172600000</v>
      </c>
      <c r="G1108">
        <v>1120.6800539999999</v>
      </c>
      <c r="H1108">
        <f t="shared" si="32"/>
        <v>1084.099976</v>
      </c>
      <c r="I1108" s="7">
        <f t="shared" si="33"/>
        <v>1121.280029</v>
      </c>
    </row>
    <row r="1109" spans="1:9" x14ac:dyDescent="0.15">
      <c r="A1109" s="1">
        <v>38139</v>
      </c>
      <c r="B1109">
        <v>1120.6800539999999</v>
      </c>
      <c r="C1109">
        <v>1122.6999510000001</v>
      </c>
      <c r="D1109">
        <v>1113.3199460000001</v>
      </c>
      <c r="E1109">
        <v>1121.1999510000001</v>
      </c>
      <c r="F1109">
        <v>1238000000</v>
      </c>
      <c r="G1109">
        <v>1121.1999510000001</v>
      </c>
      <c r="H1109">
        <f t="shared" si="32"/>
        <v>1084.099976</v>
      </c>
      <c r="I1109" s="7">
        <f t="shared" si="33"/>
        <v>1121.280029</v>
      </c>
    </row>
    <row r="1110" spans="1:9" x14ac:dyDescent="0.15">
      <c r="A1110" s="1">
        <v>38140</v>
      </c>
      <c r="B1110">
        <v>1121.1999510000001</v>
      </c>
      <c r="C1110">
        <v>1128.099976</v>
      </c>
      <c r="D1110">
        <v>1118.6400149999999</v>
      </c>
      <c r="E1110">
        <v>1124.98999</v>
      </c>
      <c r="F1110">
        <v>1251700000</v>
      </c>
      <c r="G1110">
        <v>1124.98999</v>
      </c>
      <c r="H1110">
        <f t="shared" ref="H1110:H1173" si="34">MIN(E1091:E1110)</f>
        <v>1084.099976</v>
      </c>
      <c r="I1110" s="7">
        <f t="shared" ref="I1110:I1173" si="35">MAX(E1101:E1110)</f>
        <v>1124.98999</v>
      </c>
    </row>
    <row r="1111" spans="1:9" x14ac:dyDescent="0.15">
      <c r="A1111" s="1">
        <v>38141</v>
      </c>
      <c r="B1111">
        <v>1124.98999</v>
      </c>
      <c r="C1111">
        <v>1125.3100589999999</v>
      </c>
      <c r="D1111">
        <v>1116.5699460000001</v>
      </c>
      <c r="E1111">
        <v>1116.6400149999999</v>
      </c>
      <c r="F1111">
        <v>1232400000</v>
      </c>
      <c r="G1111">
        <v>1116.6400149999999</v>
      </c>
      <c r="H1111">
        <f t="shared" si="34"/>
        <v>1084.099976</v>
      </c>
      <c r="I1111" s="7">
        <f t="shared" si="35"/>
        <v>1124.98999</v>
      </c>
    </row>
    <row r="1112" spans="1:9" x14ac:dyDescent="0.15">
      <c r="A1112" s="1">
        <v>38142</v>
      </c>
      <c r="B1112">
        <v>1116.6400149999999</v>
      </c>
      <c r="C1112">
        <v>1129.170044</v>
      </c>
      <c r="D1112">
        <v>1116.6400149999999</v>
      </c>
      <c r="E1112">
        <v>1122.5</v>
      </c>
      <c r="F1112">
        <v>1115300000</v>
      </c>
      <c r="G1112">
        <v>1122.5</v>
      </c>
      <c r="H1112">
        <f t="shared" si="34"/>
        <v>1084.099976</v>
      </c>
      <c r="I1112" s="7">
        <f t="shared" si="35"/>
        <v>1124.98999</v>
      </c>
    </row>
    <row r="1113" spans="1:9" x14ac:dyDescent="0.15">
      <c r="A1113" s="1">
        <v>38145</v>
      </c>
      <c r="B1113">
        <v>1122.5</v>
      </c>
      <c r="C1113">
        <v>1140.540039</v>
      </c>
      <c r="D1113">
        <v>1122.5</v>
      </c>
      <c r="E1113">
        <v>1140.420044</v>
      </c>
      <c r="F1113">
        <v>1211800000</v>
      </c>
      <c r="G1113">
        <v>1140.420044</v>
      </c>
      <c r="H1113">
        <f t="shared" si="34"/>
        <v>1084.099976</v>
      </c>
      <c r="I1113" s="7">
        <f t="shared" si="35"/>
        <v>1140.420044</v>
      </c>
    </row>
    <row r="1114" spans="1:9" x14ac:dyDescent="0.15">
      <c r="A1114" s="1">
        <v>38146</v>
      </c>
      <c r="B1114">
        <v>1140.420044</v>
      </c>
      <c r="C1114">
        <v>1142.1800539999999</v>
      </c>
      <c r="D1114">
        <v>1135.4499510000001</v>
      </c>
      <c r="E1114">
        <v>1142.1800539999999</v>
      </c>
      <c r="F1114">
        <v>1190300000</v>
      </c>
      <c r="G1114">
        <v>1142.1800539999999</v>
      </c>
      <c r="H1114">
        <f t="shared" si="34"/>
        <v>1084.099976</v>
      </c>
      <c r="I1114" s="7">
        <f t="shared" si="35"/>
        <v>1142.1800539999999</v>
      </c>
    </row>
    <row r="1115" spans="1:9" x14ac:dyDescent="0.15">
      <c r="A1115" s="1">
        <v>38147</v>
      </c>
      <c r="B1115">
        <v>1142.1800539999999</v>
      </c>
      <c r="C1115">
        <v>1142.1800539999999</v>
      </c>
      <c r="D1115">
        <v>1131.170044</v>
      </c>
      <c r="E1115">
        <v>1131.329956</v>
      </c>
      <c r="F1115">
        <v>1276800000</v>
      </c>
      <c r="G1115">
        <v>1131.329956</v>
      </c>
      <c r="H1115">
        <f t="shared" si="34"/>
        <v>1084.099976</v>
      </c>
      <c r="I1115" s="7">
        <f t="shared" si="35"/>
        <v>1142.1800539999999</v>
      </c>
    </row>
    <row r="1116" spans="1:9" x14ac:dyDescent="0.15">
      <c r="A1116" s="1">
        <v>38148</v>
      </c>
      <c r="B1116">
        <v>1131.329956</v>
      </c>
      <c r="C1116">
        <v>1136.469971</v>
      </c>
      <c r="D1116">
        <v>1131.329956</v>
      </c>
      <c r="E1116">
        <v>1136.469971</v>
      </c>
      <c r="F1116">
        <v>1160600000</v>
      </c>
      <c r="G1116">
        <v>1136.469971</v>
      </c>
      <c r="H1116">
        <f t="shared" si="34"/>
        <v>1084.099976</v>
      </c>
      <c r="I1116" s="7">
        <f t="shared" si="35"/>
        <v>1142.1800539999999</v>
      </c>
    </row>
    <row r="1117" spans="1:9" x14ac:dyDescent="0.15">
      <c r="A1117" s="1">
        <v>38152</v>
      </c>
      <c r="B1117">
        <v>1136.469971</v>
      </c>
      <c r="C1117">
        <v>1136.469971</v>
      </c>
      <c r="D1117">
        <v>1122.160034</v>
      </c>
      <c r="E1117">
        <v>1125.290039</v>
      </c>
      <c r="F1117">
        <v>1179400000</v>
      </c>
      <c r="G1117">
        <v>1125.290039</v>
      </c>
      <c r="H1117">
        <f t="shared" si="34"/>
        <v>1084.099976</v>
      </c>
      <c r="I1117" s="7">
        <f t="shared" si="35"/>
        <v>1142.1800539999999</v>
      </c>
    </row>
    <row r="1118" spans="1:9" x14ac:dyDescent="0.15">
      <c r="A1118" s="1">
        <v>38153</v>
      </c>
      <c r="B1118">
        <v>1125.290039</v>
      </c>
      <c r="C1118">
        <v>1137.3599850000001</v>
      </c>
      <c r="D1118">
        <v>1125.290039</v>
      </c>
      <c r="E1118">
        <v>1132.01001</v>
      </c>
      <c r="F1118">
        <v>1345900000</v>
      </c>
      <c r="G1118">
        <v>1132.01001</v>
      </c>
      <c r="H1118">
        <f t="shared" si="34"/>
        <v>1084.099976</v>
      </c>
      <c r="I1118" s="7">
        <f t="shared" si="35"/>
        <v>1142.1800539999999</v>
      </c>
    </row>
    <row r="1119" spans="1:9" x14ac:dyDescent="0.15">
      <c r="A1119" s="1">
        <v>38154</v>
      </c>
      <c r="B1119">
        <v>1132.01001</v>
      </c>
      <c r="C1119">
        <v>1135.280029</v>
      </c>
      <c r="D1119">
        <v>1130.5500489999999</v>
      </c>
      <c r="E1119">
        <v>1133.5600589999999</v>
      </c>
      <c r="F1119">
        <v>1168400000</v>
      </c>
      <c r="G1119">
        <v>1133.5600589999999</v>
      </c>
      <c r="H1119">
        <f t="shared" si="34"/>
        <v>1088.6800539999999</v>
      </c>
      <c r="I1119" s="7">
        <f t="shared" si="35"/>
        <v>1142.1800539999999</v>
      </c>
    </row>
    <row r="1120" spans="1:9" x14ac:dyDescent="0.15">
      <c r="A1120" s="1">
        <v>38155</v>
      </c>
      <c r="B1120">
        <v>1133.5600589999999</v>
      </c>
      <c r="C1120">
        <v>1133.5600589999999</v>
      </c>
      <c r="D1120">
        <v>1126.8900149999999</v>
      </c>
      <c r="E1120">
        <v>1132.0500489999999</v>
      </c>
      <c r="F1120">
        <v>1296700000</v>
      </c>
      <c r="G1120">
        <v>1132.0500489999999</v>
      </c>
      <c r="H1120">
        <f t="shared" si="34"/>
        <v>1088.6800539999999</v>
      </c>
      <c r="I1120" s="7">
        <f t="shared" si="35"/>
        <v>1142.1800539999999</v>
      </c>
    </row>
    <row r="1121" spans="1:9" x14ac:dyDescent="0.15">
      <c r="A1121" s="1">
        <v>38156</v>
      </c>
      <c r="B1121">
        <v>1132.0500489999999</v>
      </c>
      <c r="C1121">
        <v>1138.959961</v>
      </c>
      <c r="D1121">
        <v>1129.829956</v>
      </c>
      <c r="E1121">
        <v>1135.0200199999999</v>
      </c>
      <c r="F1121">
        <v>1500600000</v>
      </c>
      <c r="G1121">
        <v>1135.0200199999999</v>
      </c>
      <c r="H1121">
        <f t="shared" si="34"/>
        <v>1089.1899410000001</v>
      </c>
      <c r="I1121" s="7">
        <f t="shared" si="35"/>
        <v>1142.1800539999999</v>
      </c>
    </row>
    <row r="1122" spans="1:9" x14ac:dyDescent="0.15">
      <c r="A1122" s="1">
        <v>38159</v>
      </c>
      <c r="B1122">
        <v>1135.0200199999999</v>
      </c>
      <c r="C1122">
        <v>1138.0500489999999</v>
      </c>
      <c r="D1122">
        <v>1129.6400149999999</v>
      </c>
      <c r="E1122">
        <v>1130.3000489999999</v>
      </c>
      <c r="F1122">
        <v>1123900000</v>
      </c>
      <c r="G1122">
        <v>1130.3000489999999</v>
      </c>
      <c r="H1122">
        <f t="shared" si="34"/>
        <v>1093.5600589999999</v>
      </c>
      <c r="I1122" s="7">
        <f t="shared" si="35"/>
        <v>1142.1800539999999</v>
      </c>
    </row>
    <row r="1123" spans="1:9" x14ac:dyDescent="0.15">
      <c r="A1123" s="1">
        <v>38160</v>
      </c>
      <c r="B1123">
        <v>1130.3000489999999</v>
      </c>
      <c r="C1123">
        <v>1135.0500489999999</v>
      </c>
      <c r="D1123">
        <v>1124.369995</v>
      </c>
      <c r="E1123">
        <v>1134.410034</v>
      </c>
      <c r="F1123">
        <v>1382300000</v>
      </c>
      <c r="G1123">
        <v>1134.410034</v>
      </c>
      <c r="H1123">
        <f t="shared" si="34"/>
        <v>1095.410034</v>
      </c>
      <c r="I1123" s="7">
        <f t="shared" si="35"/>
        <v>1142.1800539999999</v>
      </c>
    </row>
    <row r="1124" spans="1:9" x14ac:dyDescent="0.15">
      <c r="A1124" s="1">
        <v>38161</v>
      </c>
      <c r="B1124">
        <v>1134.410034</v>
      </c>
      <c r="C1124">
        <v>1145.150024</v>
      </c>
      <c r="D1124">
        <v>1131.7299800000001</v>
      </c>
      <c r="E1124">
        <v>1144.0600589999999</v>
      </c>
      <c r="F1124">
        <v>1444200000</v>
      </c>
      <c r="G1124">
        <v>1144.0600589999999</v>
      </c>
      <c r="H1124">
        <f t="shared" si="34"/>
        <v>1113.0500489999999</v>
      </c>
      <c r="I1124" s="7">
        <f t="shared" si="35"/>
        <v>1144.0600589999999</v>
      </c>
    </row>
    <row r="1125" spans="1:9" x14ac:dyDescent="0.15">
      <c r="A1125" s="1">
        <v>38162</v>
      </c>
      <c r="B1125">
        <v>1144.0600589999999</v>
      </c>
      <c r="C1125">
        <v>1146.339966</v>
      </c>
      <c r="D1125">
        <v>1139.9399410000001</v>
      </c>
      <c r="E1125">
        <v>1140.650024</v>
      </c>
      <c r="F1125">
        <v>1394900000</v>
      </c>
      <c r="G1125">
        <v>1140.650024</v>
      </c>
      <c r="H1125">
        <f t="shared" si="34"/>
        <v>1114.9399410000001</v>
      </c>
      <c r="I1125" s="7">
        <f t="shared" si="35"/>
        <v>1144.0600589999999</v>
      </c>
    </row>
    <row r="1126" spans="1:9" x14ac:dyDescent="0.15">
      <c r="A1126" s="1">
        <v>38163</v>
      </c>
      <c r="B1126">
        <v>1140.650024</v>
      </c>
      <c r="C1126">
        <v>1145.969971</v>
      </c>
      <c r="D1126">
        <v>1134.23999</v>
      </c>
      <c r="E1126">
        <v>1134.4300539999999</v>
      </c>
      <c r="F1126">
        <v>1812900000</v>
      </c>
      <c r="G1126">
        <v>1134.4300539999999</v>
      </c>
      <c r="H1126">
        <f t="shared" si="34"/>
        <v>1116.6400149999999</v>
      </c>
      <c r="I1126" s="7">
        <f t="shared" si="35"/>
        <v>1144.0600589999999</v>
      </c>
    </row>
    <row r="1127" spans="1:9" x14ac:dyDescent="0.15">
      <c r="A1127" s="1">
        <v>38166</v>
      </c>
      <c r="B1127">
        <v>1134.4300539999999</v>
      </c>
      <c r="C1127">
        <v>1142.599976</v>
      </c>
      <c r="D1127">
        <v>1131.719971</v>
      </c>
      <c r="E1127">
        <v>1133.349976</v>
      </c>
      <c r="F1127">
        <v>1354600000</v>
      </c>
      <c r="G1127">
        <v>1133.349976</v>
      </c>
      <c r="H1127">
        <f t="shared" si="34"/>
        <v>1116.6400149999999</v>
      </c>
      <c r="I1127" s="7">
        <f t="shared" si="35"/>
        <v>1144.0600589999999</v>
      </c>
    </row>
    <row r="1128" spans="1:9" x14ac:dyDescent="0.15">
      <c r="A1128" s="1">
        <v>38167</v>
      </c>
      <c r="B1128">
        <v>1133.349976</v>
      </c>
      <c r="C1128">
        <v>1138.26001</v>
      </c>
      <c r="D1128">
        <v>1131.8100589999999</v>
      </c>
      <c r="E1128">
        <v>1136.1999510000001</v>
      </c>
      <c r="F1128">
        <v>1375000000</v>
      </c>
      <c r="G1128">
        <v>1136.1999510000001</v>
      </c>
      <c r="H1128">
        <f t="shared" si="34"/>
        <v>1116.6400149999999</v>
      </c>
      <c r="I1128" s="7">
        <f t="shared" si="35"/>
        <v>1144.0600589999999</v>
      </c>
    </row>
    <row r="1129" spans="1:9" x14ac:dyDescent="0.15">
      <c r="A1129" s="1">
        <v>38168</v>
      </c>
      <c r="B1129">
        <v>1136.1999510000001</v>
      </c>
      <c r="C1129">
        <v>1144.1999510000001</v>
      </c>
      <c r="D1129">
        <v>1133.619995</v>
      </c>
      <c r="E1129">
        <v>1140.839966</v>
      </c>
      <c r="F1129">
        <v>1473800000</v>
      </c>
      <c r="G1129">
        <v>1140.839966</v>
      </c>
      <c r="H1129">
        <f t="shared" si="34"/>
        <v>1116.6400149999999</v>
      </c>
      <c r="I1129" s="7">
        <f t="shared" si="35"/>
        <v>1144.0600589999999</v>
      </c>
    </row>
    <row r="1130" spans="1:9" x14ac:dyDescent="0.15">
      <c r="A1130" s="1">
        <v>38169</v>
      </c>
      <c r="B1130">
        <v>1140.839966</v>
      </c>
      <c r="C1130">
        <v>1140.839966</v>
      </c>
      <c r="D1130">
        <v>1123.0600589999999</v>
      </c>
      <c r="E1130">
        <v>1128.9399410000001</v>
      </c>
      <c r="F1130">
        <v>1495700000</v>
      </c>
      <c r="G1130">
        <v>1128.9399410000001</v>
      </c>
      <c r="H1130">
        <f t="shared" si="34"/>
        <v>1116.6400149999999</v>
      </c>
      <c r="I1130" s="7">
        <f t="shared" si="35"/>
        <v>1144.0600589999999</v>
      </c>
    </row>
    <row r="1131" spans="1:9" x14ac:dyDescent="0.15">
      <c r="A1131" s="1">
        <v>38170</v>
      </c>
      <c r="B1131">
        <v>1128.9399410000001</v>
      </c>
      <c r="C1131">
        <v>1129.150024</v>
      </c>
      <c r="D1131">
        <v>1123.26001</v>
      </c>
      <c r="E1131">
        <v>1125.380005</v>
      </c>
      <c r="F1131">
        <v>1085000000</v>
      </c>
      <c r="G1131">
        <v>1125.380005</v>
      </c>
      <c r="H1131">
        <f t="shared" si="34"/>
        <v>1122.5</v>
      </c>
      <c r="I1131" s="7">
        <f t="shared" si="35"/>
        <v>1144.0600589999999</v>
      </c>
    </row>
    <row r="1132" spans="1:9" x14ac:dyDescent="0.15">
      <c r="A1132" s="1">
        <v>38174</v>
      </c>
      <c r="B1132">
        <v>1125.380005</v>
      </c>
      <c r="C1132">
        <v>1125.380005</v>
      </c>
      <c r="D1132">
        <v>1113.209961</v>
      </c>
      <c r="E1132">
        <v>1116.209961</v>
      </c>
      <c r="F1132">
        <v>1283300000</v>
      </c>
      <c r="G1132">
        <v>1116.209961</v>
      </c>
      <c r="H1132">
        <f t="shared" si="34"/>
        <v>1116.209961</v>
      </c>
      <c r="I1132" s="7">
        <f t="shared" si="35"/>
        <v>1144.0600589999999</v>
      </c>
    </row>
    <row r="1133" spans="1:9" x14ac:dyDescent="0.15">
      <c r="A1133" s="1">
        <v>38175</v>
      </c>
      <c r="B1133">
        <v>1116.209961</v>
      </c>
      <c r="C1133">
        <v>1122.369995</v>
      </c>
      <c r="D1133">
        <v>1114.920044</v>
      </c>
      <c r="E1133">
        <v>1118.329956</v>
      </c>
      <c r="F1133">
        <v>1328600000</v>
      </c>
      <c r="G1133">
        <v>1118.329956</v>
      </c>
      <c r="H1133">
        <f t="shared" si="34"/>
        <v>1116.209961</v>
      </c>
      <c r="I1133" s="7">
        <f t="shared" si="35"/>
        <v>1144.0600589999999</v>
      </c>
    </row>
    <row r="1134" spans="1:9" x14ac:dyDescent="0.15">
      <c r="A1134" s="1">
        <v>38176</v>
      </c>
      <c r="B1134">
        <v>1118.329956</v>
      </c>
      <c r="C1134">
        <v>1119.119995</v>
      </c>
      <c r="D1134">
        <v>1108.719971</v>
      </c>
      <c r="E1134">
        <v>1109.1099850000001</v>
      </c>
      <c r="F1134">
        <v>1401100000</v>
      </c>
      <c r="G1134">
        <v>1109.1099850000001</v>
      </c>
      <c r="H1134">
        <f t="shared" si="34"/>
        <v>1109.1099850000001</v>
      </c>
      <c r="I1134" s="7">
        <f t="shared" si="35"/>
        <v>1140.839966</v>
      </c>
    </row>
    <row r="1135" spans="1:9" x14ac:dyDescent="0.15">
      <c r="A1135" s="1">
        <v>38177</v>
      </c>
      <c r="B1135">
        <v>1109.1099850000001</v>
      </c>
      <c r="C1135">
        <v>1115.5699460000001</v>
      </c>
      <c r="D1135">
        <v>1109.1099850000001</v>
      </c>
      <c r="E1135">
        <v>1112.8100589999999</v>
      </c>
      <c r="F1135">
        <v>1186300000</v>
      </c>
      <c r="G1135">
        <v>1112.8100589999999</v>
      </c>
      <c r="H1135">
        <f t="shared" si="34"/>
        <v>1109.1099850000001</v>
      </c>
      <c r="I1135" s="7">
        <f t="shared" si="35"/>
        <v>1140.839966</v>
      </c>
    </row>
    <row r="1136" spans="1:9" x14ac:dyDescent="0.15">
      <c r="A1136" s="1">
        <v>38180</v>
      </c>
      <c r="B1136">
        <v>1112.8100589999999</v>
      </c>
      <c r="C1136">
        <v>1116.1099850000001</v>
      </c>
      <c r="D1136">
        <v>1106.709961</v>
      </c>
      <c r="E1136">
        <v>1114.349976</v>
      </c>
      <c r="F1136">
        <v>1114600000</v>
      </c>
      <c r="G1136">
        <v>1114.349976</v>
      </c>
      <c r="H1136">
        <f t="shared" si="34"/>
        <v>1109.1099850000001</v>
      </c>
      <c r="I1136" s="7">
        <f t="shared" si="35"/>
        <v>1140.839966</v>
      </c>
    </row>
    <row r="1137" spans="1:9" x14ac:dyDescent="0.15">
      <c r="A1137" s="1">
        <v>38181</v>
      </c>
      <c r="B1137">
        <v>1114.349976</v>
      </c>
      <c r="C1137">
        <v>1116.3000489999999</v>
      </c>
      <c r="D1137">
        <v>1112.98999</v>
      </c>
      <c r="E1137">
        <v>1115.1400149999999</v>
      </c>
      <c r="F1137">
        <v>1199700000</v>
      </c>
      <c r="G1137">
        <v>1115.1400149999999</v>
      </c>
      <c r="H1137">
        <f t="shared" si="34"/>
        <v>1109.1099850000001</v>
      </c>
      <c r="I1137" s="7">
        <f t="shared" si="35"/>
        <v>1140.839966</v>
      </c>
    </row>
    <row r="1138" spans="1:9" x14ac:dyDescent="0.15">
      <c r="A1138" s="1">
        <v>38182</v>
      </c>
      <c r="B1138">
        <v>1115.1400149999999</v>
      </c>
      <c r="C1138">
        <v>1119.599976</v>
      </c>
      <c r="D1138">
        <v>1107.829956</v>
      </c>
      <c r="E1138">
        <v>1111.469971</v>
      </c>
      <c r="F1138">
        <v>1462000000</v>
      </c>
      <c r="G1138">
        <v>1111.469971</v>
      </c>
      <c r="H1138">
        <f t="shared" si="34"/>
        <v>1109.1099850000001</v>
      </c>
      <c r="I1138" s="7">
        <f t="shared" si="35"/>
        <v>1140.839966</v>
      </c>
    </row>
    <row r="1139" spans="1:9" x14ac:dyDescent="0.15">
      <c r="A1139" s="1">
        <v>38183</v>
      </c>
      <c r="B1139">
        <v>1111.469971</v>
      </c>
      <c r="C1139">
        <v>1114.630005</v>
      </c>
      <c r="D1139">
        <v>1106.670044</v>
      </c>
      <c r="E1139">
        <v>1106.6899410000001</v>
      </c>
      <c r="F1139">
        <v>1408700000</v>
      </c>
      <c r="G1139">
        <v>1106.6899410000001</v>
      </c>
      <c r="H1139">
        <f t="shared" si="34"/>
        <v>1106.6899410000001</v>
      </c>
      <c r="I1139" s="7">
        <f t="shared" si="35"/>
        <v>1128.9399410000001</v>
      </c>
    </row>
    <row r="1140" spans="1:9" x14ac:dyDescent="0.15">
      <c r="A1140" s="1">
        <v>38184</v>
      </c>
      <c r="B1140">
        <v>1106.6899410000001</v>
      </c>
      <c r="C1140">
        <v>1112.170044</v>
      </c>
      <c r="D1140">
        <v>1101.0699460000001</v>
      </c>
      <c r="E1140">
        <v>1101.3900149999999</v>
      </c>
      <c r="F1140">
        <v>1450300000</v>
      </c>
      <c r="G1140">
        <v>1101.3900149999999</v>
      </c>
      <c r="H1140">
        <f t="shared" si="34"/>
        <v>1101.3900149999999</v>
      </c>
      <c r="I1140" s="7">
        <f t="shared" si="35"/>
        <v>1125.380005</v>
      </c>
    </row>
    <row r="1141" spans="1:9" x14ac:dyDescent="0.15">
      <c r="A1141" s="1">
        <v>38187</v>
      </c>
      <c r="B1141">
        <v>1101.3900149999999</v>
      </c>
      <c r="C1141">
        <v>1105.5200199999999</v>
      </c>
      <c r="D1141">
        <v>1096.5500489999999</v>
      </c>
      <c r="E1141">
        <v>1100.900024</v>
      </c>
      <c r="F1141">
        <v>1319900000</v>
      </c>
      <c r="G1141">
        <v>1100.900024</v>
      </c>
      <c r="H1141">
        <f t="shared" si="34"/>
        <v>1100.900024</v>
      </c>
      <c r="I1141" s="7">
        <f t="shared" si="35"/>
        <v>1118.329956</v>
      </c>
    </row>
    <row r="1142" spans="1:9" x14ac:dyDescent="0.15">
      <c r="A1142" s="1">
        <v>38188</v>
      </c>
      <c r="B1142">
        <v>1100.900024</v>
      </c>
      <c r="C1142">
        <v>1108.880005</v>
      </c>
      <c r="D1142">
        <v>1099.099976</v>
      </c>
      <c r="E1142">
        <v>1108.670044</v>
      </c>
      <c r="F1142">
        <v>1445800000</v>
      </c>
      <c r="G1142">
        <v>1108.670044</v>
      </c>
      <c r="H1142">
        <f t="shared" si="34"/>
        <v>1100.900024</v>
      </c>
      <c r="I1142" s="7">
        <f t="shared" si="35"/>
        <v>1118.329956</v>
      </c>
    </row>
    <row r="1143" spans="1:9" x14ac:dyDescent="0.15">
      <c r="A1143" s="1">
        <v>38189</v>
      </c>
      <c r="B1143">
        <v>1108.670044</v>
      </c>
      <c r="C1143">
        <v>1116.2700199999999</v>
      </c>
      <c r="D1143">
        <v>1093.880005</v>
      </c>
      <c r="E1143">
        <v>1093.880005</v>
      </c>
      <c r="F1143">
        <v>1679500000</v>
      </c>
      <c r="G1143">
        <v>1093.880005</v>
      </c>
      <c r="H1143">
        <f t="shared" si="34"/>
        <v>1093.880005</v>
      </c>
      <c r="I1143" s="7">
        <f t="shared" si="35"/>
        <v>1115.1400149999999</v>
      </c>
    </row>
    <row r="1144" spans="1:9" x14ac:dyDescent="0.15">
      <c r="A1144" s="1">
        <v>38190</v>
      </c>
      <c r="B1144">
        <v>1093.880005</v>
      </c>
      <c r="C1144">
        <v>1099.660034</v>
      </c>
      <c r="D1144">
        <v>1084.160034</v>
      </c>
      <c r="E1144">
        <v>1096.839966</v>
      </c>
      <c r="F1144">
        <v>1680800000</v>
      </c>
      <c r="G1144">
        <v>1096.839966</v>
      </c>
      <c r="H1144">
        <f t="shared" si="34"/>
        <v>1093.880005</v>
      </c>
      <c r="I1144" s="7">
        <f t="shared" si="35"/>
        <v>1115.1400149999999</v>
      </c>
    </row>
    <row r="1145" spans="1:9" x14ac:dyDescent="0.15">
      <c r="A1145" s="1">
        <v>38191</v>
      </c>
      <c r="B1145">
        <v>1096.839966</v>
      </c>
      <c r="C1145">
        <v>1096.839966</v>
      </c>
      <c r="D1145">
        <v>1083.5600589999999</v>
      </c>
      <c r="E1145">
        <v>1086.1999510000001</v>
      </c>
      <c r="F1145">
        <v>1337500000</v>
      </c>
      <c r="G1145">
        <v>1086.1999510000001</v>
      </c>
      <c r="H1145">
        <f t="shared" si="34"/>
        <v>1086.1999510000001</v>
      </c>
      <c r="I1145" s="7">
        <f t="shared" si="35"/>
        <v>1115.1400149999999</v>
      </c>
    </row>
    <row r="1146" spans="1:9" x14ac:dyDescent="0.15">
      <c r="A1146" s="1">
        <v>38194</v>
      </c>
      <c r="B1146">
        <v>1086.1999510000001</v>
      </c>
      <c r="C1146">
        <v>1089.8199460000001</v>
      </c>
      <c r="D1146">
        <v>1078.780029</v>
      </c>
      <c r="E1146">
        <v>1084.0699460000001</v>
      </c>
      <c r="F1146">
        <v>1413400000</v>
      </c>
      <c r="G1146">
        <v>1084.0699460000001</v>
      </c>
      <c r="H1146">
        <f t="shared" si="34"/>
        <v>1084.0699460000001</v>
      </c>
      <c r="I1146" s="7">
        <f t="shared" si="35"/>
        <v>1115.1400149999999</v>
      </c>
    </row>
    <row r="1147" spans="1:9" x14ac:dyDescent="0.15">
      <c r="A1147" s="1">
        <v>38195</v>
      </c>
      <c r="B1147">
        <v>1084.0699460000001</v>
      </c>
      <c r="C1147">
        <v>1096.650024</v>
      </c>
      <c r="D1147">
        <v>1084.0699460000001</v>
      </c>
      <c r="E1147">
        <v>1094.829956</v>
      </c>
      <c r="F1147">
        <v>1610800000</v>
      </c>
      <c r="G1147">
        <v>1094.829956</v>
      </c>
      <c r="H1147">
        <f t="shared" si="34"/>
        <v>1084.0699460000001</v>
      </c>
      <c r="I1147" s="7">
        <f t="shared" si="35"/>
        <v>1111.469971</v>
      </c>
    </row>
    <row r="1148" spans="1:9" x14ac:dyDescent="0.15">
      <c r="A1148" s="1">
        <v>38196</v>
      </c>
      <c r="B1148">
        <v>1094.829956</v>
      </c>
      <c r="C1148">
        <v>1098.839966</v>
      </c>
      <c r="D1148">
        <v>1082.170044</v>
      </c>
      <c r="E1148">
        <v>1095.420044</v>
      </c>
      <c r="F1148">
        <v>1554300000</v>
      </c>
      <c r="G1148">
        <v>1095.420044</v>
      </c>
      <c r="H1148">
        <f t="shared" si="34"/>
        <v>1084.0699460000001</v>
      </c>
      <c r="I1148" s="7">
        <f t="shared" si="35"/>
        <v>1108.670044</v>
      </c>
    </row>
    <row r="1149" spans="1:9" x14ac:dyDescent="0.15">
      <c r="A1149" s="1">
        <v>38197</v>
      </c>
      <c r="B1149">
        <v>1095.420044</v>
      </c>
      <c r="C1149">
        <v>1103.51001</v>
      </c>
      <c r="D1149">
        <v>1095.420044</v>
      </c>
      <c r="E1149">
        <v>1100.4300539999999</v>
      </c>
      <c r="F1149">
        <v>1530100000</v>
      </c>
      <c r="G1149">
        <v>1100.4300539999999</v>
      </c>
      <c r="H1149">
        <f t="shared" si="34"/>
        <v>1084.0699460000001</v>
      </c>
      <c r="I1149" s="7">
        <f t="shared" si="35"/>
        <v>1108.670044</v>
      </c>
    </row>
    <row r="1150" spans="1:9" x14ac:dyDescent="0.15">
      <c r="A1150" s="1">
        <v>38198</v>
      </c>
      <c r="B1150">
        <v>1100.4300539999999</v>
      </c>
      <c r="C1150">
        <v>1103.7299800000001</v>
      </c>
      <c r="D1150">
        <v>1096.959961</v>
      </c>
      <c r="E1150">
        <v>1101.719971</v>
      </c>
      <c r="F1150">
        <v>1298200000</v>
      </c>
      <c r="G1150">
        <v>1101.719971</v>
      </c>
      <c r="H1150">
        <f t="shared" si="34"/>
        <v>1084.0699460000001</v>
      </c>
      <c r="I1150" s="7">
        <f t="shared" si="35"/>
        <v>1108.670044</v>
      </c>
    </row>
    <row r="1151" spans="1:9" x14ac:dyDescent="0.15">
      <c r="A1151" s="1">
        <v>38201</v>
      </c>
      <c r="B1151">
        <v>1101.719971</v>
      </c>
      <c r="C1151">
        <v>1108.599976</v>
      </c>
      <c r="D1151">
        <v>1097.339966</v>
      </c>
      <c r="E1151">
        <v>1106.619995</v>
      </c>
      <c r="F1151">
        <v>1276000000</v>
      </c>
      <c r="G1151">
        <v>1106.619995</v>
      </c>
      <c r="H1151">
        <f t="shared" si="34"/>
        <v>1084.0699460000001</v>
      </c>
      <c r="I1151" s="7">
        <f t="shared" si="35"/>
        <v>1108.670044</v>
      </c>
    </row>
    <row r="1152" spans="1:9" x14ac:dyDescent="0.15">
      <c r="A1152" s="1">
        <v>38202</v>
      </c>
      <c r="B1152">
        <v>1106.619995</v>
      </c>
      <c r="C1152">
        <v>1106.619995</v>
      </c>
      <c r="D1152">
        <v>1099.26001</v>
      </c>
      <c r="E1152">
        <v>1099.6899410000001</v>
      </c>
      <c r="F1152">
        <v>1338300000</v>
      </c>
      <c r="G1152">
        <v>1099.6899410000001</v>
      </c>
      <c r="H1152">
        <f t="shared" si="34"/>
        <v>1084.0699460000001</v>
      </c>
      <c r="I1152" s="7">
        <f t="shared" si="35"/>
        <v>1106.619995</v>
      </c>
    </row>
    <row r="1153" spans="1:9" x14ac:dyDescent="0.15">
      <c r="A1153" s="1">
        <v>38203</v>
      </c>
      <c r="B1153">
        <v>1099.6899410000001</v>
      </c>
      <c r="C1153">
        <v>1102.4499510000001</v>
      </c>
      <c r="D1153">
        <v>1092.400024</v>
      </c>
      <c r="E1153">
        <v>1098.630005</v>
      </c>
      <c r="F1153">
        <v>1369200000</v>
      </c>
      <c r="G1153">
        <v>1098.630005</v>
      </c>
      <c r="H1153">
        <f t="shared" si="34"/>
        <v>1084.0699460000001</v>
      </c>
      <c r="I1153" s="7">
        <f t="shared" si="35"/>
        <v>1106.619995</v>
      </c>
    </row>
    <row r="1154" spans="1:9" x14ac:dyDescent="0.15">
      <c r="A1154" s="1">
        <v>38204</v>
      </c>
      <c r="B1154">
        <v>1098.630005</v>
      </c>
      <c r="C1154">
        <v>1098.790039</v>
      </c>
      <c r="D1154">
        <v>1079.9799800000001</v>
      </c>
      <c r="E1154">
        <v>1080.6999510000001</v>
      </c>
      <c r="F1154">
        <v>1397400000</v>
      </c>
      <c r="G1154">
        <v>1080.6999510000001</v>
      </c>
      <c r="H1154">
        <f t="shared" si="34"/>
        <v>1080.6999510000001</v>
      </c>
      <c r="I1154" s="7">
        <f t="shared" si="35"/>
        <v>1106.619995</v>
      </c>
    </row>
    <row r="1155" spans="1:9" x14ac:dyDescent="0.15">
      <c r="A1155" s="1">
        <v>38205</v>
      </c>
      <c r="B1155">
        <v>1080.6999510000001</v>
      </c>
      <c r="C1155">
        <v>1080.6999510000001</v>
      </c>
      <c r="D1155">
        <v>1062.2299800000001</v>
      </c>
      <c r="E1155">
        <v>1063.969971</v>
      </c>
      <c r="F1155">
        <v>1521000000</v>
      </c>
      <c r="G1155">
        <v>1063.969971</v>
      </c>
      <c r="H1155">
        <f t="shared" si="34"/>
        <v>1063.969971</v>
      </c>
      <c r="I1155" s="7">
        <f t="shared" si="35"/>
        <v>1106.619995</v>
      </c>
    </row>
    <row r="1156" spans="1:9" x14ac:dyDescent="0.15">
      <c r="A1156" s="1">
        <v>38208</v>
      </c>
      <c r="B1156">
        <v>1063.969971</v>
      </c>
      <c r="C1156">
        <v>1069.459961</v>
      </c>
      <c r="D1156">
        <v>1063.969971</v>
      </c>
      <c r="E1156">
        <v>1065.219971</v>
      </c>
      <c r="F1156">
        <v>1086000000</v>
      </c>
      <c r="G1156">
        <v>1065.219971</v>
      </c>
      <c r="H1156">
        <f t="shared" si="34"/>
        <v>1063.969971</v>
      </c>
      <c r="I1156" s="7">
        <f t="shared" si="35"/>
        <v>1106.619995</v>
      </c>
    </row>
    <row r="1157" spans="1:9" x14ac:dyDescent="0.15">
      <c r="A1157" s="1">
        <v>38209</v>
      </c>
      <c r="B1157">
        <v>1065.219971</v>
      </c>
      <c r="C1157">
        <v>1079.040039</v>
      </c>
      <c r="D1157">
        <v>1065.219971</v>
      </c>
      <c r="E1157">
        <v>1079.040039</v>
      </c>
      <c r="F1157">
        <v>1245600000</v>
      </c>
      <c r="G1157">
        <v>1079.040039</v>
      </c>
      <c r="H1157">
        <f t="shared" si="34"/>
        <v>1063.969971</v>
      </c>
      <c r="I1157" s="7">
        <f t="shared" si="35"/>
        <v>1106.619995</v>
      </c>
    </row>
    <row r="1158" spans="1:9" x14ac:dyDescent="0.15">
      <c r="A1158" s="1">
        <v>38210</v>
      </c>
      <c r="B1158">
        <v>1079.040039</v>
      </c>
      <c r="C1158">
        <v>1079.040039</v>
      </c>
      <c r="D1158">
        <v>1065.920044</v>
      </c>
      <c r="E1158">
        <v>1075.790039</v>
      </c>
      <c r="F1158">
        <v>1410400000</v>
      </c>
      <c r="G1158">
        <v>1075.790039</v>
      </c>
      <c r="H1158">
        <f t="shared" si="34"/>
        <v>1063.969971</v>
      </c>
      <c r="I1158" s="7">
        <f t="shared" si="35"/>
        <v>1106.619995</v>
      </c>
    </row>
    <row r="1159" spans="1:9" x14ac:dyDescent="0.15">
      <c r="A1159" s="1">
        <v>38211</v>
      </c>
      <c r="B1159">
        <v>1075.790039</v>
      </c>
      <c r="C1159">
        <v>1075.790039</v>
      </c>
      <c r="D1159">
        <v>1062.8199460000001</v>
      </c>
      <c r="E1159">
        <v>1063.2299800000001</v>
      </c>
      <c r="F1159">
        <v>1405100000</v>
      </c>
      <c r="G1159">
        <v>1063.2299800000001</v>
      </c>
      <c r="H1159">
        <f t="shared" si="34"/>
        <v>1063.2299800000001</v>
      </c>
      <c r="I1159" s="7">
        <f t="shared" si="35"/>
        <v>1106.619995</v>
      </c>
    </row>
    <row r="1160" spans="1:9" x14ac:dyDescent="0.15">
      <c r="A1160" s="1">
        <v>38212</v>
      </c>
      <c r="B1160">
        <v>1063.2299800000001</v>
      </c>
      <c r="C1160">
        <v>1067.579956</v>
      </c>
      <c r="D1160">
        <v>1060.719971</v>
      </c>
      <c r="E1160">
        <v>1064.8000489999999</v>
      </c>
      <c r="F1160">
        <v>1175100000</v>
      </c>
      <c r="G1160">
        <v>1064.8000489999999</v>
      </c>
      <c r="H1160">
        <f t="shared" si="34"/>
        <v>1063.2299800000001</v>
      </c>
      <c r="I1160" s="7">
        <f t="shared" si="35"/>
        <v>1106.619995</v>
      </c>
    </row>
    <row r="1161" spans="1:9" x14ac:dyDescent="0.15">
      <c r="A1161" s="1">
        <v>38215</v>
      </c>
      <c r="B1161">
        <v>1064.8000489999999</v>
      </c>
      <c r="C1161">
        <v>1080.660034</v>
      </c>
      <c r="D1161">
        <v>1064.8000489999999</v>
      </c>
      <c r="E1161">
        <v>1079.339966</v>
      </c>
      <c r="F1161">
        <v>1206200000</v>
      </c>
      <c r="G1161">
        <v>1079.339966</v>
      </c>
      <c r="H1161">
        <f t="shared" si="34"/>
        <v>1063.2299800000001</v>
      </c>
      <c r="I1161" s="7">
        <f t="shared" si="35"/>
        <v>1099.6899410000001</v>
      </c>
    </row>
    <row r="1162" spans="1:9" x14ac:dyDescent="0.15">
      <c r="A1162" s="1">
        <v>38216</v>
      </c>
      <c r="B1162">
        <v>1079.339966</v>
      </c>
      <c r="C1162">
        <v>1086.780029</v>
      </c>
      <c r="D1162">
        <v>1079.339966</v>
      </c>
      <c r="E1162">
        <v>1081.709961</v>
      </c>
      <c r="F1162">
        <v>1267800000</v>
      </c>
      <c r="G1162">
        <v>1081.709961</v>
      </c>
      <c r="H1162">
        <f t="shared" si="34"/>
        <v>1063.2299800000001</v>
      </c>
      <c r="I1162" s="7">
        <f t="shared" si="35"/>
        <v>1098.630005</v>
      </c>
    </row>
    <row r="1163" spans="1:9" x14ac:dyDescent="0.15">
      <c r="A1163" s="1">
        <v>38217</v>
      </c>
      <c r="B1163">
        <v>1081.709961</v>
      </c>
      <c r="C1163">
        <v>1095.170044</v>
      </c>
      <c r="D1163">
        <v>1078.9300539999999</v>
      </c>
      <c r="E1163">
        <v>1095.170044</v>
      </c>
      <c r="F1163">
        <v>1282500000</v>
      </c>
      <c r="G1163">
        <v>1095.170044</v>
      </c>
      <c r="H1163">
        <f t="shared" si="34"/>
        <v>1063.2299800000001</v>
      </c>
      <c r="I1163" s="7">
        <f t="shared" si="35"/>
        <v>1095.170044</v>
      </c>
    </row>
    <row r="1164" spans="1:9" x14ac:dyDescent="0.15">
      <c r="A1164" s="1">
        <v>38218</v>
      </c>
      <c r="B1164">
        <v>1095.170044</v>
      </c>
      <c r="C1164">
        <v>1095.170044</v>
      </c>
      <c r="D1164">
        <v>1086.280029</v>
      </c>
      <c r="E1164">
        <v>1091.2299800000001</v>
      </c>
      <c r="F1164">
        <v>1249400000</v>
      </c>
      <c r="G1164">
        <v>1091.2299800000001</v>
      </c>
      <c r="H1164">
        <f t="shared" si="34"/>
        <v>1063.2299800000001</v>
      </c>
      <c r="I1164" s="7">
        <f t="shared" si="35"/>
        <v>1095.170044</v>
      </c>
    </row>
    <row r="1165" spans="1:9" x14ac:dyDescent="0.15">
      <c r="A1165" s="1">
        <v>38219</v>
      </c>
      <c r="B1165">
        <v>1091.2299800000001</v>
      </c>
      <c r="C1165">
        <v>1100.26001</v>
      </c>
      <c r="D1165">
        <v>1089.5699460000001</v>
      </c>
      <c r="E1165">
        <v>1098.349976</v>
      </c>
      <c r="F1165">
        <v>1199900000</v>
      </c>
      <c r="G1165">
        <v>1098.349976</v>
      </c>
      <c r="H1165">
        <f t="shared" si="34"/>
        <v>1063.2299800000001</v>
      </c>
      <c r="I1165" s="7">
        <f t="shared" si="35"/>
        <v>1098.349976</v>
      </c>
    </row>
    <row r="1166" spans="1:9" x14ac:dyDescent="0.15">
      <c r="A1166" s="1">
        <v>38222</v>
      </c>
      <c r="B1166">
        <v>1098.349976</v>
      </c>
      <c r="C1166">
        <v>1101.400024</v>
      </c>
      <c r="D1166">
        <v>1094.7299800000001</v>
      </c>
      <c r="E1166">
        <v>1095.6800539999999</v>
      </c>
      <c r="F1166">
        <v>1021900000</v>
      </c>
      <c r="G1166">
        <v>1095.6800539999999</v>
      </c>
      <c r="H1166">
        <f t="shared" si="34"/>
        <v>1063.2299800000001</v>
      </c>
      <c r="I1166" s="7">
        <f t="shared" si="35"/>
        <v>1098.349976</v>
      </c>
    </row>
    <row r="1167" spans="1:9" x14ac:dyDescent="0.15">
      <c r="A1167" s="1">
        <v>38223</v>
      </c>
      <c r="B1167">
        <v>1095.6800539999999</v>
      </c>
      <c r="C1167">
        <v>1100.9399410000001</v>
      </c>
      <c r="D1167">
        <v>1092.8199460000001</v>
      </c>
      <c r="E1167">
        <v>1096.1899410000001</v>
      </c>
      <c r="F1167">
        <v>1092500000</v>
      </c>
      <c r="G1167">
        <v>1096.1899410000001</v>
      </c>
      <c r="H1167">
        <f t="shared" si="34"/>
        <v>1063.2299800000001</v>
      </c>
      <c r="I1167" s="7">
        <f t="shared" si="35"/>
        <v>1098.349976</v>
      </c>
    </row>
    <row r="1168" spans="1:9" x14ac:dyDescent="0.15">
      <c r="A1168" s="1">
        <v>38224</v>
      </c>
      <c r="B1168">
        <v>1096.1899410000001</v>
      </c>
      <c r="C1168">
        <v>1106.290039</v>
      </c>
      <c r="D1168">
        <v>1093.23999</v>
      </c>
      <c r="E1168">
        <v>1104.959961</v>
      </c>
      <c r="F1168">
        <v>1192200000</v>
      </c>
      <c r="G1168">
        <v>1104.959961</v>
      </c>
      <c r="H1168">
        <f t="shared" si="34"/>
        <v>1063.2299800000001</v>
      </c>
      <c r="I1168" s="7">
        <f t="shared" si="35"/>
        <v>1104.959961</v>
      </c>
    </row>
    <row r="1169" spans="1:9" x14ac:dyDescent="0.15">
      <c r="A1169" s="1">
        <v>38225</v>
      </c>
      <c r="B1169">
        <v>1104.959961</v>
      </c>
      <c r="C1169">
        <v>1106.780029</v>
      </c>
      <c r="D1169">
        <v>1102.459961</v>
      </c>
      <c r="E1169">
        <v>1105.089966</v>
      </c>
      <c r="F1169">
        <v>1023600000</v>
      </c>
      <c r="G1169">
        <v>1105.089966</v>
      </c>
      <c r="H1169">
        <f t="shared" si="34"/>
        <v>1063.2299800000001</v>
      </c>
      <c r="I1169" s="7">
        <f t="shared" si="35"/>
        <v>1105.089966</v>
      </c>
    </row>
    <row r="1170" spans="1:9" x14ac:dyDescent="0.15">
      <c r="A1170" s="1">
        <v>38226</v>
      </c>
      <c r="B1170">
        <v>1105.089966</v>
      </c>
      <c r="C1170">
        <v>1109.6800539999999</v>
      </c>
      <c r="D1170">
        <v>1104.619995</v>
      </c>
      <c r="E1170">
        <v>1107.7700199999999</v>
      </c>
      <c r="F1170">
        <v>845400000</v>
      </c>
      <c r="G1170">
        <v>1107.7700199999999</v>
      </c>
      <c r="H1170">
        <f t="shared" si="34"/>
        <v>1063.2299800000001</v>
      </c>
      <c r="I1170" s="7">
        <f t="shared" si="35"/>
        <v>1107.7700199999999</v>
      </c>
    </row>
    <row r="1171" spans="1:9" x14ac:dyDescent="0.15">
      <c r="A1171" s="1">
        <v>38229</v>
      </c>
      <c r="B1171">
        <v>1107.7700199999999</v>
      </c>
      <c r="C1171">
        <v>1107.7700199999999</v>
      </c>
      <c r="D1171">
        <v>1099.150024</v>
      </c>
      <c r="E1171">
        <v>1099.150024</v>
      </c>
      <c r="F1171">
        <v>843100000</v>
      </c>
      <c r="G1171">
        <v>1099.150024</v>
      </c>
      <c r="H1171">
        <f t="shared" si="34"/>
        <v>1063.2299800000001</v>
      </c>
      <c r="I1171" s="7">
        <f t="shared" si="35"/>
        <v>1107.7700199999999</v>
      </c>
    </row>
    <row r="1172" spans="1:9" x14ac:dyDescent="0.15">
      <c r="A1172" s="1">
        <v>38230</v>
      </c>
      <c r="B1172">
        <v>1099.150024</v>
      </c>
      <c r="C1172">
        <v>1104.23999</v>
      </c>
      <c r="D1172">
        <v>1094.719971</v>
      </c>
      <c r="E1172">
        <v>1104.23999</v>
      </c>
      <c r="F1172">
        <v>1138200000</v>
      </c>
      <c r="G1172">
        <v>1104.23999</v>
      </c>
      <c r="H1172">
        <f t="shared" si="34"/>
        <v>1063.2299800000001</v>
      </c>
      <c r="I1172" s="7">
        <f t="shared" si="35"/>
        <v>1107.7700199999999</v>
      </c>
    </row>
    <row r="1173" spans="1:9" x14ac:dyDescent="0.15">
      <c r="A1173" s="1">
        <v>38231</v>
      </c>
      <c r="B1173">
        <v>1104.23999</v>
      </c>
      <c r="C1173">
        <v>1109.23999</v>
      </c>
      <c r="D1173">
        <v>1099.1800539999999</v>
      </c>
      <c r="E1173">
        <v>1105.910034</v>
      </c>
      <c r="F1173">
        <v>1142100000</v>
      </c>
      <c r="G1173">
        <v>1105.910034</v>
      </c>
      <c r="H1173">
        <f t="shared" si="34"/>
        <v>1063.2299800000001</v>
      </c>
      <c r="I1173" s="7">
        <f t="shared" si="35"/>
        <v>1107.7700199999999</v>
      </c>
    </row>
    <row r="1174" spans="1:9" x14ac:dyDescent="0.15">
      <c r="A1174" s="1">
        <v>38232</v>
      </c>
      <c r="B1174">
        <v>1105.910034</v>
      </c>
      <c r="C1174">
        <v>1119.1099850000001</v>
      </c>
      <c r="D1174">
        <v>1105.599976</v>
      </c>
      <c r="E1174">
        <v>1118.3100589999999</v>
      </c>
      <c r="F1174">
        <v>1118400000</v>
      </c>
      <c r="G1174">
        <v>1118.3100589999999</v>
      </c>
      <c r="H1174">
        <f t="shared" ref="H1174:H1237" si="36">MIN(E1155:E1174)</f>
        <v>1063.2299800000001</v>
      </c>
      <c r="I1174" s="7">
        <f t="shared" ref="I1174:I1237" si="37">MAX(E1165:E1174)</f>
        <v>1118.3100589999999</v>
      </c>
    </row>
    <row r="1175" spans="1:9" x14ac:dyDescent="0.15">
      <c r="A1175" s="1">
        <v>38233</v>
      </c>
      <c r="B1175">
        <v>1118.3100589999999</v>
      </c>
      <c r="C1175">
        <v>1120.8000489999999</v>
      </c>
      <c r="D1175">
        <v>1113.5699460000001</v>
      </c>
      <c r="E1175">
        <v>1113.630005</v>
      </c>
      <c r="F1175">
        <v>924170000</v>
      </c>
      <c r="G1175">
        <v>1113.630005</v>
      </c>
      <c r="H1175">
        <f t="shared" si="36"/>
        <v>1063.2299800000001</v>
      </c>
      <c r="I1175" s="7">
        <f t="shared" si="37"/>
        <v>1118.3100589999999</v>
      </c>
    </row>
    <row r="1176" spans="1:9" x14ac:dyDescent="0.15">
      <c r="A1176" s="1">
        <v>38237</v>
      </c>
      <c r="B1176">
        <v>1113.630005</v>
      </c>
      <c r="C1176">
        <v>1124.079956</v>
      </c>
      <c r="D1176">
        <v>1113.630005</v>
      </c>
      <c r="E1176">
        <v>1121.3000489999999</v>
      </c>
      <c r="F1176">
        <v>1214400000</v>
      </c>
      <c r="G1176">
        <v>1121.3000489999999</v>
      </c>
      <c r="H1176">
        <f t="shared" si="36"/>
        <v>1063.2299800000001</v>
      </c>
      <c r="I1176" s="7">
        <f t="shared" si="37"/>
        <v>1121.3000489999999</v>
      </c>
    </row>
    <row r="1177" spans="1:9" x14ac:dyDescent="0.15">
      <c r="A1177" s="1">
        <v>38238</v>
      </c>
      <c r="B1177">
        <v>1121.3000489999999</v>
      </c>
      <c r="C1177">
        <v>1123.0500489999999</v>
      </c>
      <c r="D1177">
        <v>1116.2700199999999</v>
      </c>
      <c r="E1177">
        <v>1116.2700199999999</v>
      </c>
      <c r="F1177">
        <v>1246300000</v>
      </c>
      <c r="G1177">
        <v>1116.2700199999999</v>
      </c>
      <c r="H1177">
        <f t="shared" si="36"/>
        <v>1063.2299800000001</v>
      </c>
      <c r="I1177" s="7">
        <f t="shared" si="37"/>
        <v>1121.3000489999999</v>
      </c>
    </row>
    <row r="1178" spans="1:9" x14ac:dyDescent="0.15">
      <c r="A1178" s="1">
        <v>38239</v>
      </c>
      <c r="B1178">
        <v>1116.2700199999999</v>
      </c>
      <c r="C1178">
        <v>1121.3000489999999</v>
      </c>
      <c r="D1178">
        <v>1113.619995</v>
      </c>
      <c r="E1178">
        <v>1118.380005</v>
      </c>
      <c r="F1178">
        <v>1371300000</v>
      </c>
      <c r="G1178">
        <v>1118.380005</v>
      </c>
      <c r="H1178">
        <f t="shared" si="36"/>
        <v>1063.2299800000001</v>
      </c>
      <c r="I1178" s="7">
        <f t="shared" si="37"/>
        <v>1121.3000489999999</v>
      </c>
    </row>
    <row r="1179" spans="1:9" x14ac:dyDescent="0.15">
      <c r="A1179" s="1">
        <v>38240</v>
      </c>
      <c r="B1179">
        <v>1118.380005</v>
      </c>
      <c r="C1179">
        <v>1125.26001</v>
      </c>
      <c r="D1179">
        <v>1114.3900149999999</v>
      </c>
      <c r="E1179">
        <v>1123.920044</v>
      </c>
      <c r="F1179">
        <v>1261200000</v>
      </c>
      <c r="G1179">
        <v>1123.920044</v>
      </c>
      <c r="H1179">
        <f t="shared" si="36"/>
        <v>1064.8000489999999</v>
      </c>
      <c r="I1179" s="7">
        <f t="shared" si="37"/>
        <v>1123.920044</v>
      </c>
    </row>
    <row r="1180" spans="1:9" x14ac:dyDescent="0.15">
      <c r="A1180" s="1">
        <v>38243</v>
      </c>
      <c r="B1180">
        <v>1123.920044</v>
      </c>
      <c r="C1180">
        <v>1129.780029</v>
      </c>
      <c r="D1180">
        <v>1123.349976</v>
      </c>
      <c r="E1180">
        <v>1125.8199460000001</v>
      </c>
      <c r="F1180">
        <v>1299800000</v>
      </c>
      <c r="G1180">
        <v>1125.8199460000001</v>
      </c>
      <c r="H1180">
        <f t="shared" si="36"/>
        <v>1079.339966</v>
      </c>
      <c r="I1180" s="7">
        <f t="shared" si="37"/>
        <v>1125.8199460000001</v>
      </c>
    </row>
    <row r="1181" spans="1:9" x14ac:dyDescent="0.15">
      <c r="A1181" s="1">
        <v>38244</v>
      </c>
      <c r="B1181">
        <v>1125.8199460000001</v>
      </c>
      <c r="C1181">
        <v>1129.459961</v>
      </c>
      <c r="D1181">
        <v>1124.719971</v>
      </c>
      <c r="E1181">
        <v>1128.329956</v>
      </c>
      <c r="F1181">
        <v>1204500000</v>
      </c>
      <c r="G1181">
        <v>1128.329956</v>
      </c>
      <c r="H1181">
        <f t="shared" si="36"/>
        <v>1081.709961</v>
      </c>
      <c r="I1181" s="7">
        <f t="shared" si="37"/>
        <v>1128.329956</v>
      </c>
    </row>
    <row r="1182" spans="1:9" x14ac:dyDescent="0.15">
      <c r="A1182" s="1">
        <v>38245</v>
      </c>
      <c r="B1182">
        <v>1128.329956</v>
      </c>
      <c r="C1182">
        <v>1128.329956</v>
      </c>
      <c r="D1182">
        <v>1119.8199460000001</v>
      </c>
      <c r="E1182">
        <v>1120.369995</v>
      </c>
      <c r="F1182">
        <v>1256000000</v>
      </c>
      <c r="G1182">
        <v>1120.369995</v>
      </c>
      <c r="H1182">
        <f t="shared" si="36"/>
        <v>1091.2299800000001</v>
      </c>
      <c r="I1182" s="7">
        <f t="shared" si="37"/>
        <v>1128.329956</v>
      </c>
    </row>
    <row r="1183" spans="1:9" x14ac:dyDescent="0.15">
      <c r="A1183" s="1">
        <v>38246</v>
      </c>
      <c r="B1183">
        <v>1120.369995</v>
      </c>
      <c r="C1183">
        <v>1126.0600589999999</v>
      </c>
      <c r="D1183">
        <v>1120.369995</v>
      </c>
      <c r="E1183">
        <v>1123.5</v>
      </c>
      <c r="F1183">
        <v>1113900000</v>
      </c>
      <c r="G1183">
        <v>1123.5</v>
      </c>
      <c r="H1183">
        <f t="shared" si="36"/>
        <v>1091.2299800000001</v>
      </c>
      <c r="I1183" s="7">
        <f t="shared" si="37"/>
        <v>1128.329956</v>
      </c>
    </row>
    <row r="1184" spans="1:9" x14ac:dyDescent="0.15">
      <c r="A1184" s="1">
        <v>38247</v>
      </c>
      <c r="B1184">
        <v>1123.5</v>
      </c>
      <c r="C1184">
        <v>1130.1400149999999</v>
      </c>
      <c r="D1184">
        <v>1123.5</v>
      </c>
      <c r="E1184">
        <v>1128.5500489999999</v>
      </c>
      <c r="F1184">
        <v>1422600000</v>
      </c>
      <c r="G1184">
        <v>1128.5500489999999</v>
      </c>
      <c r="H1184">
        <f t="shared" si="36"/>
        <v>1095.6800539999999</v>
      </c>
      <c r="I1184" s="7">
        <f t="shared" si="37"/>
        <v>1128.5500489999999</v>
      </c>
    </row>
    <row r="1185" spans="1:9" x14ac:dyDescent="0.15">
      <c r="A1185" s="1">
        <v>38250</v>
      </c>
      <c r="B1185">
        <v>1128.5500489999999</v>
      </c>
      <c r="C1185">
        <v>1128.5500489999999</v>
      </c>
      <c r="D1185">
        <v>1120.339966</v>
      </c>
      <c r="E1185">
        <v>1122.1999510000001</v>
      </c>
      <c r="F1185">
        <v>1197600000</v>
      </c>
      <c r="G1185">
        <v>1122.1999510000001</v>
      </c>
      <c r="H1185">
        <f t="shared" si="36"/>
        <v>1095.6800539999999</v>
      </c>
      <c r="I1185" s="7">
        <f t="shared" si="37"/>
        <v>1128.5500489999999</v>
      </c>
    </row>
    <row r="1186" spans="1:9" x14ac:dyDescent="0.15">
      <c r="A1186" s="1">
        <v>38251</v>
      </c>
      <c r="B1186">
        <v>1122.1999510000001</v>
      </c>
      <c r="C1186">
        <v>1131.540039</v>
      </c>
      <c r="D1186">
        <v>1122.1999510000001</v>
      </c>
      <c r="E1186">
        <v>1129.3000489999999</v>
      </c>
      <c r="F1186">
        <v>1325000000</v>
      </c>
      <c r="G1186">
        <v>1129.3000489999999</v>
      </c>
      <c r="H1186">
        <f t="shared" si="36"/>
        <v>1096.1899410000001</v>
      </c>
      <c r="I1186" s="7">
        <f t="shared" si="37"/>
        <v>1129.3000489999999</v>
      </c>
    </row>
    <row r="1187" spans="1:9" x14ac:dyDescent="0.15">
      <c r="A1187" s="1">
        <v>38252</v>
      </c>
      <c r="B1187">
        <v>1129.3000489999999</v>
      </c>
      <c r="C1187">
        <v>1129.3000489999999</v>
      </c>
      <c r="D1187">
        <v>1112.670044</v>
      </c>
      <c r="E1187">
        <v>1113.5600589999999</v>
      </c>
      <c r="F1187">
        <v>1379900000</v>
      </c>
      <c r="G1187">
        <v>1113.5600589999999</v>
      </c>
      <c r="H1187">
        <f t="shared" si="36"/>
        <v>1099.150024</v>
      </c>
      <c r="I1187" s="7">
        <f t="shared" si="37"/>
        <v>1129.3000489999999</v>
      </c>
    </row>
    <row r="1188" spans="1:9" x14ac:dyDescent="0.15">
      <c r="A1188" s="1">
        <v>38253</v>
      </c>
      <c r="B1188">
        <v>1113.5600589999999</v>
      </c>
      <c r="C1188">
        <v>1113.6099850000001</v>
      </c>
      <c r="D1188">
        <v>1108.0500489999999</v>
      </c>
      <c r="E1188">
        <v>1108.3599850000001</v>
      </c>
      <c r="F1188">
        <v>1286300000</v>
      </c>
      <c r="G1188">
        <v>1108.3599850000001</v>
      </c>
      <c r="H1188">
        <f t="shared" si="36"/>
        <v>1099.150024</v>
      </c>
      <c r="I1188" s="7">
        <f t="shared" si="37"/>
        <v>1129.3000489999999</v>
      </c>
    </row>
    <row r="1189" spans="1:9" x14ac:dyDescent="0.15">
      <c r="A1189" s="1">
        <v>38254</v>
      </c>
      <c r="B1189">
        <v>1108.3599850000001</v>
      </c>
      <c r="C1189">
        <v>1113.8100589999999</v>
      </c>
      <c r="D1189">
        <v>1108.3599850000001</v>
      </c>
      <c r="E1189">
        <v>1110.1099850000001</v>
      </c>
      <c r="F1189">
        <v>1255400000</v>
      </c>
      <c r="G1189">
        <v>1110.1099850000001</v>
      </c>
      <c r="H1189">
        <f t="shared" si="36"/>
        <v>1099.150024</v>
      </c>
      <c r="I1189" s="7">
        <f t="shared" si="37"/>
        <v>1129.3000489999999</v>
      </c>
    </row>
    <row r="1190" spans="1:9" x14ac:dyDescent="0.15">
      <c r="A1190" s="1">
        <v>38257</v>
      </c>
      <c r="B1190">
        <v>1110.1099850000001</v>
      </c>
      <c r="C1190">
        <v>1110.1099850000001</v>
      </c>
      <c r="D1190">
        <v>1103.23999</v>
      </c>
      <c r="E1190">
        <v>1103.5200199999999</v>
      </c>
      <c r="F1190">
        <v>1263500000</v>
      </c>
      <c r="G1190">
        <v>1103.5200199999999</v>
      </c>
      <c r="H1190">
        <f t="shared" si="36"/>
        <v>1099.150024</v>
      </c>
      <c r="I1190" s="7">
        <f t="shared" si="37"/>
        <v>1129.3000489999999</v>
      </c>
    </row>
    <row r="1191" spans="1:9" x14ac:dyDescent="0.15">
      <c r="A1191" s="1">
        <v>38258</v>
      </c>
      <c r="B1191">
        <v>1103.5200199999999</v>
      </c>
      <c r="C1191">
        <v>1111.7700199999999</v>
      </c>
      <c r="D1191">
        <v>1101.290039</v>
      </c>
      <c r="E1191">
        <v>1110.0600589999999</v>
      </c>
      <c r="F1191">
        <v>1396600000</v>
      </c>
      <c r="G1191">
        <v>1110.0600589999999</v>
      </c>
      <c r="H1191">
        <f t="shared" si="36"/>
        <v>1103.5200199999999</v>
      </c>
      <c r="I1191" s="7">
        <f t="shared" si="37"/>
        <v>1129.3000489999999</v>
      </c>
    </row>
    <row r="1192" spans="1:9" x14ac:dyDescent="0.15">
      <c r="A1192" s="1">
        <v>38259</v>
      </c>
      <c r="B1192">
        <v>1110.0600589999999</v>
      </c>
      <c r="C1192">
        <v>1114.8000489999999</v>
      </c>
      <c r="D1192">
        <v>1107.420044</v>
      </c>
      <c r="E1192">
        <v>1114.8000489999999</v>
      </c>
      <c r="F1192">
        <v>1402900000</v>
      </c>
      <c r="G1192">
        <v>1114.8000489999999</v>
      </c>
      <c r="H1192">
        <f t="shared" si="36"/>
        <v>1103.5200199999999</v>
      </c>
      <c r="I1192" s="7">
        <f t="shared" si="37"/>
        <v>1129.3000489999999</v>
      </c>
    </row>
    <row r="1193" spans="1:9" x14ac:dyDescent="0.15">
      <c r="A1193" s="1">
        <v>38260</v>
      </c>
      <c r="B1193">
        <v>1114.8000489999999</v>
      </c>
      <c r="C1193">
        <v>1116.3100589999999</v>
      </c>
      <c r="D1193">
        <v>1109.6800539999999</v>
      </c>
      <c r="E1193">
        <v>1114.579956</v>
      </c>
      <c r="F1193">
        <v>1748000000</v>
      </c>
      <c r="G1193">
        <v>1114.579956</v>
      </c>
      <c r="H1193">
        <f t="shared" si="36"/>
        <v>1103.5200199999999</v>
      </c>
      <c r="I1193" s="7">
        <f t="shared" si="37"/>
        <v>1129.3000489999999</v>
      </c>
    </row>
    <row r="1194" spans="1:9" x14ac:dyDescent="0.15">
      <c r="A1194" s="1">
        <v>38261</v>
      </c>
      <c r="B1194">
        <v>1114.579956</v>
      </c>
      <c r="C1194">
        <v>1131.6400149999999</v>
      </c>
      <c r="D1194">
        <v>1114.579956</v>
      </c>
      <c r="E1194">
        <v>1131.5</v>
      </c>
      <c r="F1194">
        <v>1582200000</v>
      </c>
      <c r="G1194">
        <v>1131.5</v>
      </c>
      <c r="H1194">
        <f t="shared" si="36"/>
        <v>1103.5200199999999</v>
      </c>
      <c r="I1194" s="7">
        <f t="shared" si="37"/>
        <v>1131.5</v>
      </c>
    </row>
    <row r="1195" spans="1:9" x14ac:dyDescent="0.15">
      <c r="A1195" s="1">
        <v>38264</v>
      </c>
      <c r="B1195">
        <v>1131.5</v>
      </c>
      <c r="C1195">
        <v>1140.130005</v>
      </c>
      <c r="D1195">
        <v>1131.5</v>
      </c>
      <c r="E1195">
        <v>1135.170044</v>
      </c>
      <c r="F1195">
        <v>1534000000</v>
      </c>
      <c r="G1195">
        <v>1135.170044</v>
      </c>
      <c r="H1195">
        <f t="shared" si="36"/>
        <v>1103.5200199999999</v>
      </c>
      <c r="I1195" s="7">
        <f t="shared" si="37"/>
        <v>1135.170044</v>
      </c>
    </row>
    <row r="1196" spans="1:9" x14ac:dyDescent="0.15">
      <c r="A1196" s="1">
        <v>38265</v>
      </c>
      <c r="B1196">
        <v>1135.170044</v>
      </c>
      <c r="C1196">
        <v>1137.869995</v>
      </c>
      <c r="D1196">
        <v>1132.030029</v>
      </c>
      <c r="E1196">
        <v>1134.4799800000001</v>
      </c>
      <c r="F1196">
        <v>1418400000</v>
      </c>
      <c r="G1196">
        <v>1134.4799800000001</v>
      </c>
      <c r="H1196">
        <f t="shared" si="36"/>
        <v>1103.5200199999999</v>
      </c>
      <c r="I1196" s="7">
        <f t="shared" si="37"/>
        <v>1135.170044</v>
      </c>
    </row>
    <row r="1197" spans="1:9" x14ac:dyDescent="0.15">
      <c r="A1197" s="1">
        <v>38266</v>
      </c>
      <c r="B1197">
        <v>1134.4799800000001</v>
      </c>
      <c r="C1197">
        <v>1142.0500489999999</v>
      </c>
      <c r="D1197">
        <v>1132.9399410000001</v>
      </c>
      <c r="E1197">
        <v>1142.0500489999999</v>
      </c>
      <c r="F1197">
        <v>1416700000</v>
      </c>
      <c r="G1197">
        <v>1142.0500489999999</v>
      </c>
      <c r="H1197">
        <f t="shared" si="36"/>
        <v>1103.5200199999999</v>
      </c>
      <c r="I1197" s="7">
        <f t="shared" si="37"/>
        <v>1142.0500489999999</v>
      </c>
    </row>
    <row r="1198" spans="1:9" x14ac:dyDescent="0.15">
      <c r="A1198" s="1">
        <v>38267</v>
      </c>
      <c r="B1198">
        <v>1142.0500489999999</v>
      </c>
      <c r="C1198">
        <v>1142.0500489999999</v>
      </c>
      <c r="D1198">
        <v>1130.5</v>
      </c>
      <c r="E1198">
        <v>1130.650024</v>
      </c>
      <c r="F1198">
        <v>1447500000</v>
      </c>
      <c r="G1198">
        <v>1130.650024</v>
      </c>
      <c r="H1198">
        <f t="shared" si="36"/>
        <v>1103.5200199999999</v>
      </c>
      <c r="I1198" s="7">
        <f t="shared" si="37"/>
        <v>1142.0500489999999</v>
      </c>
    </row>
    <row r="1199" spans="1:9" x14ac:dyDescent="0.15">
      <c r="A1199" s="1">
        <v>38268</v>
      </c>
      <c r="B1199">
        <v>1130.650024</v>
      </c>
      <c r="C1199">
        <v>1132.920044</v>
      </c>
      <c r="D1199">
        <v>1120.1899410000001</v>
      </c>
      <c r="E1199">
        <v>1122.1400149999999</v>
      </c>
      <c r="F1199">
        <v>1291600000</v>
      </c>
      <c r="G1199">
        <v>1122.1400149999999</v>
      </c>
      <c r="H1199">
        <f t="shared" si="36"/>
        <v>1103.5200199999999</v>
      </c>
      <c r="I1199" s="7">
        <f t="shared" si="37"/>
        <v>1142.0500489999999</v>
      </c>
    </row>
    <row r="1200" spans="1:9" x14ac:dyDescent="0.15">
      <c r="A1200" s="1">
        <v>38271</v>
      </c>
      <c r="B1200">
        <v>1122.1400149999999</v>
      </c>
      <c r="C1200">
        <v>1126.1999510000001</v>
      </c>
      <c r="D1200">
        <v>1122.1400149999999</v>
      </c>
      <c r="E1200">
        <v>1124.3900149999999</v>
      </c>
      <c r="F1200">
        <v>943800000</v>
      </c>
      <c r="G1200">
        <v>1124.3900149999999</v>
      </c>
      <c r="H1200">
        <f t="shared" si="36"/>
        <v>1103.5200199999999</v>
      </c>
      <c r="I1200" s="7">
        <f t="shared" si="37"/>
        <v>1142.0500489999999</v>
      </c>
    </row>
    <row r="1201" spans="1:9" x14ac:dyDescent="0.15">
      <c r="A1201" s="1">
        <v>38272</v>
      </c>
      <c r="B1201">
        <v>1124.3900149999999</v>
      </c>
      <c r="C1201">
        <v>1124.3900149999999</v>
      </c>
      <c r="D1201">
        <v>1115.7700199999999</v>
      </c>
      <c r="E1201">
        <v>1121.839966</v>
      </c>
      <c r="F1201">
        <v>1320100000</v>
      </c>
      <c r="G1201">
        <v>1121.839966</v>
      </c>
      <c r="H1201">
        <f t="shared" si="36"/>
        <v>1103.5200199999999</v>
      </c>
      <c r="I1201" s="7">
        <f t="shared" si="37"/>
        <v>1142.0500489999999</v>
      </c>
    </row>
    <row r="1202" spans="1:9" x14ac:dyDescent="0.15">
      <c r="A1202" s="1">
        <v>38273</v>
      </c>
      <c r="B1202">
        <v>1121.839966</v>
      </c>
      <c r="C1202">
        <v>1127.01001</v>
      </c>
      <c r="D1202">
        <v>1109.630005</v>
      </c>
      <c r="E1202">
        <v>1113.650024</v>
      </c>
      <c r="F1202">
        <v>1546200000</v>
      </c>
      <c r="G1202">
        <v>1113.650024</v>
      </c>
      <c r="H1202">
        <f t="shared" si="36"/>
        <v>1103.5200199999999</v>
      </c>
      <c r="I1202" s="7">
        <f t="shared" si="37"/>
        <v>1142.0500489999999</v>
      </c>
    </row>
    <row r="1203" spans="1:9" x14ac:dyDescent="0.15">
      <c r="A1203" s="1">
        <v>38274</v>
      </c>
      <c r="B1203">
        <v>1113.650024</v>
      </c>
      <c r="C1203">
        <v>1114.959961</v>
      </c>
      <c r="D1203">
        <v>1102.0600589999999</v>
      </c>
      <c r="E1203">
        <v>1103.290039</v>
      </c>
      <c r="F1203">
        <v>1489500000</v>
      </c>
      <c r="G1203">
        <v>1103.290039</v>
      </c>
      <c r="H1203">
        <f t="shared" si="36"/>
        <v>1103.290039</v>
      </c>
      <c r="I1203" s="7">
        <f t="shared" si="37"/>
        <v>1142.0500489999999</v>
      </c>
    </row>
    <row r="1204" spans="1:9" x14ac:dyDescent="0.15">
      <c r="A1204" s="1">
        <v>38275</v>
      </c>
      <c r="B1204">
        <v>1103.290039</v>
      </c>
      <c r="C1204">
        <v>1113.170044</v>
      </c>
      <c r="D1204">
        <v>1102.1400149999999</v>
      </c>
      <c r="E1204">
        <v>1108.1999510000001</v>
      </c>
      <c r="F1204">
        <v>1645100000</v>
      </c>
      <c r="G1204">
        <v>1108.1999510000001</v>
      </c>
      <c r="H1204">
        <f t="shared" si="36"/>
        <v>1103.290039</v>
      </c>
      <c r="I1204" s="7">
        <f t="shared" si="37"/>
        <v>1142.0500489999999</v>
      </c>
    </row>
    <row r="1205" spans="1:9" x14ac:dyDescent="0.15">
      <c r="A1205" s="1">
        <v>38278</v>
      </c>
      <c r="B1205">
        <v>1108.1999510000001</v>
      </c>
      <c r="C1205">
        <v>1114.459961</v>
      </c>
      <c r="D1205">
        <v>1103.329956</v>
      </c>
      <c r="E1205">
        <v>1114.0200199999999</v>
      </c>
      <c r="F1205">
        <v>1373300000</v>
      </c>
      <c r="G1205">
        <v>1114.0200199999999</v>
      </c>
      <c r="H1205">
        <f t="shared" si="36"/>
        <v>1103.290039</v>
      </c>
      <c r="I1205" s="7">
        <f t="shared" si="37"/>
        <v>1142.0500489999999</v>
      </c>
    </row>
    <row r="1206" spans="1:9" x14ac:dyDescent="0.15">
      <c r="A1206" s="1">
        <v>38279</v>
      </c>
      <c r="B1206">
        <v>1114.0200199999999</v>
      </c>
      <c r="C1206">
        <v>1117.959961</v>
      </c>
      <c r="D1206">
        <v>1103.150024</v>
      </c>
      <c r="E1206">
        <v>1103.2299800000001</v>
      </c>
      <c r="F1206">
        <v>1737500000</v>
      </c>
      <c r="G1206">
        <v>1103.2299800000001</v>
      </c>
      <c r="H1206">
        <f t="shared" si="36"/>
        <v>1103.2299800000001</v>
      </c>
      <c r="I1206" s="7">
        <f t="shared" si="37"/>
        <v>1142.0500489999999</v>
      </c>
    </row>
    <row r="1207" spans="1:9" x14ac:dyDescent="0.15">
      <c r="A1207" s="1">
        <v>38280</v>
      </c>
      <c r="B1207">
        <v>1103.2299800000001</v>
      </c>
      <c r="C1207">
        <v>1104.089966</v>
      </c>
      <c r="D1207">
        <v>1094.25</v>
      </c>
      <c r="E1207">
        <v>1103.660034</v>
      </c>
      <c r="F1207">
        <v>1685700000</v>
      </c>
      <c r="G1207">
        <v>1103.660034</v>
      </c>
      <c r="H1207">
        <f t="shared" si="36"/>
        <v>1103.2299800000001</v>
      </c>
      <c r="I1207" s="7">
        <f t="shared" si="37"/>
        <v>1130.650024</v>
      </c>
    </row>
    <row r="1208" spans="1:9" x14ac:dyDescent="0.15">
      <c r="A1208" s="1">
        <v>38281</v>
      </c>
      <c r="B1208">
        <v>1103.660034</v>
      </c>
      <c r="C1208">
        <v>1108.869995</v>
      </c>
      <c r="D1208">
        <v>1098.469971</v>
      </c>
      <c r="E1208">
        <v>1106.48999</v>
      </c>
      <c r="F1208">
        <v>1673000000</v>
      </c>
      <c r="G1208">
        <v>1106.48999</v>
      </c>
      <c r="H1208">
        <f t="shared" si="36"/>
        <v>1103.2299800000001</v>
      </c>
      <c r="I1208" s="7">
        <f t="shared" si="37"/>
        <v>1124.3900149999999</v>
      </c>
    </row>
    <row r="1209" spans="1:9" x14ac:dyDescent="0.15">
      <c r="A1209" s="1">
        <v>38282</v>
      </c>
      <c r="B1209">
        <v>1106.48999</v>
      </c>
      <c r="C1209">
        <v>1108.1400149999999</v>
      </c>
      <c r="D1209">
        <v>1095.469971</v>
      </c>
      <c r="E1209">
        <v>1095.73999</v>
      </c>
      <c r="F1209">
        <v>1469600000</v>
      </c>
      <c r="G1209">
        <v>1095.73999</v>
      </c>
      <c r="H1209">
        <f t="shared" si="36"/>
        <v>1095.73999</v>
      </c>
      <c r="I1209" s="7">
        <f t="shared" si="37"/>
        <v>1124.3900149999999</v>
      </c>
    </row>
    <row r="1210" spans="1:9" x14ac:dyDescent="0.15">
      <c r="A1210" s="1">
        <v>38285</v>
      </c>
      <c r="B1210">
        <v>1095.73999</v>
      </c>
      <c r="C1210">
        <v>1096.8100589999999</v>
      </c>
      <c r="D1210">
        <v>1090.290039</v>
      </c>
      <c r="E1210">
        <v>1094.8000489999999</v>
      </c>
      <c r="F1210">
        <v>1380500000</v>
      </c>
      <c r="G1210">
        <v>1094.8000489999999</v>
      </c>
      <c r="H1210">
        <f t="shared" si="36"/>
        <v>1094.8000489999999</v>
      </c>
      <c r="I1210" s="7">
        <f t="shared" si="37"/>
        <v>1121.839966</v>
      </c>
    </row>
    <row r="1211" spans="1:9" x14ac:dyDescent="0.15">
      <c r="A1211" s="1">
        <v>38286</v>
      </c>
      <c r="B1211">
        <v>1094.8100589999999</v>
      </c>
      <c r="C1211">
        <v>1111.099976</v>
      </c>
      <c r="D1211">
        <v>1094.8100589999999</v>
      </c>
      <c r="E1211">
        <v>1111.089966</v>
      </c>
      <c r="F1211">
        <v>1685400000</v>
      </c>
      <c r="G1211">
        <v>1111.089966</v>
      </c>
      <c r="H1211">
        <f t="shared" si="36"/>
        <v>1094.8000489999999</v>
      </c>
      <c r="I1211" s="7">
        <f t="shared" si="37"/>
        <v>1114.0200199999999</v>
      </c>
    </row>
    <row r="1212" spans="1:9" x14ac:dyDescent="0.15">
      <c r="A1212" s="1">
        <v>38287</v>
      </c>
      <c r="B1212">
        <v>1111.089966</v>
      </c>
      <c r="C1212">
        <v>1126.290039</v>
      </c>
      <c r="D1212">
        <v>1107.4300539999999</v>
      </c>
      <c r="E1212">
        <v>1125.400024</v>
      </c>
      <c r="F1212">
        <v>1741900000</v>
      </c>
      <c r="G1212">
        <v>1125.400024</v>
      </c>
      <c r="H1212">
        <f t="shared" si="36"/>
        <v>1094.8000489999999</v>
      </c>
      <c r="I1212" s="7">
        <f t="shared" si="37"/>
        <v>1125.400024</v>
      </c>
    </row>
    <row r="1213" spans="1:9" x14ac:dyDescent="0.15">
      <c r="A1213" s="1">
        <v>38288</v>
      </c>
      <c r="B1213">
        <v>1125.339966</v>
      </c>
      <c r="C1213">
        <v>1130.670044</v>
      </c>
      <c r="D1213">
        <v>1120.599976</v>
      </c>
      <c r="E1213">
        <v>1127.4399410000001</v>
      </c>
      <c r="F1213">
        <v>1628200000</v>
      </c>
      <c r="G1213">
        <v>1127.4399410000001</v>
      </c>
      <c r="H1213">
        <f t="shared" si="36"/>
        <v>1094.8000489999999</v>
      </c>
      <c r="I1213" s="7">
        <f t="shared" si="37"/>
        <v>1127.4399410000001</v>
      </c>
    </row>
    <row r="1214" spans="1:9" x14ac:dyDescent="0.15">
      <c r="A1214" s="1">
        <v>38289</v>
      </c>
      <c r="B1214">
        <v>1127.4399410000001</v>
      </c>
      <c r="C1214">
        <v>1131.400024</v>
      </c>
      <c r="D1214">
        <v>1124.619995</v>
      </c>
      <c r="E1214">
        <v>1130.1999510000001</v>
      </c>
      <c r="F1214">
        <v>1500800000</v>
      </c>
      <c r="G1214">
        <v>1130.1999510000001</v>
      </c>
      <c r="H1214">
        <f t="shared" si="36"/>
        <v>1094.8000489999999</v>
      </c>
      <c r="I1214" s="7">
        <f t="shared" si="37"/>
        <v>1130.1999510000001</v>
      </c>
    </row>
    <row r="1215" spans="1:9" x14ac:dyDescent="0.15">
      <c r="A1215" s="1">
        <v>38292</v>
      </c>
      <c r="B1215">
        <v>1130.1999510000001</v>
      </c>
      <c r="C1215">
        <v>1133.410034</v>
      </c>
      <c r="D1215">
        <v>1127.599976</v>
      </c>
      <c r="E1215">
        <v>1130.51001</v>
      </c>
      <c r="F1215">
        <v>1395900000</v>
      </c>
      <c r="G1215">
        <v>1130.51001</v>
      </c>
      <c r="H1215">
        <f t="shared" si="36"/>
        <v>1094.8000489999999</v>
      </c>
      <c r="I1215" s="7">
        <f t="shared" si="37"/>
        <v>1130.51001</v>
      </c>
    </row>
    <row r="1216" spans="1:9" x14ac:dyDescent="0.15">
      <c r="A1216" s="1">
        <v>38293</v>
      </c>
      <c r="B1216">
        <v>1130.51001</v>
      </c>
      <c r="C1216">
        <v>1140.4799800000001</v>
      </c>
      <c r="D1216">
        <v>1128.119995</v>
      </c>
      <c r="E1216">
        <v>1130.5600589999999</v>
      </c>
      <c r="F1216">
        <v>1659000000</v>
      </c>
      <c r="G1216">
        <v>1130.5600589999999</v>
      </c>
      <c r="H1216">
        <f t="shared" si="36"/>
        <v>1094.8000489999999</v>
      </c>
      <c r="I1216" s="7">
        <f t="shared" si="37"/>
        <v>1130.5600589999999</v>
      </c>
    </row>
    <row r="1217" spans="1:9" x14ac:dyDescent="0.15">
      <c r="A1217" s="1">
        <v>38294</v>
      </c>
      <c r="B1217">
        <v>1130.540039</v>
      </c>
      <c r="C1217">
        <v>1147.5699460000001</v>
      </c>
      <c r="D1217">
        <v>1130.540039</v>
      </c>
      <c r="E1217">
        <v>1143.1999510000001</v>
      </c>
      <c r="F1217">
        <v>1767500000</v>
      </c>
      <c r="G1217">
        <v>1143.1999510000001</v>
      </c>
      <c r="H1217">
        <f t="shared" si="36"/>
        <v>1094.8000489999999</v>
      </c>
      <c r="I1217" s="7">
        <f t="shared" si="37"/>
        <v>1143.1999510000001</v>
      </c>
    </row>
    <row r="1218" spans="1:9" x14ac:dyDescent="0.15">
      <c r="A1218" s="1">
        <v>38295</v>
      </c>
      <c r="B1218">
        <v>1143.1999510000001</v>
      </c>
      <c r="C1218">
        <v>1161.670044</v>
      </c>
      <c r="D1218">
        <v>1142.339966</v>
      </c>
      <c r="E1218">
        <v>1161.670044</v>
      </c>
      <c r="F1218">
        <v>1782700000</v>
      </c>
      <c r="G1218">
        <v>1161.670044</v>
      </c>
      <c r="H1218">
        <f t="shared" si="36"/>
        <v>1094.8000489999999</v>
      </c>
      <c r="I1218" s="7">
        <f t="shared" si="37"/>
        <v>1161.670044</v>
      </c>
    </row>
    <row r="1219" spans="1:9" x14ac:dyDescent="0.15">
      <c r="A1219" s="1">
        <v>38296</v>
      </c>
      <c r="B1219">
        <v>1161.670044</v>
      </c>
      <c r="C1219">
        <v>1170.869995</v>
      </c>
      <c r="D1219">
        <v>1160.660034</v>
      </c>
      <c r="E1219">
        <v>1166.170044</v>
      </c>
      <c r="F1219">
        <v>1724400000</v>
      </c>
      <c r="G1219">
        <v>1166.170044</v>
      </c>
      <c r="H1219">
        <f t="shared" si="36"/>
        <v>1094.8000489999999</v>
      </c>
      <c r="I1219" s="7">
        <f t="shared" si="37"/>
        <v>1166.170044</v>
      </c>
    </row>
    <row r="1220" spans="1:9" x14ac:dyDescent="0.15">
      <c r="A1220" s="1">
        <v>38299</v>
      </c>
      <c r="B1220">
        <v>1166.170044</v>
      </c>
      <c r="C1220">
        <v>1166.7700199999999</v>
      </c>
      <c r="D1220">
        <v>1162.3199460000001</v>
      </c>
      <c r="E1220">
        <v>1164.8900149999999</v>
      </c>
      <c r="F1220">
        <v>1358700000</v>
      </c>
      <c r="G1220">
        <v>1164.8900149999999</v>
      </c>
      <c r="H1220">
        <f t="shared" si="36"/>
        <v>1094.8000489999999</v>
      </c>
      <c r="I1220" s="7">
        <f t="shared" si="37"/>
        <v>1166.170044</v>
      </c>
    </row>
    <row r="1221" spans="1:9" x14ac:dyDescent="0.15">
      <c r="A1221" s="1">
        <v>38300</v>
      </c>
      <c r="B1221">
        <v>1164.8900149999999</v>
      </c>
      <c r="C1221">
        <v>1168.959961</v>
      </c>
      <c r="D1221">
        <v>1162.4799800000001</v>
      </c>
      <c r="E1221">
        <v>1164.079956</v>
      </c>
      <c r="F1221">
        <v>1450800000</v>
      </c>
      <c r="G1221">
        <v>1164.079956</v>
      </c>
      <c r="H1221">
        <f t="shared" si="36"/>
        <v>1094.8000489999999</v>
      </c>
      <c r="I1221" s="7">
        <f t="shared" si="37"/>
        <v>1166.170044</v>
      </c>
    </row>
    <row r="1222" spans="1:9" x14ac:dyDescent="0.15">
      <c r="A1222" s="1">
        <v>38301</v>
      </c>
      <c r="B1222">
        <v>1164.079956</v>
      </c>
      <c r="C1222">
        <v>1169.25</v>
      </c>
      <c r="D1222">
        <v>1162.51001</v>
      </c>
      <c r="E1222">
        <v>1162.910034</v>
      </c>
      <c r="F1222">
        <v>1504300000</v>
      </c>
      <c r="G1222">
        <v>1162.910034</v>
      </c>
      <c r="H1222">
        <f t="shared" si="36"/>
        <v>1094.8000489999999</v>
      </c>
      <c r="I1222" s="7">
        <f t="shared" si="37"/>
        <v>1166.170044</v>
      </c>
    </row>
    <row r="1223" spans="1:9" x14ac:dyDescent="0.15">
      <c r="A1223" s="1">
        <v>38302</v>
      </c>
      <c r="B1223">
        <v>1162.910034</v>
      </c>
      <c r="C1223">
        <v>1174.8000489999999</v>
      </c>
      <c r="D1223">
        <v>1162.910034</v>
      </c>
      <c r="E1223">
        <v>1173.4799800000001</v>
      </c>
      <c r="F1223">
        <v>1393000000</v>
      </c>
      <c r="G1223">
        <v>1173.4799800000001</v>
      </c>
      <c r="H1223">
        <f t="shared" si="36"/>
        <v>1094.8000489999999</v>
      </c>
      <c r="I1223" s="7">
        <f t="shared" si="37"/>
        <v>1173.4799800000001</v>
      </c>
    </row>
    <row r="1224" spans="1:9" x14ac:dyDescent="0.15">
      <c r="A1224" s="1">
        <v>38303</v>
      </c>
      <c r="B1224">
        <v>1173.4799800000001</v>
      </c>
      <c r="C1224">
        <v>1184.170044</v>
      </c>
      <c r="D1224">
        <v>1171.4300539999999</v>
      </c>
      <c r="E1224">
        <v>1184.170044</v>
      </c>
      <c r="F1224">
        <v>1531600000</v>
      </c>
      <c r="G1224">
        <v>1184.170044</v>
      </c>
      <c r="H1224">
        <f t="shared" si="36"/>
        <v>1094.8000489999999</v>
      </c>
      <c r="I1224" s="7">
        <f t="shared" si="37"/>
        <v>1184.170044</v>
      </c>
    </row>
    <row r="1225" spans="1:9" x14ac:dyDescent="0.15">
      <c r="A1225" s="1">
        <v>38306</v>
      </c>
      <c r="B1225">
        <v>1184.170044</v>
      </c>
      <c r="C1225">
        <v>1184.4799800000001</v>
      </c>
      <c r="D1225">
        <v>1179.849976</v>
      </c>
      <c r="E1225">
        <v>1183.8100589999999</v>
      </c>
      <c r="F1225">
        <v>1453300000</v>
      </c>
      <c r="G1225">
        <v>1183.8100589999999</v>
      </c>
      <c r="H1225">
        <f t="shared" si="36"/>
        <v>1094.8000489999999</v>
      </c>
      <c r="I1225" s="7">
        <f t="shared" si="37"/>
        <v>1184.170044</v>
      </c>
    </row>
    <row r="1226" spans="1:9" x14ac:dyDescent="0.15">
      <c r="A1226" s="1">
        <v>38307</v>
      </c>
      <c r="B1226">
        <v>1183.8100589999999</v>
      </c>
      <c r="C1226">
        <v>1183.8100589999999</v>
      </c>
      <c r="D1226">
        <v>1175.3199460000001</v>
      </c>
      <c r="E1226">
        <v>1175.4300539999999</v>
      </c>
      <c r="F1226">
        <v>1364400000</v>
      </c>
      <c r="G1226">
        <v>1175.4300539999999</v>
      </c>
      <c r="H1226">
        <f t="shared" si="36"/>
        <v>1094.8000489999999</v>
      </c>
      <c r="I1226" s="7">
        <f t="shared" si="37"/>
        <v>1184.170044</v>
      </c>
    </row>
    <row r="1227" spans="1:9" x14ac:dyDescent="0.15">
      <c r="A1227" s="1">
        <v>38308</v>
      </c>
      <c r="B1227">
        <v>1175.4300539999999</v>
      </c>
      <c r="C1227">
        <v>1188.459961</v>
      </c>
      <c r="D1227">
        <v>1175.4300539999999</v>
      </c>
      <c r="E1227">
        <v>1181.9399410000001</v>
      </c>
      <c r="F1227">
        <v>1684200000</v>
      </c>
      <c r="G1227">
        <v>1181.9399410000001</v>
      </c>
      <c r="H1227">
        <f t="shared" si="36"/>
        <v>1094.8000489999999</v>
      </c>
      <c r="I1227" s="7">
        <f t="shared" si="37"/>
        <v>1184.170044</v>
      </c>
    </row>
    <row r="1228" spans="1:9" x14ac:dyDescent="0.15">
      <c r="A1228" s="1">
        <v>38309</v>
      </c>
      <c r="B1228">
        <v>1181.9399410000001</v>
      </c>
      <c r="C1228">
        <v>1184.900024</v>
      </c>
      <c r="D1228">
        <v>1180.150024</v>
      </c>
      <c r="E1228">
        <v>1183.5500489999999</v>
      </c>
      <c r="F1228">
        <v>1456700000</v>
      </c>
      <c r="G1228">
        <v>1183.5500489999999</v>
      </c>
      <c r="H1228">
        <f t="shared" si="36"/>
        <v>1094.8000489999999</v>
      </c>
      <c r="I1228" s="7">
        <f t="shared" si="37"/>
        <v>1184.170044</v>
      </c>
    </row>
    <row r="1229" spans="1:9" x14ac:dyDescent="0.15">
      <c r="A1229" s="1">
        <v>38310</v>
      </c>
      <c r="B1229">
        <v>1183.5500489999999</v>
      </c>
      <c r="C1229">
        <v>1184</v>
      </c>
      <c r="D1229">
        <v>1169.1899410000001</v>
      </c>
      <c r="E1229">
        <v>1170.339966</v>
      </c>
      <c r="F1229">
        <v>1526600000</v>
      </c>
      <c r="G1229">
        <v>1170.339966</v>
      </c>
      <c r="H1229">
        <f t="shared" si="36"/>
        <v>1094.8000489999999</v>
      </c>
      <c r="I1229" s="7">
        <f t="shared" si="37"/>
        <v>1184.170044</v>
      </c>
    </row>
    <row r="1230" spans="1:9" x14ac:dyDescent="0.15">
      <c r="A1230" s="1">
        <v>38313</v>
      </c>
      <c r="B1230">
        <v>1170.339966</v>
      </c>
      <c r="C1230">
        <v>1178.1800539999999</v>
      </c>
      <c r="D1230">
        <v>1167.8900149999999</v>
      </c>
      <c r="E1230">
        <v>1177.23999</v>
      </c>
      <c r="F1230">
        <v>1392700000</v>
      </c>
      <c r="G1230">
        <v>1177.23999</v>
      </c>
      <c r="H1230">
        <f t="shared" si="36"/>
        <v>1111.089966</v>
      </c>
      <c r="I1230" s="7">
        <f t="shared" si="37"/>
        <v>1184.170044</v>
      </c>
    </row>
    <row r="1231" spans="1:9" x14ac:dyDescent="0.15">
      <c r="A1231" s="1">
        <v>38314</v>
      </c>
      <c r="B1231">
        <v>1177.23999</v>
      </c>
      <c r="C1231">
        <v>1179.5200199999999</v>
      </c>
      <c r="D1231">
        <v>1171.410034</v>
      </c>
      <c r="E1231">
        <v>1176.9399410000001</v>
      </c>
      <c r="F1231">
        <v>1428300000</v>
      </c>
      <c r="G1231">
        <v>1176.9399410000001</v>
      </c>
      <c r="H1231">
        <f t="shared" si="36"/>
        <v>1125.400024</v>
      </c>
      <c r="I1231" s="7">
        <f t="shared" si="37"/>
        <v>1184.170044</v>
      </c>
    </row>
    <row r="1232" spans="1:9" x14ac:dyDescent="0.15">
      <c r="A1232" s="1">
        <v>38315</v>
      </c>
      <c r="B1232">
        <v>1176.9399410000001</v>
      </c>
      <c r="C1232">
        <v>1182.459961</v>
      </c>
      <c r="D1232">
        <v>1176.9399410000001</v>
      </c>
      <c r="E1232">
        <v>1181.76001</v>
      </c>
      <c r="F1232">
        <v>1149600000</v>
      </c>
      <c r="G1232">
        <v>1181.76001</v>
      </c>
      <c r="H1232">
        <f t="shared" si="36"/>
        <v>1127.4399410000001</v>
      </c>
      <c r="I1232" s="7">
        <f t="shared" si="37"/>
        <v>1184.170044</v>
      </c>
    </row>
    <row r="1233" spans="1:9" x14ac:dyDescent="0.15">
      <c r="A1233" s="1">
        <v>38317</v>
      </c>
      <c r="B1233">
        <v>1181.76001</v>
      </c>
      <c r="C1233">
        <v>1186.619995</v>
      </c>
      <c r="D1233">
        <v>1181.079956</v>
      </c>
      <c r="E1233">
        <v>1182.650024</v>
      </c>
      <c r="F1233">
        <v>504580000</v>
      </c>
      <c r="G1233">
        <v>1182.650024</v>
      </c>
      <c r="H1233">
        <f t="shared" si="36"/>
        <v>1130.1999510000001</v>
      </c>
      <c r="I1233" s="7">
        <f t="shared" si="37"/>
        <v>1184.170044</v>
      </c>
    </row>
    <row r="1234" spans="1:9" x14ac:dyDescent="0.15">
      <c r="A1234" s="1">
        <v>38320</v>
      </c>
      <c r="B1234">
        <v>1182.650024</v>
      </c>
      <c r="C1234">
        <v>1186.9399410000001</v>
      </c>
      <c r="D1234">
        <v>1172.369995</v>
      </c>
      <c r="E1234">
        <v>1178.5699460000001</v>
      </c>
      <c r="F1234">
        <v>1378500000</v>
      </c>
      <c r="G1234">
        <v>1178.5699460000001</v>
      </c>
      <c r="H1234">
        <f t="shared" si="36"/>
        <v>1130.51001</v>
      </c>
      <c r="I1234" s="7">
        <f t="shared" si="37"/>
        <v>1183.8100589999999</v>
      </c>
    </row>
    <row r="1235" spans="1:9" x14ac:dyDescent="0.15">
      <c r="A1235" s="1">
        <v>38321</v>
      </c>
      <c r="B1235">
        <v>1178.5699460000001</v>
      </c>
      <c r="C1235">
        <v>1178.660034</v>
      </c>
      <c r="D1235">
        <v>1173.8100589999999</v>
      </c>
      <c r="E1235">
        <v>1173.8199460000001</v>
      </c>
      <c r="F1235">
        <v>1553500000</v>
      </c>
      <c r="G1235">
        <v>1173.8199460000001</v>
      </c>
      <c r="H1235">
        <f t="shared" si="36"/>
        <v>1130.5600589999999</v>
      </c>
      <c r="I1235" s="7">
        <f t="shared" si="37"/>
        <v>1183.5500489999999</v>
      </c>
    </row>
    <row r="1236" spans="1:9" x14ac:dyDescent="0.15">
      <c r="A1236" s="1">
        <v>38322</v>
      </c>
      <c r="B1236">
        <v>1173.780029</v>
      </c>
      <c r="C1236">
        <v>1191.369995</v>
      </c>
      <c r="D1236">
        <v>1173.780029</v>
      </c>
      <c r="E1236">
        <v>1191.369995</v>
      </c>
      <c r="F1236">
        <v>1772800000</v>
      </c>
      <c r="G1236">
        <v>1191.369995</v>
      </c>
      <c r="H1236">
        <f t="shared" si="36"/>
        <v>1143.1999510000001</v>
      </c>
      <c r="I1236" s="7">
        <f t="shared" si="37"/>
        <v>1191.369995</v>
      </c>
    </row>
    <row r="1237" spans="1:9" x14ac:dyDescent="0.15">
      <c r="A1237" s="1">
        <v>38323</v>
      </c>
      <c r="B1237">
        <v>1191.369995</v>
      </c>
      <c r="C1237">
        <v>1194.8000489999999</v>
      </c>
      <c r="D1237">
        <v>1186.719971</v>
      </c>
      <c r="E1237">
        <v>1190.329956</v>
      </c>
      <c r="F1237">
        <v>1774900000</v>
      </c>
      <c r="G1237">
        <v>1190.329956</v>
      </c>
      <c r="H1237">
        <f t="shared" si="36"/>
        <v>1161.670044</v>
      </c>
      <c r="I1237" s="7">
        <f t="shared" si="37"/>
        <v>1191.369995</v>
      </c>
    </row>
    <row r="1238" spans="1:9" x14ac:dyDescent="0.15">
      <c r="A1238" s="1">
        <v>38324</v>
      </c>
      <c r="B1238">
        <v>1190.329956</v>
      </c>
      <c r="C1238">
        <v>1197.459961</v>
      </c>
      <c r="D1238">
        <v>1187.709961</v>
      </c>
      <c r="E1238">
        <v>1191.170044</v>
      </c>
      <c r="F1238">
        <v>1566700000</v>
      </c>
      <c r="G1238">
        <v>1191.170044</v>
      </c>
      <c r="H1238">
        <f t="shared" ref="H1238:H1301" si="38">MIN(E1219:E1238)</f>
        <v>1162.910034</v>
      </c>
      <c r="I1238" s="7">
        <f t="shared" ref="I1238:I1301" si="39">MAX(E1229:E1238)</f>
        <v>1191.369995</v>
      </c>
    </row>
    <row r="1239" spans="1:9" x14ac:dyDescent="0.15">
      <c r="A1239" s="1">
        <v>38327</v>
      </c>
      <c r="B1239">
        <v>1191.170044</v>
      </c>
      <c r="C1239">
        <v>1192.410034</v>
      </c>
      <c r="D1239">
        <v>1185.1800539999999</v>
      </c>
      <c r="E1239">
        <v>1190.25</v>
      </c>
      <c r="F1239">
        <v>1354400000</v>
      </c>
      <c r="G1239">
        <v>1190.25</v>
      </c>
      <c r="H1239">
        <f t="shared" si="38"/>
        <v>1162.910034</v>
      </c>
      <c r="I1239" s="7">
        <f t="shared" si="39"/>
        <v>1191.369995</v>
      </c>
    </row>
    <row r="1240" spans="1:9" x14ac:dyDescent="0.15">
      <c r="A1240" s="1">
        <v>38328</v>
      </c>
      <c r="B1240">
        <v>1190.25</v>
      </c>
      <c r="C1240">
        <v>1192.170044</v>
      </c>
      <c r="D1240">
        <v>1177.0699460000001</v>
      </c>
      <c r="E1240">
        <v>1177.0699460000001</v>
      </c>
      <c r="F1240">
        <v>1533900000</v>
      </c>
      <c r="G1240">
        <v>1177.0699460000001</v>
      </c>
      <c r="H1240">
        <f t="shared" si="38"/>
        <v>1162.910034</v>
      </c>
      <c r="I1240" s="7">
        <f t="shared" si="39"/>
        <v>1191.369995</v>
      </c>
    </row>
    <row r="1241" spans="1:9" x14ac:dyDescent="0.15">
      <c r="A1241" s="1">
        <v>38329</v>
      </c>
      <c r="B1241">
        <v>1177.0699460000001</v>
      </c>
      <c r="C1241">
        <v>1184.0500489999999</v>
      </c>
      <c r="D1241">
        <v>1177.0699460000001</v>
      </c>
      <c r="E1241">
        <v>1182.8100589999999</v>
      </c>
      <c r="F1241">
        <v>1525200000</v>
      </c>
      <c r="G1241">
        <v>1182.8100589999999</v>
      </c>
      <c r="H1241">
        <f t="shared" si="38"/>
        <v>1162.910034</v>
      </c>
      <c r="I1241" s="7">
        <f t="shared" si="39"/>
        <v>1191.369995</v>
      </c>
    </row>
    <row r="1242" spans="1:9" x14ac:dyDescent="0.15">
      <c r="A1242" s="1">
        <v>38330</v>
      </c>
      <c r="B1242">
        <v>1182.8100589999999</v>
      </c>
      <c r="C1242">
        <v>1190.51001</v>
      </c>
      <c r="D1242">
        <v>1173.790039</v>
      </c>
      <c r="E1242">
        <v>1189.23999</v>
      </c>
      <c r="F1242">
        <v>1624700000</v>
      </c>
      <c r="G1242">
        <v>1189.23999</v>
      </c>
      <c r="H1242">
        <f t="shared" si="38"/>
        <v>1170.339966</v>
      </c>
      <c r="I1242" s="7">
        <f t="shared" si="39"/>
        <v>1191.369995</v>
      </c>
    </row>
    <row r="1243" spans="1:9" x14ac:dyDescent="0.15">
      <c r="A1243" s="1">
        <v>38331</v>
      </c>
      <c r="B1243">
        <v>1189.23999</v>
      </c>
      <c r="C1243">
        <v>1191.4499510000001</v>
      </c>
      <c r="D1243">
        <v>1185.23999</v>
      </c>
      <c r="E1243">
        <v>1188</v>
      </c>
      <c r="F1243">
        <v>1443700000</v>
      </c>
      <c r="G1243">
        <v>1188</v>
      </c>
      <c r="H1243">
        <f t="shared" si="38"/>
        <v>1170.339966</v>
      </c>
      <c r="I1243" s="7">
        <f t="shared" si="39"/>
        <v>1191.369995</v>
      </c>
    </row>
    <row r="1244" spans="1:9" x14ac:dyDescent="0.15">
      <c r="A1244" s="1">
        <v>38334</v>
      </c>
      <c r="B1244">
        <v>1188</v>
      </c>
      <c r="C1244">
        <v>1198.73999</v>
      </c>
      <c r="D1244">
        <v>1188</v>
      </c>
      <c r="E1244">
        <v>1198.6800539999999</v>
      </c>
      <c r="F1244">
        <v>1436100000</v>
      </c>
      <c r="G1244">
        <v>1198.6800539999999</v>
      </c>
      <c r="H1244">
        <f t="shared" si="38"/>
        <v>1170.339966</v>
      </c>
      <c r="I1244" s="7">
        <f t="shared" si="39"/>
        <v>1198.6800539999999</v>
      </c>
    </row>
    <row r="1245" spans="1:9" x14ac:dyDescent="0.15">
      <c r="A1245" s="1">
        <v>38335</v>
      </c>
      <c r="B1245">
        <v>1198.6800539999999</v>
      </c>
      <c r="C1245">
        <v>1205.290039</v>
      </c>
      <c r="D1245">
        <v>1197.839966</v>
      </c>
      <c r="E1245">
        <v>1203.380005</v>
      </c>
      <c r="F1245">
        <v>1544400000</v>
      </c>
      <c r="G1245">
        <v>1203.380005</v>
      </c>
      <c r="H1245">
        <f t="shared" si="38"/>
        <v>1170.339966</v>
      </c>
      <c r="I1245" s="7">
        <f t="shared" si="39"/>
        <v>1203.380005</v>
      </c>
    </row>
    <row r="1246" spans="1:9" x14ac:dyDescent="0.15">
      <c r="A1246" s="1">
        <v>38336</v>
      </c>
      <c r="B1246">
        <v>1203.380005</v>
      </c>
      <c r="C1246">
        <v>1206.6099850000001</v>
      </c>
      <c r="D1246">
        <v>1199.4399410000001</v>
      </c>
      <c r="E1246">
        <v>1205.719971</v>
      </c>
      <c r="F1246">
        <v>1695800000</v>
      </c>
      <c r="G1246">
        <v>1205.719971</v>
      </c>
      <c r="H1246">
        <f t="shared" si="38"/>
        <v>1170.339966</v>
      </c>
      <c r="I1246" s="7">
        <f t="shared" si="39"/>
        <v>1205.719971</v>
      </c>
    </row>
    <row r="1247" spans="1:9" x14ac:dyDescent="0.15">
      <c r="A1247" s="1">
        <v>38337</v>
      </c>
      <c r="B1247">
        <v>1205.719971</v>
      </c>
      <c r="C1247">
        <v>1207.969971</v>
      </c>
      <c r="D1247">
        <v>1198.410034</v>
      </c>
      <c r="E1247">
        <v>1203.209961</v>
      </c>
      <c r="F1247">
        <v>1793900000</v>
      </c>
      <c r="G1247">
        <v>1203.209961</v>
      </c>
      <c r="H1247">
        <f t="shared" si="38"/>
        <v>1170.339966</v>
      </c>
      <c r="I1247" s="7">
        <f t="shared" si="39"/>
        <v>1205.719971</v>
      </c>
    </row>
    <row r="1248" spans="1:9" x14ac:dyDescent="0.15">
      <c r="A1248" s="1">
        <v>38338</v>
      </c>
      <c r="B1248">
        <v>1203.209961</v>
      </c>
      <c r="C1248">
        <v>1203.209961</v>
      </c>
      <c r="D1248">
        <v>1193.48999</v>
      </c>
      <c r="E1248">
        <v>1194.1999510000001</v>
      </c>
      <c r="F1248">
        <v>2335000000</v>
      </c>
      <c r="G1248">
        <v>1194.1999510000001</v>
      </c>
      <c r="H1248">
        <f t="shared" si="38"/>
        <v>1170.339966</v>
      </c>
      <c r="I1248" s="7">
        <f t="shared" si="39"/>
        <v>1205.719971</v>
      </c>
    </row>
    <row r="1249" spans="1:9" x14ac:dyDescent="0.15">
      <c r="A1249" s="1">
        <v>38341</v>
      </c>
      <c r="B1249">
        <v>1194.1999510000001</v>
      </c>
      <c r="C1249">
        <v>1203.4300539999999</v>
      </c>
      <c r="D1249">
        <v>1193.3599850000001</v>
      </c>
      <c r="E1249">
        <v>1194.650024</v>
      </c>
      <c r="F1249">
        <v>1422800000</v>
      </c>
      <c r="G1249">
        <v>1194.650024</v>
      </c>
      <c r="H1249">
        <f t="shared" si="38"/>
        <v>1173.8199460000001</v>
      </c>
      <c r="I1249" s="7">
        <f t="shared" si="39"/>
        <v>1205.719971</v>
      </c>
    </row>
    <row r="1250" spans="1:9" x14ac:dyDescent="0.15">
      <c r="A1250" s="1">
        <v>38342</v>
      </c>
      <c r="B1250">
        <v>1194.650024</v>
      </c>
      <c r="C1250">
        <v>1205.9300539999999</v>
      </c>
      <c r="D1250">
        <v>1194.650024</v>
      </c>
      <c r="E1250">
        <v>1205.4499510000001</v>
      </c>
      <c r="F1250">
        <v>1483700000</v>
      </c>
      <c r="G1250">
        <v>1205.4499510000001</v>
      </c>
      <c r="H1250">
        <f t="shared" si="38"/>
        <v>1173.8199460000001</v>
      </c>
      <c r="I1250" s="7">
        <f t="shared" si="39"/>
        <v>1205.719971</v>
      </c>
    </row>
    <row r="1251" spans="1:9" x14ac:dyDescent="0.15">
      <c r="A1251" s="1">
        <v>38343</v>
      </c>
      <c r="B1251">
        <v>1205.4499510000001</v>
      </c>
      <c r="C1251">
        <v>1211.420044</v>
      </c>
      <c r="D1251">
        <v>1203.849976</v>
      </c>
      <c r="E1251">
        <v>1209.5699460000001</v>
      </c>
      <c r="F1251">
        <v>1390800000</v>
      </c>
      <c r="G1251">
        <v>1209.5699460000001</v>
      </c>
      <c r="H1251">
        <f t="shared" si="38"/>
        <v>1173.8199460000001</v>
      </c>
      <c r="I1251" s="7">
        <f t="shared" si="39"/>
        <v>1209.5699460000001</v>
      </c>
    </row>
    <row r="1252" spans="1:9" x14ac:dyDescent="0.15">
      <c r="A1252" s="1">
        <v>38344</v>
      </c>
      <c r="B1252">
        <v>1209.5699460000001</v>
      </c>
      <c r="C1252">
        <v>1213.660034</v>
      </c>
      <c r="D1252">
        <v>1208.709961</v>
      </c>
      <c r="E1252">
        <v>1210.130005</v>
      </c>
      <c r="F1252">
        <v>956100000</v>
      </c>
      <c r="G1252">
        <v>1210.130005</v>
      </c>
      <c r="H1252">
        <f t="shared" si="38"/>
        <v>1173.8199460000001</v>
      </c>
      <c r="I1252" s="7">
        <f t="shared" si="39"/>
        <v>1210.130005</v>
      </c>
    </row>
    <row r="1253" spans="1:9" x14ac:dyDescent="0.15">
      <c r="A1253" s="1">
        <v>38348</v>
      </c>
      <c r="B1253">
        <v>1210.130005</v>
      </c>
      <c r="C1253">
        <v>1214.130005</v>
      </c>
      <c r="D1253">
        <v>1204.920044</v>
      </c>
      <c r="E1253">
        <v>1204.920044</v>
      </c>
      <c r="F1253">
        <v>922000000</v>
      </c>
      <c r="G1253">
        <v>1204.920044</v>
      </c>
      <c r="H1253">
        <f t="shared" si="38"/>
        <v>1173.8199460000001</v>
      </c>
      <c r="I1253" s="7">
        <f t="shared" si="39"/>
        <v>1210.130005</v>
      </c>
    </row>
    <row r="1254" spans="1:9" x14ac:dyDescent="0.15">
      <c r="A1254" s="1">
        <v>38349</v>
      </c>
      <c r="B1254">
        <v>1204.920044</v>
      </c>
      <c r="C1254">
        <v>1213.540039</v>
      </c>
      <c r="D1254">
        <v>1204.920044</v>
      </c>
      <c r="E1254">
        <v>1213.540039</v>
      </c>
      <c r="F1254">
        <v>983000000</v>
      </c>
      <c r="G1254">
        <v>1213.540039</v>
      </c>
      <c r="H1254">
        <f t="shared" si="38"/>
        <v>1173.8199460000001</v>
      </c>
      <c r="I1254" s="7">
        <f t="shared" si="39"/>
        <v>1213.540039</v>
      </c>
    </row>
    <row r="1255" spans="1:9" x14ac:dyDescent="0.15">
      <c r="A1255" s="1">
        <v>38350</v>
      </c>
      <c r="B1255">
        <v>1213.540039</v>
      </c>
      <c r="C1255">
        <v>1213.849976</v>
      </c>
      <c r="D1255">
        <v>1210.9499510000001</v>
      </c>
      <c r="E1255">
        <v>1213.4499510000001</v>
      </c>
      <c r="F1255">
        <v>925900000</v>
      </c>
      <c r="G1255">
        <v>1213.4499510000001</v>
      </c>
      <c r="H1255">
        <f t="shared" si="38"/>
        <v>1177.0699460000001</v>
      </c>
      <c r="I1255" s="7">
        <f t="shared" si="39"/>
        <v>1213.540039</v>
      </c>
    </row>
    <row r="1256" spans="1:9" x14ac:dyDescent="0.15">
      <c r="A1256" s="1">
        <v>38351</v>
      </c>
      <c r="B1256">
        <v>1213.4499510000001</v>
      </c>
      <c r="C1256">
        <v>1216.469971</v>
      </c>
      <c r="D1256">
        <v>1213.410034</v>
      </c>
      <c r="E1256">
        <v>1213.5500489999999</v>
      </c>
      <c r="F1256">
        <v>829800000</v>
      </c>
      <c r="G1256">
        <v>1213.5500489999999</v>
      </c>
      <c r="H1256">
        <f t="shared" si="38"/>
        <v>1177.0699460000001</v>
      </c>
      <c r="I1256" s="7">
        <f t="shared" si="39"/>
        <v>1213.5500489999999</v>
      </c>
    </row>
    <row r="1257" spans="1:9" x14ac:dyDescent="0.15">
      <c r="A1257" s="1">
        <v>38352</v>
      </c>
      <c r="B1257">
        <v>1213.5500489999999</v>
      </c>
      <c r="C1257">
        <v>1217.329956</v>
      </c>
      <c r="D1257">
        <v>1211.650024</v>
      </c>
      <c r="E1257">
        <v>1211.920044</v>
      </c>
      <c r="F1257">
        <v>786900000</v>
      </c>
      <c r="G1257">
        <v>1211.920044</v>
      </c>
      <c r="H1257">
        <f t="shared" si="38"/>
        <v>1177.0699460000001</v>
      </c>
      <c r="I1257" s="7">
        <f t="shared" si="39"/>
        <v>1213.5500489999999</v>
      </c>
    </row>
    <row r="1258" spans="1:9" x14ac:dyDescent="0.15">
      <c r="A1258" s="1">
        <v>38355</v>
      </c>
      <c r="B1258">
        <v>1211.920044</v>
      </c>
      <c r="C1258">
        <v>1217.8000489999999</v>
      </c>
      <c r="D1258">
        <v>1200.3199460000001</v>
      </c>
      <c r="E1258">
        <v>1202.079956</v>
      </c>
      <c r="F1258">
        <v>1510800000</v>
      </c>
      <c r="G1258">
        <v>1202.079956</v>
      </c>
      <c r="H1258">
        <f t="shared" si="38"/>
        <v>1177.0699460000001</v>
      </c>
      <c r="I1258" s="7">
        <f t="shared" si="39"/>
        <v>1213.5500489999999</v>
      </c>
    </row>
    <row r="1259" spans="1:9" x14ac:dyDescent="0.15">
      <c r="A1259" s="1">
        <v>38356</v>
      </c>
      <c r="B1259">
        <v>1202.079956</v>
      </c>
      <c r="C1259">
        <v>1205.839966</v>
      </c>
      <c r="D1259">
        <v>1185.3900149999999</v>
      </c>
      <c r="E1259">
        <v>1188.0500489999999</v>
      </c>
      <c r="F1259">
        <v>1721000000</v>
      </c>
      <c r="G1259">
        <v>1188.0500489999999</v>
      </c>
      <c r="H1259">
        <f t="shared" si="38"/>
        <v>1177.0699460000001</v>
      </c>
      <c r="I1259" s="7">
        <f t="shared" si="39"/>
        <v>1213.5500489999999</v>
      </c>
    </row>
    <row r="1260" spans="1:9" x14ac:dyDescent="0.15">
      <c r="A1260" s="1">
        <v>38357</v>
      </c>
      <c r="B1260">
        <v>1188.0500489999999</v>
      </c>
      <c r="C1260">
        <v>1192.7299800000001</v>
      </c>
      <c r="D1260">
        <v>1183.719971</v>
      </c>
      <c r="E1260">
        <v>1183.73999</v>
      </c>
      <c r="F1260">
        <v>1738900000</v>
      </c>
      <c r="G1260">
        <v>1183.73999</v>
      </c>
      <c r="H1260">
        <f t="shared" si="38"/>
        <v>1182.8100589999999</v>
      </c>
      <c r="I1260" s="7">
        <f t="shared" si="39"/>
        <v>1213.5500489999999</v>
      </c>
    </row>
    <row r="1261" spans="1:9" x14ac:dyDescent="0.15">
      <c r="A1261" s="1">
        <v>38358</v>
      </c>
      <c r="B1261">
        <v>1183.73999</v>
      </c>
      <c r="C1261">
        <v>1191.630005</v>
      </c>
      <c r="D1261">
        <v>1183.2700199999999</v>
      </c>
      <c r="E1261">
        <v>1187.8900149999999</v>
      </c>
      <c r="F1261">
        <v>1569100000</v>
      </c>
      <c r="G1261">
        <v>1187.8900149999999</v>
      </c>
      <c r="H1261">
        <f t="shared" si="38"/>
        <v>1183.73999</v>
      </c>
      <c r="I1261" s="7">
        <f t="shared" si="39"/>
        <v>1213.5500489999999</v>
      </c>
    </row>
    <row r="1262" spans="1:9" x14ac:dyDescent="0.15">
      <c r="A1262" s="1">
        <v>38359</v>
      </c>
      <c r="B1262">
        <v>1187.8900149999999</v>
      </c>
      <c r="C1262">
        <v>1192.1999510000001</v>
      </c>
      <c r="D1262">
        <v>1182.160034</v>
      </c>
      <c r="E1262">
        <v>1186.1899410000001</v>
      </c>
      <c r="F1262">
        <v>1477900000</v>
      </c>
      <c r="G1262">
        <v>1186.1899410000001</v>
      </c>
      <c r="H1262">
        <f t="shared" si="38"/>
        <v>1183.73999</v>
      </c>
      <c r="I1262" s="7">
        <f t="shared" si="39"/>
        <v>1213.5500489999999</v>
      </c>
    </row>
    <row r="1263" spans="1:9" x14ac:dyDescent="0.15">
      <c r="A1263" s="1">
        <v>38362</v>
      </c>
      <c r="B1263">
        <v>1186.1899410000001</v>
      </c>
      <c r="C1263">
        <v>1194.780029</v>
      </c>
      <c r="D1263">
        <v>1184.8000489999999</v>
      </c>
      <c r="E1263">
        <v>1190.25</v>
      </c>
      <c r="F1263">
        <v>1490400000</v>
      </c>
      <c r="G1263">
        <v>1190.25</v>
      </c>
      <c r="H1263">
        <f t="shared" si="38"/>
        <v>1183.73999</v>
      </c>
      <c r="I1263" s="7">
        <f t="shared" si="39"/>
        <v>1213.5500489999999</v>
      </c>
    </row>
    <row r="1264" spans="1:9" x14ac:dyDescent="0.15">
      <c r="A1264" s="1">
        <v>38363</v>
      </c>
      <c r="B1264">
        <v>1190.25</v>
      </c>
      <c r="C1264">
        <v>1190.25</v>
      </c>
      <c r="D1264">
        <v>1180.4300539999999</v>
      </c>
      <c r="E1264">
        <v>1182.98999</v>
      </c>
      <c r="F1264">
        <v>1488800000</v>
      </c>
      <c r="G1264">
        <v>1182.98999</v>
      </c>
      <c r="H1264">
        <f t="shared" si="38"/>
        <v>1182.98999</v>
      </c>
      <c r="I1264" s="7">
        <f t="shared" si="39"/>
        <v>1213.5500489999999</v>
      </c>
    </row>
    <row r="1265" spans="1:9" x14ac:dyDescent="0.15">
      <c r="A1265" s="1">
        <v>38364</v>
      </c>
      <c r="B1265">
        <v>1182.98999</v>
      </c>
      <c r="C1265">
        <v>1187.920044</v>
      </c>
      <c r="D1265">
        <v>1175.6400149999999</v>
      </c>
      <c r="E1265">
        <v>1187.6999510000001</v>
      </c>
      <c r="F1265">
        <v>1562100000</v>
      </c>
      <c r="G1265">
        <v>1187.6999510000001</v>
      </c>
      <c r="H1265">
        <f t="shared" si="38"/>
        <v>1182.98999</v>
      </c>
      <c r="I1265" s="7">
        <f t="shared" si="39"/>
        <v>1213.5500489999999</v>
      </c>
    </row>
    <row r="1266" spans="1:9" x14ac:dyDescent="0.15">
      <c r="A1266" s="1">
        <v>38365</v>
      </c>
      <c r="B1266">
        <v>1187.6999510000001</v>
      </c>
      <c r="C1266">
        <v>1187.6999510000001</v>
      </c>
      <c r="D1266">
        <v>1175.8100589999999</v>
      </c>
      <c r="E1266">
        <v>1177.4499510000001</v>
      </c>
      <c r="F1266">
        <v>1510300000</v>
      </c>
      <c r="G1266">
        <v>1177.4499510000001</v>
      </c>
      <c r="H1266">
        <f t="shared" si="38"/>
        <v>1177.4499510000001</v>
      </c>
      <c r="I1266" s="7">
        <f t="shared" si="39"/>
        <v>1211.920044</v>
      </c>
    </row>
    <row r="1267" spans="1:9" x14ac:dyDescent="0.15">
      <c r="A1267" s="1">
        <v>38366</v>
      </c>
      <c r="B1267">
        <v>1177.4499510000001</v>
      </c>
      <c r="C1267">
        <v>1185.209961</v>
      </c>
      <c r="D1267">
        <v>1177.4499510000001</v>
      </c>
      <c r="E1267">
        <v>1184.5200199999999</v>
      </c>
      <c r="F1267">
        <v>1335400000</v>
      </c>
      <c r="G1267">
        <v>1184.5200199999999</v>
      </c>
      <c r="H1267">
        <f t="shared" si="38"/>
        <v>1177.4499510000001</v>
      </c>
      <c r="I1267" s="7">
        <f t="shared" si="39"/>
        <v>1202.079956</v>
      </c>
    </row>
    <row r="1268" spans="1:9" x14ac:dyDescent="0.15">
      <c r="A1268" s="1">
        <v>38370</v>
      </c>
      <c r="B1268">
        <v>1184.5200199999999</v>
      </c>
      <c r="C1268">
        <v>1195.9799800000001</v>
      </c>
      <c r="D1268">
        <v>1180.099976</v>
      </c>
      <c r="E1268">
        <v>1195.9799800000001</v>
      </c>
      <c r="F1268">
        <v>1596800000</v>
      </c>
      <c r="G1268">
        <v>1195.9799800000001</v>
      </c>
      <c r="H1268">
        <f t="shared" si="38"/>
        <v>1177.4499510000001</v>
      </c>
      <c r="I1268" s="7">
        <f t="shared" si="39"/>
        <v>1195.9799800000001</v>
      </c>
    </row>
    <row r="1269" spans="1:9" x14ac:dyDescent="0.15">
      <c r="A1269" s="1">
        <v>38371</v>
      </c>
      <c r="B1269">
        <v>1195.9799800000001</v>
      </c>
      <c r="C1269">
        <v>1195.9799800000001</v>
      </c>
      <c r="D1269">
        <v>1184.410034</v>
      </c>
      <c r="E1269">
        <v>1184.630005</v>
      </c>
      <c r="F1269">
        <v>1498700000</v>
      </c>
      <c r="G1269">
        <v>1184.630005</v>
      </c>
      <c r="H1269">
        <f t="shared" si="38"/>
        <v>1177.4499510000001</v>
      </c>
      <c r="I1269" s="7">
        <f t="shared" si="39"/>
        <v>1195.9799800000001</v>
      </c>
    </row>
    <row r="1270" spans="1:9" x14ac:dyDescent="0.15">
      <c r="A1270" s="1">
        <v>38372</v>
      </c>
      <c r="B1270">
        <v>1184.630005</v>
      </c>
      <c r="C1270">
        <v>1184.630005</v>
      </c>
      <c r="D1270">
        <v>1173.420044</v>
      </c>
      <c r="E1270">
        <v>1175.410034</v>
      </c>
      <c r="F1270">
        <v>1692000000</v>
      </c>
      <c r="G1270">
        <v>1175.410034</v>
      </c>
      <c r="H1270">
        <f t="shared" si="38"/>
        <v>1175.410034</v>
      </c>
      <c r="I1270" s="7">
        <f t="shared" si="39"/>
        <v>1195.9799800000001</v>
      </c>
    </row>
    <row r="1271" spans="1:9" x14ac:dyDescent="0.15">
      <c r="A1271" s="1">
        <v>38373</v>
      </c>
      <c r="B1271">
        <v>1175.410034</v>
      </c>
      <c r="C1271">
        <v>1179.4499510000001</v>
      </c>
      <c r="D1271">
        <v>1167.8199460000001</v>
      </c>
      <c r="E1271">
        <v>1167.869995</v>
      </c>
      <c r="F1271">
        <v>1643500000</v>
      </c>
      <c r="G1271">
        <v>1167.869995</v>
      </c>
      <c r="H1271">
        <f t="shared" si="38"/>
        <v>1167.869995</v>
      </c>
      <c r="I1271" s="7">
        <f t="shared" si="39"/>
        <v>1195.9799800000001</v>
      </c>
    </row>
    <row r="1272" spans="1:9" x14ac:dyDescent="0.15">
      <c r="A1272" s="1">
        <v>38376</v>
      </c>
      <c r="B1272">
        <v>1167.869995</v>
      </c>
      <c r="C1272">
        <v>1173.030029</v>
      </c>
      <c r="D1272">
        <v>1163.75</v>
      </c>
      <c r="E1272">
        <v>1163.75</v>
      </c>
      <c r="F1272">
        <v>1494600000</v>
      </c>
      <c r="G1272">
        <v>1163.75</v>
      </c>
      <c r="H1272">
        <f t="shared" si="38"/>
        <v>1163.75</v>
      </c>
      <c r="I1272" s="7">
        <f t="shared" si="39"/>
        <v>1195.9799800000001</v>
      </c>
    </row>
    <row r="1273" spans="1:9" x14ac:dyDescent="0.15">
      <c r="A1273" s="1">
        <v>38377</v>
      </c>
      <c r="B1273">
        <v>1163.75</v>
      </c>
      <c r="C1273">
        <v>1174.3000489999999</v>
      </c>
      <c r="D1273">
        <v>1163.75</v>
      </c>
      <c r="E1273">
        <v>1168.410034</v>
      </c>
      <c r="F1273">
        <v>1610400000</v>
      </c>
      <c r="G1273">
        <v>1168.410034</v>
      </c>
      <c r="H1273">
        <f t="shared" si="38"/>
        <v>1163.75</v>
      </c>
      <c r="I1273" s="7">
        <f t="shared" si="39"/>
        <v>1195.9799800000001</v>
      </c>
    </row>
    <row r="1274" spans="1:9" x14ac:dyDescent="0.15">
      <c r="A1274" s="1">
        <v>38378</v>
      </c>
      <c r="B1274">
        <v>1168.410034</v>
      </c>
      <c r="C1274">
        <v>1175.959961</v>
      </c>
      <c r="D1274">
        <v>1168.410034</v>
      </c>
      <c r="E1274">
        <v>1174.0699460000001</v>
      </c>
      <c r="F1274">
        <v>1635900000</v>
      </c>
      <c r="G1274">
        <v>1174.0699460000001</v>
      </c>
      <c r="H1274">
        <f t="shared" si="38"/>
        <v>1163.75</v>
      </c>
      <c r="I1274" s="7">
        <f t="shared" si="39"/>
        <v>1195.9799800000001</v>
      </c>
    </row>
    <row r="1275" spans="1:9" x14ac:dyDescent="0.15">
      <c r="A1275" s="1">
        <v>38379</v>
      </c>
      <c r="B1275">
        <v>1174.0699460000001</v>
      </c>
      <c r="C1275">
        <v>1177.5</v>
      </c>
      <c r="D1275">
        <v>1170.150024</v>
      </c>
      <c r="E1275">
        <v>1174.5500489999999</v>
      </c>
      <c r="F1275">
        <v>1600600000</v>
      </c>
      <c r="G1275">
        <v>1174.5500489999999</v>
      </c>
      <c r="H1275">
        <f t="shared" si="38"/>
        <v>1163.75</v>
      </c>
      <c r="I1275" s="7">
        <f t="shared" si="39"/>
        <v>1195.9799800000001</v>
      </c>
    </row>
    <row r="1276" spans="1:9" x14ac:dyDescent="0.15">
      <c r="A1276" s="1">
        <v>38380</v>
      </c>
      <c r="B1276">
        <v>1174.5500489999999</v>
      </c>
      <c r="C1276">
        <v>1175.6099850000001</v>
      </c>
      <c r="D1276">
        <v>1166.25</v>
      </c>
      <c r="E1276">
        <v>1171.3599850000001</v>
      </c>
      <c r="F1276">
        <v>1641800000</v>
      </c>
      <c r="G1276">
        <v>1171.3599850000001</v>
      </c>
      <c r="H1276">
        <f t="shared" si="38"/>
        <v>1163.75</v>
      </c>
      <c r="I1276" s="7">
        <f t="shared" si="39"/>
        <v>1195.9799800000001</v>
      </c>
    </row>
    <row r="1277" spans="1:9" x14ac:dyDescent="0.15">
      <c r="A1277" s="1">
        <v>38383</v>
      </c>
      <c r="B1277">
        <v>1171.3599850000001</v>
      </c>
      <c r="C1277">
        <v>1182.0699460000001</v>
      </c>
      <c r="D1277">
        <v>1171.3599850000001</v>
      </c>
      <c r="E1277">
        <v>1181.2700199999999</v>
      </c>
      <c r="F1277">
        <v>1679800000</v>
      </c>
      <c r="G1277">
        <v>1181.2700199999999</v>
      </c>
      <c r="H1277">
        <f t="shared" si="38"/>
        <v>1163.75</v>
      </c>
      <c r="I1277" s="7">
        <f t="shared" si="39"/>
        <v>1195.9799800000001</v>
      </c>
    </row>
    <row r="1278" spans="1:9" x14ac:dyDescent="0.15">
      <c r="A1278" s="1">
        <v>38384</v>
      </c>
      <c r="B1278">
        <v>1181.2700199999999</v>
      </c>
      <c r="C1278">
        <v>1190.3900149999999</v>
      </c>
      <c r="D1278">
        <v>1180.9499510000001</v>
      </c>
      <c r="E1278">
        <v>1189.410034</v>
      </c>
      <c r="F1278">
        <v>1681980000</v>
      </c>
      <c r="G1278">
        <v>1189.410034</v>
      </c>
      <c r="H1278">
        <f t="shared" si="38"/>
        <v>1163.75</v>
      </c>
      <c r="I1278" s="7">
        <f t="shared" si="39"/>
        <v>1189.410034</v>
      </c>
    </row>
    <row r="1279" spans="1:9" x14ac:dyDescent="0.15">
      <c r="A1279" s="1">
        <v>38385</v>
      </c>
      <c r="B1279">
        <v>1189.410034</v>
      </c>
      <c r="C1279">
        <v>1195.25</v>
      </c>
      <c r="D1279">
        <v>1188.920044</v>
      </c>
      <c r="E1279">
        <v>1193.1899410000001</v>
      </c>
      <c r="F1279">
        <v>1561740000</v>
      </c>
      <c r="G1279">
        <v>1193.1899410000001</v>
      </c>
      <c r="H1279">
        <f t="shared" si="38"/>
        <v>1163.75</v>
      </c>
      <c r="I1279" s="7">
        <f t="shared" si="39"/>
        <v>1193.1899410000001</v>
      </c>
    </row>
    <row r="1280" spans="1:9" x14ac:dyDescent="0.15">
      <c r="A1280" s="1">
        <v>38386</v>
      </c>
      <c r="B1280">
        <v>1193.1899410000001</v>
      </c>
      <c r="C1280">
        <v>1193.1899410000001</v>
      </c>
      <c r="D1280">
        <v>1185.6400149999999</v>
      </c>
      <c r="E1280">
        <v>1189.8900149999999</v>
      </c>
      <c r="F1280">
        <v>1554460000</v>
      </c>
      <c r="G1280">
        <v>1189.8900149999999</v>
      </c>
      <c r="H1280">
        <f t="shared" si="38"/>
        <v>1163.75</v>
      </c>
      <c r="I1280" s="7">
        <f t="shared" si="39"/>
        <v>1193.1899410000001</v>
      </c>
    </row>
    <row r="1281" spans="1:9" x14ac:dyDescent="0.15">
      <c r="A1281" s="1">
        <v>38387</v>
      </c>
      <c r="B1281">
        <v>1189.8900149999999</v>
      </c>
      <c r="C1281">
        <v>1203.469971</v>
      </c>
      <c r="D1281">
        <v>1189.670044</v>
      </c>
      <c r="E1281">
        <v>1203.030029</v>
      </c>
      <c r="F1281">
        <v>1648160000</v>
      </c>
      <c r="G1281">
        <v>1203.030029</v>
      </c>
      <c r="H1281">
        <f t="shared" si="38"/>
        <v>1163.75</v>
      </c>
      <c r="I1281" s="7">
        <f t="shared" si="39"/>
        <v>1203.030029</v>
      </c>
    </row>
    <row r="1282" spans="1:9" x14ac:dyDescent="0.15">
      <c r="A1282" s="1">
        <v>38390</v>
      </c>
      <c r="B1282">
        <v>1203.030029</v>
      </c>
      <c r="C1282">
        <v>1204.150024</v>
      </c>
      <c r="D1282">
        <v>1199.2700199999999</v>
      </c>
      <c r="E1282">
        <v>1201.719971</v>
      </c>
      <c r="F1282">
        <v>1347270000</v>
      </c>
      <c r="G1282">
        <v>1201.719971</v>
      </c>
      <c r="H1282">
        <f t="shared" si="38"/>
        <v>1163.75</v>
      </c>
      <c r="I1282" s="7">
        <f t="shared" si="39"/>
        <v>1203.030029</v>
      </c>
    </row>
    <row r="1283" spans="1:9" x14ac:dyDescent="0.15">
      <c r="A1283" s="1">
        <v>38391</v>
      </c>
      <c r="B1283">
        <v>1201.719971</v>
      </c>
      <c r="C1283">
        <v>1205.1099850000001</v>
      </c>
      <c r="D1283">
        <v>1200.160034</v>
      </c>
      <c r="E1283">
        <v>1202.3000489999999</v>
      </c>
      <c r="F1283">
        <v>1416170000</v>
      </c>
      <c r="G1283">
        <v>1202.3000489999999</v>
      </c>
      <c r="H1283">
        <f t="shared" si="38"/>
        <v>1163.75</v>
      </c>
      <c r="I1283" s="7">
        <f t="shared" si="39"/>
        <v>1203.030029</v>
      </c>
    </row>
    <row r="1284" spans="1:9" x14ac:dyDescent="0.15">
      <c r="A1284" s="1">
        <v>38392</v>
      </c>
      <c r="B1284">
        <v>1202.3000489999999</v>
      </c>
      <c r="C1284">
        <v>1203.829956</v>
      </c>
      <c r="D1284">
        <v>1191.540039</v>
      </c>
      <c r="E1284">
        <v>1191.98999</v>
      </c>
      <c r="F1284">
        <v>1511040000</v>
      </c>
      <c r="G1284">
        <v>1191.98999</v>
      </c>
      <c r="H1284">
        <f t="shared" si="38"/>
        <v>1163.75</v>
      </c>
      <c r="I1284" s="7">
        <f t="shared" si="39"/>
        <v>1203.030029</v>
      </c>
    </row>
    <row r="1285" spans="1:9" x14ac:dyDescent="0.15">
      <c r="A1285" s="1">
        <v>38393</v>
      </c>
      <c r="B1285">
        <v>1191.98999</v>
      </c>
      <c r="C1285">
        <v>1198.75</v>
      </c>
      <c r="D1285">
        <v>1191.540039</v>
      </c>
      <c r="E1285">
        <v>1197.01001</v>
      </c>
      <c r="F1285">
        <v>1491670000</v>
      </c>
      <c r="G1285">
        <v>1197.01001</v>
      </c>
      <c r="H1285">
        <f t="shared" si="38"/>
        <v>1163.75</v>
      </c>
      <c r="I1285" s="7">
        <f t="shared" si="39"/>
        <v>1203.030029</v>
      </c>
    </row>
    <row r="1286" spans="1:9" x14ac:dyDescent="0.15">
      <c r="A1286" s="1">
        <v>38394</v>
      </c>
      <c r="B1286">
        <v>1197.01001</v>
      </c>
      <c r="C1286">
        <v>1208.380005</v>
      </c>
      <c r="D1286">
        <v>1193.280029</v>
      </c>
      <c r="E1286">
        <v>1205.3000489999999</v>
      </c>
      <c r="F1286">
        <v>1562300000</v>
      </c>
      <c r="G1286">
        <v>1205.3000489999999</v>
      </c>
      <c r="H1286">
        <f t="shared" si="38"/>
        <v>1163.75</v>
      </c>
      <c r="I1286" s="7">
        <f t="shared" si="39"/>
        <v>1205.3000489999999</v>
      </c>
    </row>
    <row r="1287" spans="1:9" x14ac:dyDescent="0.15">
      <c r="A1287" s="1">
        <v>38397</v>
      </c>
      <c r="B1287">
        <v>1205.3000489999999</v>
      </c>
      <c r="C1287">
        <v>1206.9300539999999</v>
      </c>
      <c r="D1287">
        <v>1203.589966</v>
      </c>
      <c r="E1287">
        <v>1206.1400149999999</v>
      </c>
      <c r="F1287">
        <v>1290180000</v>
      </c>
      <c r="G1287">
        <v>1206.1400149999999</v>
      </c>
      <c r="H1287">
        <f t="shared" si="38"/>
        <v>1163.75</v>
      </c>
      <c r="I1287" s="7">
        <f t="shared" si="39"/>
        <v>1206.1400149999999</v>
      </c>
    </row>
    <row r="1288" spans="1:9" x14ac:dyDescent="0.15">
      <c r="A1288" s="1">
        <v>38398</v>
      </c>
      <c r="B1288">
        <v>1206.1400149999999</v>
      </c>
      <c r="C1288">
        <v>1212.4399410000001</v>
      </c>
      <c r="D1288">
        <v>1205.5200199999999</v>
      </c>
      <c r="E1288">
        <v>1210.119995</v>
      </c>
      <c r="F1288">
        <v>1527080000</v>
      </c>
      <c r="G1288">
        <v>1210.119995</v>
      </c>
      <c r="H1288">
        <f t="shared" si="38"/>
        <v>1163.75</v>
      </c>
      <c r="I1288" s="7">
        <f t="shared" si="39"/>
        <v>1210.119995</v>
      </c>
    </row>
    <row r="1289" spans="1:9" x14ac:dyDescent="0.15">
      <c r="A1289" s="1">
        <v>38399</v>
      </c>
      <c r="B1289">
        <v>1210.119995</v>
      </c>
      <c r="C1289">
        <v>1212.4399410000001</v>
      </c>
      <c r="D1289">
        <v>1205.0600589999999</v>
      </c>
      <c r="E1289">
        <v>1210.339966</v>
      </c>
      <c r="F1289">
        <v>1490100000</v>
      </c>
      <c r="G1289">
        <v>1210.339966</v>
      </c>
      <c r="H1289">
        <f t="shared" si="38"/>
        <v>1163.75</v>
      </c>
      <c r="I1289" s="7">
        <f t="shared" si="39"/>
        <v>1210.339966</v>
      </c>
    </row>
    <row r="1290" spans="1:9" x14ac:dyDescent="0.15">
      <c r="A1290" s="1">
        <v>38400</v>
      </c>
      <c r="B1290">
        <v>1210.339966</v>
      </c>
      <c r="C1290">
        <v>1211.329956</v>
      </c>
      <c r="D1290">
        <v>1200.73999</v>
      </c>
      <c r="E1290">
        <v>1200.75</v>
      </c>
      <c r="F1290">
        <v>1580120000</v>
      </c>
      <c r="G1290">
        <v>1200.75</v>
      </c>
      <c r="H1290">
        <f t="shared" si="38"/>
        <v>1163.75</v>
      </c>
      <c r="I1290" s="7">
        <f t="shared" si="39"/>
        <v>1210.339966</v>
      </c>
    </row>
    <row r="1291" spans="1:9" x14ac:dyDescent="0.15">
      <c r="A1291" s="1">
        <v>38401</v>
      </c>
      <c r="B1291">
        <v>1200.75</v>
      </c>
      <c r="C1291">
        <v>1202.920044</v>
      </c>
      <c r="D1291">
        <v>1197.349976</v>
      </c>
      <c r="E1291">
        <v>1201.589966</v>
      </c>
      <c r="F1291">
        <v>1551200000</v>
      </c>
      <c r="G1291">
        <v>1201.589966</v>
      </c>
      <c r="H1291">
        <f t="shared" si="38"/>
        <v>1163.75</v>
      </c>
      <c r="I1291" s="7">
        <f t="shared" si="39"/>
        <v>1210.339966</v>
      </c>
    </row>
    <row r="1292" spans="1:9" x14ac:dyDescent="0.15">
      <c r="A1292" s="1">
        <v>38405</v>
      </c>
      <c r="B1292">
        <v>1201.589966</v>
      </c>
      <c r="C1292">
        <v>1202.4799800000001</v>
      </c>
      <c r="D1292">
        <v>1184.160034</v>
      </c>
      <c r="E1292">
        <v>1184.160034</v>
      </c>
      <c r="F1292">
        <v>1744940000</v>
      </c>
      <c r="G1292">
        <v>1184.160034</v>
      </c>
      <c r="H1292">
        <f t="shared" si="38"/>
        <v>1168.410034</v>
      </c>
      <c r="I1292" s="7">
        <f t="shared" si="39"/>
        <v>1210.339966</v>
      </c>
    </row>
    <row r="1293" spans="1:9" x14ac:dyDescent="0.15">
      <c r="A1293" s="1">
        <v>38406</v>
      </c>
      <c r="B1293">
        <v>1184.160034</v>
      </c>
      <c r="C1293">
        <v>1193.5200199999999</v>
      </c>
      <c r="D1293">
        <v>1184.160034</v>
      </c>
      <c r="E1293">
        <v>1190.8000489999999</v>
      </c>
      <c r="F1293">
        <v>1501090000</v>
      </c>
      <c r="G1293">
        <v>1190.8000489999999</v>
      </c>
      <c r="H1293">
        <f t="shared" si="38"/>
        <v>1171.3599850000001</v>
      </c>
      <c r="I1293" s="7">
        <f t="shared" si="39"/>
        <v>1210.339966</v>
      </c>
    </row>
    <row r="1294" spans="1:9" x14ac:dyDescent="0.15">
      <c r="A1294" s="1">
        <v>38407</v>
      </c>
      <c r="B1294">
        <v>1190.8000489999999</v>
      </c>
      <c r="C1294">
        <v>1200.420044</v>
      </c>
      <c r="D1294">
        <v>1187.8000489999999</v>
      </c>
      <c r="E1294">
        <v>1200.1999510000001</v>
      </c>
      <c r="F1294">
        <v>1518750000</v>
      </c>
      <c r="G1294">
        <v>1200.1999510000001</v>
      </c>
      <c r="H1294">
        <f t="shared" si="38"/>
        <v>1171.3599850000001</v>
      </c>
      <c r="I1294" s="7">
        <f t="shared" si="39"/>
        <v>1210.339966</v>
      </c>
    </row>
    <row r="1295" spans="1:9" x14ac:dyDescent="0.15">
      <c r="A1295" s="1">
        <v>38408</v>
      </c>
      <c r="B1295">
        <v>1200.1999510000001</v>
      </c>
      <c r="C1295">
        <v>1212.150024</v>
      </c>
      <c r="D1295">
        <v>1199.6099850000001</v>
      </c>
      <c r="E1295">
        <v>1211.369995</v>
      </c>
      <c r="F1295">
        <v>1523680000</v>
      </c>
      <c r="G1295">
        <v>1211.369995</v>
      </c>
      <c r="H1295">
        <f t="shared" si="38"/>
        <v>1171.3599850000001</v>
      </c>
      <c r="I1295" s="7">
        <f t="shared" si="39"/>
        <v>1211.369995</v>
      </c>
    </row>
    <row r="1296" spans="1:9" x14ac:dyDescent="0.15">
      <c r="A1296" s="1">
        <v>38411</v>
      </c>
      <c r="B1296">
        <v>1211.369995</v>
      </c>
      <c r="C1296">
        <v>1211.369995</v>
      </c>
      <c r="D1296">
        <v>1198.130005</v>
      </c>
      <c r="E1296">
        <v>1203.599976</v>
      </c>
      <c r="F1296">
        <v>1795480000</v>
      </c>
      <c r="G1296">
        <v>1203.599976</v>
      </c>
      <c r="H1296">
        <f t="shared" si="38"/>
        <v>1181.2700199999999</v>
      </c>
      <c r="I1296" s="7">
        <f t="shared" si="39"/>
        <v>1211.369995</v>
      </c>
    </row>
    <row r="1297" spans="1:9" x14ac:dyDescent="0.15">
      <c r="A1297" s="1">
        <v>38412</v>
      </c>
      <c r="B1297">
        <v>1203.599976</v>
      </c>
      <c r="C1297">
        <v>1212.25</v>
      </c>
      <c r="D1297">
        <v>1203.599976</v>
      </c>
      <c r="E1297">
        <v>1210.410034</v>
      </c>
      <c r="F1297">
        <v>1708060000</v>
      </c>
      <c r="G1297">
        <v>1210.410034</v>
      </c>
      <c r="H1297">
        <f t="shared" si="38"/>
        <v>1184.160034</v>
      </c>
      <c r="I1297" s="7">
        <f t="shared" si="39"/>
        <v>1211.369995</v>
      </c>
    </row>
    <row r="1298" spans="1:9" x14ac:dyDescent="0.15">
      <c r="A1298" s="1">
        <v>38413</v>
      </c>
      <c r="B1298">
        <v>1210.410034</v>
      </c>
      <c r="C1298">
        <v>1215.790039</v>
      </c>
      <c r="D1298">
        <v>1204.219971</v>
      </c>
      <c r="E1298">
        <v>1210.079956</v>
      </c>
      <c r="F1298">
        <v>1568540000</v>
      </c>
      <c r="G1298">
        <v>1210.079956</v>
      </c>
      <c r="H1298">
        <f t="shared" si="38"/>
        <v>1184.160034</v>
      </c>
      <c r="I1298" s="7">
        <f t="shared" si="39"/>
        <v>1211.369995</v>
      </c>
    </row>
    <row r="1299" spans="1:9" x14ac:dyDescent="0.15">
      <c r="A1299" s="1">
        <v>38414</v>
      </c>
      <c r="B1299">
        <v>1210.079956</v>
      </c>
      <c r="C1299">
        <v>1215.719971</v>
      </c>
      <c r="D1299">
        <v>1204.4499510000001</v>
      </c>
      <c r="E1299">
        <v>1210.469971</v>
      </c>
      <c r="F1299">
        <v>1616240000</v>
      </c>
      <c r="G1299">
        <v>1210.469971</v>
      </c>
      <c r="H1299">
        <f t="shared" si="38"/>
        <v>1184.160034</v>
      </c>
      <c r="I1299" s="7">
        <f t="shared" si="39"/>
        <v>1211.369995</v>
      </c>
    </row>
    <row r="1300" spans="1:9" x14ac:dyDescent="0.15">
      <c r="A1300" s="1">
        <v>38415</v>
      </c>
      <c r="B1300">
        <v>1210.469971</v>
      </c>
      <c r="C1300">
        <v>1224.76001</v>
      </c>
      <c r="D1300">
        <v>1210.469971</v>
      </c>
      <c r="E1300">
        <v>1222.119995</v>
      </c>
      <c r="F1300">
        <v>1636820000</v>
      </c>
      <c r="G1300">
        <v>1222.119995</v>
      </c>
      <c r="H1300">
        <f t="shared" si="38"/>
        <v>1184.160034</v>
      </c>
      <c r="I1300" s="7">
        <f t="shared" si="39"/>
        <v>1222.119995</v>
      </c>
    </row>
    <row r="1301" spans="1:9" x14ac:dyDescent="0.15">
      <c r="A1301" s="1">
        <v>38418</v>
      </c>
      <c r="B1301">
        <v>1222.119995</v>
      </c>
      <c r="C1301">
        <v>1229.1099850000001</v>
      </c>
      <c r="D1301">
        <v>1222.119995</v>
      </c>
      <c r="E1301">
        <v>1225.3100589999999</v>
      </c>
      <c r="F1301">
        <v>1488830000</v>
      </c>
      <c r="G1301">
        <v>1225.3100589999999</v>
      </c>
      <c r="H1301">
        <f t="shared" si="38"/>
        <v>1184.160034</v>
      </c>
      <c r="I1301" s="7">
        <f t="shared" si="39"/>
        <v>1225.3100589999999</v>
      </c>
    </row>
    <row r="1302" spans="1:9" x14ac:dyDescent="0.15">
      <c r="A1302" s="1">
        <v>38419</v>
      </c>
      <c r="B1302">
        <v>1225.3100589999999</v>
      </c>
      <c r="C1302">
        <v>1225.6899410000001</v>
      </c>
      <c r="D1302">
        <v>1218.5699460000001</v>
      </c>
      <c r="E1302">
        <v>1219.4300539999999</v>
      </c>
      <c r="F1302">
        <v>1523090000</v>
      </c>
      <c r="G1302">
        <v>1219.4300539999999</v>
      </c>
      <c r="H1302">
        <f t="shared" ref="H1302:H1365" si="40">MIN(E1283:E1302)</f>
        <v>1184.160034</v>
      </c>
      <c r="I1302" s="7">
        <f t="shared" ref="I1302:I1365" si="41">MAX(E1293:E1302)</f>
        <v>1225.3100589999999</v>
      </c>
    </row>
    <row r="1303" spans="1:9" x14ac:dyDescent="0.15">
      <c r="A1303" s="1">
        <v>38420</v>
      </c>
      <c r="B1303">
        <v>1219.4300539999999</v>
      </c>
      <c r="C1303">
        <v>1219.4300539999999</v>
      </c>
      <c r="D1303">
        <v>1206.660034</v>
      </c>
      <c r="E1303">
        <v>1207.01001</v>
      </c>
      <c r="F1303">
        <v>1704970000</v>
      </c>
      <c r="G1303">
        <v>1207.01001</v>
      </c>
      <c r="H1303">
        <f t="shared" si="40"/>
        <v>1184.160034</v>
      </c>
      <c r="I1303" s="7">
        <f t="shared" si="41"/>
        <v>1225.3100589999999</v>
      </c>
    </row>
    <row r="1304" spans="1:9" x14ac:dyDescent="0.15">
      <c r="A1304" s="1">
        <v>38421</v>
      </c>
      <c r="B1304">
        <v>1207.01001</v>
      </c>
      <c r="C1304">
        <v>1211.2299800000001</v>
      </c>
      <c r="D1304">
        <v>1201.410034</v>
      </c>
      <c r="E1304">
        <v>1209.25</v>
      </c>
      <c r="F1304">
        <v>1604020000</v>
      </c>
      <c r="G1304">
        <v>1209.25</v>
      </c>
      <c r="H1304">
        <f t="shared" si="40"/>
        <v>1184.160034</v>
      </c>
      <c r="I1304" s="7">
        <f t="shared" si="41"/>
        <v>1225.3100589999999</v>
      </c>
    </row>
    <row r="1305" spans="1:9" x14ac:dyDescent="0.15">
      <c r="A1305" s="1">
        <v>38422</v>
      </c>
      <c r="B1305">
        <v>1209.25</v>
      </c>
      <c r="C1305">
        <v>1213.040039</v>
      </c>
      <c r="D1305">
        <v>1198.150024</v>
      </c>
      <c r="E1305">
        <v>1200.079956</v>
      </c>
      <c r="F1305">
        <v>1449820000</v>
      </c>
      <c r="G1305">
        <v>1200.079956</v>
      </c>
      <c r="H1305">
        <f t="shared" si="40"/>
        <v>1184.160034</v>
      </c>
      <c r="I1305" s="7">
        <f t="shared" si="41"/>
        <v>1225.3100589999999</v>
      </c>
    </row>
    <row r="1306" spans="1:9" x14ac:dyDescent="0.15">
      <c r="A1306" s="1">
        <v>38425</v>
      </c>
      <c r="B1306">
        <v>1200.079956</v>
      </c>
      <c r="C1306">
        <v>1206.829956</v>
      </c>
      <c r="D1306">
        <v>1199.51001</v>
      </c>
      <c r="E1306">
        <v>1206.829956</v>
      </c>
      <c r="F1306">
        <v>1437430000</v>
      </c>
      <c r="G1306">
        <v>1206.829956</v>
      </c>
      <c r="H1306">
        <f t="shared" si="40"/>
        <v>1184.160034</v>
      </c>
      <c r="I1306" s="7">
        <f t="shared" si="41"/>
        <v>1225.3100589999999</v>
      </c>
    </row>
    <row r="1307" spans="1:9" x14ac:dyDescent="0.15">
      <c r="A1307" s="1">
        <v>38426</v>
      </c>
      <c r="B1307">
        <v>1206.829956</v>
      </c>
      <c r="C1307">
        <v>1210.540039</v>
      </c>
      <c r="D1307">
        <v>1197.75</v>
      </c>
      <c r="E1307">
        <v>1197.75</v>
      </c>
      <c r="F1307">
        <v>1513530000</v>
      </c>
      <c r="G1307">
        <v>1197.75</v>
      </c>
      <c r="H1307">
        <f t="shared" si="40"/>
        <v>1184.160034</v>
      </c>
      <c r="I1307" s="7">
        <f t="shared" si="41"/>
        <v>1225.3100589999999</v>
      </c>
    </row>
    <row r="1308" spans="1:9" x14ac:dyDescent="0.15">
      <c r="A1308" s="1">
        <v>38427</v>
      </c>
      <c r="B1308">
        <v>1197.75</v>
      </c>
      <c r="C1308">
        <v>1197.75</v>
      </c>
      <c r="D1308">
        <v>1185.6099850000001</v>
      </c>
      <c r="E1308">
        <v>1188.0699460000001</v>
      </c>
      <c r="F1308">
        <v>1653190000</v>
      </c>
      <c r="G1308">
        <v>1188.0699460000001</v>
      </c>
      <c r="H1308">
        <f t="shared" si="40"/>
        <v>1184.160034</v>
      </c>
      <c r="I1308" s="7">
        <f t="shared" si="41"/>
        <v>1225.3100589999999</v>
      </c>
    </row>
    <row r="1309" spans="1:9" x14ac:dyDescent="0.15">
      <c r="A1309" s="1">
        <v>38428</v>
      </c>
      <c r="B1309">
        <v>1188.0699460000001</v>
      </c>
      <c r="C1309">
        <v>1193.280029</v>
      </c>
      <c r="D1309">
        <v>1186.339966</v>
      </c>
      <c r="E1309">
        <v>1190.209961</v>
      </c>
      <c r="F1309">
        <v>1581930000</v>
      </c>
      <c r="G1309">
        <v>1190.209961</v>
      </c>
      <c r="H1309">
        <f t="shared" si="40"/>
        <v>1184.160034</v>
      </c>
      <c r="I1309" s="7">
        <f t="shared" si="41"/>
        <v>1225.3100589999999</v>
      </c>
    </row>
    <row r="1310" spans="1:9" x14ac:dyDescent="0.15">
      <c r="A1310" s="1">
        <v>38429</v>
      </c>
      <c r="B1310">
        <v>1190.209961</v>
      </c>
      <c r="C1310">
        <v>1191.9799800000001</v>
      </c>
      <c r="D1310">
        <v>1182.780029</v>
      </c>
      <c r="E1310">
        <v>1189.650024</v>
      </c>
      <c r="F1310">
        <v>2344370000</v>
      </c>
      <c r="G1310">
        <v>1189.650024</v>
      </c>
      <c r="H1310">
        <f t="shared" si="40"/>
        <v>1184.160034</v>
      </c>
      <c r="I1310" s="7">
        <f t="shared" si="41"/>
        <v>1225.3100589999999</v>
      </c>
    </row>
    <row r="1311" spans="1:9" x14ac:dyDescent="0.15">
      <c r="A1311" s="1">
        <v>38432</v>
      </c>
      <c r="B1311">
        <v>1189.650024</v>
      </c>
      <c r="C1311">
        <v>1189.650024</v>
      </c>
      <c r="D1311">
        <v>1178.8199460000001</v>
      </c>
      <c r="E1311">
        <v>1183.780029</v>
      </c>
      <c r="F1311">
        <v>1819440000</v>
      </c>
      <c r="G1311">
        <v>1183.780029</v>
      </c>
      <c r="H1311">
        <f t="shared" si="40"/>
        <v>1183.780029</v>
      </c>
      <c r="I1311" s="7">
        <f t="shared" si="41"/>
        <v>1219.4300539999999</v>
      </c>
    </row>
    <row r="1312" spans="1:9" x14ac:dyDescent="0.15">
      <c r="A1312" s="1">
        <v>38433</v>
      </c>
      <c r="B1312">
        <v>1183.780029</v>
      </c>
      <c r="C1312">
        <v>1189.589966</v>
      </c>
      <c r="D1312">
        <v>1171.630005</v>
      </c>
      <c r="E1312">
        <v>1171.709961</v>
      </c>
      <c r="F1312">
        <v>2114470000</v>
      </c>
      <c r="G1312">
        <v>1171.709961</v>
      </c>
      <c r="H1312">
        <f t="shared" si="40"/>
        <v>1171.709961</v>
      </c>
      <c r="I1312" s="7">
        <f t="shared" si="41"/>
        <v>1209.25</v>
      </c>
    </row>
    <row r="1313" spans="1:9" x14ac:dyDescent="0.15">
      <c r="A1313" s="1">
        <v>38434</v>
      </c>
      <c r="B1313">
        <v>1171.709961</v>
      </c>
      <c r="C1313">
        <v>1176.26001</v>
      </c>
      <c r="D1313">
        <v>1168.6999510000001</v>
      </c>
      <c r="E1313">
        <v>1172.530029</v>
      </c>
      <c r="F1313">
        <v>2246870000</v>
      </c>
      <c r="G1313">
        <v>1172.530029</v>
      </c>
      <c r="H1313">
        <f t="shared" si="40"/>
        <v>1171.709961</v>
      </c>
      <c r="I1313" s="7">
        <f t="shared" si="41"/>
        <v>1209.25</v>
      </c>
    </row>
    <row r="1314" spans="1:9" x14ac:dyDescent="0.15">
      <c r="A1314" s="1">
        <v>38435</v>
      </c>
      <c r="B1314">
        <v>1172.530029</v>
      </c>
      <c r="C1314">
        <v>1180.1099850000001</v>
      </c>
      <c r="D1314">
        <v>1171.420044</v>
      </c>
      <c r="E1314">
        <v>1171.420044</v>
      </c>
      <c r="F1314">
        <v>1721720000</v>
      </c>
      <c r="G1314">
        <v>1171.420044</v>
      </c>
      <c r="H1314">
        <f t="shared" si="40"/>
        <v>1171.420044</v>
      </c>
      <c r="I1314" s="7">
        <f t="shared" si="41"/>
        <v>1206.829956</v>
      </c>
    </row>
    <row r="1315" spans="1:9" x14ac:dyDescent="0.15">
      <c r="A1315" s="1">
        <v>38439</v>
      </c>
      <c r="B1315">
        <v>1171.420044</v>
      </c>
      <c r="C1315">
        <v>1179.910034</v>
      </c>
      <c r="D1315">
        <v>1171.420044</v>
      </c>
      <c r="E1315">
        <v>1174.280029</v>
      </c>
      <c r="F1315">
        <v>1746220000</v>
      </c>
      <c r="G1315">
        <v>1174.280029</v>
      </c>
      <c r="H1315">
        <f t="shared" si="40"/>
        <v>1171.420044</v>
      </c>
      <c r="I1315" s="7">
        <f t="shared" si="41"/>
        <v>1206.829956</v>
      </c>
    </row>
    <row r="1316" spans="1:9" x14ac:dyDescent="0.15">
      <c r="A1316" s="1">
        <v>38440</v>
      </c>
      <c r="B1316">
        <v>1174.280029</v>
      </c>
      <c r="C1316">
        <v>1179.3900149999999</v>
      </c>
      <c r="D1316">
        <v>1163.6899410000001</v>
      </c>
      <c r="E1316">
        <v>1165.3599850000001</v>
      </c>
      <c r="F1316">
        <v>2223250000</v>
      </c>
      <c r="G1316">
        <v>1165.3599850000001</v>
      </c>
      <c r="H1316">
        <f t="shared" si="40"/>
        <v>1165.3599850000001</v>
      </c>
      <c r="I1316" s="7">
        <f t="shared" si="41"/>
        <v>1197.75</v>
      </c>
    </row>
    <row r="1317" spans="1:9" x14ac:dyDescent="0.15">
      <c r="A1317" s="1">
        <v>38441</v>
      </c>
      <c r="B1317">
        <v>1165.3599850000001</v>
      </c>
      <c r="C1317">
        <v>1181.540039</v>
      </c>
      <c r="D1317">
        <v>1165.3599850000001</v>
      </c>
      <c r="E1317">
        <v>1181.410034</v>
      </c>
      <c r="F1317">
        <v>2097110000</v>
      </c>
      <c r="G1317">
        <v>1181.410034</v>
      </c>
      <c r="H1317">
        <f t="shared" si="40"/>
        <v>1165.3599850000001</v>
      </c>
      <c r="I1317" s="7">
        <f t="shared" si="41"/>
        <v>1190.209961</v>
      </c>
    </row>
    <row r="1318" spans="1:9" x14ac:dyDescent="0.15">
      <c r="A1318" s="1">
        <v>38442</v>
      </c>
      <c r="B1318">
        <v>1181.410034</v>
      </c>
      <c r="C1318">
        <v>1184.530029</v>
      </c>
      <c r="D1318">
        <v>1179.48999</v>
      </c>
      <c r="E1318">
        <v>1180.589966</v>
      </c>
      <c r="F1318">
        <v>2214230000</v>
      </c>
      <c r="G1318">
        <v>1180.589966</v>
      </c>
      <c r="H1318">
        <f t="shared" si="40"/>
        <v>1165.3599850000001</v>
      </c>
      <c r="I1318" s="7">
        <f t="shared" si="41"/>
        <v>1190.209961</v>
      </c>
    </row>
    <row r="1319" spans="1:9" x14ac:dyDescent="0.15">
      <c r="A1319" s="1">
        <v>38443</v>
      </c>
      <c r="B1319">
        <v>1180.589966</v>
      </c>
      <c r="C1319">
        <v>1189.8000489999999</v>
      </c>
      <c r="D1319">
        <v>1169.910034</v>
      </c>
      <c r="E1319">
        <v>1172.920044</v>
      </c>
      <c r="F1319">
        <v>2168690000</v>
      </c>
      <c r="G1319">
        <v>1172.920044</v>
      </c>
      <c r="H1319">
        <f t="shared" si="40"/>
        <v>1165.3599850000001</v>
      </c>
      <c r="I1319" s="7">
        <f t="shared" si="41"/>
        <v>1189.650024</v>
      </c>
    </row>
    <row r="1320" spans="1:9" x14ac:dyDescent="0.15">
      <c r="A1320" s="1">
        <v>38446</v>
      </c>
      <c r="B1320">
        <v>1172.790039</v>
      </c>
      <c r="C1320">
        <v>1178.6099850000001</v>
      </c>
      <c r="D1320">
        <v>1167.719971</v>
      </c>
      <c r="E1320">
        <v>1176.119995</v>
      </c>
      <c r="F1320">
        <v>2079770000</v>
      </c>
      <c r="G1320">
        <v>1176.119995</v>
      </c>
      <c r="H1320">
        <f t="shared" si="40"/>
        <v>1165.3599850000001</v>
      </c>
      <c r="I1320" s="7">
        <f t="shared" si="41"/>
        <v>1183.780029</v>
      </c>
    </row>
    <row r="1321" spans="1:9" x14ac:dyDescent="0.15">
      <c r="A1321" s="1">
        <v>38447</v>
      </c>
      <c r="B1321">
        <v>1176.119995</v>
      </c>
      <c r="C1321">
        <v>1183.5600589999999</v>
      </c>
      <c r="D1321">
        <v>1176.119995</v>
      </c>
      <c r="E1321">
        <v>1181.3900149999999</v>
      </c>
      <c r="F1321">
        <v>1870800000</v>
      </c>
      <c r="G1321">
        <v>1181.3900149999999</v>
      </c>
      <c r="H1321">
        <f t="shared" si="40"/>
        <v>1165.3599850000001</v>
      </c>
      <c r="I1321" s="7">
        <f t="shared" si="41"/>
        <v>1181.410034</v>
      </c>
    </row>
    <row r="1322" spans="1:9" x14ac:dyDescent="0.15">
      <c r="A1322" s="1">
        <v>38448</v>
      </c>
      <c r="B1322">
        <v>1181.3900149999999</v>
      </c>
      <c r="C1322">
        <v>1189.339966</v>
      </c>
      <c r="D1322">
        <v>1181.3900149999999</v>
      </c>
      <c r="E1322">
        <v>1184.0699460000001</v>
      </c>
      <c r="F1322">
        <v>1797400000</v>
      </c>
      <c r="G1322">
        <v>1184.0699460000001</v>
      </c>
      <c r="H1322">
        <f t="shared" si="40"/>
        <v>1165.3599850000001</v>
      </c>
      <c r="I1322" s="7">
        <f t="shared" si="41"/>
        <v>1184.0699460000001</v>
      </c>
    </row>
    <row r="1323" spans="1:9" x14ac:dyDescent="0.15">
      <c r="A1323" s="1">
        <v>38449</v>
      </c>
      <c r="B1323">
        <v>1184.0699460000001</v>
      </c>
      <c r="C1323">
        <v>1191.880005</v>
      </c>
      <c r="D1323">
        <v>1183.8100589999999</v>
      </c>
      <c r="E1323">
        <v>1191.1400149999999</v>
      </c>
      <c r="F1323">
        <v>1900620000</v>
      </c>
      <c r="G1323">
        <v>1191.1400149999999</v>
      </c>
      <c r="H1323">
        <f t="shared" si="40"/>
        <v>1165.3599850000001</v>
      </c>
      <c r="I1323" s="7">
        <f t="shared" si="41"/>
        <v>1191.1400149999999</v>
      </c>
    </row>
    <row r="1324" spans="1:9" x14ac:dyDescent="0.15">
      <c r="A1324" s="1">
        <v>38450</v>
      </c>
      <c r="B1324">
        <v>1191.1400149999999</v>
      </c>
      <c r="C1324">
        <v>1191.75</v>
      </c>
      <c r="D1324">
        <v>1181.130005</v>
      </c>
      <c r="E1324">
        <v>1181.1999510000001</v>
      </c>
      <c r="F1324">
        <v>1661330000</v>
      </c>
      <c r="G1324">
        <v>1181.1999510000001</v>
      </c>
      <c r="H1324">
        <f t="shared" si="40"/>
        <v>1165.3599850000001</v>
      </c>
      <c r="I1324" s="7">
        <f t="shared" si="41"/>
        <v>1191.1400149999999</v>
      </c>
    </row>
    <row r="1325" spans="1:9" x14ac:dyDescent="0.15">
      <c r="A1325" s="1">
        <v>38453</v>
      </c>
      <c r="B1325">
        <v>1181.1999510000001</v>
      </c>
      <c r="C1325">
        <v>1184.0699460000001</v>
      </c>
      <c r="D1325">
        <v>1178.6899410000001</v>
      </c>
      <c r="E1325">
        <v>1181.209961</v>
      </c>
      <c r="F1325">
        <v>1525310000</v>
      </c>
      <c r="G1325">
        <v>1181.209961</v>
      </c>
      <c r="H1325">
        <f t="shared" si="40"/>
        <v>1165.3599850000001</v>
      </c>
      <c r="I1325" s="7">
        <f t="shared" si="41"/>
        <v>1191.1400149999999</v>
      </c>
    </row>
    <row r="1326" spans="1:9" x14ac:dyDescent="0.15">
      <c r="A1326" s="1">
        <v>38454</v>
      </c>
      <c r="B1326">
        <v>1181.209961</v>
      </c>
      <c r="C1326">
        <v>1190.170044</v>
      </c>
      <c r="D1326">
        <v>1170.849976</v>
      </c>
      <c r="E1326">
        <v>1187.76001</v>
      </c>
      <c r="F1326">
        <v>1979830000</v>
      </c>
      <c r="G1326">
        <v>1187.76001</v>
      </c>
      <c r="H1326">
        <f t="shared" si="40"/>
        <v>1165.3599850000001</v>
      </c>
      <c r="I1326" s="7">
        <f t="shared" si="41"/>
        <v>1191.1400149999999</v>
      </c>
    </row>
    <row r="1327" spans="1:9" x14ac:dyDescent="0.15">
      <c r="A1327" s="1">
        <v>38455</v>
      </c>
      <c r="B1327">
        <v>1187.76001</v>
      </c>
      <c r="C1327">
        <v>1187.76001</v>
      </c>
      <c r="D1327">
        <v>1171.400024</v>
      </c>
      <c r="E1327">
        <v>1173.790039</v>
      </c>
      <c r="F1327">
        <v>2049740000</v>
      </c>
      <c r="G1327">
        <v>1173.790039</v>
      </c>
      <c r="H1327">
        <f t="shared" si="40"/>
        <v>1165.3599850000001</v>
      </c>
      <c r="I1327" s="7">
        <f t="shared" si="41"/>
        <v>1191.1400149999999</v>
      </c>
    </row>
    <row r="1328" spans="1:9" x14ac:dyDescent="0.15">
      <c r="A1328" s="1">
        <v>38456</v>
      </c>
      <c r="B1328">
        <v>1173.790039</v>
      </c>
      <c r="C1328">
        <v>1174.670044</v>
      </c>
      <c r="D1328">
        <v>1161.6999510000001</v>
      </c>
      <c r="E1328">
        <v>1162.0500489999999</v>
      </c>
      <c r="F1328">
        <v>2355040000</v>
      </c>
      <c r="G1328">
        <v>1162.0500489999999</v>
      </c>
      <c r="H1328">
        <f t="shared" si="40"/>
        <v>1162.0500489999999</v>
      </c>
      <c r="I1328" s="7">
        <f t="shared" si="41"/>
        <v>1191.1400149999999</v>
      </c>
    </row>
    <row r="1329" spans="1:9" x14ac:dyDescent="0.15">
      <c r="A1329" s="1">
        <v>38457</v>
      </c>
      <c r="B1329">
        <v>1162.0500489999999</v>
      </c>
      <c r="C1329">
        <v>1162.0500489999999</v>
      </c>
      <c r="D1329">
        <v>1141.920044</v>
      </c>
      <c r="E1329">
        <v>1142.619995</v>
      </c>
      <c r="F1329">
        <v>2689960000</v>
      </c>
      <c r="G1329">
        <v>1142.619995</v>
      </c>
      <c r="H1329">
        <f t="shared" si="40"/>
        <v>1142.619995</v>
      </c>
      <c r="I1329" s="7">
        <f t="shared" si="41"/>
        <v>1191.1400149999999</v>
      </c>
    </row>
    <row r="1330" spans="1:9" x14ac:dyDescent="0.15">
      <c r="A1330" s="1">
        <v>38460</v>
      </c>
      <c r="B1330">
        <v>1142.619995</v>
      </c>
      <c r="C1330">
        <v>1148.920044</v>
      </c>
      <c r="D1330">
        <v>1139.8000489999999</v>
      </c>
      <c r="E1330">
        <v>1145.9799800000001</v>
      </c>
      <c r="F1330">
        <v>2180670000</v>
      </c>
      <c r="G1330">
        <v>1145.9799800000001</v>
      </c>
      <c r="H1330">
        <f t="shared" si="40"/>
        <v>1142.619995</v>
      </c>
      <c r="I1330" s="7">
        <f t="shared" si="41"/>
        <v>1191.1400149999999</v>
      </c>
    </row>
    <row r="1331" spans="1:9" x14ac:dyDescent="0.15">
      <c r="A1331" s="1">
        <v>38461</v>
      </c>
      <c r="B1331">
        <v>1145.9799800000001</v>
      </c>
      <c r="C1331">
        <v>1154.670044</v>
      </c>
      <c r="D1331">
        <v>1145.9799800000001</v>
      </c>
      <c r="E1331">
        <v>1152.780029</v>
      </c>
      <c r="F1331">
        <v>2142700000</v>
      </c>
      <c r="G1331">
        <v>1152.780029</v>
      </c>
      <c r="H1331">
        <f t="shared" si="40"/>
        <v>1142.619995</v>
      </c>
      <c r="I1331" s="7">
        <f t="shared" si="41"/>
        <v>1191.1400149999999</v>
      </c>
    </row>
    <row r="1332" spans="1:9" x14ac:dyDescent="0.15">
      <c r="A1332" s="1">
        <v>38462</v>
      </c>
      <c r="B1332">
        <v>1152.780029</v>
      </c>
      <c r="C1332">
        <v>1155.5</v>
      </c>
      <c r="D1332">
        <v>1136.150024</v>
      </c>
      <c r="E1332">
        <v>1137.5</v>
      </c>
      <c r="F1332">
        <v>2217050000</v>
      </c>
      <c r="G1332">
        <v>1137.5</v>
      </c>
      <c r="H1332">
        <f t="shared" si="40"/>
        <v>1137.5</v>
      </c>
      <c r="I1332" s="7">
        <f t="shared" si="41"/>
        <v>1191.1400149999999</v>
      </c>
    </row>
    <row r="1333" spans="1:9" x14ac:dyDescent="0.15">
      <c r="A1333" s="1">
        <v>38463</v>
      </c>
      <c r="B1333">
        <v>1137.5</v>
      </c>
      <c r="C1333">
        <v>1159.9499510000001</v>
      </c>
      <c r="D1333">
        <v>1137.5</v>
      </c>
      <c r="E1333">
        <v>1159.9499510000001</v>
      </c>
      <c r="F1333">
        <v>2308560000</v>
      </c>
      <c r="G1333">
        <v>1159.9499510000001</v>
      </c>
      <c r="H1333">
        <f t="shared" si="40"/>
        <v>1137.5</v>
      </c>
      <c r="I1333" s="7">
        <f t="shared" si="41"/>
        <v>1187.76001</v>
      </c>
    </row>
    <row r="1334" spans="1:9" x14ac:dyDescent="0.15">
      <c r="A1334" s="1">
        <v>38464</v>
      </c>
      <c r="B1334">
        <v>1159.9499510000001</v>
      </c>
      <c r="C1334">
        <v>1159.9499510000001</v>
      </c>
      <c r="D1334">
        <v>1142.9499510000001</v>
      </c>
      <c r="E1334">
        <v>1152.119995</v>
      </c>
      <c r="F1334">
        <v>2045880000</v>
      </c>
      <c r="G1334">
        <v>1152.119995</v>
      </c>
      <c r="H1334">
        <f t="shared" si="40"/>
        <v>1137.5</v>
      </c>
      <c r="I1334" s="7">
        <f t="shared" si="41"/>
        <v>1187.76001</v>
      </c>
    </row>
    <row r="1335" spans="1:9" x14ac:dyDescent="0.15">
      <c r="A1335" s="1">
        <v>38467</v>
      </c>
      <c r="B1335">
        <v>1152.119995</v>
      </c>
      <c r="C1335">
        <v>1164.0500489999999</v>
      </c>
      <c r="D1335">
        <v>1152.119995</v>
      </c>
      <c r="E1335">
        <v>1162.099976</v>
      </c>
      <c r="F1335">
        <v>1795030000</v>
      </c>
      <c r="G1335">
        <v>1162.099976</v>
      </c>
      <c r="H1335">
        <f t="shared" si="40"/>
        <v>1137.5</v>
      </c>
      <c r="I1335" s="7">
        <f t="shared" si="41"/>
        <v>1187.76001</v>
      </c>
    </row>
    <row r="1336" spans="1:9" x14ac:dyDescent="0.15">
      <c r="A1336" s="1">
        <v>38468</v>
      </c>
      <c r="B1336">
        <v>1162.099976</v>
      </c>
      <c r="C1336">
        <v>1164.8000489999999</v>
      </c>
      <c r="D1336">
        <v>1151.829956</v>
      </c>
      <c r="E1336">
        <v>1151.829956</v>
      </c>
      <c r="F1336">
        <v>1959740000</v>
      </c>
      <c r="G1336">
        <v>1151.829956</v>
      </c>
      <c r="H1336">
        <f t="shared" si="40"/>
        <v>1137.5</v>
      </c>
      <c r="I1336" s="7">
        <f t="shared" si="41"/>
        <v>1173.790039</v>
      </c>
    </row>
    <row r="1337" spans="1:9" x14ac:dyDescent="0.15">
      <c r="A1337" s="1">
        <v>38469</v>
      </c>
      <c r="B1337">
        <v>1151.73999</v>
      </c>
      <c r="C1337">
        <v>1159.869995</v>
      </c>
      <c r="D1337">
        <v>1144.420044</v>
      </c>
      <c r="E1337">
        <v>1156.380005</v>
      </c>
      <c r="F1337">
        <v>2151520000</v>
      </c>
      <c r="G1337">
        <v>1156.380005</v>
      </c>
      <c r="H1337">
        <f t="shared" si="40"/>
        <v>1137.5</v>
      </c>
      <c r="I1337" s="7">
        <f t="shared" si="41"/>
        <v>1162.099976</v>
      </c>
    </row>
    <row r="1338" spans="1:9" x14ac:dyDescent="0.15">
      <c r="A1338" s="1">
        <v>38470</v>
      </c>
      <c r="B1338">
        <v>1156.380005</v>
      </c>
      <c r="C1338">
        <v>1156.380005</v>
      </c>
      <c r="D1338">
        <v>1143.219971</v>
      </c>
      <c r="E1338">
        <v>1143.219971</v>
      </c>
      <c r="F1338">
        <v>2182270000</v>
      </c>
      <c r="G1338">
        <v>1143.219971</v>
      </c>
      <c r="H1338">
        <f t="shared" si="40"/>
        <v>1137.5</v>
      </c>
      <c r="I1338" s="7">
        <f t="shared" si="41"/>
        <v>1162.099976</v>
      </c>
    </row>
    <row r="1339" spans="1:9" x14ac:dyDescent="0.15">
      <c r="A1339" s="1">
        <v>38471</v>
      </c>
      <c r="B1339">
        <v>1143.219971</v>
      </c>
      <c r="C1339">
        <v>1156.969971</v>
      </c>
      <c r="D1339">
        <v>1139.1899410000001</v>
      </c>
      <c r="E1339">
        <v>1156.849976</v>
      </c>
      <c r="F1339">
        <v>2362360000</v>
      </c>
      <c r="G1339">
        <v>1156.849976</v>
      </c>
      <c r="H1339">
        <f t="shared" si="40"/>
        <v>1137.5</v>
      </c>
      <c r="I1339" s="7">
        <f t="shared" si="41"/>
        <v>1162.099976</v>
      </c>
    </row>
    <row r="1340" spans="1:9" x14ac:dyDescent="0.15">
      <c r="A1340" s="1">
        <v>38474</v>
      </c>
      <c r="B1340">
        <v>1156.849976</v>
      </c>
      <c r="C1340">
        <v>1162.869995</v>
      </c>
      <c r="D1340">
        <v>1154.709961</v>
      </c>
      <c r="E1340">
        <v>1162.160034</v>
      </c>
      <c r="F1340">
        <v>1980040000</v>
      </c>
      <c r="G1340">
        <v>1162.160034</v>
      </c>
      <c r="H1340">
        <f t="shared" si="40"/>
        <v>1137.5</v>
      </c>
      <c r="I1340" s="7">
        <f t="shared" si="41"/>
        <v>1162.160034</v>
      </c>
    </row>
    <row r="1341" spans="1:9" x14ac:dyDescent="0.15">
      <c r="A1341" s="1">
        <v>38475</v>
      </c>
      <c r="B1341">
        <v>1162.160034</v>
      </c>
      <c r="C1341">
        <v>1166.8900149999999</v>
      </c>
      <c r="D1341">
        <v>1156.709961</v>
      </c>
      <c r="E1341">
        <v>1161.170044</v>
      </c>
      <c r="F1341">
        <v>2167020000</v>
      </c>
      <c r="G1341">
        <v>1161.170044</v>
      </c>
      <c r="H1341">
        <f t="shared" si="40"/>
        <v>1137.5</v>
      </c>
      <c r="I1341" s="7">
        <f t="shared" si="41"/>
        <v>1162.160034</v>
      </c>
    </row>
    <row r="1342" spans="1:9" x14ac:dyDescent="0.15">
      <c r="A1342" s="1">
        <v>38476</v>
      </c>
      <c r="B1342">
        <v>1161.170044</v>
      </c>
      <c r="C1342">
        <v>1176.01001</v>
      </c>
      <c r="D1342">
        <v>1161.170044</v>
      </c>
      <c r="E1342">
        <v>1175.650024</v>
      </c>
      <c r="F1342">
        <v>2306480000</v>
      </c>
      <c r="G1342">
        <v>1175.650024</v>
      </c>
      <c r="H1342">
        <f t="shared" si="40"/>
        <v>1137.5</v>
      </c>
      <c r="I1342" s="7">
        <f t="shared" si="41"/>
        <v>1175.650024</v>
      </c>
    </row>
    <row r="1343" spans="1:9" x14ac:dyDescent="0.15">
      <c r="A1343" s="1">
        <v>38477</v>
      </c>
      <c r="B1343">
        <v>1175.650024</v>
      </c>
      <c r="C1343">
        <v>1178.619995</v>
      </c>
      <c r="D1343">
        <v>1166.7700199999999</v>
      </c>
      <c r="E1343">
        <v>1172.630005</v>
      </c>
      <c r="F1343">
        <v>1997100000</v>
      </c>
      <c r="G1343">
        <v>1172.630005</v>
      </c>
      <c r="H1343">
        <f t="shared" si="40"/>
        <v>1137.5</v>
      </c>
      <c r="I1343" s="7">
        <f t="shared" si="41"/>
        <v>1175.650024</v>
      </c>
    </row>
    <row r="1344" spans="1:9" x14ac:dyDescent="0.15">
      <c r="A1344" s="1">
        <v>38478</v>
      </c>
      <c r="B1344">
        <v>1172.630005</v>
      </c>
      <c r="C1344">
        <v>1177.75</v>
      </c>
      <c r="D1344">
        <v>1170.5</v>
      </c>
      <c r="E1344">
        <v>1171.349976</v>
      </c>
      <c r="F1344">
        <v>1707200000</v>
      </c>
      <c r="G1344">
        <v>1171.349976</v>
      </c>
      <c r="H1344">
        <f t="shared" si="40"/>
        <v>1137.5</v>
      </c>
      <c r="I1344" s="7">
        <f t="shared" si="41"/>
        <v>1175.650024</v>
      </c>
    </row>
    <row r="1345" spans="1:9" x14ac:dyDescent="0.15">
      <c r="A1345" s="1">
        <v>38481</v>
      </c>
      <c r="B1345">
        <v>1171.349976</v>
      </c>
      <c r="C1345">
        <v>1178.869995</v>
      </c>
      <c r="D1345">
        <v>1169.380005</v>
      </c>
      <c r="E1345">
        <v>1178.839966</v>
      </c>
      <c r="F1345">
        <v>1857020000</v>
      </c>
      <c r="G1345">
        <v>1178.839966</v>
      </c>
      <c r="H1345">
        <f t="shared" si="40"/>
        <v>1137.5</v>
      </c>
      <c r="I1345" s="7">
        <f t="shared" si="41"/>
        <v>1178.839966</v>
      </c>
    </row>
    <row r="1346" spans="1:9" x14ac:dyDescent="0.15">
      <c r="A1346" s="1">
        <v>38482</v>
      </c>
      <c r="B1346">
        <v>1178.839966</v>
      </c>
      <c r="C1346">
        <v>1178.839966</v>
      </c>
      <c r="D1346">
        <v>1162.9799800000001</v>
      </c>
      <c r="E1346">
        <v>1166.219971</v>
      </c>
      <c r="F1346">
        <v>1889660000</v>
      </c>
      <c r="G1346">
        <v>1166.219971</v>
      </c>
      <c r="H1346">
        <f t="shared" si="40"/>
        <v>1137.5</v>
      </c>
      <c r="I1346" s="7">
        <f t="shared" si="41"/>
        <v>1178.839966</v>
      </c>
    </row>
    <row r="1347" spans="1:9" x14ac:dyDescent="0.15">
      <c r="A1347" s="1">
        <v>38483</v>
      </c>
      <c r="B1347">
        <v>1166.219971</v>
      </c>
      <c r="C1347">
        <v>1171.7700199999999</v>
      </c>
      <c r="D1347">
        <v>1157.709961</v>
      </c>
      <c r="E1347">
        <v>1171.1099850000001</v>
      </c>
      <c r="F1347">
        <v>1834970000</v>
      </c>
      <c r="G1347">
        <v>1171.1099850000001</v>
      </c>
      <c r="H1347">
        <f t="shared" si="40"/>
        <v>1137.5</v>
      </c>
      <c r="I1347" s="7">
        <f t="shared" si="41"/>
        <v>1178.839966</v>
      </c>
    </row>
    <row r="1348" spans="1:9" x14ac:dyDescent="0.15">
      <c r="A1348" s="1">
        <v>38484</v>
      </c>
      <c r="B1348">
        <v>1171.1099850000001</v>
      </c>
      <c r="C1348">
        <v>1173.369995</v>
      </c>
      <c r="D1348">
        <v>1157.76001</v>
      </c>
      <c r="E1348">
        <v>1159.3599850000001</v>
      </c>
      <c r="F1348">
        <v>1995290000</v>
      </c>
      <c r="G1348">
        <v>1159.3599850000001</v>
      </c>
      <c r="H1348">
        <f t="shared" si="40"/>
        <v>1137.5</v>
      </c>
      <c r="I1348" s="7">
        <f t="shared" si="41"/>
        <v>1178.839966</v>
      </c>
    </row>
    <row r="1349" spans="1:9" x14ac:dyDescent="0.15">
      <c r="A1349" s="1">
        <v>38485</v>
      </c>
      <c r="B1349">
        <v>1159.3599850000001</v>
      </c>
      <c r="C1349">
        <v>1163.75</v>
      </c>
      <c r="D1349">
        <v>1146.1800539999999</v>
      </c>
      <c r="E1349">
        <v>1154.0500489999999</v>
      </c>
      <c r="F1349">
        <v>2188590000</v>
      </c>
      <c r="G1349">
        <v>1154.0500489999999</v>
      </c>
      <c r="H1349">
        <f t="shared" si="40"/>
        <v>1137.5</v>
      </c>
      <c r="I1349" s="7">
        <f t="shared" si="41"/>
        <v>1178.839966</v>
      </c>
    </row>
    <row r="1350" spans="1:9" x14ac:dyDescent="0.15">
      <c r="A1350" s="1">
        <v>38488</v>
      </c>
      <c r="B1350">
        <v>1154.0500489999999</v>
      </c>
      <c r="C1350">
        <v>1165.75</v>
      </c>
      <c r="D1350">
        <v>1153.6400149999999</v>
      </c>
      <c r="E1350">
        <v>1165.6899410000001</v>
      </c>
      <c r="F1350">
        <v>1856860000</v>
      </c>
      <c r="G1350">
        <v>1165.6899410000001</v>
      </c>
      <c r="H1350">
        <f t="shared" si="40"/>
        <v>1137.5</v>
      </c>
      <c r="I1350" s="7">
        <f t="shared" si="41"/>
        <v>1178.839966</v>
      </c>
    </row>
    <row r="1351" spans="1:9" x14ac:dyDescent="0.15">
      <c r="A1351" s="1">
        <v>38489</v>
      </c>
      <c r="B1351">
        <v>1165.6899410000001</v>
      </c>
      <c r="C1351">
        <v>1174.349976</v>
      </c>
      <c r="D1351">
        <v>1159.8599850000001</v>
      </c>
      <c r="E1351">
        <v>1173.8000489999999</v>
      </c>
      <c r="F1351">
        <v>1887260000</v>
      </c>
      <c r="G1351">
        <v>1173.8000489999999</v>
      </c>
      <c r="H1351">
        <f t="shared" si="40"/>
        <v>1137.5</v>
      </c>
      <c r="I1351" s="7">
        <f t="shared" si="41"/>
        <v>1178.839966</v>
      </c>
    </row>
    <row r="1352" spans="1:9" x14ac:dyDescent="0.15">
      <c r="A1352" s="1">
        <v>38490</v>
      </c>
      <c r="B1352">
        <v>1173.8000489999999</v>
      </c>
      <c r="C1352">
        <v>1187.900024</v>
      </c>
      <c r="D1352">
        <v>1173.8000489999999</v>
      </c>
      <c r="E1352">
        <v>1185.5600589999999</v>
      </c>
      <c r="F1352">
        <v>2266320000</v>
      </c>
      <c r="G1352">
        <v>1185.5600589999999</v>
      </c>
      <c r="H1352">
        <f t="shared" si="40"/>
        <v>1143.219971</v>
      </c>
      <c r="I1352" s="7">
        <f t="shared" si="41"/>
        <v>1185.5600589999999</v>
      </c>
    </row>
    <row r="1353" spans="1:9" x14ac:dyDescent="0.15">
      <c r="A1353" s="1">
        <v>38491</v>
      </c>
      <c r="B1353">
        <v>1185.5600589999999</v>
      </c>
      <c r="C1353">
        <v>1191.089966</v>
      </c>
      <c r="D1353">
        <v>1184.48999</v>
      </c>
      <c r="E1353">
        <v>1191.079956</v>
      </c>
      <c r="F1353">
        <v>1775860000</v>
      </c>
      <c r="G1353">
        <v>1191.079956</v>
      </c>
      <c r="H1353">
        <f t="shared" si="40"/>
        <v>1143.219971</v>
      </c>
      <c r="I1353" s="7">
        <f t="shared" si="41"/>
        <v>1191.079956</v>
      </c>
    </row>
    <row r="1354" spans="1:9" x14ac:dyDescent="0.15">
      <c r="A1354" s="1">
        <v>38492</v>
      </c>
      <c r="B1354">
        <v>1191.079956</v>
      </c>
      <c r="C1354">
        <v>1191.219971</v>
      </c>
      <c r="D1354">
        <v>1185.1899410000001</v>
      </c>
      <c r="E1354">
        <v>1189.280029</v>
      </c>
      <c r="F1354">
        <v>1631750000</v>
      </c>
      <c r="G1354">
        <v>1189.280029</v>
      </c>
      <c r="H1354">
        <f t="shared" si="40"/>
        <v>1143.219971</v>
      </c>
      <c r="I1354" s="7">
        <f t="shared" si="41"/>
        <v>1191.079956</v>
      </c>
    </row>
    <row r="1355" spans="1:9" x14ac:dyDescent="0.15">
      <c r="A1355" s="1">
        <v>38495</v>
      </c>
      <c r="B1355">
        <v>1189.280029</v>
      </c>
      <c r="C1355">
        <v>1197.4399410000001</v>
      </c>
      <c r="D1355">
        <v>1188.76001</v>
      </c>
      <c r="E1355">
        <v>1193.8599850000001</v>
      </c>
      <c r="F1355">
        <v>1681170000</v>
      </c>
      <c r="G1355">
        <v>1193.8599850000001</v>
      </c>
      <c r="H1355">
        <f t="shared" si="40"/>
        <v>1143.219971</v>
      </c>
      <c r="I1355" s="7">
        <f t="shared" si="41"/>
        <v>1193.8599850000001</v>
      </c>
    </row>
    <row r="1356" spans="1:9" x14ac:dyDescent="0.15">
      <c r="A1356" s="1">
        <v>38496</v>
      </c>
      <c r="B1356">
        <v>1193.8599850000001</v>
      </c>
      <c r="C1356">
        <v>1195.290039</v>
      </c>
      <c r="D1356">
        <v>1189.869995</v>
      </c>
      <c r="E1356">
        <v>1194.0699460000001</v>
      </c>
      <c r="F1356">
        <v>1681000000</v>
      </c>
      <c r="G1356">
        <v>1194.0699460000001</v>
      </c>
      <c r="H1356">
        <f t="shared" si="40"/>
        <v>1143.219971</v>
      </c>
      <c r="I1356" s="7">
        <f t="shared" si="41"/>
        <v>1194.0699460000001</v>
      </c>
    </row>
    <row r="1357" spans="1:9" x14ac:dyDescent="0.15">
      <c r="A1357" s="1">
        <v>38497</v>
      </c>
      <c r="B1357">
        <v>1194.0699460000001</v>
      </c>
      <c r="C1357">
        <v>1194.0699460000001</v>
      </c>
      <c r="D1357">
        <v>1185.959961</v>
      </c>
      <c r="E1357">
        <v>1190.01001</v>
      </c>
      <c r="F1357">
        <v>1742180000</v>
      </c>
      <c r="G1357">
        <v>1190.01001</v>
      </c>
      <c r="H1357">
        <f t="shared" si="40"/>
        <v>1143.219971</v>
      </c>
      <c r="I1357" s="7">
        <f t="shared" si="41"/>
        <v>1194.0699460000001</v>
      </c>
    </row>
    <row r="1358" spans="1:9" x14ac:dyDescent="0.15">
      <c r="A1358" s="1">
        <v>38498</v>
      </c>
      <c r="B1358">
        <v>1190.01001</v>
      </c>
      <c r="C1358">
        <v>1198.9499510000001</v>
      </c>
      <c r="D1358">
        <v>1190.01001</v>
      </c>
      <c r="E1358">
        <v>1197.619995</v>
      </c>
      <c r="F1358">
        <v>1654110000</v>
      </c>
      <c r="G1358">
        <v>1197.619995</v>
      </c>
      <c r="H1358">
        <f t="shared" si="40"/>
        <v>1154.0500489999999</v>
      </c>
      <c r="I1358" s="7">
        <f t="shared" si="41"/>
        <v>1197.619995</v>
      </c>
    </row>
    <row r="1359" spans="1:9" x14ac:dyDescent="0.15">
      <c r="A1359" s="1">
        <v>38499</v>
      </c>
      <c r="B1359">
        <v>1197.619995</v>
      </c>
      <c r="C1359">
        <v>1199.5600589999999</v>
      </c>
      <c r="D1359">
        <v>1195.280029</v>
      </c>
      <c r="E1359">
        <v>1198.780029</v>
      </c>
      <c r="F1359">
        <v>1381430000</v>
      </c>
      <c r="G1359">
        <v>1198.780029</v>
      </c>
      <c r="H1359">
        <f t="shared" si="40"/>
        <v>1154.0500489999999</v>
      </c>
      <c r="I1359" s="7">
        <f t="shared" si="41"/>
        <v>1198.780029</v>
      </c>
    </row>
    <row r="1360" spans="1:9" x14ac:dyDescent="0.15">
      <c r="A1360" s="1">
        <v>38503</v>
      </c>
      <c r="B1360">
        <v>1198.780029</v>
      </c>
      <c r="C1360">
        <v>1198.780029</v>
      </c>
      <c r="D1360">
        <v>1191.5</v>
      </c>
      <c r="E1360">
        <v>1191.5</v>
      </c>
      <c r="F1360">
        <v>1840680000</v>
      </c>
      <c r="G1360">
        <v>1191.5</v>
      </c>
      <c r="H1360">
        <f t="shared" si="40"/>
        <v>1154.0500489999999</v>
      </c>
      <c r="I1360" s="7">
        <f t="shared" si="41"/>
        <v>1198.780029</v>
      </c>
    </row>
    <row r="1361" spans="1:9" x14ac:dyDescent="0.15">
      <c r="A1361" s="1">
        <v>38504</v>
      </c>
      <c r="B1361">
        <v>1191.5</v>
      </c>
      <c r="C1361">
        <v>1205.6400149999999</v>
      </c>
      <c r="D1361">
        <v>1191.030029</v>
      </c>
      <c r="E1361">
        <v>1202.219971</v>
      </c>
      <c r="F1361">
        <v>1810100000</v>
      </c>
      <c r="G1361">
        <v>1202.219971</v>
      </c>
      <c r="H1361">
        <f t="shared" si="40"/>
        <v>1154.0500489999999</v>
      </c>
      <c r="I1361" s="7">
        <f t="shared" si="41"/>
        <v>1202.219971</v>
      </c>
    </row>
    <row r="1362" spans="1:9" x14ac:dyDescent="0.15">
      <c r="A1362" s="1">
        <v>38505</v>
      </c>
      <c r="B1362">
        <v>1202.2700199999999</v>
      </c>
      <c r="C1362">
        <v>1204.670044</v>
      </c>
      <c r="D1362">
        <v>1198.420044</v>
      </c>
      <c r="E1362">
        <v>1204.290039</v>
      </c>
      <c r="F1362">
        <v>1813790000</v>
      </c>
      <c r="G1362">
        <v>1204.290039</v>
      </c>
      <c r="H1362">
        <f t="shared" si="40"/>
        <v>1154.0500489999999</v>
      </c>
      <c r="I1362" s="7">
        <f t="shared" si="41"/>
        <v>1204.290039</v>
      </c>
    </row>
    <row r="1363" spans="1:9" x14ac:dyDescent="0.15">
      <c r="A1363" s="1">
        <v>38506</v>
      </c>
      <c r="B1363">
        <v>1204.290039</v>
      </c>
      <c r="C1363">
        <v>1205.089966</v>
      </c>
      <c r="D1363">
        <v>1194.5500489999999</v>
      </c>
      <c r="E1363">
        <v>1196.0200199999999</v>
      </c>
      <c r="F1363">
        <v>1627520000</v>
      </c>
      <c r="G1363">
        <v>1196.0200199999999</v>
      </c>
      <c r="H1363">
        <f t="shared" si="40"/>
        <v>1154.0500489999999</v>
      </c>
      <c r="I1363" s="7">
        <f t="shared" si="41"/>
        <v>1204.290039</v>
      </c>
    </row>
    <row r="1364" spans="1:9" x14ac:dyDescent="0.15">
      <c r="A1364" s="1">
        <v>38509</v>
      </c>
      <c r="B1364">
        <v>1196.0200199999999</v>
      </c>
      <c r="C1364">
        <v>1198.780029</v>
      </c>
      <c r="D1364">
        <v>1192.75</v>
      </c>
      <c r="E1364">
        <v>1197.51001</v>
      </c>
      <c r="F1364">
        <v>1547120000</v>
      </c>
      <c r="G1364">
        <v>1197.51001</v>
      </c>
      <c r="H1364">
        <f t="shared" si="40"/>
        <v>1154.0500489999999</v>
      </c>
      <c r="I1364" s="7">
        <f t="shared" si="41"/>
        <v>1204.290039</v>
      </c>
    </row>
    <row r="1365" spans="1:9" x14ac:dyDescent="0.15">
      <c r="A1365" s="1">
        <v>38510</v>
      </c>
      <c r="B1365">
        <v>1197.51001</v>
      </c>
      <c r="C1365">
        <v>1208.849976</v>
      </c>
      <c r="D1365">
        <v>1197.26001</v>
      </c>
      <c r="E1365">
        <v>1197.26001</v>
      </c>
      <c r="F1365">
        <v>1851370000</v>
      </c>
      <c r="G1365">
        <v>1197.26001</v>
      </c>
      <c r="H1365">
        <f t="shared" si="40"/>
        <v>1154.0500489999999</v>
      </c>
      <c r="I1365" s="7">
        <f t="shared" si="41"/>
        <v>1204.290039</v>
      </c>
    </row>
    <row r="1366" spans="1:9" x14ac:dyDescent="0.15">
      <c r="A1366" s="1">
        <v>38511</v>
      </c>
      <c r="B1366">
        <v>1197.26001</v>
      </c>
      <c r="C1366">
        <v>1201.969971</v>
      </c>
      <c r="D1366">
        <v>1193.329956</v>
      </c>
      <c r="E1366">
        <v>1194.670044</v>
      </c>
      <c r="F1366">
        <v>1715490000</v>
      </c>
      <c r="G1366">
        <v>1194.670044</v>
      </c>
      <c r="H1366">
        <f t="shared" ref="H1366:H1429" si="42">MIN(E1347:E1366)</f>
        <v>1154.0500489999999</v>
      </c>
      <c r="I1366" s="7">
        <f t="shared" ref="I1366:I1429" si="43">MAX(E1357:E1366)</f>
        <v>1204.290039</v>
      </c>
    </row>
    <row r="1367" spans="1:9" x14ac:dyDescent="0.15">
      <c r="A1367" s="1">
        <v>38512</v>
      </c>
      <c r="B1367">
        <v>1194.670044</v>
      </c>
      <c r="C1367">
        <v>1201.8599850000001</v>
      </c>
      <c r="D1367">
        <v>1191.089966</v>
      </c>
      <c r="E1367">
        <v>1200.9300539999999</v>
      </c>
      <c r="F1367">
        <v>1824120000</v>
      </c>
      <c r="G1367">
        <v>1200.9300539999999</v>
      </c>
      <c r="H1367">
        <f t="shared" si="42"/>
        <v>1154.0500489999999</v>
      </c>
      <c r="I1367" s="7">
        <f t="shared" si="43"/>
        <v>1204.290039</v>
      </c>
    </row>
    <row r="1368" spans="1:9" x14ac:dyDescent="0.15">
      <c r="A1368" s="1">
        <v>38513</v>
      </c>
      <c r="B1368">
        <v>1200.9300539999999</v>
      </c>
      <c r="C1368">
        <v>1202.790039</v>
      </c>
      <c r="D1368">
        <v>1192.6400149999999</v>
      </c>
      <c r="E1368">
        <v>1198.1099850000001</v>
      </c>
      <c r="F1368">
        <v>1664180000</v>
      </c>
      <c r="G1368">
        <v>1198.1099850000001</v>
      </c>
      <c r="H1368">
        <f t="shared" si="42"/>
        <v>1154.0500489999999</v>
      </c>
      <c r="I1368" s="7">
        <f t="shared" si="43"/>
        <v>1204.290039</v>
      </c>
    </row>
    <row r="1369" spans="1:9" x14ac:dyDescent="0.15">
      <c r="A1369" s="1">
        <v>38516</v>
      </c>
      <c r="B1369">
        <v>1198.1099850000001</v>
      </c>
      <c r="C1369">
        <v>1206.030029</v>
      </c>
      <c r="D1369">
        <v>1194.51001</v>
      </c>
      <c r="E1369">
        <v>1200.8199460000001</v>
      </c>
      <c r="F1369">
        <v>1661350000</v>
      </c>
      <c r="G1369">
        <v>1200.8199460000001</v>
      </c>
      <c r="H1369">
        <f t="shared" si="42"/>
        <v>1165.6899410000001</v>
      </c>
      <c r="I1369" s="7">
        <f t="shared" si="43"/>
        <v>1204.290039</v>
      </c>
    </row>
    <row r="1370" spans="1:9" x14ac:dyDescent="0.15">
      <c r="A1370" s="1">
        <v>38517</v>
      </c>
      <c r="B1370">
        <v>1200.8199460000001</v>
      </c>
      <c r="C1370">
        <v>1207.530029</v>
      </c>
      <c r="D1370">
        <v>1200.1800539999999</v>
      </c>
      <c r="E1370">
        <v>1203.910034</v>
      </c>
      <c r="F1370">
        <v>1698150000</v>
      </c>
      <c r="G1370">
        <v>1203.910034</v>
      </c>
      <c r="H1370">
        <f t="shared" si="42"/>
        <v>1173.8000489999999</v>
      </c>
      <c r="I1370" s="7">
        <f t="shared" si="43"/>
        <v>1204.290039</v>
      </c>
    </row>
    <row r="1371" spans="1:9" x14ac:dyDescent="0.15">
      <c r="A1371" s="1">
        <v>38518</v>
      </c>
      <c r="B1371">
        <v>1203.910034</v>
      </c>
      <c r="C1371">
        <v>1208.079956</v>
      </c>
      <c r="D1371">
        <v>1198.660034</v>
      </c>
      <c r="E1371">
        <v>1206.579956</v>
      </c>
      <c r="F1371">
        <v>1840440000</v>
      </c>
      <c r="G1371">
        <v>1206.579956</v>
      </c>
      <c r="H1371">
        <f t="shared" si="42"/>
        <v>1185.5600589999999</v>
      </c>
      <c r="I1371" s="7">
        <f t="shared" si="43"/>
        <v>1206.579956</v>
      </c>
    </row>
    <row r="1372" spans="1:9" x14ac:dyDescent="0.15">
      <c r="A1372" s="1">
        <v>38519</v>
      </c>
      <c r="B1372">
        <v>1206.5500489999999</v>
      </c>
      <c r="C1372">
        <v>1212.099976</v>
      </c>
      <c r="D1372">
        <v>1205.469971</v>
      </c>
      <c r="E1372">
        <v>1210.959961</v>
      </c>
      <c r="F1372">
        <v>1776040000</v>
      </c>
      <c r="G1372">
        <v>1210.959961</v>
      </c>
      <c r="H1372">
        <f t="shared" si="42"/>
        <v>1189.280029</v>
      </c>
      <c r="I1372" s="7">
        <f t="shared" si="43"/>
        <v>1210.959961</v>
      </c>
    </row>
    <row r="1373" spans="1:9" x14ac:dyDescent="0.15">
      <c r="A1373" s="1">
        <v>38520</v>
      </c>
      <c r="B1373">
        <v>1210.9300539999999</v>
      </c>
      <c r="C1373">
        <v>1219.5500489999999</v>
      </c>
      <c r="D1373">
        <v>1210.9300539999999</v>
      </c>
      <c r="E1373">
        <v>1216.959961</v>
      </c>
      <c r="F1373">
        <v>2407370000</v>
      </c>
      <c r="G1373">
        <v>1216.959961</v>
      </c>
      <c r="H1373">
        <f t="shared" si="42"/>
        <v>1189.280029</v>
      </c>
      <c r="I1373" s="7">
        <f t="shared" si="43"/>
        <v>1216.959961</v>
      </c>
    </row>
    <row r="1374" spans="1:9" x14ac:dyDescent="0.15">
      <c r="A1374" s="1">
        <v>38523</v>
      </c>
      <c r="B1374">
        <v>1216.959961</v>
      </c>
      <c r="C1374">
        <v>1219.099976</v>
      </c>
      <c r="D1374">
        <v>1210.650024</v>
      </c>
      <c r="E1374">
        <v>1216.099976</v>
      </c>
      <c r="F1374">
        <v>1714530000</v>
      </c>
      <c r="G1374">
        <v>1216.099976</v>
      </c>
      <c r="H1374">
        <f t="shared" si="42"/>
        <v>1190.01001</v>
      </c>
      <c r="I1374" s="7">
        <f t="shared" si="43"/>
        <v>1216.959961</v>
      </c>
    </row>
    <row r="1375" spans="1:9" x14ac:dyDescent="0.15">
      <c r="A1375" s="1">
        <v>38524</v>
      </c>
      <c r="B1375">
        <v>1216.099976</v>
      </c>
      <c r="C1375">
        <v>1217.130005</v>
      </c>
      <c r="D1375">
        <v>1211.8599850000001</v>
      </c>
      <c r="E1375">
        <v>1213.6099850000001</v>
      </c>
      <c r="F1375">
        <v>1720700000</v>
      </c>
      <c r="G1375">
        <v>1213.6099850000001</v>
      </c>
      <c r="H1375">
        <f t="shared" si="42"/>
        <v>1190.01001</v>
      </c>
      <c r="I1375" s="7">
        <f t="shared" si="43"/>
        <v>1216.959961</v>
      </c>
    </row>
    <row r="1376" spans="1:9" x14ac:dyDescent="0.15">
      <c r="A1376" s="1">
        <v>38525</v>
      </c>
      <c r="B1376">
        <v>1213.6099850000001</v>
      </c>
      <c r="C1376">
        <v>1219.589966</v>
      </c>
      <c r="D1376">
        <v>1211.6899410000001</v>
      </c>
      <c r="E1376">
        <v>1213.880005</v>
      </c>
      <c r="F1376">
        <v>1823250000</v>
      </c>
      <c r="G1376">
        <v>1213.880005</v>
      </c>
      <c r="H1376">
        <f t="shared" si="42"/>
        <v>1190.01001</v>
      </c>
      <c r="I1376" s="7">
        <f t="shared" si="43"/>
        <v>1216.959961</v>
      </c>
    </row>
    <row r="1377" spans="1:9" x14ac:dyDescent="0.15">
      <c r="A1377" s="1">
        <v>38526</v>
      </c>
      <c r="B1377">
        <v>1213.880005</v>
      </c>
      <c r="C1377">
        <v>1216.4499510000001</v>
      </c>
      <c r="D1377">
        <v>1200.719971</v>
      </c>
      <c r="E1377">
        <v>1200.7299800000001</v>
      </c>
      <c r="F1377">
        <v>2029920000</v>
      </c>
      <c r="G1377">
        <v>1200.7299800000001</v>
      </c>
      <c r="H1377">
        <f t="shared" si="42"/>
        <v>1191.5</v>
      </c>
      <c r="I1377" s="7">
        <f t="shared" si="43"/>
        <v>1216.959961</v>
      </c>
    </row>
    <row r="1378" spans="1:9" x14ac:dyDescent="0.15">
      <c r="A1378" s="1">
        <v>38527</v>
      </c>
      <c r="B1378">
        <v>1200.7299800000001</v>
      </c>
      <c r="C1378">
        <v>1200.900024</v>
      </c>
      <c r="D1378">
        <v>1191.4499510000001</v>
      </c>
      <c r="E1378">
        <v>1191.5699460000001</v>
      </c>
      <c r="F1378">
        <v>2418800000</v>
      </c>
      <c r="G1378">
        <v>1191.5699460000001</v>
      </c>
      <c r="H1378">
        <f t="shared" si="42"/>
        <v>1191.5</v>
      </c>
      <c r="I1378" s="7">
        <f t="shared" si="43"/>
        <v>1216.959961</v>
      </c>
    </row>
    <row r="1379" spans="1:9" x14ac:dyDescent="0.15">
      <c r="A1379" s="1">
        <v>38530</v>
      </c>
      <c r="B1379">
        <v>1191.5699460000001</v>
      </c>
      <c r="C1379">
        <v>1194.329956</v>
      </c>
      <c r="D1379">
        <v>1188.3000489999999</v>
      </c>
      <c r="E1379">
        <v>1190.6899410000001</v>
      </c>
      <c r="F1379">
        <v>1738620000</v>
      </c>
      <c r="G1379">
        <v>1190.6899410000001</v>
      </c>
      <c r="H1379">
        <f t="shared" si="42"/>
        <v>1190.6899410000001</v>
      </c>
      <c r="I1379" s="7">
        <f t="shared" si="43"/>
        <v>1216.959961</v>
      </c>
    </row>
    <row r="1380" spans="1:9" x14ac:dyDescent="0.15">
      <c r="A1380" s="1">
        <v>38531</v>
      </c>
      <c r="B1380">
        <v>1190.6899410000001</v>
      </c>
      <c r="C1380">
        <v>1202.540039</v>
      </c>
      <c r="D1380">
        <v>1190.6899410000001</v>
      </c>
      <c r="E1380">
        <v>1201.5699460000001</v>
      </c>
      <c r="F1380">
        <v>1772410000</v>
      </c>
      <c r="G1380">
        <v>1201.5699460000001</v>
      </c>
      <c r="H1380">
        <f t="shared" si="42"/>
        <v>1190.6899410000001</v>
      </c>
      <c r="I1380" s="7">
        <f t="shared" si="43"/>
        <v>1216.959961</v>
      </c>
    </row>
    <row r="1381" spans="1:9" x14ac:dyDescent="0.15">
      <c r="A1381" s="1">
        <v>38532</v>
      </c>
      <c r="B1381">
        <v>1201.5699460000001</v>
      </c>
      <c r="C1381">
        <v>1204.0699460000001</v>
      </c>
      <c r="D1381">
        <v>1198.6999510000001</v>
      </c>
      <c r="E1381">
        <v>1199.849976</v>
      </c>
      <c r="F1381">
        <v>1769280000</v>
      </c>
      <c r="G1381">
        <v>1199.849976</v>
      </c>
      <c r="H1381">
        <f t="shared" si="42"/>
        <v>1190.6899410000001</v>
      </c>
      <c r="I1381" s="7">
        <f t="shared" si="43"/>
        <v>1216.959961</v>
      </c>
    </row>
    <row r="1382" spans="1:9" x14ac:dyDescent="0.15">
      <c r="A1382" s="1">
        <v>38533</v>
      </c>
      <c r="B1382">
        <v>1199.849976</v>
      </c>
      <c r="C1382">
        <v>1203.2700199999999</v>
      </c>
      <c r="D1382">
        <v>1190.51001</v>
      </c>
      <c r="E1382">
        <v>1191.329956</v>
      </c>
      <c r="F1382">
        <v>2109490000</v>
      </c>
      <c r="G1382">
        <v>1191.329956</v>
      </c>
      <c r="H1382">
        <f t="shared" si="42"/>
        <v>1190.6899410000001</v>
      </c>
      <c r="I1382" s="7">
        <f t="shared" si="43"/>
        <v>1216.959961</v>
      </c>
    </row>
    <row r="1383" spans="1:9" x14ac:dyDescent="0.15">
      <c r="A1383" s="1">
        <v>38534</v>
      </c>
      <c r="B1383">
        <v>1191.329956</v>
      </c>
      <c r="C1383">
        <v>1197.8900149999999</v>
      </c>
      <c r="D1383">
        <v>1191.329956</v>
      </c>
      <c r="E1383">
        <v>1194.4399410000001</v>
      </c>
      <c r="F1383">
        <v>1593820000</v>
      </c>
      <c r="G1383">
        <v>1194.4399410000001</v>
      </c>
      <c r="H1383">
        <f t="shared" si="42"/>
        <v>1190.6899410000001</v>
      </c>
      <c r="I1383" s="7">
        <f t="shared" si="43"/>
        <v>1216.099976</v>
      </c>
    </row>
    <row r="1384" spans="1:9" x14ac:dyDescent="0.15">
      <c r="A1384" s="1">
        <v>38538</v>
      </c>
      <c r="B1384">
        <v>1194.4399410000001</v>
      </c>
      <c r="C1384">
        <v>1206.339966</v>
      </c>
      <c r="D1384">
        <v>1192.48999</v>
      </c>
      <c r="E1384">
        <v>1204.98999</v>
      </c>
      <c r="F1384">
        <v>1805820000</v>
      </c>
      <c r="G1384">
        <v>1204.98999</v>
      </c>
      <c r="H1384">
        <f t="shared" si="42"/>
        <v>1190.6899410000001</v>
      </c>
      <c r="I1384" s="7">
        <f t="shared" si="43"/>
        <v>1213.880005</v>
      </c>
    </row>
    <row r="1385" spans="1:9" x14ac:dyDescent="0.15">
      <c r="A1385" s="1">
        <v>38539</v>
      </c>
      <c r="B1385">
        <v>1204.98999</v>
      </c>
      <c r="C1385">
        <v>1206.1099850000001</v>
      </c>
      <c r="D1385">
        <v>1194.780029</v>
      </c>
      <c r="E1385">
        <v>1194.9399410000001</v>
      </c>
      <c r="F1385">
        <v>1883470000</v>
      </c>
      <c r="G1385">
        <v>1194.9399410000001</v>
      </c>
      <c r="H1385">
        <f t="shared" si="42"/>
        <v>1190.6899410000001</v>
      </c>
      <c r="I1385" s="7">
        <f t="shared" si="43"/>
        <v>1213.880005</v>
      </c>
    </row>
    <row r="1386" spans="1:9" x14ac:dyDescent="0.15">
      <c r="A1386" s="1">
        <v>38540</v>
      </c>
      <c r="B1386">
        <v>1194.9399410000001</v>
      </c>
      <c r="C1386">
        <v>1198.459961</v>
      </c>
      <c r="D1386">
        <v>1183.5500489999999</v>
      </c>
      <c r="E1386">
        <v>1197.869995</v>
      </c>
      <c r="F1386">
        <v>1952440000</v>
      </c>
      <c r="G1386">
        <v>1197.869995</v>
      </c>
      <c r="H1386">
        <f t="shared" si="42"/>
        <v>1190.6899410000001</v>
      </c>
      <c r="I1386" s="7">
        <f t="shared" si="43"/>
        <v>1204.98999</v>
      </c>
    </row>
    <row r="1387" spans="1:9" x14ac:dyDescent="0.15">
      <c r="A1387" s="1">
        <v>38541</v>
      </c>
      <c r="B1387">
        <v>1197.869995</v>
      </c>
      <c r="C1387">
        <v>1212.7299800000001</v>
      </c>
      <c r="D1387">
        <v>1197.1999510000001</v>
      </c>
      <c r="E1387">
        <v>1211.8599850000001</v>
      </c>
      <c r="F1387">
        <v>1900810000</v>
      </c>
      <c r="G1387">
        <v>1211.8599850000001</v>
      </c>
      <c r="H1387">
        <f t="shared" si="42"/>
        <v>1190.6899410000001</v>
      </c>
      <c r="I1387" s="7">
        <f t="shared" si="43"/>
        <v>1211.8599850000001</v>
      </c>
    </row>
    <row r="1388" spans="1:9" x14ac:dyDescent="0.15">
      <c r="A1388" s="1">
        <v>38544</v>
      </c>
      <c r="B1388">
        <v>1211.8599850000001</v>
      </c>
      <c r="C1388">
        <v>1220.030029</v>
      </c>
      <c r="D1388">
        <v>1211.8599850000001</v>
      </c>
      <c r="E1388">
        <v>1219.4399410000001</v>
      </c>
      <c r="F1388">
        <v>1846300000</v>
      </c>
      <c r="G1388">
        <v>1219.4399410000001</v>
      </c>
      <c r="H1388">
        <f t="shared" si="42"/>
        <v>1190.6899410000001</v>
      </c>
      <c r="I1388" s="7">
        <f t="shared" si="43"/>
        <v>1219.4399410000001</v>
      </c>
    </row>
    <row r="1389" spans="1:9" x14ac:dyDescent="0.15">
      <c r="A1389" s="1">
        <v>38545</v>
      </c>
      <c r="B1389">
        <v>1219.4399410000001</v>
      </c>
      <c r="C1389">
        <v>1225.540039</v>
      </c>
      <c r="D1389">
        <v>1216.599976</v>
      </c>
      <c r="E1389">
        <v>1222.209961</v>
      </c>
      <c r="F1389">
        <v>1932010000</v>
      </c>
      <c r="G1389">
        <v>1222.209961</v>
      </c>
      <c r="H1389">
        <f t="shared" si="42"/>
        <v>1190.6899410000001</v>
      </c>
      <c r="I1389" s="7">
        <f t="shared" si="43"/>
        <v>1222.209961</v>
      </c>
    </row>
    <row r="1390" spans="1:9" x14ac:dyDescent="0.15">
      <c r="A1390" s="1">
        <v>38546</v>
      </c>
      <c r="B1390">
        <v>1222.209961</v>
      </c>
      <c r="C1390">
        <v>1224.459961</v>
      </c>
      <c r="D1390">
        <v>1219.6400149999999</v>
      </c>
      <c r="E1390">
        <v>1223.290039</v>
      </c>
      <c r="F1390">
        <v>1812500000</v>
      </c>
      <c r="G1390">
        <v>1223.290039</v>
      </c>
      <c r="H1390">
        <f t="shared" si="42"/>
        <v>1190.6899410000001</v>
      </c>
      <c r="I1390" s="7">
        <f t="shared" si="43"/>
        <v>1223.290039</v>
      </c>
    </row>
    <row r="1391" spans="1:9" x14ac:dyDescent="0.15">
      <c r="A1391" s="1">
        <v>38547</v>
      </c>
      <c r="B1391">
        <v>1223.290039</v>
      </c>
      <c r="C1391">
        <v>1233.160034</v>
      </c>
      <c r="D1391">
        <v>1223.290039</v>
      </c>
      <c r="E1391">
        <v>1226.5</v>
      </c>
      <c r="F1391">
        <v>2048710000</v>
      </c>
      <c r="G1391">
        <v>1226.5</v>
      </c>
      <c r="H1391">
        <f t="shared" si="42"/>
        <v>1190.6899410000001</v>
      </c>
      <c r="I1391" s="7">
        <f t="shared" si="43"/>
        <v>1226.5</v>
      </c>
    </row>
    <row r="1392" spans="1:9" x14ac:dyDescent="0.15">
      <c r="A1392" s="1">
        <v>38548</v>
      </c>
      <c r="B1392">
        <v>1226.5</v>
      </c>
      <c r="C1392">
        <v>1229.530029</v>
      </c>
      <c r="D1392">
        <v>1223.5</v>
      </c>
      <c r="E1392">
        <v>1227.920044</v>
      </c>
      <c r="F1392">
        <v>1716400000</v>
      </c>
      <c r="G1392">
        <v>1227.920044</v>
      </c>
      <c r="H1392">
        <f t="shared" si="42"/>
        <v>1190.6899410000001</v>
      </c>
      <c r="I1392" s="7">
        <f t="shared" si="43"/>
        <v>1227.920044</v>
      </c>
    </row>
    <row r="1393" spans="1:9" x14ac:dyDescent="0.15">
      <c r="A1393" s="1">
        <v>38551</v>
      </c>
      <c r="B1393">
        <v>1227.920044</v>
      </c>
      <c r="C1393">
        <v>1227.920044</v>
      </c>
      <c r="D1393">
        <v>1221.130005</v>
      </c>
      <c r="E1393">
        <v>1221.130005</v>
      </c>
      <c r="F1393">
        <v>1582100000</v>
      </c>
      <c r="G1393">
        <v>1221.130005</v>
      </c>
      <c r="H1393">
        <f t="shared" si="42"/>
        <v>1190.6899410000001</v>
      </c>
      <c r="I1393" s="7">
        <f t="shared" si="43"/>
        <v>1227.920044</v>
      </c>
    </row>
    <row r="1394" spans="1:9" x14ac:dyDescent="0.15">
      <c r="A1394" s="1">
        <v>38552</v>
      </c>
      <c r="B1394">
        <v>1221.130005</v>
      </c>
      <c r="C1394">
        <v>1230.339966</v>
      </c>
      <c r="D1394">
        <v>1221.130005</v>
      </c>
      <c r="E1394">
        <v>1229.349976</v>
      </c>
      <c r="F1394">
        <v>2041280000</v>
      </c>
      <c r="G1394">
        <v>1229.349976</v>
      </c>
      <c r="H1394">
        <f t="shared" si="42"/>
        <v>1190.6899410000001</v>
      </c>
      <c r="I1394" s="7">
        <f t="shared" si="43"/>
        <v>1229.349976</v>
      </c>
    </row>
    <row r="1395" spans="1:9" x14ac:dyDescent="0.15">
      <c r="A1395" s="1">
        <v>38553</v>
      </c>
      <c r="B1395">
        <v>1229.349976</v>
      </c>
      <c r="C1395">
        <v>1236.5600589999999</v>
      </c>
      <c r="D1395">
        <v>1222.910034</v>
      </c>
      <c r="E1395">
        <v>1235.1999510000001</v>
      </c>
      <c r="F1395">
        <v>2063340000</v>
      </c>
      <c r="G1395">
        <v>1235.1999510000001</v>
      </c>
      <c r="H1395">
        <f t="shared" si="42"/>
        <v>1190.6899410000001</v>
      </c>
      <c r="I1395" s="7">
        <f t="shared" si="43"/>
        <v>1235.1999510000001</v>
      </c>
    </row>
    <row r="1396" spans="1:9" x14ac:dyDescent="0.15">
      <c r="A1396" s="1">
        <v>38554</v>
      </c>
      <c r="B1396">
        <v>1235.1999510000001</v>
      </c>
      <c r="C1396">
        <v>1235.829956</v>
      </c>
      <c r="D1396">
        <v>1224.6999510000001</v>
      </c>
      <c r="E1396">
        <v>1227.040039</v>
      </c>
      <c r="F1396">
        <v>2129840000</v>
      </c>
      <c r="G1396">
        <v>1227.040039</v>
      </c>
      <c r="H1396">
        <f t="shared" si="42"/>
        <v>1190.6899410000001</v>
      </c>
      <c r="I1396" s="7">
        <f t="shared" si="43"/>
        <v>1235.1999510000001</v>
      </c>
    </row>
    <row r="1397" spans="1:9" x14ac:dyDescent="0.15">
      <c r="A1397" s="1">
        <v>38555</v>
      </c>
      <c r="B1397">
        <v>1227.040039</v>
      </c>
      <c r="C1397">
        <v>1234.1899410000001</v>
      </c>
      <c r="D1397">
        <v>1226.150024</v>
      </c>
      <c r="E1397">
        <v>1233.6800539999999</v>
      </c>
      <c r="F1397">
        <v>1766990000</v>
      </c>
      <c r="G1397">
        <v>1233.6800539999999</v>
      </c>
      <c r="H1397">
        <f t="shared" si="42"/>
        <v>1190.6899410000001</v>
      </c>
      <c r="I1397" s="7">
        <f t="shared" si="43"/>
        <v>1235.1999510000001</v>
      </c>
    </row>
    <row r="1398" spans="1:9" x14ac:dyDescent="0.15">
      <c r="A1398" s="1">
        <v>38558</v>
      </c>
      <c r="B1398">
        <v>1233.6800539999999</v>
      </c>
      <c r="C1398">
        <v>1238.3599850000001</v>
      </c>
      <c r="D1398">
        <v>1228.150024</v>
      </c>
      <c r="E1398">
        <v>1229.030029</v>
      </c>
      <c r="F1398">
        <v>1717580000</v>
      </c>
      <c r="G1398">
        <v>1229.030029</v>
      </c>
      <c r="H1398">
        <f t="shared" si="42"/>
        <v>1190.6899410000001</v>
      </c>
      <c r="I1398" s="7">
        <f t="shared" si="43"/>
        <v>1235.1999510000001</v>
      </c>
    </row>
    <row r="1399" spans="1:9" x14ac:dyDescent="0.15">
      <c r="A1399" s="1">
        <v>38559</v>
      </c>
      <c r="B1399">
        <v>1229.030029</v>
      </c>
      <c r="C1399">
        <v>1234.420044</v>
      </c>
      <c r="D1399">
        <v>1229.030029</v>
      </c>
      <c r="E1399">
        <v>1231.160034</v>
      </c>
      <c r="F1399">
        <v>1934180000</v>
      </c>
      <c r="G1399">
        <v>1231.160034</v>
      </c>
      <c r="H1399">
        <f t="shared" si="42"/>
        <v>1191.329956</v>
      </c>
      <c r="I1399" s="7">
        <f t="shared" si="43"/>
        <v>1235.1999510000001</v>
      </c>
    </row>
    <row r="1400" spans="1:9" x14ac:dyDescent="0.15">
      <c r="A1400" s="1">
        <v>38560</v>
      </c>
      <c r="B1400">
        <v>1231.160034</v>
      </c>
      <c r="C1400">
        <v>1237.6400149999999</v>
      </c>
      <c r="D1400">
        <v>1230.150024</v>
      </c>
      <c r="E1400">
        <v>1236.790039</v>
      </c>
      <c r="F1400">
        <v>1945800000</v>
      </c>
      <c r="G1400">
        <v>1236.790039</v>
      </c>
      <c r="H1400">
        <f t="shared" si="42"/>
        <v>1191.329956</v>
      </c>
      <c r="I1400" s="7">
        <f t="shared" si="43"/>
        <v>1236.790039</v>
      </c>
    </row>
    <row r="1401" spans="1:9" x14ac:dyDescent="0.15">
      <c r="A1401" s="1">
        <v>38561</v>
      </c>
      <c r="B1401">
        <v>1236.790039</v>
      </c>
      <c r="C1401">
        <v>1245.150024</v>
      </c>
      <c r="D1401">
        <v>1235.8100589999999</v>
      </c>
      <c r="E1401">
        <v>1243.719971</v>
      </c>
      <c r="F1401">
        <v>2001680000</v>
      </c>
      <c r="G1401">
        <v>1243.719971</v>
      </c>
      <c r="H1401">
        <f t="shared" si="42"/>
        <v>1191.329956</v>
      </c>
      <c r="I1401" s="7">
        <f t="shared" si="43"/>
        <v>1243.719971</v>
      </c>
    </row>
    <row r="1402" spans="1:9" x14ac:dyDescent="0.15">
      <c r="A1402" s="1">
        <v>38562</v>
      </c>
      <c r="B1402">
        <v>1243.719971</v>
      </c>
      <c r="C1402">
        <v>1245.040039</v>
      </c>
      <c r="D1402">
        <v>1234.1800539999999</v>
      </c>
      <c r="E1402">
        <v>1234.1800539999999</v>
      </c>
      <c r="F1402">
        <v>1789600000</v>
      </c>
      <c r="G1402">
        <v>1234.1800539999999</v>
      </c>
      <c r="H1402">
        <f t="shared" si="42"/>
        <v>1194.4399410000001</v>
      </c>
      <c r="I1402" s="7">
        <f t="shared" si="43"/>
        <v>1243.719971</v>
      </c>
    </row>
    <row r="1403" spans="1:9" x14ac:dyDescent="0.15">
      <c r="A1403" s="1">
        <v>38565</v>
      </c>
      <c r="B1403">
        <v>1234.1800539999999</v>
      </c>
      <c r="C1403">
        <v>1239.099976</v>
      </c>
      <c r="D1403">
        <v>1233.8000489999999</v>
      </c>
      <c r="E1403">
        <v>1235.349976</v>
      </c>
      <c r="F1403">
        <v>1716870000</v>
      </c>
      <c r="G1403">
        <v>1235.349976</v>
      </c>
      <c r="H1403">
        <f t="shared" si="42"/>
        <v>1194.9399410000001</v>
      </c>
      <c r="I1403" s="7">
        <f t="shared" si="43"/>
        <v>1243.719971</v>
      </c>
    </row>
    <row r="1404" spans="1:9" x14ac:dyDescent="0.15">
      <c r="A1404" s="1">
        <v>38566</v>
      </c>
      <c r="B1404">
        <v>1235.349976</v>
      </c>
      <c r="C1404">
        <v>1244.6899410000001</v>
      </c>
      <c r="D1404">
        <v>1235.349976</v>
      </c>
      <c r="E1404">
        <v>1244.119995</v>
      </c>
      <c r="F1404">
        <v>2043120000</v>
      </c>
      <c r="G1404">
        <v>1244.119995</v>
      </c>
      <c r="H1404">
        <f t="shared" si="42"/>
        <v>1194.9399410000001</v>
      </c>
      <c r="I1404" s="7">
        <f t="shared" si="43"/>
        <v>1244.119995</v>
      </c>
    </row>
    <row r="1405" spans="1:9" x14ac:dyDescent="0.15">
      <c r="A1405" s="1">
        <v>38567</v>
      </c>
      <c r="B1405">
        <v>1244.119995</v>
      </c>
      <c r="C1405">
        <v>1245.8599850000001</v>
      </c>
      <c r="D1405">
        <v>1240.5699460000001</v>
      </c>
      <c r="E1405">
        <v>1245.040039</v>
      </c>
      <c r="F1405">
        <v>1999980000</v>
      </c>
      <c r="G1405">
        <v>1245.040039</v>
      </c>
      <c r="H1405">
        <f t="shared" si="42"/>
        <v>1197.869995</v>
      </c>
      <c r="I1405" s="7">
        <f t="shared" si="43"/>
        <v>1245.040039</v>
      </c>
    </row>
    <row r="1406" spans="1:9" x14ac:dyDescent="0.15">
      <c r="A1406" s="1">
        <v>38568</v>
      </c>
      <c r="B1406">
        <v>1245.040039</v>
      </c>
      <c r="C1406">
        <v>1245.040039</v>
      </c>
      <c r="D1406">
        <v>1235.150024</v>
      </c>
      <c r="E1406">
        <v>1235.8599850000001</v>
      </c>
      <c r="F1406">
        <v>1981220000</v>
      </c>
      <c r="G1406">
        <v>1235.8599850000001</v>
      </c>
      <c r="H1406">
        <f t="shared" si="42"/>
        <v>1211.8599850000001</v>
      </c>
      <c r="I1406" s="7">
        <f t="shared" si="43"/>
        <v>1245.040039</v>
      </c>
    </row>
    <row r="1407" spans="1:9" x14ac:dyDescent="0.15">
      <c r="A1407" s="1">
        <v>38569</v>
      </c>
      <c r="B1407">
        <v>1235.8599850000001</v>
      </c>
      <c r="C1407">
        <v>1235.8599850000001</v>
      </c>
      <c r="D1407">
        <v>1225.619995</v>
      </c>
      <c r="E1407">
        <v>1226.420044</v>
      </c>
      <c r="F1407">
        <v>1930280000</v>
      </c>
      <c r="G1407">
        <v>1226.420044</v>
      </c>
      <c r="H1407">
        <f t="shared" si="42"/>
        <v>1219.4399410000001</v>
      </c>
      <c r="I1407" s="7">
        <f t="shared" si="43"/>
        <v>1245.040039</v>
      </c>
    </row>
    <row r="1408" spans="1:9" x14ac:dyDescent="0.15">
      <c r="A1408" s="1">
        <v>38572</v>
      </c>
      <c r="B1408">
        <v>1226.420044</v>
      </c>
      <c r="C1408">
        <v>1232.280029</v>
      </c>
      <c r="D1408">
        <v>1222.670044</v>
      </c>
      <c r="E1408">
        <v>1223.130005</v>
      </c>
      <c r="F1408">
        <v>1804140000</v>
      </c>
      <c r="G1408">
        <v>1223.130005</v>
      </c>
      <c r="H1408">
        <f t="shared" si="42"/>
        <v>1221.130005</v>
      </c>
      <c r="I1408" s="7">
        <f t="shared" si="43"/>
        <v>1245.040039</v>
      </c>
    </row>
    <row r="1409" spans="1:9" x14ac:dyDescent="0.15">
      <c r="A1409" s="1">
        <v>38573</v>
      </c>
      <c r="B1409">
        <v>1223.130005</v>
      </c>
      <c r="C1409">
        <v>1234.1099850000001</v>
      </c>
      <c r="D1409">
        <v>1223.130005</v>
      </c>
      <c r="E1409">
        <v>1231.380005</v>
      </c>
      <c r="F1409">
        <v>1897520000</v>
      </c>
      <c r="G1409">
        <v>1231.380005</v>
      </c>
      <c r="H1409">
        <f t="shared" si="42"/>
        <v>1221.130005</v>
      </c>
      <c r="I1409" s="7">
        <f t="shared" si="43"/>
        <v>1245.040039</v>
      </c>
    </row>
    <row r="1410" spans="1:9" x14ac:dyDescent="0.15">
      <c r="A1410" s="1">
        <v>38574</v>
      </c>
      <c r="B1410">
        <v>1231.380005</v>
      </c>
      <c r="C1410">
        <v>1242.6899410000001</v>
      </c>
      <c r="D1410">
        <v>1226.579956</v>
      </c>
      <c r="E1410">
        <v>1229.130005</v>
      </c>
      <c r="F1410">
        <v>2172320000</v>
      </c>
      <c r="G1410">
        <v>1229.130005</v>
      </c>
      <c r="H1410">
        <f t="shared" si="42"/>
        <v>1221.130005</v>
      </c>
      <c r="I1410" s="7">
        <f t="shared" si="43"/>
        <v>1245.040039</v>
      </c>
    </row>
    <row r="1411" spans="1:9" x14ac:dyDescent="0.15">
      <c r="A1411" s="1">
        <v>38575</v>
      </c>
      <c r="B1411">
        <v>1229.130005</v>
      </c>
      <c r="C1411">
        <v>1237.8100589999999</v>
      </c>
      <c r="D1411">
        <v>1228.329956</v>
      </c>
      <c r="E1411">
        <v>1237.8100589999999</v>
      </c>
      <c r="F1411">
        <v>1941560000</v>
      </c>
      <c r="G1411">
        <v>1237.8100589999999</v>
      </c>
      <c r="H1411">
        <f t="shared" si="42"/>
        <v>1221.130005</v>
      </c>
      <c r="I1411" s="7">
        <f t="shared" si="43"/>
        <v>1245.040039</v>
      </c>
    </row>
    <row r="1412" spans="1:9" x14ac:dyDescent="0.15">
      <c r="A1412" s="1">
        <v>38576</v>
      </c>
      <c r="B1412">
        <v>1237.8100589999999</v>
      </c>
      <c r="C1412">
        <v>1237.8100589999999</v>
      </c>
      <c r="D1412">
        <v>1225.869995</v>
      </c>
      <c r="E1412">
        <v>1230.3900149999999</v>
      </c>
      <c r="F1412">
        <v>1709300000</v>
      </c>
      <c r="G1412">
        <v>1230.3900149999999</v>
      </c>
      <c r="H1412">
        <f t="shared" si="42"/>
        <v>1221.130005</v>
      </c>
      <c r="I1412" s="7">
        <f t="shared" si="43"/>
        <v>1245.040039</v>
      </c>
    </row>
    <row r="1413" spans="1:9" x14ac:dyDescent="0.15">
      <c r="A1413" s="1">
        <v>38579</v>
      </c>
      <c r="B1413">
        <v>1230.400024</v>
      </c>
      <c r="C1413">
        <v>1236.23999</v>
      </c>
      <c r="D1413">
        <v>1226.1999510000001</v>
      </c>
      <c r="E1413">
        <v>1233.869995</v>
      </c>
      <c r="F1413">
        <v>1562880000</v>
      </c>
      <c r="G1413">
        <v>1233.869995</v>
      </c>
      <c r="H1413">
        <f t="shared" si="42"/>
        <v>1223.130005</v>
      </c>
      <c r="I1413" s="7">
        <f t="shared" si="43"/>
        <v>1245.040039</v>
      </c>
    </row>
    <row r="1414" spans="1:9" x14ac:dyDescent="0.15">
      <c r="A1414" s="1">
        <v>38580</v>
      </c>
      <c r="B1414">
        <v>1233.869995</v>
      </c>
      <c r="C1414">
        <v>1233.869995</v>
      </c>
      <c r="D1414">
        <v>1219.0500489999999</v>
      </c>
      <c r="E1414">
        <v>1219.339966</v>
      </c>
      <c r="F1414">
        <v>1820410000</v>
      </c>
      <c r="G1414">
        <v>1219.339966</v>
      </c>
      <c r="H1414">
        <f t="shared" si="42"/>
        <v>1219.339966</v>
      </c>
      <c r="I1414" s="7">
        <f t="shared" si="43"/>
        <v>1245.040039</v>
      </c>
    </row>
    <row r="1415" spans="1:9" x14ac:dyDescent="0.15">
      <c r="A1415" s="1">
        <v>38581</v>
      </c>
      <c r="B1415">
        <v>1219.339966</v>
      </c>
      <c r="C1415">
        <v>1225.630005</v>
      </c>
      <c r="D1415">
        <v>1218.0699460000001</v>
      </c>
      <c r="E1415">
        <v>1220.23999</v>
      </c>
      <c r="F1415">
        <v>1859150000</v>
      </c>
      <c r="G1415">
        <v>1220.23999</v>
      </c>
      <c r="H1415">
        <f t="shared" si="42"/>
        <v>1219.339966</v>
      </c>
      <c r="I1415" s="7">
        <f t="shared" si="43"/>
        <v>1237.8100589999999</v>
      </c>
    </row>
    <row r="1416" spans="1:9" x14ac:dyDescent="0.15">
      <c r="A1416" s="1">
        <v>38582</v>
      </c>
      <c r="B1416">
        <v>1220.23999</v>
      </c>
      <c r="C1416">
        <v>1222.6400149999999</v>
      </c>
      <c r="D1416">
        <v>1215.9300539999999</v>
      </c>
      <c r="E1416">
        <v>1219.0200199999999</v>
      </c>
      <c r="F1416">
        <v>1808170000</v>
      </c>
      <c r="G1416">
        <v>1219.0200199999999</v>
      </c>
      <c r="H1416">
        <f t="shared" si="42"/>
        <v>1219.0200199999999</v>
      </c>
      <c r="I1416" s="7">
        <f t="shared" si="43"/>
        <v>1237.8100589999999</v>
      </c>
    </row>
    <row r="1417" spans="1:9" x14ac:dyDescent="0.15">
      <c r="A1417" s="1">
        <v>38583</v>
      </c>
      <c r="B1417">
        <v>1219.0200199999999</v>
      </c>
      <c r="C1417">
        <v>1225.079956</v>
      </c>
      <c r="D1417">
        <v>1219.0200199999999</v>
      </c>
      <c r="E1417">
        <v>1219.709961</v>
      </c>
      <c r="F1417">
        <v>1558790000</v>
      </c>
      <c r="G1417">
        <v>1219.709961</v>
      </c>
      <c r="H1417">
        <f t="shared" si="42"/>
        <v>1219.0200199999999</v>
      </c>
      <c r="I1417" s="7">
        <f t="shared" si="43"/>
        <v>1237.8100589999999</v>
      </c>
    </row>
    <row r="1418" spans="1:9" x14ac:dyDescent="0.15">
      <c r="A1418" s="1">
        <v>38586</v>
      </c>
      <c r="B1418">
        <v>1219.709961</v>
      </c>
      <c r="C1418">
        <v>1228.959961</v>
      </c>
      <c r="D1418">
        <v>1216.469971</v>
      </c>
      <c r="E1418">
        <v>1221.7299800000001</v>
      </c>
      <c r="F1418">
        <v>1621330000</v>
      </c>
      <c r="G1418">
        <v>1221.7299800000001</v>
      </c>
      <c r="H1418">
        <f t="shared" si="42"/>
        <v>1219.0200199999999</v>
      </c>
      <c r="I1418" s="7">
        <f t="shared" si="43"/>
        <v>1237.8100589999999</v>
      </c>
    </row>
    <row r="1419" spans="1:9" x14ac:dyDescent="0.15">
      <c r="A1419" s="1">
        <v>38587</v>
      </c>
      <c r="B1419">
        <v>1221.7299800000001</v>
      </c>
      <c r="C1419">
        <v>1223.040039</v>
      </c>
      <c r="D1419">
        <v>1214.4399410000001</v>
      </c>
      <c r="E1419">
        <v>1217.589966</v>
      </c>
      <c r="F1419">
        <v>1678620000</v>
      </c>
      <c r="G1419">
        <v>1217.589966</v>
      </c>
      <c r="H1419">
        <f t="shared" si="42"/>
        <v>1217.589966</v>
      </c>
      <c r="I1419" s="7">
        <f t="shared" si="43"/>
        <v>1237.8100589999999</v>
      </c>
    </row>
    <row r="1420" spans="1:9" x14ac:dyDescent="0.15">
      <c r="A1420" s="1">
        <v>38588</v>
      </c>
      <c r="B1420">
        <v>1217.5699460000001</v>
      </c>
      <c r="C1420">
        <v>1224.150024</v>
      </c>
      <c r="D1420">
        <v>1209.369995</v>
      </c>
      <c r="E1420">
        <v>1209.589966</v>
      </c>
      <c r="F1420">
        <v>1930800000</v>
      </c>
      <c r="G1420">
        <v>1209.589966</v>
      </c>
      <c r="H1420">
        <f t="shared" si="42"/>
        <v>1209.589966</v>
      </c>
      <c r="I1420" s="7">
        <f t="shared" si="43"/>
        <v>1237.8100589999999</v>
      </c>
    </row>
    <row r="1421" spans="1:9" x14ac:dyDescent="0.15">
      <c r="A1421" s="1">
        <v>38589</v>
      </c>
      <c r="B1421">
        <v>1209.589966</v>
      </c>
      <c r="C1421">
        <v>1213.7299800000001</v>
      </c>
      <c r="D1421">
        <v>1209.5699460000001</v>
      </c>
      <c r="E1421">
        <v>1212.369995</v>
      </c>
      <c r="F1421">
        <v>1571110000</v>
      </c>
      <c r="G1421">
        <v>1212.369995</v>
      </c>
      <c r="H1421">
        <f t="shared" si="42"/>
        <v>1209.589966</v>
      </c>
      <c r="I1421" s="7">
        <f t="shared" si="43"/>
        <v>1233.869995</v>
      </c>
    </row>
    <row r="1422" spans="1:9" x14ac:dyDescent="0.15">
      <c r="A1422" s="1">
        <v>38590</v>
      </c>
      <c r="B1422">
        <v>1212.400024</v>
      </c>
      <c r="C1422">
        <v>1212.400024</v>
      </c>
      <c r="D1422">
        <v>1204.2299800000001</v>
      </c>
      <c r="E1422">
        <v>1205.099976</v>
      </c>
      <c r="F1422">
        <v>1541090000</v>
      </c>
      <c r="G1422">
        <v>1205.099976</v>
      </c>
      <c r="H1422">
        <f t="shared" si="42"/>
        <v>1205.099976</v>
      </c>
      <c r="I1422" s="7">
        <f t="shared" si="43"/>
        <v>1233.869995</v>
      </c>
    </row>
    <row r="1423" spans="1:9" x14ac:dyDescent="0.15">
      <c r="A1423" s="1">
        <v>38593</v>
      </c>
      <c r="B1423">
        <v>1205.099976</v>
      </c>
      <c r="C1423">
        <v>1214.280029</v>
      </c>
      <c r="D1423">
        <v>1201.530029</v>
      </c>
      <c r="E1423">
        <v>1212.280029</v>
      </c>
      <c r="F1423">
        <v>1599450000</v>
      </c>
      <c r="G1423">
        <v>1212.280029</v>
      </c>
      <c r="H1423">
        <f t="shared" si="42"/>
        <v>1205.099976</v>
      </c>
      <c r="I1423" s="7">
        <f t="shared" si="43"/>
        <v>1221.7299800000001</v>
      </c>
    </row>
    <row r="1424" spans="1:9" x14ac:dyDescent="0.15">
      <c r="A1424" s="1">
        <v>38594</v>
      </c>
      <c r="B1424">
        <v>1212.280029</v>
      </c>
      <c r="C1424">
        <v>1212.280029</v>
      </c>
      <c r="D1424">
        <v>1201.0699460000001</v>
      </c>
      <c r="E1424">
        <v>1208.410034</v>
      </c>
      <c r="F1424">
        <v>1916470000</v>
      </c>
      <c r="G1424">
        <v>1208.410034</v>
      </c>
      <c r="H1424">
        <f t="shared" si="42"/>
        <v>1205.099976</v>
      </c>
      <c r="I1424" s="7">
        <f t="shared" si="43"/>
        <v>1221.7299800000001</v>
      </c>
    </row>
    <row r="1425" spans="1:9" x14ac:dyDescent="0.15">
      <c r="A1425" s="1">
        <v>38595</v>
      </c>
      <c r="B1425">
        <v>1208.410034</v>
      </c>
      <c r="C1425">
        <v>1220.3599850000001</v>
      </c>
      <c r="D1425">
        <v>1204.400024</v>
      </c>
      <c r="E1425">
        <v>1220.329956</v>
      </c>
      <c r="F1425">
        <v>2365510000</v>
      </c>
      <c r="G1425">
        <v>1220.329956</v>
      </c>
      <c r="H1425">
        <f t="shared" si="42"/>
        <v>1205.099976</v>
      </c>
      <c r="I1425" s="7">
        <f t="shared" si="43"/>
        <v>1221.7299800000001</v>
      </c>
    </row>
    <row r="1426" spans="1:9" x14ac:dyDescent="0.15">
      <c r="A1426" s="1">
        <v>38596</v>
      </c>
      <c r="B1426">
        <v>1220.329956</v>
      </c>
      <c r="C1426">
        <v>1227.290039</v>
      </c>
      <c r="D1426">
        <v>1216.1800539999999</v>
      </c>
      <c r="E1426">
        <v>1221.589966</v>
      </c>
      <c r="F1426">
        <v>2229860000</v>
      </c>
      <c r="G1426">
        <v>1221.589966</v>
      </c>
      <c r="H1426">
        <f t="shared" si="42"/>
        <v>1205.099976</v>
      </c>
      <c r="I1426" s="7">
        <f t="shared" si="43"/>
        <v>1221.7299800000001</v>
      </c>
    </row>
    <row r="1427" spans="1:9" x14ac:dyDescent="0.15">
      <c r="A1427" s="1">
        <v>38597</v>
      </c>
      <c r="B1427">
        <v>1221.589966</v>
      </c>
      <c r="C1427">
        <v>1224.4499510000001</v>
      </c>
      <c r="D1427">
        <v>1217.75</v>
      </c>
      <c r="E1427">
        <v>1218.0200199999999</v>
      </c>
      <c r="F1427">
        <v>1640160000</v>
      </c>
      <c r="G1427">
        <v>1218.0200199999999</v>
      </c>
      <c r="H1427">
        <f t="shared" si="42"/>
        <v>1205.099976</v>
      </c>
      <c r="I1427" s="7">
        <f t="shared" si="43"/>
        <v>1221.7299800000001</v>
      </c>
    </row>
    <row r="1428" spans="1:9" x14ac:dyDescent="0.15">
      <c r="A1428" s="1">
        <v>38601</v>
      </c>
      <c r="B1428">
        <v>1218.0200199999999</v>
      </c>
      <c r="C1428">
        <v>1233.6099850000001</v>
      </c>
      <c r="D1428">
        <v>1218.0200199999999</v>
      </c>
      <c r="E1428">
        <v>1233.3900149999999</v>
      </c>
      <c r="F1428">
        <v>1932090000</v>
      </c>
      <c r="G1428">
        <v>1233.3900149999999</v>
      </c>
      <c r="H1428">
        <f t="shared" si="42"/>
        <v>1205.099976</v>
      </c>
      <c r="I1428" s="7">
        <f t="shared" si="43"/>
        <v>1233.3900149999999</v>
      </c>
    </row>
    <row r="1429" spans="1:9" x14ac:dyDescent="0.15">
      <c r="A1429" s="1">
        <v>38602</v>
      </c>
      <c r="B1429">
        <v>1233.3900149999999</v>
      </c>
      <c r="C1429">
        <v>1237.0600589999999</v>
      </c>
      <c r="D1429">
        <v>1230.9300539999999</v>
      </c>
      <c r="E1429">
        <v>1236.3599850000001</v>
      </c>
      <c r="F1429">
        <v>2067700000</v>
      </c>
      <c r="G1429">
        <v>1236.3599850000001</v>
      </c>
      <c r="H1429">
        <f t="shared" si="42"/>
        <v>1205.099976</v>
      </c>
      <c r="I1429" s="7">
        <f t="shared" si="43"/>
        <v>1236.3599850000001</v>
      </c>
    </row>
    <row r="1430" spans="1:9" x14ac:dyDescent="0.15">
      <c r="A1430" s="1">
        <v>38603</v>
      </c>
      <c r="B1430">
        <v>1236.3599850000001</v>
      </c>
      <c r="C1430">
        <v>1236.3599850000001</v>
      </c>
      <c r="D1430">
        <v>1229.51001</v>
      </c>
      <c r="E1430">
        <v>1231.670044</v>
      </c>
      <c r="F1430">
        <v>1955380000</v>
      </c>
      <c r="G1430">
        <v>1231.670044</v>
      </c>
      <c r="H1430">
        <f t="shared" ref="H1430:H1493" si="44">MIN(E1411:E1430)</f>
        <v>1205.099976</v>
      </c>
      <c r="I1430" s="7">
        <f t="shared" ref="I1430:I1493" si="45">MAX(E1421:E1430)</f>
        <v>1236.3599850000001</v>
      </c>
    </row>
    <row r="1431" spans="1:9" x14ac:dyDescent="0.15">
      <c r="A1431" s="1">
        <v>38604</v>
      </c>
      <c r="B1431">
        <v>1231.670044</v>
      </c>
      <c r="C1431">
        <v>1243.130005</v>
      </c>
      <c r="D1431">
        <v>1231.670044</v>
      </c>
      <c r="E1431">
        <v>1241.4799800000001</v>
      </c>
      <c r="F1431">
        <v>1992560000</v>
      </c>
      <c r="G1431">
        <v>1241.4799800000001</v>
      </c>
      <c r="H1431">
        <f t="shared" si="44"/>
        <v>1205.099976</v>
      </c>
      <c r="I1431" s="7">
        <f t="shared" si="45"/>
        <v>1241.4799800000001</v>
      </c>
    </row>
    <row r="1432" spans="1:9" x14ac:dyDescent="0.15">
      <c r="A1432" s="1">
        <v>38607</v>
      </c>
      <c r="B1432">
        <v>1241.4799800000001</v>
      </c>
      <c r="C1432">
        <v>1242.599976</v>
      </c>
      <c r="D1432">
        <v>1239.150024</v>
      </c>
      <c r="E1432">
        <v>1240.5600589999999</v>
      </c>
      <c r="F1432">
        <v>1938050000</v>
      </c>
      <c r="G1432">
        <v>1240.5600589999999</v>
      </c>
      <c r="H1432">
        <f t="shared" si="44"/>
        <v>1205.099976</v>
      </c>
      <c r="I1432" s="7">
        <f t="shared" si="45"/>
        <v>1241.4799800000001</v>
      </c>
    </row>
    <row r="1433" spans="1:9" x14ac:dyDescent="0.15">
      <c r="A1433" s="1">
        <v>38608</v>
      </c>
      <c r="B1433">
        <v>1240.5699460000001</v>
      </c>
      <c r="C1433">
        <v>1240.5699460000001</v>
      </c>
      <c r="D1433">
        <v>1231.1999510000001</v>
      </c>
      <c r="E1433">
        <v>1231.1999510000001</v>
      </c>
      <c r="F1433">
        <v>2082360000</v>
      </c>
      <c r="G1433">
        <v>1231.1999510000001</v>
      </c>
      <c r="H1433">
        <f t="shared" si="44"/>
        <v>1205.099976</v>
      </c>
      <c r="I1433" s="7">
        <f t="shared" si="45"/>
        <v>1241.4799800000001</v>
      </c>
    </row>
    <row r="1434" spans="1:9" x14ac:dyDescent="0.15">
      <c r="A1434" s="1">
        <v>38609</v>
      </c>
      <c r="B1434">
        <v>1231.1999510000001</v>
      </c>
      <c r="C1434">
        <v>1234.73999</v>
      </c>
      <c r="D1434">
        <v>1226.160034</v>
      </c>
      <c r="E1434">
        <v>1227.160034</v>
      </c>
      <c r="F1434">
        <v>1986750000</v>
      </c>
      <c r="G1434">
        <v>1227.160034</v>
      </c>
      <c r="H1434">
        <f t="shared" si="44"/>
        <v>1205.099976</v>
      </c>
      <c r="I1434" s="7">
        <f t="shared" si="45"/>
        <v>1241.4799800000001</v>
      </c>
    </row>
    <row r="1435" spans="1:9" x14ac:dyDescent="0.15">
      <c r="A1435" s="1">
        <v>38610</v>
      </c>
      <c r="B1435">
        <v>1227.160034</v>
      </c>
      <c r="C1435">
        <v>1231.880005</v>
      </c>
      <c r="D1435">
        <v>1224.849976</v>
      </c>
      <c r="E1435">
        <v>1227.7299800000001</v>
      </c>
      <c r="F1435">
        <v>2079340000</v>
      </c>
      <c r="G1435">
        <v>1227.7299800000001</v>
      </c>
      <c r="H1435">
        <f t="shared" si="44"/>
        <v>1205.099976</v>
      </c>
      <c r="I1435" s="7">
        <f t="shared" si="45"/>
        <v>1241.4799800000001</v>
      </c>
    </row>
    <row r="1436" spans="1:9" x14ac:dyDescent="0.15">
      <c r="A1436" s="1">
        <v>38611</v>
      </c>
      <c r="B1436">
        <v>1228.420044</v>
      </c>
      <c r="C1436">
        <v>1237.9499510000001</v>
      </c>
      <c r="D1436">
        <v>1228.420044</v>
      </c>
      <c r="E1436">
        <v>1237.910034</v>
      </c>
      <c r="F1436">
        <v>3152470000</v>
      </c>
      <c r="G1436">
        <v>1237.910034</v>
      </c>
      <c r="H1436">
        <f t="shared" si="44"/>
        <v>1205.099976</v>
      </c>
      <c r="I1436" s="7">
        <f t="shared" si="45"/>
        <v>1241.4799800000001</v>
      </c>
    </row>
    <row r="1437" spans="1:9" x14ac:dyDescent="0.15">
      <c r="A1437" s="1">
        <v>38614</v>
      </c>
      <c r="B1437">
        <v>1237.910034</v>
      </c>
      <c r="C1437">
        <v>1237.910034</v>
      </c>
      <c r="D1437">
        <v>1227.650024</v>
      </c>
      <c r="E1437">
        <v>1231.0200199999999</v>
      </c>
      <c r="F1437">
        <v>2076540000</v>
      </c>
      <c r="G1437">
        <v>1231.0200199999999</v>
      </c>
      <c r="H1437">
        <f t="shared" si="44"/>
        <v>1205.099976</v>
      </c>
      <c r="I1437" s="7">
        <f t="shared" si="45"/>
        <v>1241.4799800000001</v>
      </c>
    </row>
    <row r="1438" spans="1:9" x14ac:dyDescent="0.15">
      <c r="A1438" s="1">
        <v>38615</v>
      </c>
      <c r="B1438">
        <v>1231.0200199999999</v>
      </c>
      <c r="C1438">
        <v>1236.48999</v>
      </c>
      <c r="D1438">
        <v>1220.0699460000001</v>
      </c>
      <c r="E1438">
        <v>1221.339966</v>
      </c>
      <c r="F1438">
        <v>2319250000</v>
      </c>
      <c r="G1438">
        <v>1221.339966</v>
      </c>
      <c r="H1438">
        <f t="shared" si="44"/>
        <v>1205.099976</v>
      </c>
      <c r="I1438" s="7">
        <f t="shared" si="45"/>
        <v>1241.4799800000001</v>
      </c>
    </row>
    <row r="1439" spans="1:9" x14ac:dyDescent="0.15">
      <c r="A1439" s="1">
        <v>38616</v>
      </c>
      <c r="B1439">
        <v>1221.339966</v>
      </c>
      <c r="C1439">
        <v>1221.5200199999999</v>
      </c>
      <c r="D1439">
        <v>1209.8900149999999</v>
      </c>
      <c r="E1439">
        <v>1210.1999510000001</v>
      </c>
      <c r="F1439">
        <v>2548150000</v>
      </c>
      <c r="G1439">
        <v>1210.1999510000001</v>
      </c>
      <c r="H1439">
        <f t="shared" si="44"/>
        <v>1205.099976</v>
      </c>
      <c r="I1439" s="7">
        <f t="shared" si="45"/>
        <v>1241.4799800000001</v>
      </c>
    </row>
    <row r="1440" spans="1:9" x14ac:dyDescent="0.15">
      <c r="A1440" s="1">
        <v>38617</v>
      </c>
      <c r="B1440">
        <v>1210.1999510000001</v>
      </c>
      <c r="C1440">
        <v>1216.6400149999999</v>
      </c>
      <c r="D1440">
        <v>1205.349976</v>
      </c>
      <c r="E1440">
        <v>1214.619995</v>
      </c>
      <c r="F1440">
        <v>2424720000</v>
      </c>
      <c r="G1440">
        <v>1214.619995</v>
      </c>
      <c r="H1440">
        <f t="shared" si="44"/>
        <v>1205.099976</v>
      </c>
      <c r="I1440" s="7">
        <f t="shared" si="45"/>
        <v>1241.4799800000001</v>
      </c>
    </row>
    <row r="1441" spans="1:9" x14ac:dyDescent="0.15">
      <c r="A1441" s="1">
        <v>38618</v>
      </c>
      <c r="B1441">
        <v>1214.619995</v>
      </c>
      <c r="C1441">
        <v>1218.829956</v>
      </c>
      <c r="D1441">
        <v>1209.8000489999999</v>
      </c>
      <c r="E1441">
        <v>1215.290039</v>
      </c>
      <c r="F1441">
        <v>1973020000</v>
      </c>
      <c r="G1441">
        <v>1215.290039</v>
      </c>
      <c r="H1441">
        <f t="shared" si="44"/>
        <v>1205.099976</v>
      </c>
      <c r="I1441" s="7">
        <f t="shared" si="45"/>
        <v>1240.5600589999999</v>
      </c>
    </row>
    <row r="1442" spans="1:9" x14ac:dyDescent="0.15">
      <c r="A1442" s="1">
        <v>38621</v>
      </c>
      <c r="B1442">
        <v>1215.290039</v>
      </c>
      <c r="C1442">
        <v>1222.5600589999999</v>
      </c>
      <c r="D1442">
        <v>1211.839966</v>
      </c>
      <c r="E1442">
        <v>1215.630005</v>
      </c>
      <c r="F1442">
        <v>2022220000</v>
      </c>
      <c r="G1442">
        <v>1215.630005</v>
      </c>
      <c r="H1442">
        <f t="shared" si="44"/>
        <v>1208.410034</v>
      </c>
      <c r="I1442" s="7">
        <f t="shared" si="45"/>
        <v>1237.910034</v>
      </c>
    </row>
    <row r="1443" spans="1:9" x14ac:dyDescent="0.15">
      <c r="A1443" s="1">
        <v>38622</v>
      </c>
      <c r="B1443">
        <v>1215.630005</v>
      </c>
      <c r="C1443">
        <v>1220.170044</v>
      </c>
      <c r="D1443">
        <v>1211.1099850000001</v>
      </c>
      <c r="E1443">
        <v>1215.660034</v>
      </c>
      <c r="F1443">
        <v>1976270000</v>
      </c>
      <c r="G1443">
        <v>1215.660034</v>
      </c>
      <c r="H1443">
        <f t="shared" si="44"/>
        <v>1208.410034</v>
      </c>
      <c r="I1443" s="7">
        <f t="shared" si="45"/>
        <v>1237.910034</v>
      </c>
    </row>
    <row r="1444" spans="1:9" x14ac:dyDescent="0.15">
      <c r="A1444" s="1">
        <v>38623</v>
      </c>
      <c r="B1444">
        <v>1215.660034</v>
      </c>
      <c r="C1444">
        <v>1220.9799800000001</v>
      </c>
      <c r="D1444">
        <v>1212.719971</v>
      </c>
      <c r="E1444">
        <v>1216.8900149999999</v>
      </c>
      <c r="F1444">
        <v>2106980000</v>
      </c>
      <c r="G1444">
        <v>1216.8900149999999</v>
      </c>
      <c r="H1444">
        <f t="shared" si="44"/>
        <v>1210.1999510000001</v>
      </c>
      <c r="I1444" s="7">
        <f t="shared" si="45"/>
        <v>1237.910034</v>
      </c>
    </row>
    <row r="1445" spans="1:9" x14ac:dyDescent="0.15">
      <c r="A1445" s="1">
        <v>38624</v>
      </c>
      <c r="B1445">
        <v>1216.8900149999999</v>
      </c>
      <c r="C1445">
        <v>1228.6999510000001</v>
      </c>
      <c r="D1445">
        <v>1211.540039</v>
      </c>
      <c r="E1445">
        <v>1227.6800539999999</v>
      </c>
      <c r="F1445">
        <v>2176120000</v>
      </c>
      <c r="G1445">
        <v>1227.6800539999999</v>
      </c>
      <c r="H1445">
        <f t="shared" si="44"/>
        <v>1210.1999510000001</v>
      </c>
      <c r="I1445" s="7">
        <f t="shared" si="45"/>
        <v>1237.910034</v>
      </c>
    </row>
    <row r="1446" spans="1:9" x14ac:dyDescent="0.15">
      <c r="A1446" s="1">
        <v>38625</v>
      </c>
      <c r="B1446">
        <v>1227.6800539999999</v>
      </c>
      <c r="C1446">
        <v>1229.5699460000001</v>
      </c>
      <c r="D1446">
        <v>1225.219971</v>
      </c>
      <c r="E1446">
        <v>1228.8100589999999</v>
      </c>
      <c r="F1446">
        <v>2097520000</v>
      </c>
      <c r="G1446">
        <v>1228.8100589999999</v>
      </c>
      <c r="H1446">
        <f t="shared" si="44"/>
        <v>1210.1999510000001</v>
      </c>
      <c r="I1446" s="7">
        <f t="shared" si="45"/>
        <v>1231.0200199999999</v>
      </c>
    </row>
    <row r="1447" spans="1:9" x14ac:dyDescent="0.15">
      <c r="A1447" s="1">
        <v>38628</v>
      </c>
      <c r="B1447">
        <v>1228.8100589999999</v>
      </c>
      <c r="C1447">
        <v>1233.339966</v>
      </c>
      <c r="D1447">
        <v>1225.150024</v>
      </c>
      <c r="E1447">
        <v>1226.6999510000001</v>
      </c>
      <c r="F1447">
        <v>2097490000</v>
      </c>
      <c r="G1447">
        <v>1226.6999510000001</v>
      </c>
      <c r="H1447">
        <f t="shared" si="44"/>
        <v>1210.1999510000001</v>
      </c>
      <c r="I1447" s="7">
        <f t="shared" si="45"/>
        <v>1228.8100589999999</v>
      </c>
    </row>
    <row r="1448" spans="1:9" x14ac:dyDescent="0.15">
      <c r="A1448" s="1">
        <v>38629</v>
      </c>
      <c r="B1448">
        <v>1226.6999510000001</v>
      </c>
      <c r="C1448">
        <v>1229.880005</v>
      </c>
      <c r="D1448">
        <v>1214.0200199999999</v>
      </c>
      <c r="E1448">
        <v>1214.469971</v>
      </c>
      <c r="F1448">
        <v>2341420000</v>
      </c>
      <c r="G1448">
        <v>1214.469971</v>
      </c>
      <c r="H1448">
        <f t="shared" si="44"/>
        <v>1210.1999510000001</v>
      </c>
      <c r="I1448" s="7">
        <f t="shared" si="45"/>
        <v>1228.8100589999999</v>
      </c>
    </row>
    <row r="1449" spans="1:9" x14ac:dyDescent="0.15">
      <c r="A1449" s="1">
        <v>38630</v>
      </c>
      <c r="B1449">
        <v>1214.469971</v>
      </c>
      <c r="C1449">
        <v>1214.469971</v>
      </c>
      <c r="D1449">
        <v>1196.25</v>
      </c>
      <c r="E1449">
        <v>1196.3900149999999</v>
      </c>
      <c r="F1449">
        <v>2546780000</v>
      </c>
      <c r="G1449">
        <v>1196.3900149999999</v>
      </c>
      <c r="H1449">
        <f t="shared" si="44"/>
        <v>1196.3900149999999</v>
      </c>
      <c r="I1449" s="7">
        <f t="shared" si="45"/>
        <v>1228.8100589999999</v>
      </c>
    </row>
    <row r="1450" spans="1:9" x14ac:dyDescent="0.15">
      <c r="A1450" s="1">
        <v>38631</v>
      </c>
      <c r="B1450">
        <v>1196.3900149999999</v>
      </c>
      <c r="C1450">
        <v>1202.1400149999999</v>
      </c>
      <c r="D1450">
        <v>1181.920044</v>
      </c>
      <c r="E1450">
        <v>1191.48999</v>
      </c>
      <c r="F1450">
        <v>2792030000</v>
      </c>
      <c r="G1450">
        <v>1191.48999</v>
      </c>
      <c r="H1450">
        <f t="shared" si="44"/>
        <v>1191.48999</v>
      </c>
      <c r="I1450" s="7">
        <f t="shared" si="45"/>
        <v>1228.8100589999999</v>
      </c>
    </row>
    <row r="1451" spans="1:9" x14ac:dyDescent="0.15">
      <c r="A1451" s="1">
        <v>38632</v>
      </c>
      <c r="B1451">
        <v>1191.48999</v>
      </c>
      <c r="C1451">
        <v>1199.709961</v>
      </c>
      <c r="D1451">
        <v>1191.459961</v>
      </c>
      <c r="E1451">
        <v>1195.900024</v>
      </c>
      <c r="F1451">
        <v>2126080000</v>
      </c>
      <c r="G1451">
        <v>1195.900024</v>
      </c>
      <c r="H1451">
        <f t="shared" si="44"/>
        <v>1191.48999</v>
      </c>
      <c r="I1451" s="7">
        <f t="shared" si="45"/>
        <v>1228.8100589999999</v>
      </c>
    </row>
    <row r="1452" spans="1:9" x14ac:dyDescent="0.15">
      <c r="A1452" s="1">
        <v>38635</v>
      </c>
      <c r="B1452">
        <v>1195.900024</v>
      </c>
      <c r="C1452">
        <v>1196.5200199999999</v>
      </c>
      <c r="D1452">
        <v>1186.119995</v>
      </c>
      <c r="E1452">
        <v>1187.329956</v>
      </c>
      <c r="F1452">
        <v>2195990000</v>
      </c>
      <c r="G1452">
        <v>1187.329956</v>
      </c>
      <c r="H1452">
        <f t="shared" si="44"/>
        <v>1187.329956</v>
      </c>
      <c r="I1452" s="7">
        <f t="shared" si="45"/>
        <v>1228.8100589999999</v>
      </c>
    </row>
    <row r="1453" spans="1:9" x14ac:dyDescent="0.15">
      <c r="A1453" s="1">
        <v>38636</v>
      </c>
      <c r="B1453">
        <v>1187.329956</v>
      </c>
      <c r="C1453">
        <v>1193.099976</v>
      </c>
      <c r="D1453">
        <v>1183.160034</v>
      </c>
      <c r="E1453">
        <v>1184.869995</v>
      </c>
      <c r="F1453">
        <v>2299040000</v>
      </c>
      <c r="G1453">
        <v>1184.869995</v>
      </c>
      <c r="H1453">
        <f t="shared" si="44"/>
        <v>1184.869995</v>
      </c>
      <c r="I1453" s="7">
        <f t="shared" si="45"/>
        <v>1228.8100589999999</v>
      </c>
    </row>
    <row r="1454" spans="1:9" x14ac:dyDescent="0.15">
      <c r="A1454" s="1">
        <v>38637</v>
      </c>
      <c r="B1454">
        <v>1184.869995</v>
      </c>
      <c r="C1454">
        <v>1190.0200199999999</v>
      </c>
      <c r="D1454">
        <v>1173.650024</v>
      </c>
      <c r="E1454">
        <v>1177.6800539999999</v>
      </c>
      <c r="F1454">
        <v>2491280000</v>
      </c>
      <c r="G1454">
        <v>1177.6800539999999</v>
      </c>
      <c r="H1454">
        <f t="shared" si="44"/>
        <v>1177.6800539999999</v>
      </c>
      <c r="I1454" s="7">
        <f t="shared" si="45"/>
        <v>1228.8100589999999</v>
      </c>
    </row>
    <row r="1455" spans="1:9" x14ac:dyDescent="0.15">
      <c r="A1455" s="1">
        <v>38638</v>
      </c>
      <c r="B1455">
        <v>1177.6800539999999</v>
      </c>
      <c r="C1455">
        <v>1179.5600589999999</v>
      </c>
      <c r="D1455">
        <v>1168.1999510000001</v>
      </c>
      <c r="E1455">
        <v>1176.839966</v>
      </c>
      <c r="F1455">
        <v>2351150000</v>
      </c>
      <c r="G1455">
        <v>1176.839966</v>
      </c>
      <c r="H1455">
        <f t="shared" si="44"/>
        <v>1176.839966</v>
      </c>
      <c r="I1455" s="7">
        <f t="shared" si="45"/>
        <v>1228.8100589999999</v>
      </c>
    </row>
    <row r="1456" spans="1:9" x14ac:dyDescent="0.15">
      <c r="A1456" s="1">
        <v>38639</v>
      </c>
      <c r="B1456">
        <v>1176.839966</v>
      </c>
      <c r="C1456">
        <v>1187.130005</v>
      </c>
      <c r="D1456">
        <v>1175.4399410000001</v>
      </c>
      <c r="E1456">
        <v>1186.5699460000001</v>
      </c>
      <c r="F1456">
        <v>2188940000</v>
      </c>
      <c r="G1456">
        <v>1186.5699460000001</v>
      </c>
      <c r="H1456">
        <f t="shared" si="44"/>
        <v>1176.839966</v>
      </c>
      <c r="I1456" s="7">
        <f t="shared" si="45"/>
        <v>1226.6999510000001</v>
      </c>
    </row>
    <row r="1457" spans="1:9" x14ac:dyDescent="0.15">
      <c r="A1457" s="1">
        <v>38642</v>
      </c>
      <c r="B1457">
        <v>1186.5699460000001</v>
      </c>
      <c r="C1457">
        <v>1191.209961</v>
      </c>
      <c r="D1457">
        <v>1184.4799800000001</v>
      </c>
      <c r="E1457">
        <v>1190.099976</v>
      </c>
      <c r="F1457">
        <v>2054570000</v>
      </c>
      <c r="G1457">
        <v>1190.099976</v>
      </c>
      <c r="H1457">
        <f t="shared" si="44"/>
        <v>1176.839966</v>
      </c>
      <c r="I1457" s="7">
        <f t="shared" si="45"/>
        <v>1214.469971</v>
      </c>
    </row>
    <row r="1458" spans="1:9" x14ac:dyDescent="0.15">
      <c r="A1458" s="1">
        <v>38643</v>
      </c>
      <c r="B1458">
        <v>1190.099976</v>
      </c>
      <c r="C1458">
        <v>1190.099976</v>
      </c>
      <c r="D1458">
        <v>1178.130005</v>
      </c>
      <c r="E1458">
        <v>1178.1400149999999</v>
      </c>
      <c r="F1458">
        <v>2197010000</v>
      </c>
      <c r="G1458">
        <v>1178.1400149999999</v>
      </c>
      <c r="H1458">
        <f t="shared" si="44"/>
        <v>1176.839966</v>
      </c>
      <c r="I1458" s="7">
        <f t="shared" si="45"/>
        <v>1196.3900149999999</v>
      </c>
    </row>
    <row r="1459" spans="1:9" x14ac:dyDescent="0.15">
      <c r="A1459" s="1">
        <v>38644</v>
      </c>
      <c r="B1459">
        <v>1178.1400149999999</v>
      </c>
      <c r="C1459">
        <v>1195.76001</v>
      </c>
      <c r="D1459">
        <v>1170.5500489999999</v>
      </c>
      <c r="E1459">
        <v>1195.76001</v>
      </c>
      <c r="F1459">
        <v>2703590000</v>
      </c>
      <c r="G1459">
        <v>1195.76001</v>
      </c>
      <c r="H1459">
        <f t="shared" si="44"/>
        <v>1176.839966</v>
      </c>
      <c r="I1459" s="7">
        <f t="shared" si="45"/>
        <v>1195.900024</v>
      </c>
    </row>
    <row r="1460" spans="1:9" x14ac:dyDescent="0.15">
      <c r="A1460" s="1">
        <v>38645</v>
      </c>
      <c r="B1460">
        <v>1195.76001</v>
      </c>
      <c r="C1460">
        <v>1197.3000489999999</v>
      </c>
      <c r="D1460">
        <v>1173.3000489999999</v>
      </c>
      <c r="E1460">
        <v>1177.8000489999999</v>
      </c>
      <c r="F1460">
        <v>2617250000</v>
      </c>
      <c r="G1460">
        <v>1177.8000489999999</v>
      </c>
      <c r="H1460">
        <f t="shared" si="44"/>
        <v>1176.839966</v>
      </c>
      <c r="I1460" s="7">
        <f t="shared" si="45"/>
        <v>1195.900024</v>
      </c>
    </row>
    <row r="1461" spans="1:9" x14ac:dyDescent="0.15">
      <c r="A1461" s="1">
        <v>38646</v>
      </c>
      <c r="B1461">
        <v>1177.8000489999999</v>
      </c>
      <c r="C1461">
        <v>1186.459961</v>
      </c>
      <c r="D1461">
        <v>1174.920044</v>
      </c>
      <c r="E1461">
        <v>1179.589966</v>
      </c>
      <c r="F1461">
        <v>2470920000</v>
      </c>
      <c r="G1461">
        <v>1179.589966</v>
      </c>
      <c r="H1461">
        <f t="shared" si="44"/>
        <v>1176.839966</v>
      </c>
      <c r="I1461" s="7">
        <f t="shared" si="45"/>
        <v>1195.76001</v>
      </c>
    </row>
    <row r="1462" spans="1:9" x14ac:dyDescent="0.15">
      <c r="A1462" s="1">
        <v>38649</v>
      </c>
      <c r="B1462">
        <v>1179.589966</v>
      </c>
      <c r="C1462">
        <v>1199.3900149999999</v>
      </c>
      <c r="D1462">
        <v>1179.589966</v>
      </c>
      <c r="E1462">
        <v>1199.380005</v>
      </c>
      <c r="F1462">
        <v>2197790000</v>
      </c>
      <c r="G1462">
        <v>1199.380005</v>
      </c>
      <c r="H1462">
        <f t="shared" si="44"/>
        <v>1176.839966</v>
      </c>
      <c r="I1462" s="7">
        <f t="shared" si="45"/>
        <v>1199.380005</v>
      </c>
    </row>
    <row r="1463" spans="1:9" x14ac:dyDescent="0.15">
      <c r="A1463" s="1">
        <v>38650</v>
      </c>
      <c r="B1463">
        <v>1199.380005</v>
      </c>
      <c r="C1463">
        <v>1201.3000489999999</v>
      </c>
      <c r="D1463">
        <v>1189.290039</v>
      </c>
      <c r="E1463">
        <v>1196.540039</v>
      </c>
      <c r="F1463">
        <v>2312470000</v>
      </c>
      <c r="G1463">
        <v>1196.540039</v>
      </c>
      <c r="H1463">
        <f t="shared" si="44"/>
        <v>1176.839966</v>
      </c>
      <c r="I1463" s="7">
        <f t="shared" si="45"/>
        <v>1199.380005</v>
      </c>
    </row>
    <row r="1464" spans="1:9" x14ac:dyDescent="0.15">
      <c r="A1464" s="1">
        <v>38651</v>
      </c>
      <c r="B1464">
        <v>1196.540039</v>
      </c>
      <c r="C1464">
        <v>1204.01001</v>
      </c>
      <c r="D1464">
        <v>1191.380005</v>
      </c>
      <c r="E1464">
        <v>1191.380005</v>
      </c>
      <c r="F1464">
        <v>2467750000</v>
      </c>
      <c r="G1464">
        <v>1191.380005</v>
      </c>
      <c r="H1464">
        <f t="shared" si="44"/>
        <v>1176.839966</v>
      </c>
      <c r="I1464" s="7">
        <f t="shared" si="45"/>
        <v>1199.380005</v>
      </c>
    </row>
    <row r="1465" spans="1:9" x14ac:dyDescent="0.15">
      <c r="A1465" s="1">
        <v>38652</v>
      </c>
      <c r="B1465">
        <v>1191.380005</v>
      </c>
      <c r="C1465">
        <v>1192.650024</v>
      </c>
      <c r="D1465">
        <v>1178.8900149999999</v>
      </c>
      <c r="E1465">
        <v>1178.900024</v>
      </c>
      <c r="F1465">
        <v>2395370000</v>
      </c>
      <c r="G1465">
        <v>1178.900024</v>
      </c>
      <c r="H1465">
        <f t="shared" si="44"/>
        <v>1176.839966</v>
      </c>
      <c r="I1465" s="7">
        <f t="shared" si="45"/>
        <v>1199.380005</v>
      </c>
    </row>
    <row r="1466" spans="1:9" x14ac:dyDescent="0.15">
      <c r="A1466" s="1">
        <v>38653</v>
      </c>
      <c r="B1466">
        <v>1178.900024</v>
      </c>
      <c r="C1466">
        <v>1198.410034</v>
      </c>
      <c r="D1466">
        <v>1178.900024</v>
      </c>
      <c r="E1466">
        <v>1198.410034</v>
      </c>
      <c r="F1466">
        <v>2379400000</v>
      </c>
      <c r="G1466">
        <v>1198.410034</v>
      </c>
      <c r="H1466">
        <f t="shared" si="44"/>
        <v>1176.839966</v>
      </c>
      <c r="I1466" s="7">
        <f t="shared" si="45"/>
        <v>1199.380005</v>
      </c>
    </row>
    <row r="1467" spans="1:9" x14ac:dyDescent="0.15">
      <c r="A1467" s="1">
        <v>38656</v>
      </c>
      <c r="B1467">
        <v>1198.410034</v>
      </c>
      <c r="C1467">
        <v>1211.4300539999999</v>
      </c>
      <c r="D1467">
        <v>1198.410034</v>
      </c>
      <c r="E1467">
        <v>1207.01001</v>
      </c>
      <c r="F1467">
        <v>2567470000</v>
      </c>
      <c r="G1467">
        <v>1207.01001</v>
      </c>
      <c r="H1467">
        <f t="shared" si="44"/>
        <v>1176.839966</v>
      </c>
      <c r="I1467" s="7">
        <f t="shared" si="45"/>
        <v>1207.01001</v>
      </c>
    </row>
    <row r="1468" spans="1:9" x14ac:dyDescent="0.15">
      <c r="A1468" s="1">
        <v>38657</v>
      </c>
      <c r="B1468">
        <v>1207.01001</v>
      </c>
      <c r="C1468">
        <v>1207.339966</v>
      </c>
      <c r="D1468">
        <v>1201.660034</v>
      </c>
      <c r="E1468">
        <v>1202.76001</v>
      </c>
      <c r="F1468">
        <v>2457850000</v>
      </c>
      <c r="G1468">
        <v>1202.76001</v>
      </c>
      <c r="H1468">
        <f t="shared" si="44"/>
        <v>1176.839966</v>
      </c>
      <c r="I1468" s="7">
        <f t="shared" si="45"/>
        <v>1207.01001</v>
      </c>
    </row>
    <row r="1469" spans="1:9" x14ac:dyDescent="0.15">
      <c r="A1469" s="1">
        <v>38658</v>
      </c>
      <c r="B1469">
        <v>1202.76001</v>
      </c>
      <c r="C1469">
        <v>1215.170044</v>
      </c>
      <c r="D1469">
        <v>1201.0699460000001</v>
      </c>
      <c r="E1469">
        <v>1214.76001</v>
      </c>
      <c r="F1469">
        <v>2648090000</v>
      </c>
      <c r="G1469">
        <v>1214.76001</v>
      </c>
      <c r="H1469">
        <f t="shared" si="44"/>
        <v>1176.839966</v>
      </c>
      <c r="I1469" s="7">
        <f t="shared" si="45"/>
        <v>1214.76001</v>
      </c>
    </row>
    <row r="1470" spans="1:9" x14ac:dyDescent="0.15">
      <c r="A1470" s="1">
        <v>38659</v>
      </c>
      <c r="B1470">
        <v>1214.76001</v>
      </c>
      <c r="C1470">
        <v>1224.6999510000001</v>
      </c>
      <c r="D1470">
        <v>1214.76001</v>
      </c>
      <c r="E1470">
        <v>1219.9399410000001</v>
      </c>
      <c r="F1470">
        <v>2716630000</v>
      </c>
      <c r="G1470">
        <v>1219.9399410000001</v>
      </c>
      <c r="H1470">
        <f t="shared" si="44"/>
        <v>1176.839966</v>
      </c>
      <c r="I1470" s="7">
        <f t="shared" si="45"/>
        <v>1219.9399410000001</v>
      </c>
    </row>
    <row r="1471" spans="1:9" x14ac:dyDescent="0.15">
      <c r="A1471" s="1">
        <v>38660</v>
      </c>
      <c r="B1471">
        <v>1219.9399410000001</v>
      </c>
      <c r="C1471">
        <v>1222.5200199999999</v>
      </c>
      <c r="D1471">
        <v>1214.4499510000001</v>
      </c>
      <c r="E1471">
        <v>1220.1400149999999</v>
      </c>
      <c r="F1471">
        <v>2050510000</v>
      </c>
      <c r="G1471">
        <v>1220.1400149999999</v>
      </c>
      <c r="H1471">
        <f t="shared" si="44"/>
        <v>1176.839966</v>
      </c>
      <c r="I1471" s="7">
        <f t="shared" si="45"/>
        <v>1220.1400149999999</v>
      </c>
    </row>
    <row r="1472" spans="1:9" x14ac:dyDescent="0.15">
      <c r="A1472" s="1">
        <v>38663</v>
      </c>
      <c r="B1472">
        <v>1220.1400149999999</v>
      </c>
      <c r="C1472">
        <v>1224.1800539999999</v>
      </c>
      <c r="D1472">
        <v>1217.290039</v>
      </c>
      <c r="E1472">
        <v>1222.8100589999999</v>
      </c>
      <c r="F1472">
        <v>1987580000</v>
      </c>
      <c r="G1472">
        <v>1222.8100589999999</v>
      </c>
      <c r="H1472">
        <f t="shared" si="44"/>
        <v>1176.839966</v>
      </c>
      <c r="I1472" s="7">
        <f t="shared" si="45"/>
        <v>1222.8100589999999</v>
      </c>
    </row>
    <row r="1473" spans="1:9" x14ac:dyDescent="0.15">
      <c r="A1473" s="1">
        <v>38664</v>
      </c>
      <c r="B1473">
        <v>1222.8100589999999</v>
      </c>
      <c r="C1473">
        <v>1222.8100589999999</v>
      </c>
      <c r="D1473">
        <v>1216.079956</v>
      </c>
      <c r="E1473">
        <v>1218.589966</v>
      </c>
      <c r="F1473">
        <v>1965050000</v>
      </c>
      <c r="G1473">
        <v>1218.589966</v>
      </c>
      <c r="H1473">
        <f t="shared" si="44"/>
        <v>1176.839966</v>
      </c>
      <c r="I1473" s="7">
        <f t="shared" si="45"/>
        <v>1222.8100589999999</v>
      </c>
    </row>
    <row r="1474" spans="1:9" x14ac:dyDescent="0.15">
      <c r="A1474" s="1">
        <v>38665</v>
      </c>
      <c r="B1474">
        <v>1218.589966</v>
      </c>
      <c r="C1474">
        <v>1226.589966</v>
      </c>
      <c r="D1474">
        <v>1216.530029</v>
      </c>
      <c r="E1474">
        <v>1220.650024</v>
      </c>
      <c r="F1474">
        <v>2214460000</v>
      </c>
      <c r="G1474">
        <v>1220.650024</v>
      </c>
      <c r="H1474">
        <f t="shared" si="44"/>
        <v>1176.839966</v>
      </c>
      <c r="I1474" s="7">
        <f t="shared" si="45"/>
        <v>1222.8100589999999</v>
      </c>
    </row>
    <row r="1475" spans="1:9" x14ac:dyDescent="0.15">
      <c r="A1475" s="1">
        <v>38666</v>
      </c>
      <c r="B1475">
        <v>1220.650024</v>
      </c>
      <c r="C1475">
        <v>1232.410034</v>
      </c>
      <c r="D1475">
        <v>1215.0500489999999</v>
      </c>
      <c r="E1475">
        <v>1230.959961</v>
      </c>
      <c r="F1475">
        <v>2378460000</v>
      </c>
      <c r="G1475">
        <v>1230.959961</v>
      </c>
      <c r="H1475">
        <f t="shared" si="44"/>
        <v>1177.8000489999999</v>
      </c>
      <c r="I1475" s="7">
        <f t="shared" si="45"/>
        <v>1230.959961</v>
      </c>
    </row>
    <row r="1476" spans="1:9" x14ac:dyDescent="0.15">
      <c r="A1476" s="1">
        <v>38667</v>
      </c>
      <c r="B1476">
        <v>1230.959961</v>
      </c>
      <c r="C1476">
        <v>1235.6999510000001</v>
      </c>
      <c r="D1476">
        <v>1230.719971</v>
      </c>
      <c r="E1476">
        <v>1234.719971</v>
      </c>
      <c r="F1476">
        <v>1773140000</v>
      </c>
      <c r="G1476">
        <v>1234.719971</v>
      </c>
      <c r="H1476">
        <f t="shared" si="44"/>
        <v>1177.8000489999999</v>
      </c>
      <c r="I1476" s="7">
        <f t="shared" si="45"/>
        <v>1234.719971</v>
      </c>
    </row>
    <row r="1477" spans="1:9" x14ac:dyDescent="0.15">
      <c r="A1477" s="1">
        <v>38670</v>
      </c>
      <c r="B1477">
        <v>1234.719971</v>
      </c>
      <c r="C1477">
        <v>1237.1999510000001</v>
      </c>
      <c r="D1477">
        <v>1231.780029</v>
      </c>
      <c r="E1477">
        <v>1233.76001</v>
      </c>
      <c r="F1477">
        <v>1899780000</v>
      </c>
      <c r="G1477">
        <v>1233.76001</v>
      </c>
      <c r="H1477">
        <f t="shared" si="44"/>
        <v>1177.8000489999999</v>
      </c>
      <c r="I1477" s="7">
        <f t="shared" si="45"/>
        <v>1234.719971</v>
      </c>
    </row>
    <row r="1478" spans="1:9" x14ac:dyDescent="0.15">
      <c r="A1478" s="1">
        <v>38671</v>
      </c>
      <c r="B1478">
        <v>1233.76001</v>
      </c>
      <c r="C1478">
        <v>1237.9399410000001</v>
      </c>
      <c r="D1478">
        <v>1226.410034</v>
      </c>
      <c r="E1478">
        <v>1229.01001</v>
      </c>
      <c r="F1478">
        <v>2359370000</v>
      </c>
      <c r="G1478">
        <v>1229.01001</v>
      </c>
      <c r="H1478">
        <f t="shared" si="44"/>
        <v>1177.8000489999999</v>
      </c>
      <c r="I1478" s="7">
        <f t="shared" si="45"/>
        <v>1234.719971</v>
      </c>
    </row>
    <row r="1479" spans="1:9" x14ac:dyDescent="0.15">
      <c r="A1479" s="1">
        <v>38672</v>
      </c>
      <c r="B1479">
        <v>1229.01001</v>
      </c>
      <c r="C1479">
        <v>1232.23999</v>
      </c>
      <c r="D1479">
        <v>1227.1800539999999</v>
      </c>
      <c r="E1479">
        <v>1231.209961</v>
      </c>
      <c r="F1479">
        <v>2121580000</v>
      </c>
      <c r="G1479">
        <v>1231.209961</v>
      </c>
      <c r="H1479">
        <f t="shared" si="44"/>
        <v>1177.8000489999999</v>
      </c>
      <c r="I1479" s="7">
        <f t="shared" si="45"/>
        <v>1234.719971</v>
      </c>
    </row>
    <row r="1480" spans="1:9" x14ac:dyDescent="0.15">
      <c r="A1480" s="1">
        <v>38673</v>
      </c>
      <c r="B1480">
        <v>1231.209961</v>
      </c>
      <c r="C1480">
        <v>1242.959961</v>
      </c>
      <c r="D1480">
        <v>1231.209961</v>
      </c>
      <c r="E1480">
        <v>1242.8000489999999</v>
      </c>
      <c r="F1480">
        <v>2298040000</v>
      </c>
      <c r="G1480">
        <v>1242.8000489999999</v>
      </c>
      <c r="H1480">
        <f t="shared" si="44"/>
        <v>1178.900024</v>
      </c>
      <c r="I1480" s="7">
        <f t="shared" si="45"/>
        <v>1242.8000489999999</v>
      </c>
    </row>
    <row r="1481" spans="1:9" x14ac:dyDescent="0.15">
      <c r="A1481" s="1">
        <v>38674</v>
      </c>
      <c r="B1481">
        <v>1242.8000489999999</v>
      </c>
      <c r="C1481">
        <v>1249.579956</v>
      </c>
      <c r="D1481">
        <v>1240.709961</v>
      </c>
      <c r="E1481">
        <v>1248.2700199999999</v>
      </c>
      <c r="F1481">
        <v>2453290000</v>
      </c>
      <c r="G1481">
        <v>1248.2700199999999</v>
      </c>
      <c r="H1481">
        <f t="shared" si="44"/>
        <v>1178.900024</v>
      </c>
      <c r="I1481" s="7">
        <f t="shared" si="45"/>
        <v>1248.2700199999999</v>
      </c>
    </row>
    <row r="1482" spans="1:9" x14ac:dyDescent="0.15">
      <c r="A1482" s="1">
        <v>38677</v>
      </c>
      <c r="B1482">
        <v>1248.2700199999999</v>
      </c>
      <c r="C1482">
        <v>1255.8900149999999</v>
      </c>
      <c r="D1482">
        <v>1246.900024</v>
      </c>
      <c r="E1482">
        <v>1254.849976</v>
      </c>
      <c r="F1482">
        <v>2117350000</v>
      </c>
      <c r="G1482">
        <v>1254.849976</v>
      </c>
      <c r="H1482">
        <f t="shared" si="44"/>
        <v>1178.900024</v>
      </c>
      <c r="I1482" s="7">
        <f t="shared" si="45"/>
        <v>1254.849976</v>
      </c>
    </row>
    <row r="1483" spans="1:9" x14ac:dyDescent="0.15">
      <c r="A1483" s="1">
        <v>38678</v>
      </c>
      <c r="B1483">
        <v>1254.849976</v>
      </c>
      <c r="C1483">
        <v>1261.900024</v>
      </c>
      <c r="D1483">
        <v>1251.400024</v>
      </c>
      <c r="E1483">
        <v>1261.2299800000001</v>
      </c>
      <c r="F1483">
        <v>2291420000</v>
      </c>
      <c r="G1483">
        <v>1261.2299800000001</v>
      </c>
      <c r="H1483">
        <f t="shared" si="44"/>
        <v>1178.900024</v>
      </c>
      <c r="I1483" s="7">
        <f t="shared" si="45"/>
        <v>1261.2299800000001</v>
      </c>
    </row>
    <row r="1484" spans="1:9" x14ac:dyDescent="0.15">
      <c r="A1484" s="1">
        <v>38679</v>
      </c>
      <c r="B1484">
        <v>1261.2299800000001</v>
      </c>
      <c r="C1484">
        <v>1270.6400149999999</v>
      </c>
      <c r="D1484">
        <v>1259.51001</v>
      </c>
      <c r="E1484">
        <v>1265.6099850000001</v>
      </c>
      <c r="F1484">
        <v>1985400000</v>
      </c>
      <c r="G1484">
        <v>1265.6099850000001</v>
      </c>
      <c r="H1484">
        <f t="shared" si="44"/>
        <v>1178.900024</v>
      </c>
      <c r="I1484" s="7">
        <f t="shared" si="45"/>
        <v>1265.6099850000001</v>
      </c>
    </row>
    <row r="1485" spans="1:9" x14ac:dyDescent="0.15">
      <c r="A1485" s="1">
        <v>38681</v>
      </c>
      <c r="B1485">
        <v>1265.6099850000001</v>
      </c>
      <c r="C1485">
        <v>1268.780029</v>
      </c>
      <c r="D1485">
        <v>1265.540039</v>
      </c>
      <c r="E1485">
        <v>1268.25</v>
      </c>
      <c r="F1485">
        <v>724940000</v>
      </c>
      <c r="G1485">
        <v>1268.25</v>
      </c>
      <c r="H1485">
        <f t="shared" si="44"/>
        <v>1198.410034</v>
      </c>
      <c r="I1485" s="7">
        <f t="shared" si="45"/>
        <v>1268.25</v>
      </c>
    </row>
    <row r="1486" spans="1:9" x14ac:dyDescent="0.15">
      <c r="A1486" s="1">
        <v>38684</v>
      </c>
      <c r="B1486">
        <v>1268.25</v>
      </c>
      <c r="C1486">
        <v>1268.4399410000001</v>
      </c>
      <c r="D1486">
        <v>1257.170044</v>
      </c>
      <c r="E1486">
        <v>1257.459961</v>
      </c>
      <c r="F1486">
        <v>2016900000</v>
      </c>
      <c r="G1486">
        <v>1257.459961</v>
      </c>
      <c r="H1486">
        <f t="shared" si="44"/>
        <v>1202.76001</v>
      </c>
      <c r="I1486" s="7">
        <f t="shared" si="45"/>
        <v>1268.25</v>
      </c>
    </row>
    <row r="1487" spans="1:9" x14ac:dyDescent="0.15">
      <c r="A1487" s="1">
        <v>38685</v>
      </c>
      <c r="B1487">
        <v>1257.459961</v>
      </c>
      <c r="C1487">
        <v>1266.1800539999999</v>
      </c>
      <c r="D1487">
        <v>1257.459961</v>
      </c>
      <c r="E1487">
        <v>1257.4799800000001</v>
      </c>
      <c r="F1487">
        <v>2268340000</v>
      </c>
      <c r="G1487">
        <v>1257.4799800000001</v>
      </c>
      <c r="H1487">
        <f t="shared" si="44"/>
        <v>1202.76001</v>
      </c>
      <c r="I1487" s="7">
        <f t="shared" si="45"/>
        <v>1268.25</v>
      </c>
    </row>
    <row r="1488" spans="1:9" x14ac:dyDescent="0.15">
      <c r="A1488" s="1">
        <v>38686</v>
      </c>
      <c r="B1488">
        <v>1257.4799800000001</v>
      </c>
      <c r="C1488">
        <v>1260.9300539999999</v>
      </c>
      <c r="D1488">
        <v>1249.3900149999999</v>
      </c>
      <c r="E1488">
        <v>1249.4799800000001</v>
      </c>
      <c r="F1488">
        <v>2374690000</v>
      </c>
      <c r="G1488">
        <v>1249.4799800000001</v>
      </c>
      <c r="H1488">
        <f t="shared" si="44"/>
        <v>1214.76001</v>
      </c>
      <c r="I1488" s="7">
        <f t="shared" si="45"/>
        <v>1268.25</v>
      </c>
    </row>
    <row r="1489" spans="1:9" x14ac:dyDescent="0.15">
      <c r="A1489" s="1">
        <v>38687</v>
      </c>
      <c r="B1489">
        <v>1249.4799800000001</v>
      </c>
      <c r="C1489">
        <v>1266.170044</v>
      </c>
      <c r="D1489">
        <v>1249.4799800000001</v>
      </c>
      <c r="E1489">
        <v>1264.670044</v>
      </c>
      <c r="F1489">
        <v>2614830000</v>
      </c>
      <c r="G1489">
        <v>1264.670044</v>
      </c>
      <c r="H1489">
        <f t="shared" si="44"/>
        <v>1218.589966</v>
      </c>
      <c r="I1489" s="7">
        <f t="shared" si="45"/>
        <v>1268.25</v>
      </c>
    </row>
    <row r="1490" spans="1:9" x14ac:dyDescent="0.15">
      <c r="A1490" s="1">
        <v>38688</v>
      </c>
      <c r="B1490">
        <v>1264.670044</v>
      </c>
      <c r="C1490">
        <v>1266.849976</v>
      </c>
      <c r="D1490">
        <v>1261.420044</v>
      </c>
      <c r="E1490">
        <v>1265.079956</v>
      </c>
      <c r="F1490">
        <v>2125580000</v>
      </c>
      <c r="G1490">
        <v>1265.079956</v>
      </c>
      <c r="H1490">
        <f t="shared" si="44"/>
        <v>1218.589966</v>
      </c>
      <c r="I1490" s="7">
        <f t="shared" si="45"/>
        <v>1268.25</v>
      </c>
    </row>
    <row r="1491" spans="1:9" x14ac:dyDescent="0.15">
      <c r="A1491" s="1">
        <v>38691</v>
      </c>
      <c r="B1491">
        <v>1265.079956</v>
      </c>
      <c r="C1491">
        <v>1265.079956</v>
      </c>
      <c r="D1491">
        <v>1258.119995</v>
      </c>
      <c r="E1491">
        <v>1262.089966</v>
      </c>
      <c r="F1491">
        <v>2325840000</v>
      </c>
      <c r="G1491">
        <v>1262.089966</v>
      </c>
      <c r="H1491">
        <f t="shared" si="44"/>
        <v>1218.589966</v>
      </c>
      <c r="I1491" s="7">
        <f t="shared" si="45"/>
        <v>1268.25</v>
      </c>
    </row>
    <row r="1492" spans="1:9" x14ac:dyDescent="0.15">
      <c r="A1492" s="1">
        <v>38692</v>
      </c>
      <c r="B1492">
        <v>1262.089966</v>
      </c>
      <c r="C1492">
        <v>1272.8900149999999</v>
      </c>
      <c r="D1492">
        <v>1262.089966</v>
      </c>
      <c r="E1492">
        <v>1263.6999510000001</v>
      </c>
      <c r="F1492">
        <v>2110740000</v>
      </c>
      <c r="G1492">
        <v>1263.6999510000001</v>
      </c>
      <c r="H1492">
        <f t="shared" si="44"/>
        <v>1218.589966</v>
      </c>
      <c r="I1492" s="7">
        <f t="shared" si="45"/>
        <v>1268.25</v>
      </c>
    </row>
    <row r="1493" spans="1:9" x14ac:dyDescent="0.15">
      <c r="A1493" s="1">
        <v>38693</v>
      </c>
      <c r="B1493">
        <v>1263.6999510000001</v>
      </c>
      <c r="C1493">
        <v>1264.849976</v>
      </c>
      <c r="D1493">
        <v>1253.0200199999999</v>
      </c>
      <c r="E1493">
        <v>1257.369995</v>
      </c>
      <c r="F1493">
        <v>2093830000</v>
      </c>
      <c r="G1493">
        <v>1257.369995</v>
      </c>
      <c r="H1493">
        <f t="shared" si="44"/>
        <v>1220.650024</v>
      </c>
      <c r="I1493" s="7">
        <f t="shared" si="45"/>
        <v>1268.25</v>
      </c>
    </row>
    <row r="1494" spans="1:9" x14ac:dyDescent="0.15">
      <c r="A1494" s="1">
        <v>38694</v>
      </c>
      <c r="B1494">
        <v>1257.369995</v>
      </c>
      <c r="C1494">
        <v>1263.3599850000001</v>
      </c>
      <c r="D1494">
        <v>1250.910034</v>
      </c>
      <c r="E1494">
        <v>1255.839966</v>
      </c>
      <c r="F1494">
        <v>2178300000</v>
      </c>
      <c r="G1494">
        <v>1255.839966</v>
      </c>
      <c r="H1494">
        <f t="shared" ref="H1494:H1557" si="46">MIN(E1475:E1494)</f>
        <v>1229.01001</v>
      </c>
      <c r="I1494" s="7">
        <f t="shared" ref="I1494:I1557" si="47">MAX(E1485:E1494)</f>
        <v>1268.25</v>
      </c>
    </row>
    <row r="1495" spans="1:9" x14ac:dyDescent="0.15">
      <c r="A1495" s="1">
        <v>38695</v>
      </c>
      <c r="B1495">
        <v>1255.839966</v>
      </c>
      <c r="C1495">
        <v>1263.079956</v>
      </c>
      <c r="D1495">
        <v>1254.23999</v>
      </c>
      <c r="E1495">
        <v>1259.369995</v>
      </c>
      <c r="F1495">
        <v>1896290000</v>
      </c>
      <c r="G1495">
        <v>1259.369995</v>
      </c>
      <c r="H1495">
        <f t="shared" si="46"/>
        <v>1229.01001</v>
      </c>
      <c r="I1495" s="7">
        <f t="shared" si="47"/>
        <v>1265.079956</v>
      </c>
    </row>
    <row r="1496" spans="1:9" x14ac:dyDescent="0.15">
      <c r="A1496" s="1">
        <v>38698</v>
      </c>
      <c r="B1496">
        <v>1259.369995</v>
      </c>
      <c r="C1496">
        <v>1263.8599850000001</v>
      </c>
      <c r="D1496">
        <v>1255.5200199999999</v>
      </c>
      <c r="E1496">
        <v>1260.4300539999999</v>
      </c>
      <c r="F1496">
        <v>1876550000</v>
      </c>
      <c r="G1496">
        <v>1260.4300539999999</v>
      </c>
      <c r="H1496">
        <f t="shared" si="46"/>
        <v>1229.01001</v>
      </c>
      <c r="I1496" s="7">
        <f t="shared" si="47"/>
        <v>1265.079956</v>
      </c>
    </row>
    <row r="1497" spans="1:9" x14ac:dyDescent="0.15">
      <c r="A1497" s="1">
        <v>38699</v>
      </c>
      <c r="B1497">
        <v>1260.4300539999999</v>
      </c>
      <c r="C1497">
        <v>1272.1099850000001</v>
      </c>
      <c r="D1497">
        <v>1258.5600589999999</v>
      </c>
      <c r="E1497">
        <v>1267.4300539999999</v>
      </c>
      <c r="F1497">
        <v>2390020000</v>
      </c>
      <c r="G1497">
        <v>1267.4300539999999</v>
      </c>
      <c r="H1497">
        <f t="shared" si="46"/>
        <v>1229.01001</v>
      </c>
      <c r="I1497" s="7">
        <f t="shared" si="47"/>
        <v>1267.4300539999999</v>
      </c>
    </row>
    <row r="1498" spans="1:9" x14ac:dyDescent="0.15">
      <c r="A1498" s="1">
        <v>38700</v>
      </c>
      <c r="B1498">
        <v>1267.4300539999999</v>
      </c>
      <c r="C1498">
        <v>1275.8000489999999</v>
      </c>
      <c r="D1498">
        <v>1267.0699460000001</v>
      </c>
      <c r="E1498">
        <v>1272.73999</v>
      </c>
      <c r="F1498">
        <v>2145520000</v>
      </c>
      <c r="G1498">
        <v>1272.73999</v>
      </c>
      <c r="H1498">
        <f t="shared" si="46"/>
        <v>1231.209961</v>
      </c>
      <c r="I1498" s="7">
        <f t="shared" si="47"/>
        <v>1272.73999</v>
      </c>
    </row>
    <row r="1499" spans="1:9" x14ac:dyDescent="0.15">
      <c r="A1499" s="1">
        <v>38701</v>
      </c>
      <c r="B1499">
        <v>1272.73999</v>
      </c>
      <c r="C1499">
        <v>1275.170044</v>
      </c>
      <c r="D1499">
        <v>1267.73999</v>
      </c>
      <c r="E1499">
        <v>1270.9399410000001</v>
      </c>
      <c r="F1499">
        <v>2180590000</v>
      </c>
      <c r="G1499">
        <v>1270.9399410000001</v>
      </c>
      <c r="H1499">
        <f t="shared" si="46"/>
        <v>1242.8000489999999</v>
      </c>
      <c r="I1499" s="7">
        <f t="shared" si="47"/>
        <v>1272.73999</v>
      </c>
    </row>
    <row r="1500" spans="1:9" x14ac:dyDescent="0.15">
      <c r="A1500" s="1">
        <v>38702</v>
      </c>
      <c r="B1500">
        <v>1270.9399410000001</v>
      </c>
      <c r="C1500">
        <v>1275.23999</v>
      </c>
      <c r="D1500">
        <v>1267.3199460000001</v>
      </c>
      <c r="E1500">
        <v>1267.3199460000001</v>
      </c>
      <c r="F1500">
        <v>2584190000</v>
      </c>
      <c r="G1500">
        <v>1267.3199460000001</v>
      </c>
      <c r="H1500">
        <f t="shared" si="46"/>
        <v>1248.2700199999999</v>
      </c>
      <c r="I1500" s="7">
        <f t="shared" si="47"/>
        <v>1272.73999</v>
      </c>
    </row>
    <row r="1501" spans="1:9" x14ac:dyDescent="0.15">
      <c r="A1501" s="1">
        <v>38705</v>
      </c>
      <c r="B1501">
        <v>1267.3199460000001</v>
      </c>
      <c r="C1501">
        <v>1270.51001</v>
      </c>
      <c r="D1501">
        <v>1259.280029</v>
      </c>
      <c r="E1501">
        <v>1259.920044</v>
      </c>
      <c r="F1501">
        <v>2208810000</v>
      </c>
      <c r="G1501">
        <v>1259.920044</v>
      </c>
      <c r="H1501">
        <f t="shared" si="46"/>
        <v>1249.4799800000001</v>
      </c>
      <c r="I1501" s="7">
        <f t="shared" si="47"/>
        <v>1272.73999</v>
      </c>
    </row>
    <row r="1502" spans="1:9" x14ac:dyDescent="0.15">
      <c r="A1502" s="1">
        <v>38706</v>
      </c>
      <c r="B1502">
        <v>1259.920044</v>
      </c>
      <c r="C1502">
        <v>1263.8599850000001</v>
      </c>
      <c r="D1502">
        <v>1257.209961</v>
      </c>
      <c r="E1502">
        <v>1259.619995</v>
      </c>
      <c r="F1502">
        <v>1996690000</v>
      </c>
      <c r="G1502">
        <v>1259.619995</v>
      </c>
      <c r="H1502">
        <f t="shared" si="46"/>
        <v>1249.4799800000001</v>
      </c>
      <c r="I1502" s="7">
        <f t="shared" si="47"/>
        <v>1272.73999</v>
      </c>
    </row>
    <row r="1503" spans="1:9" x14ac:dyDescent="0.15">
      <c r="A1503" s="1">
        <v>38707</v>
      </c>
      <c r="B1503">
        <v>1259.619995</v>
      </c>
      <c r="C1503">
        <v>1269.369995</v>
      </c>
      <c r="D1503">
        <v>1259.619995</v>
      </c>
      <c r="E1503">
        <v>1262.790039</v>
      </c>
      <c r="F1503">
        <v>2065170000</v>
      </c>
      <c r="G1503">
        <v>1262.790039</v>
      </c>
      <c r="H1503">
        <f t="shared" si="46"/>
        <v>1249.4799800000001</v>
      </c>
      <c r="I1503" s="7">
        <f t="shared" si="47"/>
        <v>1272.73999</v>
      </c>
    </row>
    <row r="1504" spans="1:9" x14ac:dyDescent="0.15">
      <c r="A1504" s="1">
        <v>38708</v>
      </c>
      <c r="B1504">
        <v>1262.790039</v>
      </c>
      <c r="C1504">
        <v>1268.1899410000001</v>
      </c>
      <c r="D1504">
        <v>1262.5</v>
      </c>
      <c r="E1504">
        <v>1268.119995</v>
      </c>
      <c r="F1504">
        <v>1888500000</v>
      </c>
      <c r="G1504">
        <v>1268.119995</v>
      </c>
      <c r="H1504">
        <f t="shared" si="46"/>
        <v>1249.4799800000001</v>
      </c>
      <c r="I1504" s="7">
        <f t="shared" si="47"/>
        <v>1272.73999</v>
      </c>
    </row>
    <row r="1505" spans="1:9" x14ac:dyDescent="0.15">
      <c r="A1505" s="1">
        <v>38709</v>
      </c>
      <c r="B1505">
        <v>1268.119995</v>
      </c>
      <c r="C1505">
        <v>1269.76001</v>
      </c>
      <c r="D1505">
        <v>1265.920044</v>
      </c>
      <c r="E1505">
        <v>1268.660034</v>
      </c>
      <c r="F1505">
        <v>1285810000</v>
      </c>
      <c r="G1505">
        <v>1268.660034</v>
      </c>
      <c r="H1505">
        <f t="shared" si="46"/>
        <v>1249.4799800000001</v>
      </c>
      <c r="I1505" s="7">
        <f t="shared" si="47"/>
        <v>1272.73999</v>
      </c>
    </row>
    <row r="1506" spans="1:9" x14ac:dyDescent="0.15">
      <c r="A1506" s="1">
        <v>38713</v>
      </c>
      <c r="B1506">
        <v>1268.660034</v>
      </c>
      <c r="C1506">
        <v>1271.829956</v>
      </c>
      <c r="D1506">
        <v>1256.540039</v>
      </c>
      <c r="E1506">
        <v>1256.540039</v>
      </c>
      <c r="F1506">
        <v>1540470000</v>
      </c>
      <c r="G1506">
        <v>1256.540039</v>
      </c>
      <c r="H1506">
        <f t="shared" si="46"/>
        <v>1249.4799800000001</v>
      </c>
      <c r="I1506" s="7">
        <f t="shared" si="47"/>
        <v>1272.73999</v>
      </c>
    </row>
    <row r="1507" spans="1:9" x14ac:dyDescent="0.15">
      <c r="A1507" s="1">
        <v>38714</v>
      </c>
      <c r="B1507">
        <v>1256.540039</v>
      </c>
      <c r="C1507">
        <v>1261.099976</v>
      </c>
      <c r="D1507">
        <v>1256.540039</v>
      </c>
      <c r="E1507">
        <v>1258.170044</v>
      </c>
      <c r="F1507">
        <v>1422360000</v>
      </c>
      <c r="G1507">
        <v>1258.170044</v>
      </c>
      <c r="H1507">
        <f t="shared" si="46"/>
        <v>1249.4799800000001</v>
      </c>
      <c r="I1507" s="7">
        <f t="shared" si="47"/>
        <v>1272.73999</v>
      </c>
    </row>
    <row r="1508" spans="1:9" x14ac:dyDescent="0.15">
      <c r="A1508" s="1">
        <v>38715</v>
      </c>
      <c r="B1508">
        <v>1258.170044</v>
      </c>
      <c r="C1508">
        <v>1260.6099850000001</v>
      </c>
      <c r="D1508">
        <v>1254.1800539999999</v>
      </c>
      <c r="E1508">
        <v>1254.420044</v>
      </c>
      <c r="F1508">
        <v>1382540000</v>
      </c>
      <c r="G1508">
        <v>1254.420044</v>
      </c>
      <c r="H1508">
        <f t="shared" si="46"/>
        <v>1254.420044</v>
      </c>
      <c r="I1508" s="7">
        <f t="shared" si="47"/>
        <v>1270.9399410000001</v>
      </c>
    </row>
    <row r="1509" spans="1:9" x14ac:dyDescent="0.15">
      <c r="A1509" s="1">
        <v>38716</v>
      </c>
      <c r="B1509">
        <v>1254.420044</v>
      </c>
      <c r="C1509">
        <v>1254.420044</v>
      </c>
      <c r="D1509">
        <v>1246.589966</v>
      </c>
      <c r="E1509">
        <v>1248.290039</v>
      </c>
      <c r="F1509">
        <v>1443500000</v>
      </c>
      <c r="G1509">
        <v>1248.290039</v>
      </c>
      <c r="H1509">
        <f t="shared" si="46"/>
        <v>1248.290039</v>
      </c>
      <c r="I1509" s="7">
        <f t="shared" si="47"/>
        <v>1268.660034</v>
      </c>
    </row>
    <row r="1510" spans="1:9" x14ac:dyDescent="0.15">
      <c r="A1510" s="1">
        <v>38720</v>
      </c>
      <c r="B1510">
        <v>1248.290039</v>
      </c>
      <c r="C1510">
        <v>1270.219971</v>
      </c>
      <c r="D1510">
        <v>1245.73999</v>
      </c>
      <c r="E1510">
        <v>1268.8000489999999</v>
      </c>
      <c r="F1510">
        <v>2554570000</v>
      </c>
      <c r="G1510">
        <v>1268.8000489999999</v>
      </c>
      <c r="H1510">
        <f t="shared" si="46"/>
        <v>1248.290039</v>
      </c>
      <c r="I1510" s="7">
        <f t="shared" si="47"/>
        <v>1268.8000489999999</v>
      </c>
    </row>
    <row r="1511" spans="1:9" x14ac:dyDescent="0.15">
      <c r="A1511" s="1">
        <v>38721</v>
      </c>
      <c r="B1511">
        <v>1268.8000489999999</v>
      </c>
      <c r="C1511">
        <v>1275.369995</v>
      </c>
      <c r="D1511">
        <v>1267.73999</v>
      </c>
      <c r="E1511">
        <v>1273.459961</v>
      </c>
      <c r="F1511">
        <v>2515330000</v>
      </c>
      <c r="G1511">
        <v>1273.459961</v>
      </c>
      <c r="H1511">
        <f t="shared" si="46"/>
        <v>1248.290039</v>
      </c>
      <c r="I1511" s="7">
        <f t="shared" si="47"/>
        <v>1273.459961</v>
      </c>
    </row>
    <row r="1512" spans="1:9" x14ac:dyDescent="0.15">
      <c r="A1512" s="1">
        <v>38722</v>
      </c>
      <c r="B1512">
        <v>1273.459961</v>
      </c>
      <c r="C1512">
        <v>1276.910034</v>
      </c>
      <c r="D1512">
        <v>1270.3000489999999</v>
      </c>
      <c r="E1512">
        <v>1273.4799800000001</v>
      </c>
      <c r="F1512">
        <v>2433340000</v>
      </c>
      <c r="G1512">
        <v>1273.4799800000001</v>
      </c>
      <c r="H1512">
        <f t="shared" si="46"/>
        <v>1248.290039</v>
      </c>
      <c r="I1512" s="7">
        <f t="shared" si="47"/>
        <v>1273.4799800000001</v>
      </c>
    </row>
    <row r="1513" spans="1:9" x14ac:dyDescent="0.15">
      <c r="A1513" s="1">
        <v>38723</v>
      </c>
      <c r="B1513">
        <v>1273.4799800000001</v>
      </c>
      <c r="C1513">
        <v>1286.089966</v>
      </c>
      <c r="D1513">
        <v>1273.4799800000001</v>
      </c>
      <c r="E1513">
        <v>1285.4499510000001</v>
      </c>
      <c r="F1513">
        <v>2446560000</v>
      </c>
      <c r="G1513">
        <v>1285.4499510000001</v>
      </c>
      <c r="H1513">
        <f t="shared" si="46"/>
        <v>1248.290039</v>
      </c>
      <c r="I1513" s="7">
        <f t="shared" si="47"/>
        <v>1285.4499510000001</v>
      </c>
    </row>
    <row r="1514" spans="1:9" x14ac:dyDescent="0.15">
      <c r="A1514" s="1">
        <v>38726</v>
      </c>
      <c r="B1514">
        <v>1285.4499510000001</v>
      </c>
      <c r="C1514">
        <v>1290.780029</v>
      </c>
      <c r="D1514">
        <v>1284.8199460000001</v>
      </c>
      <c r="E1514">
        <v>1290.150024</v>
      </c>
      <c r="F1514">
        <v>2301490000</v>
      </c>
      <c r="G1514">
        <v>1290.150024</v>
      </c>
      <c r="H1514">
        <f t="shared" si="46"/>
        <v>1248.290039</v>
      </c>
      <c r="I1514" s="7">
        <f t="shared" si="47"/>
        <v>1290.150024</v>
      </c>
    </row>
    <row r="1515" spans="1:9" x14ac:dyDescent="0.15">
      <c r="A1515" s="1">
        <v>38727</v>
      </c>
      <c r="B1515">
        <v>1290.150024</v>
      </c>
      <c r="C1515">
        <v>1290.150024</v>
      </c>
      <c r="D1515">
        <v>1283.76001</v>
      </c>
      <c r="E1515">
        <v>1289.6899410000001</v>
      </c>
      <c r="F1515">
        <v>2373080000</v>
      </c>
      <c r="G1515">
        <v>1289.6899410000001</v>
      </c>
      <c r="H1515">
        <f t="shared" si="46"/>
        <v>1248.290039</v>
      </c>
      <c r="I1515" s="7">
        <f t="shared" si="47"/>
        <v>1290.150024</v>
      </c>
    </row>
    <row r="1516" spans="1:9" x14ac:dyDescent="0.15">
      <c r="A1516" s="1">
        <v>38728</v>
      </c>
      <c r="B1516">
        <v>1289.719971</v>
      </c>
      <c r="C1516">
        <v>1294.900024</v>
      </c>
      <c r="D1516">
        <v>1288.119995</v>
      </c>
      <c r="E1516">
        <v>1294.1800539999999</v>
      </c>
      <c r="F1516">
        <v>2406130000</v>
      </c>
      <c r="G1516">
        <v>1294.1800539999999</v>
      </c>
      <c r="H1516">
        <f t="shared" si="46"/>
        <v>1248.290039</v>
      </c>
      <c r="I1516" s="7">
        <f t="shared" si="47"/>
        <v>1294.1800539999999</v>
      </c>
    </row>
    <row r="1517" spans="1:9" x14ac:dyDescent="0.15">
      <c r="A1517" s="1">
        <v>38729</v>
      </c>
      <c r="B1517">
        <v>1294.1800539999999</v>
      </c>
      <c r="C1517">
        <v>1294.1800539999999</v>
      </c>
      <c r="D1517">
        <v>1285.040039</v>
      </c>
      <c r="E1517">
        <v>1286.0600589999999</v>
      </c>
      <c r="F1517">
        <v>2318350000</v>
      </c>
      <c r="G1517">
        <v>1286.0600589999999</v>
      </c>
      <c r="H1517">
        <f t="shared" si="46"/>
        <v>1248.290039</v>
      </c>
      <c r="I1517" s="7">
        <f t="shared" si="47"/>
        <v>1294.1800539999999</v>
      </c>
    </row>
    <row r="1518" spans="1:9" x14ac:dyDescent="0.15">
      <c r="A1518" s="1">
        <v>38730</v>
      </c>
      <c r="B1518">
        <v>1286.0600589999999</v>
      </c>
      <c r="C1518">
        <v>1288.959961</v>
      </c>
      <c r="D1518">
        <v>1282.780029</v>
      </c>
      <c r="E1518">
        <v>1287.6099850000001</v>
      </c>
      <c r="F1518">
        <v>2206510000</v>
      </c>
      <c r="G1518">
        <v>1287.6099850000001</v>
      </c>
      <c r="H1518">
        <f t="shared" si="46"/>
        <v>1248.290039</v>
      </c>
      <c r="I1518" s="7">
        <f t="shared" si="47"/>
        <v>1294.1800539999999</v>
      </c>
    </row>
    <row r="1519" spans="1:9" x14ac:dyDescent="0.15">
      <c r="A1519" s="1">
        <v>38734</v>
      </c>
      <c r="B1519">
        <v>1287.6099850000001</v>
      </c>
      <c r="C1519">
        <v>1287.6099850000001</v>
      </c>
      <c r="D1519">
        <v>1278.6099850000001</v>
      </c>
      <c r="E1519">
        <v>1282.9300539999999</v>
      </c>
      <c r="F1519">
        <v>2179970000</v>
      </c>
      <c r="G1519">
        <v>1282.9300539999999</v>
      </c>
      <c r="H1519">
        <f t="shared" si="46"/>
        <v>1248.290039</v>
      </c>
      <c r="I1519" s="7">
        <f t="shared" si="47"/>
        <v>1294.1800539999999</v>
      </c>
    </row>
    <row r="1520" spans="1:9" x14ac:dyDescent="0.15">
      <c r="A1520" s="1">
        <v>38735</v>
      </c>
      <c r="B1520">
        <v>1282.9300539999999</v>
      </c>
      <c r="C1520">
        <v>1282.9300539999999</v>
      </c>
      <c r="D1520">
        <v>1272.079956</v>
      </c>
      <c r="E1520">
        <v>1277.9300539999999</v>
      </c>
      <c r="F1520">
        <v>2233200000</v>
      </c>
      <c r="G1520">
        <v>1277.9300539999999</v>
      </c>
      <c r="H1520">
        <f t="shared" si="46"/>
        <v>1248.290039</v>
      </c>
      <c r="I1520" s="7">
        <f t="shared" si="47"/>
        <v>1294.1800539999999</v>
      </c>
    </row>
    <row r="1521" spans="1:9" x14ac:dyDescent="0.15">
      <c r="A1521" s="1">
        <v>38736</v>
      </c>
      <c r="B1521">
        <v>1277.9300539999999</v>
      </c>
      <c r="C1521">
        <v>1287.790039</v>
      </c>
      <c r="D1521">
        <v>1277.9300539999999</v>
      </c>
      <c r="E1521">
        <v>1285.040039</v>
      </c>
      <c r="F1521">
        <v>2444020000</v>
      </c>
      <c r="G1521">
        <v>1285.040039</v>
      </c>
      <c r="H1521">
        <f t="shared" si="46"/>
        <v>1248.290039</v>
      </c>
      <c r="I1521" s="7">
        <f t="shared" si="47"/>
        <v>1294.1800539999999</v>
      </c>
    </row>
    <row r="1522" spans="1:9" x14ac:dyDescent="0.15">
      <c r="A1522" s="1">
        <v>38737</v>
      </c>
      <c r="B1522">
        <v>1285.040039</v>
      </c>
      <c r="C1522">
        <v>1285.040039</v>
      </c>
      <c r="D1522">
        <v>1260.920044</v>
      </c>
      <c r="E1522">
        <v>1261.48999</v>
      </c>
      <c r="F1522">
        <v>2845810000</v>
      </c>
      <c r="G1522">
        <v>1261.48999</v>
      </c>
      <c r="H1522">
        <f t="shared" si="46"/>
        <v>1248.290039</v>
      </c>
      <c r="I1522" s="7">
        <f t="shared" si="47"/>
        <v>1294.1800539999999</v>
      </c>
    </row>
    <row r="1523" spans="1:9" x14ac:dyDescent="0.15">
      <c r="A1523" s="1">
        <v>38740</v>
      </c>
      <c r="B1523">
        <v>1261.48999</v>
      </c>
      <c r="C1523">
        <v>1268.1899410000001</v>
      </c>
      <c r="D1523">
        <v>1261.48999</v>
      </c>
      <c r="E1523">
        <v>1263.8199460000001</v>
      </c>
      <c r="F1523">
        <v>2256070000</v>
      </c>
      <c r="G1523">
        <v>1263.8199460000001</v>
      </c>
      <c r="H1523">
        <f t="shared" si="46"/>
        <v>1248.290039</v>
      </c>
      <c r="I1523" s="7">
        <f t="shared" si="47"/>
        <v>1294.1800539999999</v>
      </c>
    </row>
    <row r="1524" spans="1:9" x14ac:dyDescent="0.15">
      <c r="A1524" s="1">
        <v>38741</v>
      </c>
      <c r="B1524">
        <v>1263.8199460000001</v>
      </c>
      <c r="C1524">
        <v>1271.469971</v>
      </c>
      <c r="D1524">
        <v>1263.8199460000001</v>
      </c>
      <c r="E1524">
        <v>1266.8599850000001</v>
      </c>
      <c r="F1524">
        <v>2608720000</v>
      </c>
      <c r="G1524">
        <v>1266.8599850000001</v>
      </c>
      <c r="H1524">
        <f t="shared" si="46"/>
        <v>1248.290039</v>
      </c>
      <c r="I1524" s="7">
        <f t="shared" si="47"/>
        <v>1294.1800539999999</v>
      </c>
    </row>
    <row r="1525" spans="1:9" x14ac:dyDescent="0.15">
      <c r="A1525" s="1">
        <v>38742</v>
      </c>
      <c r="B1525">
        <v>1266.8599850000001</v>
      </c>
      <c r="C1525">
        <v>1271.869995</v>
      </c>
      <c r="D1525">
        <v>1259.420044</v>
      </c>
      <c r="E1525">
        <v>1264.6800539999999</v>
      </c>
      <c r="F1525">
        <v>2617060000</v>
      </c>
      <c r="G1525">
        <v>1264.6800539999999</v>
      </c>
      <c r="H1525">
        <f t="shared" si="46"/>
        <v>1248.290039</v>
      </c>
      <c r="I1525" s="7">
        <f t="shared" si="47"/>
        <v>1294.1800539999999</v>
      </c>
    </row>
    <row r="1526" spans="1:9" x14ac:dyDescent="0.15">
      <c r="A1526" s="1">
        <v>38743</v>
      </c>
      <c r="B1526">
        <v>1264.6800539999999</v>
      </c>
      <c r="C1526">
        <v>1276.4399410000001</v>
      </c>
      <c r="D1526">
        <v>1264.6800539999999</v>
      </c>
      <c r="E1526">
        <v>1273.829956</v>
      </c>
      <c r="F1526">
        <v>2856780000</v>
      </c>
      <c r="G1526">
        <v>1273.829956</v>
      </c>
      <c r="H1526">
        <f t="shared" si="46"/>
        <v>1248.290039</v>
      </c>
      <c r="I1526" s="7">
        <f t="shared" si="47"/>
        <v>1287.6099850000001</v>
      </c>
    </row>
    <row r="1527" spans="1:9" x14ac:dyDescent="0.15">
      <c r="A1527" s="1">
        <v>38744</v>
      </c>
      <c r="B1527">
        <v>1273.829956</v>
      </c>
      <c r="C1527">
        <v>1286.380005</v>
      </c>
      <c r="D1527">
        <v>1273.829956</v>
      </c>
      <c r="E1527">
        <v>1283.719971</v>
      </c>
      <c r="F1527">
        <v>2623620000</v>
      </c>
      <c r="G1527">
        <v>1283.719971</v>
      </c>
      <c r="H1527">
        <f t="shared" si="46"/>
        <v>1248.290039</v>
      </c>
      <c r="I1527" s="7">
        <f t="shared" si="47"/>
        <v>1287.6099850000001</v>
      </c>
    </row>
    <row r="1528" spans="1:9" x14ac:dyDescent="0.15">
      <c r="A1528" s="1">
        <v>38747</v>
      </c>
      <c r="B1528">
        <v>1283.719971</v>
      </c>
      <c r="C1528">
        <v>1287.9399410000001</v>
      </c>
      <c r="D1528">
        <v>1283.51001</v>
      </c>
      <c r="E1528">
        <v>1285.1899410000001</v>
      </c>
      <c r="F1528">
        <v>2282730000</v>
      </c>
      <c r="G1528">
        <v>1285.1899410000001</v>
      </c>
      <c r="H1528">
        <f t="shared" si="46"/>
        <v>1248.290039</v>
      </c>
      <c r="I1528" s="7">
        <f t="shared" si="47"/>
        <v>1285.1899410000001</v>
      </c>
    </row>
    <row r="1529" spans="1:9" x14ac:dyDescent="0.15">
      <c r="A1529" s="1">
        <v>38748</v>
      </c>
      <c r="B1529">
        <v>1285.1999510000001</v>
      </c>
      <c r="C1529">
        <v>1285.1999510000001</v>
      </c>
      <c r="D1529">
        <v>1276.849976</v>
      </c>
      <c r="E1529">
        <v>1280.079956</v>
      </c>
      <c r="F1529">
        <v>2708310000</v>
      </c>
      <c r="G1529">
        <v>1280.079956</v>
      </c>
      <c r="H1529">
        <f t="shared" si="46"/>
        <v>1261.48999</v>
      </c>
      <c r="I1529" s="7">
        <f t="shared" si="47"/>
        <v>1285.1899410000001</v>
      </c>
    </row>
    <row r="1530" spans="1:9" x14ac:dyDescent="0.15">
      <c r="A1530" s="1">
        <v>38749</v>
      </c>
      <c r="B1530">
        <v>1280.079956</v>
      </c>
      <c r="C1530">
        <v>1283.329956</v>
      </c>
      <c r="D1530">
        <v>1277.5699460000001</v>
      </c>
      <c r="E1530">
        <v>1282.459961</v>
      </c>
      <c r="F1530">
        <v>2589410000</v>
      </c>
      <c r="G1530">
        <v>1282.459961</v>
      </c>
      <c r="H1530">
        <f t="shared" si="46"/>
        <v>1261.48999</v>
      </c>
      <c r="I1530" s="7">
        <f t="shared" si="47"/>
        <v>1285.1899410000001</v>
      </c>
    </row>
    <row r="1531" spans="1:9" x14ac:dyDescent="0.15">
      <c r="A1531" s="1">
        <v>38750</v>
      </c>
      <c r="B1531">
        <v>1282.459961</v>
      </c>
      <c r="C1531">
        <v>1282.459961</v>
      </c>
      <c r="D1531">
        <v>1267.719971</v>
      </c>
      <c r="E1531">
        <v>1270.839966</v>
      </c>
      <c r="F1531">
        <v>2565300000</v>
      </c>
      <c r="G1531">
        <v>1270.839966</v>
      </c>
      <c r="H1531">
        <f t="shared" si="46"/>
        <v>1261.48999</v>
      </c>
      <c r="I1531" s="7">
        <f t="shared" si="47"/>
        <v>1285.1899410000001</v>
      </c>
    </row>
    <row r="1532" spans="1:9" x14ac:dyDescent="0.15">
      <c r="A1532" s="1">
        <v>38751</v>
      </c>
      <c r="B1532">
        <v>1270.839966</v>
      </c>
      <c r="C1532">
        <v>1270.869995</v>
      </c>
      <c r="D1532">
        <v>1261.0200199999999</v>
      </c>
      <c r="E1532">
        <v>1264.030029</v>
      </c>
      <c r="F1532">
        <v>2282210000</v>
      </c>
      <c r="G1532">
        <v>1264.030029</v>
      </c>
      <c r="H1532">
        <f t="shared" si="46"/>
        <v>1261.48999</v>
      </c>
      <c r="I1532" s="7">
        <f t="shared" si="47"/>
        <v>1285.1899410000001</v>
      </c>
    </row>
    <row r="1533" spans="1:9" x14ac:dyDescent="0.15">
      <c r="A1533" s="1">
        <v>38754</v>
      </c>
      <c r="B1533">
        <v>1264.030029</v>
      </c>
      <c r="C1533">
        <v>1267.040039</v>
      </c>
      <c r="D1533">
        <v>1261.619995</v>
      </c>
      <c r="E1533">
        <v>1265.0200199999999</v>
      </c>
      <c r="F1533">
        <v>2132360000</v>
      </c>
      <c r="G1533">
        <v>1265.0200199999999</v>
      </c>
      <c r="H1533">
        <f t="shared" si="46"/>
        <v>1261.48999</v>
      </c>
      <c r="I1533" s="7">
        <f t="shared" si="47"/>
        <v>1285.1899410000001</v>
      </c>
    </row>
    <row r="1534" spans="1:9" x14ac:dyDescent="0.15">
      <c r="A1534" s="1">
        <v>38755</v>
      </c>
      <c r="B1534">
        <v>1265.0200199999999</v>
      </c>
      <c r="C1534">
        <v>1265.780029</v>
      </c>
      <c r="D1534">
        <v>1253.6099850000001</v>
      </c>
      <c r="E1534">
        <v>1254.780029</v>
      </c>
      <c r="F1534">
        <v>2366370000</v>
      </c>
      <c r="G1534">
        <v>1254.780029</v>
      </c>
      <c r="H1534">
        <f t="shared" si="46"/>
        <v>1254.780029</v>
      </c>
      <c r="I1534" s="7">
        <f t="shared" si="47"/>
        <v>1285.1899410000001</v>
      </c>
    </row>
    <row r="1535" spans="1:9" x14ac:dyDescent="0.15">
      <c r="A1535" s="1">
        <v>38756</v>
      </c>
      <c r="B1535">
        <v>1254.780029</v>
      </c>
      <c r="C1535">
        <v>1266.469971</v>
      </c>
      <c r="D1535">
        <v>1254.780029</v>
      </c>
      <c r="E1535">
        <v>1265.650024</v>
      </c>
      <c r="F1535">
        <v>2456860000</v>
      </c>
      <c r="G1535">
        <v>1265.650024</v>
      </c>
      <c r="H1535">
        <f t="shared" si="46"/>
        <v>1254.780029</v>
      </c>
      <c r="I1535" s="7">
        <f t="shared" si="47"/>
        <v>1285.1899410000001</v>
      </c>
    </row>
    <row r="1536" spans="1:9" x14ac:dyDescent="0.15">
      <c r="A1536" s="1">
        <v>38757</v>
      </c>
      <c r="B1536">
        <v>1265.650024</v>
      </c>
      <c r="C1536">
        <v>1274.5600589999999</v>
      </c>
      <c r="D1536">
        <v>1262.8000489999999</v>
      </c>
      <c r="E1536">
        <v>1263.780029</v>
      </c>
      <c r="F1536">
        <v>2441920000</v>
      </c>
      <c r="G1536">
        <v>1263.780029</v>
      </c>
      <c r="H1536">
        <f t="shared" si="46"/>
        <v>1254.780029</v>
      </c>
      <c r="I1536" s="7">
        <f t="shared" si="47"/>
        <v>1285.1899410000001</v>
      </c>
    </row>
    <row r="1537" spans="1:9" x14ac:dyDescent="0.15">
      <c r="A1537" s="1">
        <v>38758</v>
      </c>
      <c r="B1537">
        <v>1263.8199460000001</v>
      </c>
      <c r="C1537">
        <v>1269.8900149999999</v>
      </c>
      <c r="D1537">
        <v>1254.9799800000001</v>
      </c>
      <c r="E1537">
        <v>1266.98999</v>
      </c>
      <c r="F1537">
        <v>2290050000</v>
      </c>
      <c r="G1537">
        <v>1266.98999</v>
      </c>
      <c r="H1537">
        <f t="shared" si="46"/>
        <v>1254.780029</v>
      </c>
      <c r="I1537" s="7">
        <f t="shared" si="47"/>
        <v>1285.1899410000001</v>
      </c>
    </row>
    <row r="1538" spans="1:9" x14ac:dyDescent="0.15">
      <c r="A1538" s="1">
        <v>38761</v>
      </c>
      <c r="B1538">
        <v>1266.98999</v>
      </c>
      <c r="C1538">
        <v>1266.98999</v>
      </c>
      <c r="D1538">
        <v>1258.339966</v>
      </c>
      <c r="E1538">
        <v>1262.8599850000001</v>
      </c>
      <c r="F1538">
        <v>1850080000</v>
      </c>
      <c r="G1538">
        <v>1262.8599850000001</v>
      </c>
      <c r="H1538">
        <f t="shared" si="46"/>
        <v>1254.780029</v>
      </c>
      <c r="I1538" s="7">
        <f t="shared" si="47"/>
        <v>1282.459961</v>
      </c>
    </row>
    <row r="1539" spans="1:9" x14ac:dyDescent="0.15">
      <c r="A1539" s="1">
        <v>38762</v>
      </c>
      <c r="B1539">
        <v>1262.8599850000001</v>
      </c>
      <c r="C1539">
        <v>1278.209961</v>
      </c>
      <c r="D1539">
        <v>1260.8000489999999</v>
      </c>
      <c r="E1539">
        <v>1275.530029</v>
      </c>
      <c r="F1539">
        <v>2437940000</v>
      </c>
      <c r="G1539">
        <v>1275.530029</v>
      </c>
      <c r="H1539">
        <f t="shared" si="46"/>
        <v>1254.780029</v>
      </c>
      <c r="I1539" s="7">
        <f t="shared" si="47"/>
        <v>1282.459961</v>
      </c>
    </row>
    <row r="1540" spans="1:9" x14ac:dyDescent="0.15">
      <c r="A1540" s="1">
        <v>38763</v>
      </c>
      <c r="B1540">
        <v>1275.530029</v>
      </c>
      <c r="C1540">
        <v>1281</v>
      </c>
      <c r="D1540">
        <v>1271.0600589999999</v>
      </c>
      <c r="E1540">
        <v>1280</v>
      </c>
      <c r="F1540">
        <v>2317590000</v>
      </c>
      <c r="G1540">
        <v>1280</v>
      </c>
      <c r="H1540">
        <f t="shared" si="46"/>
        <v>1254.780029</v>
      </c>
      <c r="I1540" s="7">
        <f t="shared" si="47"/>
        <v>1280</v>
      </c>
    </row>
    <row r="1541" spans="1:9" x14ac:dyDescent="0.15">
      <c r="A1541" s="1">
        <v>38764</v>
      </c>
      <c r="B1541">
        <v>1280</v>
      </c>
      <c r="C1541">
        <v>1289.3900149999999</v>
      </c>
      <c r="D1541">
        <v>1280</v>
      </c>
      <c r="E1541">
        <v>1289.380005</v>
      </c>
      <c r="F1541">
        <v>2251490000</v>
      </c>
      <c r="G1541">
        <v>1289.380005</v>
      </c>
      <c r="H1541">
        <f t="shared" si="46"/>
        <v>1254.780029</v>
      </c>
      <c r="I1541" s="7">
        <f t="shared" si="47"/>
        <v>1289.380005</v>
      </c>
    </row>
    <row r="1542" spans="1:9" x14ac:dyDescent="0.15">
      <c r="A1542" s="1">
        <v>38765</v>
      </c>
      <c r="B1542">
        <v>1289.380005</v>
      </c>
      <c r="C1542">
        <v>1289.469971</v>
      </c>
      <c r="D1542">
        <v>1284.0699460000001</v>
      </c>
      <c r="E1542">
        <v>1287.23999</v>
      </c>
      <c r="F1542">
        <v>2128260000</v>
      </c>
      <c r="G1542">
        <v>1287.23999</v>
      </c>
      <c r="H1542">
        <f t="shared" si="46"/>
        <v>1254.780029</v>
      </c>
      <c r="I1542" s="7">
        <f t="shared" si="47"/>
        <v>1289.380005</v>
      </c>
    </row>
    <row r="1543" spans="1:9" x14ac:dyDescent="0.15">
      <c r="A1543" s="1">
        <v>38769</v>
      </c>
      <c r="B1543">
        <v>1287.23999</v>
      </c>
      <c r="C1543">
        <v>1291.920044</v>
      </c>
      <c r="D1543">
        <v>1281.329956</v>
      </c>
      <c r="E1543">
        <v>1283.030029</v>
      </c>
      <c r="F1543">
        <v>2104320000</v>
      </c>
      <c r="G1543">
        <v>1283.030029</v>
      </c>
      <c r="H1543">
        <f t="shared" si="46"/>
        <v>1254.780029</v>
      </c>
      <c r="I1543" s="7">
        <f t="shared" si="47"/>
        <v>1289.380005</v>
      </c>
    </row>
    <row r="1544" spans="1:9" x14ac:dyDescent="0.15">
      <c r="A1544" s="1">
        <v>38770</v>
      </c>
      <c r="B1544">
        <v>1283.030029</v>
      </c>
      <c r="C1544">
        <v>1294.170044</v>
      </c>
      <c r="D1544">
        <v>1283.030029</v>
      </c>
      <c r="E1544">
        <v>1292.670044</v>
      </c>
      <c r="F1544">
        <v>2222380000</v>
      </c>
      <c r="G1544">
        <v>1292.670044</v>
      </c>
      <c r="H1544">
        <f t="shared" si="46"/>
        <v>1254.780029</v>
      </c>
      <c r="I1544" s="7">
        <f t="shared" si="47"/>
        <v>1292.670044</v>
      </c>
    </row>
    <row r="1545" spans="1:9" x14ac:dyDescent="0.15">
      <c r="A1545" s="1">
        <v>38771</v>
      </c>
      <c r="B1545">
        <v>1292.670044</v>
      </c>
      <c r="C1545">
        <v>1293.839966</v>
      </c>
      <c r="D1545">
        <v>1285.1400149999999</v>
      </c>
      <c r="E1545">
        <v>1287.790039</v>
      </c>
      <c r="F1545">
        <v>2144210000</v>
      </c>
      <c r="G1545">
        <v>1287.790039</v>
      </c>
      <c r="H1545">
        <f t="shared" si="46"/>
        <v>1254.780029</v>
      </c>
      <c r="I1545" s="7">
        <f t="shared" si="47"/>
        <v>1292.670044</v>
      </c>
    </row>
    <row r="1546" spans="1:9" x14ac:dyDescent="0.15">
      <c r="A1546" s="1">
        <v>38772</v>
      </c>
      <c r="B1546">
        <v>1287.790039</v>
      </c>
      <c r="C1546">
        <v>1292.1099850000001</v>
      </c>
      <c r="D1546">
        <v>1285.619995</v>
      </c>
      <c r="E1546">
        <v>1289.4300539999999</v>
      </c>
      <c r="F1546">
        <v>1933010000</v>
      </c>
      <c r="G1546">
        <v>1289.4300539999999</v>
      </c>
      <c r="H1546">
        <f t="shared" si="46"/>
        <v>1254.780029</v>
      </c>
      <c r="I1546" s="7">
        <f t="shared" si="47"/>
        <v>1292.670044</v>
      </c>
    </row>
    <row r="1547" spans="1:9" x14ac:dyDescent="0.15">
      <c r="A1547" s="1">
        <v>38775</v>
      </c>
      <c r="B1547">
        <v>1289.4300539999999</v>
      </c>
      <c r="C1547">
        <v>1297.5699460000001</v>
      </c>
      <c r="D1547">
        <v>1289.4300539999999</v>
      </c>
      <c r="E1547">
        <v>1294.119995</v>
      </c>
      <c r="F1547">
        <v>1975320000</v>
      </c>
      <c r="G1547">
        <v>1294.119995</v>
      </c>
      <c r="H1547">
        <f t="shared" si="46"/>
        <v>1254.780029</v>
      </c>
      <c r="I1547" s="7">
        <f t="shared" si="47"/>
        <v>1294.119995</v>
      </c>
    </row>
    <row r="1548" spans="1:9" x14ac:dyDescent="0.15">
      <c r="A1548" s="1">
        <v>38776</v>
      </c>
      <c r="B1548">
        <v>1294.119995</v>
      </c>
      <c r="C1548">
        <v>1294.119995</v>
      </c>
      <c r="D1548">
        <v>1278.660034</v>
      </c>
      <c r="E1548">
        <v>1280.660034</v>
      </c>
      <c r="F1548">
        <v>2370860000</v>
      </c>
      <c r="G1548">
        <v>1280.660034</v>
      </c>
      <c r="H1548">
        <f t="shared" si="46"/>
        <v>1254.780029</v>
      </c>
      <c r="I1548" s="7">
        <f t="shared" si="47"/>
        <v>1294.119995</v>
      </c>
    </row>
    <row r="1549" spans="1:9" x14ac:dyDescent="0.15">
      <c r="A1549" s="1">
        <v>38777</v>
      </c>
      <c r="B1549">
        <v>1280.660034</v>
      </c>
      <c r="C1549">
        <v>1291.8000489999999</v>
      </c>
      <c r="D1549">
        <v>1280.660034</v>
      </c>
      <c r="E1549">
        <v>1291.23999</v>
      </c>
      <c r="F1549">
        <v>2308320000</v>
      </c>
      <c r="G1549">
        <v>1291.23999</v>
      </c>
      <c r="H1549">
        <f t="shared" si="46"/>
        <v>1254.780029</v>
      </c>
      <c r="I1549" s="7">
        <f t="shared" si="47"/>
        <v>1294.119995</v>
      </c>
    </row>
    <row r="1550" spans="1:9" x14ac:dyDescent="0.15">
      <c r="A1550" s="1">
        <v>38778</v>
      </c>
      <c r="B1550">
        <v>1291.23999</v>
      </c>
      <c r="C1550">
        <v>1291.23999</v>
      </c>
      <c r="D1550">
        <v>1283.209961</v>
      </c>
      <c r="E1550">
        <v>1289.1400149999999</v>
      </c>
      <c r="F1550">
        <v>2494590000</v>
      </c>
      <c r="G1550">
        <v>1289.1400149999999</v>
      </c>
      <c r="H1550">
        <f t="shared" si="46"/>
        <v>1254.780029</v>
      </c>
      <c r="I1550" s="7">
        <f t="shared" si="47"/>
        <v>1294.119995</v>
      </c>
    </row>
    <row r="1551" spans="1:9" x14ac:dyDescent="0.15">
      <c r="A1551" s="1">
        <v>38779</v>
      </c>
      <c r="B1551">
        <v>1289.1400149999999</v>
      </c>
      <c r="C1551">
        <v>1297.329956</v>
      </c>
      <c r="D1551">
        <v>1284.1999510000001</v>
      </c>
      <c r="E1551">
        <v>1287.2299800000001</v>
      </c>
      <c r="F1551">
        <v>2152950000</v>
      </c>
      <c r="G1551">
        <v>1287.2299800000001</v>
      </c>
      <c r="H1551">
        <f t="shared" si="46"/>
        <v>1254.780029</v>
      </c>
      <c r="I1551" s="7">
        <f t="shared" si="47"/>
        <v>1294.119995</v>
      </c>
    </row>
    <row r="1552" spans="1:9" x14ac:dyDescent="0.15">
      <c r="A1552" s="1">
        <v>38782</v>
      </c>
      <c r="B1552">
        <v>1287.2299800000001</v>
      </c>
      <c r="C1552">
        <v>1288.2299800000001</v>
      </c>
      <c r="D1552">
        <v>1275.670044</v>
      </c>
      <c r="E1552">
        <v>1278.26001</v>
      </c>
      <c r="F1552">
        <v>2280190000</v>
      </c>
      <c r="G1552">
        <v>1278.26001</v>
      </c>
      <c r="H1552">
        <f t="shared" si="46"/>
        <v>1254.780029</v>
      </c>
      <c r="I1552" s="7">
        <f t="shared" si="47"/>
        <v>1294.119995</v>
      </c>
    </row>
    <row r="1553" spans="1:9" x14ac:dyDescent="0.15">
      <c r="A1553" s="1">
        <v>38783</v>
      </c>
      <c r="B1553">
        <v>1278.26001</v>
      </c>
      <c r="C1553">
        <v>1278.26001</v>
      </c>
      <c r="D1553">
        <v>1271.1099850000001</v>
      </c>
      <c r="E1553">
        <v>1275.880005</v>
      </c>
      <c r="F1553">
        <v>2268050000</v>
      </c>
      <c r="G1553">
        <v>1275.880005</v>
      </c>
      <c r="H1553">
        <f t="shared" si="46"/>
        <v>1254.780029</v>
      </c>
      <c r="I1553" s="7">
        <f t="shared" si="47"/>
        <v>1294.119995</v>
      </c>
    </row>
    <row r="1554" spans="1:9" x14ac:dyDescent="0.15">
      <c r="A1554" s="1">
        <v>38784</v>
      </c>
      <c r="B1554">
        <v>1275.880005</v>
      </c>
      <c r="C1554">
        <v>1280.329956</v>
      </c>
      <c r="D1554">
        <v>1268.420044</v>
      </c>
      <c r="E1554">
        <v>1278.469971</v>
      </c>
      <c r="F1554">
        <v>2442870000</v>
      </c>
      <c r="G1554">
        <v>1278.469971</v>
      </c>
      <c r="H1554">
        <f t="shared" si="46"/>
        <v>1262.8599850000001</v>
      </c>
      <c r="I1554" s="7">
        <f t="shared" si="47"/>
        <v>1294.119995</v>
      </c>
    </row>
    <row r="1555" spans="1:9" x14ac:dyDescent="0.15">
      <c r="A1555" s="1">
        <v>38785</v>
      </c>
      <c r="B1555">
        <v>1278.469971</v>
      </c>
      <c r="C1555">
        <v>1282.73999</v>
      </c>
      <c r="D1555">
        <v>1272.2299800000001</v>
      </c>
      <c r="E1555">
        <v>1272.2299800000001</v>
      </c>
      <c r="F1555">
        <v>2140110000</v>
      </c>
      <c r="G1555">
        <v>1272.2299800000001</v>
      </c>
      <c r="H1555">
        <f t="shared" si="46"/>
        <v>1262.8599850000001</v>
      </c>
      <c r="I1555" s="7">
        <f t="shared" si="47"/>
        <v>1294.119995</v>
      </c>
    </row>
    <row r="1556" spans="1:9" x14ac:dyDescent="0.15">
      <c r="A1556" s="1">
        <v>38786</v>
      </c>
      <c r="B1556">
        <v>1272.2299800000001</v>
      </c>
      <c r="C1556">
        <v>1284.369995</v>
      </c>
      <c r="D1556">
        <v>1271.1099850000001</v>
      </c>
      <c r="E1556">
        <v>1281.420044</v>
      </c>
      <c r="F1556">
        <v>2123450000</v>
      </c>
      <c r="G1556">
        <v>1281.420044</v>
      </c>
      <c r="H1556">
        <f t="shared" si="46"/>
        <v>1262.8599850000001</v>
      </c>
      <c r="I1556" s="7">
        <f t="shared" si="47"/>
        <v>1294.119995</v>
      </c>
    </row>
    <row r="1557" spans="1:9" x14ac:dyDescent="0.15">
      <c r="A1557" s="1">
        <v>38789</v>
      </c>
      <c r="B1557">
        <v>1281.579956</v>
      </c>
      <c r="C1557">
        <v>1287.369995</v>
      </c>
      <c r="D1557">
        <v>1281.579956</v>
      </c>
      <c r="E1557">
        <v>1284.130005</v>
      </c>
      <c r="F1557">
        <v>2070330000</v>
      </c>
      <c r="G1557">
        <v>1284.130005</v>
      </c>
      <c r="H1557">
        <f t="shared" si="46"/>
        <v>1262.8599850000001</v>
      </c>
      <c r="I1557" s="7">
        <f t="shared" si="47"/>
        <v>1291.23999</v>
      </c>
    </row>
    <row r="1558" spans="1:9" x14ac:dyDescent="0.15">
      <c r="A1558" s="1">
        <v>38790</v>
      </c>
      <c r="B1558">
        <v>1284.130005</v>
      </c>
      <c r="C1558">
        <v>1298.1400149999999</v>
      </c>
      <c r="D1558">
        <v>1282.670044</v>
      </c>
      <c r="E1558">
        <v>1297.4799800000001</v>
      </c>
      <c r="F1558">
        <v>2165270000</v>
      </c>
      <c r="G1558">
        <v>1297.4799800000001</v>
      </c>
      <c r="H1558">
        <f t="shared" ref="H1558:H1621" si="48">MIN(E1539:E1558)</f>
        <v>1272.2299800000001</v>
      </c>
      <c r="I1558" s="7">
        <f t="shared" ref="I1558:I1621" si="49">MAX(E1549:E1558)</f>
        <v>1297.4799800000001</v>
      </c>
    </row>
    <row r="1559" spans="1:9" x14ac:dyDescent="0.15">
      <c r="A1559" s="1">
        <v>38791</v>
      </c>
      <c r="B1559">
        <v>1297.4799800000001</v>
      </c>
      <c r="C1559">
        <v>1304.400024</v>
      </c>
      <c r="D1559">
        <v>1294.969971</v>
      </c>
      <c r="E1559">
        <v>1303.0200199999999</v>
      </c>
      <c r="F1559">
        <v>2293000000</v>
      </c>
      <c r="G1559">
        <v>1303.0200199999999</v>
      </c>
      <c r="H1559">
        <f t="shared" si="48"/>
        <v>1272.2299800000001</v>
      </c>
      <c r="I1559" s="7">
        <f t="shared" si="49"/>
        <v>1303.0200199999999</v>
      </c>
    </row>
    <row r="1560" spans="1:9" x14ac:dyDescent="0.15">
      <c r="A1560" s="1">
        <v>38792</v>
      </c>
      <c r="B1560">
        <v>1303.0200199999999</v>
      </c>
      <c r="C1560">
        <v>1310.4499510000001</v>
      </c>
      <c r="D1560">
        <v>1303.0200199999999</v>
      </c>
      <c r="E1560">
        <v>1305.329956</v>
      </c>
      <c r="F1560">
        <v>2292180000</v>
      </c>
      <c r="G1560">
        <v>1305.329956</v>
      </c>
      <c r="H1560">
        <f t="shared" si="48"/>
        <v>1272.2299800000001</v>
      </c>
      <c r="I1560" s="7">
        <f t="shared" si="49"/>
        <v>1305.329956</v>
      </c>
    </row>
    <row r="1561" spans="1:9" x14ac:dyDescent="0.15">
      <c r="A1561" s="1">
        <v>38793</v>
      </c>
      <c r="B1561">
        <v>1305.329956</v>
      </c>
      <c r="C1561">
        <v>1309.790039</v>
      </c>
      <c r="D1561">
        <v>1305.3199460000001</v>
      </c>
      <c r="E1561">
        <v>1307.25</v>
      </c>
      <c r="F1561">
        <v>2549620000</v>
      </c>
      <c r="G1561">
        <v>1307.25</v>
      </c>
      <c r="H1561">
        <f t="shared" si="48"/>
        <v>1272.2299800000001</v>
      </c>
      <c r="I1561" s="7">
        <f t="shared" si="49"/>
        <v>1307.25</v>
      </c>
    </row>
    <row r="1562" spans="1:9" x14ac:dyDescent="0.15">
      <c r="A1562" s="1">
        <v>38796</v>
      </c>
      <c r="B1562">
        <v>1307.25</v>
      </c>
      <c r="C1562">
        <v>1310</v>
      </c>
      <c r="D1562">
        <v>1303.589966</v>
      </c>
      <c r="E1562">
        <v>1305.079956</v>
      </c>
      <c r="F1562">
        <v>1976830000</v>
      </c>
      <c r="G1562">
        <v>1305.079956</v>
      </c>
      <c r="H1562">
        <f t="shared" si="48"/>
        <v>1272.2299800000001</v>
      </c>
      <c r="I1562" s="7">
        <f t="shared" si="49"/>
        <v>1307.25</v>
      </c>
    </row>
    <row r="1563" spans="1:9" x14ac:dyDescent="0.15">
      <c r="A1563" s="1">
        <v>38797</v>
      </c>
      <c r="B1563">
        <v>1305.079956</v>
      </c>
      <c r="C1563">
        <v>1310.880005</v>
      </c>
      <c r="D1563">
        <v>1295.8199460000001</v>
      </c>
      <c r="E1563">
        <v>1297.2299800000001</v>
      </c>
      <c r="F1563">
        <v>2147370000</v>
      </c>
      <c r="G1563">
        <v>1297.2299800000001</v>
      </c>
      <c r="H1563">
        <f t="shared" si="48"/>
        <v>1272.2299800000001</v>
      </c>
      <c r="I1563" s="7">
        <f t="shared" si="49"/>
        <v>1307.25</v>
      </c>
    </row>
    <row r="1564" spans="1:9" x14ac:dyDescent="0.15">
      <c r="A1564" s="1">
        <v>38798</v>
      </c>
      <c r="B1564">
        <v>1297.2299800000001</v>
      </c>
      <c r="C1564">
        <v>1305.969971</v>
      </c>
      <c r="D1564">
        <v>1295.8100589999999</v>
      </c>
      <c r="E1564">
        <v>1305.040039</v>
      </c>
      <c r="F1564">
        <v>2039810000</v>
      </c>
      <c r="G1564">
        <v>1305.040039</v>
      </c>
      <c r="H1564">
        <f t="shared" si="48"/>
        <v>1272.2299800000001</v>
      </c>
      <c r="I1564" s="7">
        <f t="shared" si="49"/>
        <v>1307.25</v>
      </c>
    </row>
    <row r="1565" spans="1:9" x14ac:dyDescent="0.15">
      <c r="A1565" s="1">
        <v>38799</v>
      </c>
      <c r="B1565">
        <v>1305.040039</v>
      </c>
      <c r="C1565">
        <v>1305.040039</v>
      </c>
      <c r="D1565">
        <v>1298.1099850000001</v>
      </c>
      <c r="E1565">
        <v>1301.670044</v>
      </c>
      <c r="F1565">
        <v>1980940000</v>
      </c>
      <c r="G1565">
        <v>1301.670044</v>
      </c>
      <c r="H1565">
        <f t="shared" si="48"/>
        <v>1272.2299800000001</v>
      </c>
      <c r="I1565" s="7">
        <f t="shared" si="49"/>
        <v>1307.25</v>
      </c>
    </row>
    <row r="1566" spans="1:9" x14ac:dyDescent="0.15">
      <c r="A1566" s="1">
        <v>38800</v>
      </c>
      <c r="B1566">
        <v>1301.670044</v>
      </c>
      <c r="C1566">
        <v>1306.530029</v>
      </c>
      <c r="D1566">
        <v>1298.8900149999999</v>
      </c>
      <c r="E1566">
        <v>1302.9499510000001</v>
      </c>
      <c r="F1566">
        <v>2326070000</v>
      </c>
      <c r="G1566">
        <v>1302.9499510000001</v>
      </c>
      <c r="H1566">
        <f t="shared" si="48"/>
        <v>1272.2299800000001</v>
      </c>
      <c r="I1566" s="7">
        <f t="shared" si="49"/>
        <v>1307.25</v>
      </c>
    </row>
    <row r="1567" spans="1:9" x14ac:dyDescent="0.15">
      <c r="A1567" s="1">
        <v>38803</v>
      </c>
      <c r="B1567">
        <v>1302.9499510000001</v>
      </c>
      <c r="C1567">
        <v>1303.73999</v>
      </c>
      <c r="D1567">
        <v>1299.089966</v>
      </c>
      <c r="E1567">
        <v>1301.6099850000001</v>
      </c>
      <c r="F1567">
        <v>2029700000</v>
      </c>
      <c r="G1567">
        <v>1301.6099850000001</v>
      </c>
      <c r="H1567">
        <f t="shared" si="48"/>
        <v>1272.2299800000001</v>
      </c>
      <c r="I1567" s="7">
        <f t="shared" si="49"/>
        <v>1307.25</v>
      </c>
    </row>
    <row r="1568" spans="1:9" x14ac:dyDescent="0.15">
      <c r="A1568" s="1">
        <v>38804</v>
      </c>
      <c r="B1568">
        <v>1301.6099850000001</v>
      </c>
      <c r="C1568">
        <v>1306.23999</v>
      </c>
      <c r="D1568">
        <v>1291.839966</v>
      </c>
      <c r="E1568">
        <v>1293.2299800000001</v>
      </c>
      <c r="F1568">
        <v>2148580000</v>
      </c>
      <c r="G1568">
        <v>1293.2299800000001</v>
      </c>
      <c r="H1568">
        <f t="shared" si="48"/>
        <v>1272.2299800000001</v>
      </c>
      <c r="I1568" s="7">
        <f t="shared" si="49"/>
        <v>1307.25</v>
      </c>
    </row>
    <row r="1569" spans="1:9" x14ac:dyDescent="0.15">
      <c r="A1569" s="1">
        <v>38805</v>
      </c>
      <c r="B1569">
        <v>1293.2299800000001</v>
      </c>
      <c r="C1569">
        <v>1305.599976</v>
      </c>
      <c r="D1569">
        <v>1293.2299800000001</v>
      </c>
      <c r="E1569">
        <v>1302.8900149999999</v>
      </c>
      <c r="F1569">
        <v>2143540000</v>
      </c>
      <c r="G1569">
        <v>1302.8900149999999</v>
      </c>
      <c r="H1569">
        <f t="shared" si="48"/>
        <v>1272.2299800000001</v>
      </c>
      <c r="I1569" s="7">
        <f t="shared" si="49"/>
        <v>1307.25</v>
      </c>
    </row>
    <row r="1570" spans="1:9" x14ac:dyDescent="0.15">
      <c r="A1570" s="1">
        <v>38806</v>
      </c>
      <c r="B1570">
        <v>1302.8900149999999</v>
      </c>
      <c r="C1570">
        <v>1310.150024</v>
      </c>
      <c r="D1570">
        <v>1296.719971</v>
      </c>
      <c r="E1570">
        <v>1300.25</v>
      </c>
      <c r="F1570">
        <v>2294560000</v>
      </c>
      <c r="G1570">
        <v>1300.25</v>
      </c>
      <c r="H1570">
        <f t="shared" si="48"/>
        <v>1272.2299800000001</v>
      </c>
      <c r="I1570" s="7">
        <f t="shared" si="49"/>
        <v>1307.25</v>
      </c>
    </row>
    <row r="1571" spans="1:9" x14ac:dyDescent="0.15">
      <c r="A1571" s="1">
        <v>38807</v>
      </c>
      <c r="B1571">
        <v>1300.25</v>
      </c>
      <c r="C1571">
        <v>1303</v>
      </c>
      <c r="D1571">
        <v>1294.869995</v>
      </c>
      <c r="E1571">
        <v>1294.869995</v>
      </c>
      <c r="F1571">
        <v>2236710000</v>
      </c>
      <c r="G1571">
        <v>1294.869995</v>
      </c>
      <c r="H1571">
        <f t="shared" si="48"/>
        <v>1272.2299800000001</v>
      </c>
      <c r="I1571" s="7">
        <f t="shared" si="49"/>
        <v>1305.079956</v>
      </c>
    </row>
    <row r="1572" spans="1:9" x14ac:dyDescent="0.15">
      <c r="A1572" s="1">
        <v>38810</v>
      </c>
      <c r="B1572">
        <v>1302.880005</v>
      </c>
      <c r="C1572">
        <v>1309.1899410000001</v>
      </c>
      <c r="D1572">
        <v>1296.650024</v>
      </c>
      <c r="E1572">
        <v>1297.8100589999999</v>
      </c>
      <c r="F1572">
        <v>2494080000</v>
      </c>
      <c r="G1572">
        <v>1297.8100589999999</v>
      </c>
      <c r="H1572">
        <f t="shared" si="48"/>
        <v>1272.2299800000001</v>
      </c>
      <c r="I1572" s="7">
        <f t="shared" si="49"/>
        <v>1305.040039</v>
      </c>
    </row>
    <row r="1573" spans="1:9" x14ac:dyDescent="0.15">
      <c r="A1573" s="1">
        <v>38811</v>
      </c>
      <c r="B1573">
        <v>1297.8100589999999</v>
      </c>
      <c r="C1573">
        <v>1307.5500489999999</v>
      </c>
      <c r="D1573">
        <v>1294.709961</v>
      </c>
      <c r="E1573">
        <v>1305.9300539999999</v>
      </c>
      <c r="F1573">
        <v>2147660000</v>
      </c>
      <c r="G1573">
        <v>1305.9300539999999</v>
      </c>
      <c r="H1573">
        <f t="shared" si="48"/>
        <v>1272.2299800000001</v>
      </c>
      <c r="I1573" s="7">
        <f t="shared" si="49"/>
        <v>1305.9300539999999</v>
      </c>
    </row>
    <row r="1574" spans="1:9" x14ac:dyDescent="0.15">
      <c r="A1574" s="1">
        <v>38812</v>
      </c>
      <c r="B1574">
        <v>1305.9300539999999</v>
      </c>
      <c r="C1574">
        <v>1312.8100589999999</v>
      </c>
      <c r="D1574">
        <v>1304.8199460000001</v>
      </c>
      <c r="E1574">
        <v>1311.5600589999999</v>
      </c>
      <c r="F1574">
        <v>2420020000</v>
      </c>
      <c r="G1574">
        <v>1311.5600589999999</v>
      </c>
      <c r="H1574">
        <f t="shared" si="48"/>
        <v>1272.2299800000001</v>
      </c>
      <c r="I1574" s="7">
        <f t="shared" si="49"/>
        <v>1311.5600589999999</v>
      </c>
    </row>
    <row r="1575" spans="1:9" x14ac:dyDescent="0.15">
      <c r="A1575" s="1">
        <v>38813</v>
      </c>
      <c r="B1575">
        <v>1311.5600589999999</v>
      </c>
      <c r="C1575">
        <v>1311.98999</v>
      </c>
      <c r="D1575">
        <v>1302.4399410000001</v>
      </c>
      <c r="E1575">
        <v>1309.040039</v>
      </c>
      <c r="F1575">
        <v>2281680000</v>
      </c>
      <c r="G1575">
        <v>1309.040039</v>
      </c>
      <c r="H1575">
        <f t="shared" si="48"/>
        <v>1281.420044</v>
      </c>
      <c r="I1575" s="7">
        <f t="shared" si="49"/>
        <v>1311.5600589999999</v>
      </c>
    </row>
    <row r="1576" spans="1:9" x14ac:dyDescent="0.15">
      <c r="A1576" s="1">
        <v>38814</v>
      </c>
      <c r="B1576">
        <v>1309.040039</v>
      </c>
      <c r="C1576">
        <v>1314.0699460000001</v>
      </c>
      <c r="D1576">
        <v>1294.1800539999999</v>
      </c>
      <c r="E1576">
        <v>1295.5</v>
      </c>
      <c r="F1576">
        <v>2082470000</v>
      </c>
      <c r="G1576">
        <v>1295.5</v>
      </c>
      <c r="H1576">
        <f t="shared" si="48"/>
        <v>1284.130005</v>
      </c>
      <c r="I1576" s="7">
        <f t="shared" si="49"/>
        <v>1311.5600589999999</v>
      </c>
    </row>
    <row r="1577" spans="1:9" x14ac:dyDescent="0.15">
      <c r="A1577" s="1">
        <v>38817</v>
      </c>
      <c r="B1577">
        <v>1295.51001</v>
      </c>
      <c r="C1577">
        <v>1300.73999</v>
      </c>
      <c r="D1577">
        <v>1293.170044</v>
      </c>
      <c r="E1577">
        <v>1296.619995</v>
      </c>
      <c r="F1577">
        <v>1898320000</v>
      </c>
      <c r="G1577">
        <v>1296.619995</v>
      </c>
      <c r="H1577">
        <f t="shared" si="48"/>
        <v>1293.2299800000001</v>
      </c>
      <c r="I1577" s="7">
        <f t="shared" si="49"/>
        <v>1311.5600589999999</v>
      </c>
    </row>
    <row r="1578" spans="1:9" x14ac:dyDescent="0.15">
      <c r="A1578" s="1">
        <v>38818</v>
      </c>
      <c r="B1578">
        <v>1296.599976</v>
      </c>
      <c r="C1578">
        <v>1300.709961</v>
      </c>
      <c r="D1578">
        <v>1282.959961</v>
      </c>
      <c r="E1578">
        <v>1286.5699460000001</v>
      </c>
      <c r="F1578">
        <v>2232880000</v>
      </c>
      <c r="G1578">
        <v>1286.5699460000001</v>
      </c>
      <c r="H1578">
        <f t="shared" si="48"/>
        <v>1286.5699460000001</v>
      </c>
      <c r="I1578" s="7">
        <f t="shared" si="49"/>
        <v>1311.5600589999999</v>
      </c>
    </row>
    <row r="1579" spans="1:9" x14ac:dyDescent="0.15">
      <c r="A1579" s="1">
        <v>38819</v>
      </c>
      <c r="B1579">
        <v>1286.5699460000001</v>
      </c>
      <c r="C1579">
        <v>1290.9300539999999</v>
      </c>
      <c r="D1579">
        <v>1286.4499510000001</v>
      </c>
      <c r="E1579">
        <v>1288.119995</v>
      </c>
      <c r="F1579">
        <v>1938100000</v>
      </c>
      <c r="G1579">
        <v>1288.119995</v>
      </c>
      <c r="H1579">
        <f t="shared" si="48"/>
        <v>1286.5699460000001</v>
      </c>
      <c r="I1579" s="7">
        <f t="shared" si="49"/>
        <v>1311.5600589999999</v>
      </c>
    </row>
    <row r="1580" spans="1:9" x14ac:dyDescent="0.15">
      <c r="A1580" s="1">
        <v>38820</v>
      </c>
      <c r="B1580">
        <v>1288.119995</v>
      </c>
      <c r="C1580">
        <v>1292.089966</v>
      </c>
      <c r="D1580">
        <v>1283.369995</v>
      </c>
      <c r="E1580">
        <v>1289.119995</v>
      </c>
      <c r="F1580">
        <v>1891940000</v>
      </c>
      <c r="G1580">
        <v>1289.119995</v>
      </c>
      <c r="H1580">
        <f t="shared" si="48"/>
        <v>1286.5699460000001</v>
      </c>
      <c r="I1580" s="7">
        <f t="shared" si="49"/>
        <v>1311.5600589999999</v>
      </c>
    </row>
    <row r="1581" spans="1:9" x14ac:dyDescent="0.15">
      <c r="A1581" s="1">
        <v>38824</v>
      </c>
      <c r="B1581">
        <v>1289.119995</v>
      </c>
      <c r="C1581">
        <v>1292.4499510000001</v>
      </c>
      <c r="D1581">
        <v>1280.73999</v>
      </c>
      <c r="E1581">
        <v>1285.329956</v>
      </c>
      <c r="F1581">
        <v>1794650000</v>
      </c>
      <c r="G1581">
        <v>1285.329956</v>
      </c>
      <c r="H1581">
        <f t="shared" si="48"/>
        <v>1285.329956</v>
      </c>
      <c r="I1581" s="7">
        <f t="shared" si="49"/>
        <v>1311.5600589999999</v>
      </c>
    </row>
    <row r="1582" spans="1:9" x14ac:dyDescent="0.15">
      <c r="A1582" s="1">
        <v>38825</v>
      </c>
      <c r="B1582">
        <v>1285.329956</v>
      </c>
      <c r="C1582">
        <v>1309.0200199999999</v>
      </c>
      <c r="D1582">
        <v>1285.329956</v>
      </c>
      <c r="E1582">
        <v>1307.280029</v>
      </c>
      <c r="F1582">
        <v>2595440000</v>
      </c>
      <c r="G1582">
        <v>1307.280029</v>
      </c>
      <c r="H1582">
        <f t="shared" si="48"/>
        <v>1285.329956</v>
      </c>
      <c r="I1582" s="7">
        <f t="shared" si="49"/>
        <v>1311.5600589999999</v>
      </c>
    </row>
    <row r="1583" spans="1:9" x14ac:dyDescent="0.15">
      <c r="A1583" s="1">
        <v>38826</v>
      </c>
      <c r="B1583">
        <v>1307.650024</v>
      </c>
      <c r="C1583">
        <v>1310.3900149999999</v>
      </c>
      <c r="D1583">
        <v>1302.790039</v>
      </c>
      <c r="E1583">
        <v>1309.9300539999999</v>
      </c>
      <c r="F1583">
        <v>2447310000</v>
      </c>
      <c r="G1583">
        <v>1309.9300539999999</v>
      </c>
      <c r="H1583">
        <f t="shared" si="48"/>
        <v>1285.329956</v>
      </c>
      <c r="I1583" s="7">
        <f t="shared" si="49"/>
        <v>1311.5600589999999</v>
      </c>
    </row>
    <row r="1584" spans="1:9" x14ac:dyDescent="0.15">
      <c r="A1584" s="1">
        <v>38827</v>
      </c>
      <c r="B1584">
        <v>1309.9300539999999</v>
      </c>
      <c r="C1584">
        <v>1318.160034</v>
      </c>
      <c r="D1584">
        <v>1306.380005</v>
      </c>
      <c r="E1584">
        <v>1311.459961</v>
      </c>
      <c r="F1584">
        <v>2512920000</v>
      </c>
      <c r="G1584">
        <v>1311.459961</v>
      </c>
      <c r="H1584">
        <f t="shared" si="48"/>
        <v>1285.329956</v>
      </c>
      <c r="I1584" s="7">
        <f t="shared" si="49"/>
        <v>1311.459961</v>
      </c>
    </row>
    <row r="1585" spans="1:9" x14ac:dyDescent="0.15">
      <c r="A1585" s="1">
        <v>38828</v>
      </c>
      <c r="B1585">
        <v>1311.459961</v>
      </c>
      <c r="C1585">
        <v>1317.670044</v>
      </c>
      <c r="D1585">
        <v>1306.589966</v>
      </c>
      <c r="E1585">
        <v>1311.280029</v>
      </c>
      <c r="F1585">
        <v>2392630000</v>
      </c>
      <c r="G1585">
        <v>1311.280029</v>
      </c>
      <c r="H1585">
        <f t="shared" si="48"/>
        <v>1285.329956</v>
      </c>
      <c r="I1585" s="7">
        <f t="shared" si="49"/>
        <v>1311.459961</v>
      </c>
    </row>
    <row r="1586" spans="1:9" x14ac:dyDescent="0.15">
      <c r="A1586" s="1">
        <v>38831</v>
      </c>
      <c r="B1586">
        <v>1311.280029</v>
      </c>
      <c r="C1586">
        <v>1311.280029</v>
      </c>
      <c r="D1586">
        <v>1303.790039</v>
      </c>
      <c r="E1586">
        <v>1308.1099850000001</v>
      </c>
      <c r="F1586">
        <v>2117330000</v>
      </c>
      <c r="G1586">
        <v>1308.1099850000001</v>
      </c>
      <c r="H1586">
        <f t="shared" si="48"/>
        <v>1285.329956</v>
      </c>
      <c r="I1586" s="7">
        <f t="shared" si="49"/>
        <v>1311.459961</v>
      </c>
    </row>
    <row r="1587" spans="1:9" x14ac:dyDescent="0.15">
      <c r="A1587" s="1">
        <v>38832</v>
      </c>
      <c r="B1587">
        <v>1308.1099850000001</v>
      </c>
      <c r="C1587">
        <v>1310.790039</v>
      </c>
      <c r="D1587">
        <v>1299.170044</v>
      </c>
      <c r="E1587">
        <v>1301.73999</v>
      </c>
      <c r="F1587">
        <v>2366380000</v>
      </c>
      <c r="G1587">
        <v>1301.73999</v>
      </c>
      <c r="H1587">
        <f t="shared" si="48"/>
        <v>1285.329956</v>
      </c>
      <c r="I1587" s="7">
        <f t="shared" si="49"/>
        <v>1311.459961</v>
      </c>
    </row>
    <row r="1588" spans="1:9" x14ac:dyDescent="0.15">
      <c r="A1588" s="1">
        <v>38833</v>
      </c>
      <c r="B1588">
        <v>1301.73999</v>
      </c>
      <c r="C1588">
        <v>1310.969971</v>
      </c>
      <c r="D1588">
        <v>1301.73999</v>
      </c>
      <c r="E1588">
        <v>1305.410034</v>
      </c>
      <c r="F1588">
        <v>2502690000</v>
      </c>
      <c r="G1588">
        <v>1305.410034</v>
      </c>
      <c r="H1588">
        <f t="shared" si="48"/>
        <v>1285.329956</v>
      </c>
      <c r="I1588" s="7">
        <f t="shared" si="49"/>
        <v>1311.459961</v>
      </c>
    </row>
    <row r="1589" spans="1:9" x14ac:dyDescent="0.15">
      <c r="A1589" s="1">
        <v>38834</v>
      </c>
      <c r="B1589">
        <v>1305.410034</v>
      </c>
      <c r="C1589">
        <v>1315</v>
      </c>
      <c r="D1589">
        <v>1295.5699460000001</v>
      </c>
      <c r="E1589">
        <v>1309.719971</v>
      </c>
      <c r="F1589">
        <v>2772010000</v>
      </c>
      <c r="G1589">
        <v>1309.719971</v>
      </c>
      <c r="H1589">
        <f t="shared" si="48"/>
        <v>1285.329956</v>
      </c>
      <c r="I1589" s="7">
        <f t="shared" si="49"/>
        <v>1311.459961</v>
      </c>
    </row>
    <row r="1590" spans="1:9" x14ac:dyDescent="0.15">
      <c r="A1590" s="1">
        <v>38835</v>
      </c>
      <c r="B1590">
        <v>1309.719971</v>
      </c>
      <c r="C1590">
        <v>1316.040039</v>
      </c>
      <c r="D1590">
        <v>1306.160034</v>
      </c>
      <c r="E1590">
        <v>1310.6099850000001</v>
      </c>
      <c r="F1590">
        <v>2419920000</v>
      </c>
      <c r="G1590">
        <v>1310.6099850000001</v>
      </c>
      <c r="H1590">
        <f t="shared" si="48"/>
        <v>1285.329956</v>
      </c>
      <c r="I1590" s="7">
        <f t="shared" si="49"/>
        <v>1311.459961</v>
      </c>
    </row>
    <row r="1591" spans="1:9" x14ac:dyDescent="0.15">
      <c r="A1591" s="1">
        <v>38838</v>
      </c>
      <c r="B1591">
        <v>1310.6099850000001</v>
      </c>
      <c r="C1591">
        <v>1317.209961</v>
      </c>
      <c r="D1591">
        <v>1303.459961</v>
      </c>
      <c r="E1591">
        <v>1305.1899410000001</v>
      </c>
      <c r="F1591">
        <v>2437040000</v>
      </c>
      <c r="G1591">
        <v>1305.1899410000001</v>
      </c>
      <c r="H1591">
        <f t="shared" si="48"/>
        <v>1285.329956</v>
      </c>
      <c r="I1591" s="7">
        <f t="shared" si="49"/>
        <v>1311.459961</v>
      </c>
    </row>
    <row r="1592" spans="1:9" x14ac:dyDescent="0.15">
      <c r="A1592" s="1">
        <v>38839</v>
      </c>
      <c r="B1592">
        <v>1305.1899410000001</v>
      </c>
      <c r="C1592">
        <v>1313.660034</v>
      </c>
      <c r="D1592">
        <v>1305.1899410000001</v>
      </c>
      <c r="E1592">
        <v>1313.209961</v>
      </c>
      <c r="F1592">
        <v>2403470000</v>
      </c>
      <c r="G1592">
        <v>1313.209961</v>
      </c>
      <c r="H1592">
        <f t="shared" si="48"/>
        <v>1285.329956</v>
      </c>
      <c r="I1592" s="7">
        <f t="shared" si="49"/>
        <v>1313.209961</v>
      </c>
    </row>
    <row r="1593" spans="1:9" x14ac:dyDescent="0.15">
      <c r="A1593" s="1">
        <v>38840</v>
      </c>
      <c r="B1593">
        <v>1313.209961</v>
      </c>
      <c r="C1593">
        <v>1313.469971</v>
      </c>
      <c r="D1593">
        <v>1303.920044</v>
      </c>
      <c r="E1593">
        <v>1308.119995</v>
      </c>
      <c r="F1593">
        <v>2395230000</v>
      </c>
      <c r="G1593">
        <v>1308.119995</v>
      </c>
      <c r="H1593">
        <f t="shared" si="48"/>
        <v>1285.329956</v>
      </c>
      <c r="I1593" s="7">
        <f t="shared" si="49"/>
        <v>1313.209961</v>
      </c>
    </row>
    <row r="1594" spans="1:9" x14ac:dyDescent="0.15">
      <c r="A1594" s="1">
        <v>38841</v>
      </c>
      <c r="B1594">
        <v>1307.849976</v>
      </c>
      <c r="C1594">
        <v>1315.1400149999999</v>
      </c>
      <c r="D1594">
        <v>1307.849976</v>
      </c>
      <c r="E1594">
        <v>1312.25</v>
      </c>
      <c r="F1594">
        <v>2431450000</v>
      </c>
      <c r="G1594">
        <v>1312.25</v>
      </c>
      <c r="H1594">
        <f t="shared" si="48"/>
        <v>1285.329956</v>
      </c>
      <c r="I1594" s="7">
        <f t="shared" si="49"/>
        <v>1313.209961</v>
      </c>
    </row>
    <row r="1595" spans="1:9" x14ac:dyDescent="0.15">
      <c r="A1595" s="1">
        <v>38842</v>
      </c>
      <c r="B1595">
        <v>1312.25</v>
      </c>
      <c r="C1595">
        <v>1326.530029</v>
      </c>
      <c r="D1595">
        <v>1312.25</v>
      </c>
      <c r="E1595">
        <v>1325.76001</v>
      </c>
      <c r="F1595">
        <v>2294760000</v>
      </c>
      <c r="G1595">
        <v>1325.76001</v>
      </c>
      <c r="H1595">
        <f t="shared" si="48"/>
        <v>1285.329956</v>
      </c>
      <c r="I1595" s="7">
        <f t="shared" si="49"/>
        <v>1325.76001</v>
      </c>
    </row>
    <row r="1596" spans="1:9" x14ac:dyDescent="0.15">
      <c r="A1596" s="1">
        <v>38845</v>
      </c>
      <c r="B1596">
        <v>1325.76001</v>
      </c>
      <c r="C1596">
        <v>1326.6999510000001</v>
      </c>
      <c r="D1596">
        <v>1322.869995</v>
      </c>
      <c r="E1596">
        <v>1324.660034</v>
      </c>
      <c r="F1596">
        <v>2151300000</v>
      </c>
      <c r="G1596">
        <v>1324.660034</v>
      </c>
      <c r="H1596">
        <f t="shared" si="48"/>
        <v>1285.329956</v>
      </c>
      <c r="I1596" s="7">
        <f t="shared" si="49"/>
        <v>1325.76001</v>
      </c>
    </row>
    <row r="1597" spans="1:9" x14ac:dyDescent="0.15">
      <c r="A1597" s="1">
        <v>38846</v>
      </c>
      <c r="B1597">
        <v>1324.660034</v>
      </c>
      <c r="C1597">
        <v>1326.599976</v>
      </c>
      <c r="D1597">
        <v>1322.4799800000001</v>
      </c>
      <c r="E1597">
        <v>1325.1400149999999</v>
      </c>
      <c r="F1597">
        <v>2157290000</v>
      </c>
      <c r="G1597">
        <v>1325.1400149999999</v>
      </c>
      <c r="H1597">
        <f t="shared" si="48"/>
        <v>1285.329956</v>
      </c>
      <c r="I1597" s="7">
        <f t="shared" si="49"/>
        <v>1325.76001</v>
      </c>
    </row>
    <row r="1598" spans="1:9" x14ac:dyDescent="0.15">
      <c r="A1598" s="1">
        <v>38847</v>
      </c>
      <c r="B1598">
        <v>1324.5699460000001</v>
      </c>
      <c r="C1598">
        <v>1325.51001</v>
      </c>
      <c r="D1598">
        <v>1317.4399410000001</v>
      </c>
      <c r="E1598">
        <v>1322.849976</v>
      </c>
      <c r="F1598">
        <v>2268550000</v>
      </c>
      <c r="G1598">
        <v>1322.849976</v>
      </c>
      <c r="H1598">
        <f t="shared" si="48"/>
        <v>1285.329956</v>
      </c>
      <c r="I1598" s="7">
        <f t="shared" si="49"/>
        <v>1325.76001</v>
      </c>
    </row>
    <row r="1599" spans="1:9" x14ac:dyDescent="0.15">
      <c r="A1599" s="1">
        <v>38848</v>
      </c>
      <c r="B1599">
        <v>1322.630005</v>
      </c>
      <c r="C1599">
        <v>1322.630005</v>
      </c>
      <c r="D1599">
        <v>1303.4499510000001</v>
      </c>
      <c r="E1599">
        <v>1305.920044</v>
      </c>
      <c r="F1599">
        <v>2531520000</v>
      </c>
      <c r="G1599">
        <v>1305.920044</v>
      </c>
      <c r="H1599">
        <f t="shared" si="48"/>
        <v>1285.329956</v>
      </c>
      <c r="I1599" s="7">
        <f t="shared" si="49"/>
        <v>1325.76001</v>
      </c>
    </row>
    <row r="1600" spans="1:9" x14ac:dyDescent="0.15">
      <c r="A1600" s="1">
        <v>38849</v>
      </c>
      <c r="B1600">
        <v>1305.880005</v>
      </c>
      <c r="C1600">
        <v>1305.880005</v>
      </c>
      <c r="D1600">
        <v>1290.380005</v>
      </c>
      <c r="E1600">
        <v>1291.23999</v>
      </c>
      <c r="F1600">
        <v>2567970000</v>
      </c>
      <c r="G1600">
        <v>1291.23999</v>
      </c>
      <c r="H1600">
        <f t="shared" si="48"/>
        <v>1285.329956</v>
      </c>
      <c r="I1600" s="7">
        <f t="shared" si="49"/>
        <v>1325.76001</v>
      </c>
    </row>
    <row r="1601" spans="1:9" x14ac:dyDescent="0.15">
      <c r="A1601" s="1">
        <v>38852</v>
      </c>
      <c r="B1601">
        <v>1291.1899410000001</v>
      </c>
      <c r="C1601">
        <v>1294.8100589999999</v>
      </c>
      <c r="D1601">
        <v>1284.51001</v>
      </c>
      <c r="E1601">
        <v>1294.5</v>
      </c>
      <c r="F1601">
        <v>2505660000</v>
      </c>
      <c r="G1601">
        <v>1294.5</v>
      </c>
      <c r="H1601">
        <f t="shared" si="48"/>
        <v>1291.23999</v>
      </c>
      <c r="I1601" s="7">
        <f t="shared" si="49"/>
        <v>1325.76001</v>
      </c>
    </row>
    <row r="1602" spans="1:9" x14ac:dyDescent="0.15">
      <c r="A1602" s="1">
        <v>38853</v>
      </c>
      <c r="B1602">
        <v>1294.5</v>
      </c>
      <c r="C1602">
        <v>1297.880005</v>
      </c>
      <c r="D1602">
        <v>1288.51001</v>
      </c>
      <c r="E1602">
        <v>1292.079956</v>
      </c>
      <c r="F1602">
        <v>2386210000</v>
      </c>
      <c r="G1602">
        <v>1292.079956</v>
      </c>
      <c r="H1602">
        <f t="shared" si="48"/>
        <v>1291.23999</v>
      </c>
      <c r="I1602" s="7">
        <f t="shared" si="49"/>
        <v>1325.76001</v>
      </c>
    </row>
    <row r="1603" spans="1:9" x14ac:dyDescent="0.15">
      <c r="A1603" s="1">
        <v>38854</v>
      </c>
      <c r="B1603">
        <v>1291.7299800000001</v>
      </c>
      <c r="C1603">
        <v>1291.7299800000001</v>
      </c>
      <c r="D1603">
        <v>1267.3100589999999</v>
      </c>
      <c r="E1603">
        <v>1270.3199460000001</v>
      </c>
      <c r="F1603">
        <v>2830200000</v>
      </c>
      <c r="G1603">
        <v>1270.3199460000001</v>
      </c>
      <c r="H1603">
        <f t="shared" si="48"/>
        <v>1270.3199460000001</v>
      </c>
      <c r="I1603" s="7">
        <f t="shared" si="49"/>
        <v>1325.76001</v>
      </c>
    </row>
    <row r="1604" spans="1:9" x14ac:dyDescent="0.15">
      <c r="A1604" s="1">
        <v>38855</v>
      </c>
      <c r="B1604">
        <v>1270.25</v>
      </c>
      <c r="C1604">
        <v>1274.8900149999999</v>
      </c>
      <c r="D1604">
        <v>1261.75</v>
      </c>
      <c r="E1604">
        <v>1261.8100589999999</v>
      </c>
      <c r="F1604">
        <v>2537490000</v>
      </c>
      <c r="G1604">
        <v>1261.8100589999999</v>
      </c>
      <c r="H1604">
        <f t="shared" si="48"/>
        <v>1261.8100589999999</v>
      </c>
      <c r="I1604" s="7">
        <f t="shared" si="49"/>
        <v>1325.76001</v>
      </c>
    </row>
    <row r="1605" spans="1:9" x14ac:dyDescent="0.15">
      <c r="A1605" s="1">
        <v>38856</v>
      </c>
      <c r="B1605">
        <v>1261.8100589999999</v>
      </c>
      <c r="C1605">
        <v>1272.150024</v>
      </c>
      <c r="D1605">
        <v>1256.280029</v>
      </c>
      <c r="E1605">
        <v>1267.030029</v>
      </c>
      <c r="F1605">
        <v>2982300000</v>
      </c>
      <c r="G1605">
        <v>1267.030029</v>
      </c>
      <c r="H1605">
        <f t="shared" si="48"/>
        <v>1261.8100589999999</v>
      </c>
      <c r="I1605" s="7">
        <f t="shared" si="49"/>
        <v>1325.1400149999999</v>
      </c>
    </row>
    <row r="1606" spans="1:9" x14ac:dyDescent="0.15">
      <c r="A1606" s="1">
        <v>38859</v>
      </c>
      <c r="B1606">
        <v>1267.030029</v>
      </c>
      <c r="C1606">
        <v>1268.7700199999999</v>
      </c>
      <c r="D1606">
        <v>1252.9799800000001</v>
      </c>
      <c r="E1606">
        <v>1262.0699460000001</v>
      </c>
      <c r="F1606">
        <v>2773010000</v>
      </c>
      <c r="G1606">
        <v>1262.0699460000001</v>
      </c>
      <c r="H1606">
        <f t="shared" si="48"/>
        <v>1261.8100589999999</v>
      </c>
      <c r="I1606" s="7">
        <f t="shared" si="49"/>
        <v>1325.1400149999999</v>
      </c>
    </row>
    <row r="1607" spans="1:9" x14ac:dyDescent="0.15">
      <c r="A1607" s="1">
        <v>38860</v>
      </c>
      <c r="B1607">
        <v>1262.0600589999999</v>
      </c>
      <c r="C1607">
        <v>1273.670044</v>
      </c>
      <c r="D1607">
        <v>1256.150024</v>
      </c>
      <c r="E1607">
        <v>1256.579956</v>
      </c>
      <c r="F1607">
        <v>2605250000</v>
      </c>
      <c r="G1607">
        <v>1256.579956</v>
      </c>
      <c r="H1607">
        <f t="shared" si="48"/>
        <v>1256.579956</v>
      </c>
      <c r="I1607" s="7">
        <f t="shared" si="49"/>
        <v>1322.849976</v>
      </c>
    </row>
    <row r="1608" spans="1:9" x14ac:dyDescent="0.15">
      <c r="A1608" s="1">
        <v>38861</v>
      </c>
      <c r="B1608">
        <v>1256.5600589999999</v>
      </c>
      <c r="C1608">
        <v>1264.530029</v>
      </c>
      <c r="D1608">
        <v>1245.339966</v>
      </c>
      <c r="E1608">
        <v>1258.5699460000001</v>
      </c>
      <c r="F1608">
        <v>2999030000</v>
      </c>
      <c r="G1608">
        <v>1258.5699460000001</v>
      </c>
      <c r="H1608">
        <f t="shared" si="48"/>
        <v>1256.579956</v>
      </c>
      <c r="I1608" s="7">
        <f t="shared" si="49"/>
        <v>1305.920044</v>
      </c>
    </row>
    <row r="1609" spans="1:9" x14ac:dyDescent="0.15">
      <c r="A1609" s="1">
        <v>38862</v>
      </c>
      <c r="B1609">
        <v>1258.410034</v>
      </c>
      <c r="C1609">
        <v>1273.26001</v>
      </c>
      <c r="D1609">
        <v>1258.410034</v>
      </c>
      <c r="E1609">
        <v>1272.880005</v>
      </c>
      <c r="F1609">
        <v>2372730000</v>
      </c>
      <c r="G1609">
        <v>1272.880005</v>
      </c>
      <c r="H1609">
        <f t="shared" si="48"/>
        <v>1256.579956</v>
      </c>
      <c r="I1609" s="7">
        <f t="shared" si="49"/>
        <v>1294.5</v>
      </c>
    </row>
    <row r="1610" spans="1:9" x14ac:dyDescent="0.15">
      <c r="A1610" s="1">
        <v>38863</v>
      </c>
      <c r="B1610">
        <v>1272.709961</v>
      </c>
      <c r="C1610">
        <v>1280.540039</v>
      </c>
      <c r="D1610">
        <v>1272.5</v>
      </c>
      <c r="E1610">
        <v>1280.160034</v>
      </c>
      <c r="F1610">
        <v>1814020000</v>
      </c>
      <c r="G1610">
        <v>1280.160034</v>
      </c>
      <c r="H1610">
        <f t="shared" si="48"/>
        <v>1256.579956</v>
      </c>
      <c r="I1610" s="7">
        <f t="shared" si="49"/>
        <v>1294.5</v>
      </c>
    </row>
    <row r="1611" spans="1:9" x14ac:dyDescent="0.15">
      <c r="A1611" s="1">
        <v>38867</v>
      </c>
      <c r="B1611">
        <v>1280.040039</v>
      </c>
      <c r="C1611">
        <v>1280.040039</v>
      </c>
      <c r="D1611">
        <v>1259.869995</v>
      </c>
      <c r="E1611">
        <v>1259.869995</v>
      </c>
      <c r="F1611">
        <v>2176190000</v>
      </c>
      <c r="G1611">
        <v>1259.869995</v>
      </c>
      <c r="H1611">
        <f t="shared" si="48"/>
        <v>1256.579956</v>
      </c>
      <c r="I1611" s="7">
        <f t="shared" si="49"/>
        <v>1292.079956</v>
      </c>
    </row>
    <row r="1612" spans="1:9" x14ac:dyDescent="0.15">
      <c r="A1612" s="1">
        <v>38868</v>
      </c>
      <c r="B1612">
        <v>1259.380005</v>
      </c>
      <c r="C1612">
        <v>1270.089966</v>
      </c>
      <c r="D1612">
        <v>1259.380005</v>
      </c>
      <c r="E1612">
        <v>1270.089966</v>
      </c>
      <c r="F1612">
        <v>2692160000</v>
      </c>
      <c r="G1612">
        <v>1270.089966</v>
      </c>
      <c r="H1612">
        <f t="shared" si="48"/>
        <v>1256.579956</v>
      </c>
      <c r="I1612" s="7">
        <f t="shared" si="49"/>
        <v>1280.160034</v>
      </c>
    </row>
    <row r="1613" spans="1:9" x14ac:dyDescent="0.15">
      <c r="A1613" s="1">
        <v>38869</v>
      </c>
      <c r="B1613">
        <v>1270.0500489999999</v>
      </c>
      <c r="C1613">
        <v>1285.709961</v>
      </c>
      <c r="D1613">
        <v>1269.1899410000001</v>
      </c>
      <c r="E1613">
        <v>1285.709961</v>
      </c>
      <c r="F1613">
        <v>2360160000</v>
      </c>
      <c r="G1613">
        <v>1285.709961</v>
      </c>
      <c r="H1613">
        <f t="shared" si="48"/>
        <v>1256.579956</v>
      </c>
      <c r="I1613" s="7">
        <f t="shared" si="49"/>
        <v>1285.709961</v>
      </c>
    </row>
    <row r="1614" spans="1:9" x14ac:dyDescent="0.15">
      <c r="A1614" s="1">
        <v>38870</v>
      </c>
      <c r="B1614">
        <v>1285.709961</v>
      </c>
      <c r="C1614">
        <v>1290.6800539999999</v>
      </c>
      <c r="D1614">
        <v>1280.219971</v>
      </c>
      <c r="E1614">
        <v>1288.219971</v>
      </c>
      <c r="F1614">
        <v>2295540000</v>
      </c>
      <c r="G1614">
        <v>1288.219971</v>
      </c>
      <c r="H1614">
        <f t="shared" si="48"/>
        <v>1256.579956</v>
      </c>
      <c r="I1614" s="7">
        <f t="shared" si="49"/>
        <v>1288.219971</v>
      </c>
    </row>
    <row r="1615" spans="1:9" x14ac:dyDescent="0.15">
      <c r="A1615" s="1">
        <v>38873</v>
      </c>
      <c r="B1615">
        <v>1288.160034</v>
      </c>
      <c r="C1615">
        <v>1288.160034</v>
      </c>
      <c r="D1615">
        <v>1264.660034</v>
      </c>
      <c r="E1615">
        <v>1265.290039</v>
      </c>
      <c r="F1615">
        <v>2313470000</v>
      </c>
      <c r="G1615">
        <v>1265.290039</v>
      </c>
      <c r="H1615">
        <f t="shared" si="48"/>
        <v>1256.579956</v>
      </c>
      <c r="I1615" s="7">
        <f t="shared" si="49"/>
        <v>1288.219971</v>
      </c>
    </row>
    <row r="1616" spans="1:9" x14ac:dyDescent="0.15">
      <c r="A1616" s="1">
        <v>38874</v>
      </c>
      <c r="B1616">
        <v>1265.2299800000001</v>
      </c>
      <c r="C1616">
        <v>1269.880005</v>
      </c>
      <c r="D1616">
        <v>1254.459961</v>
      </c>
      <c r="E1616">
        <v>1263.849976</v>
      </c>
      <c r="F1616">
        <v>2697650000</v>
      </c>
      <c r="G1616">
        <v>1263.849976</v>
      </c>
      <c r="H1616">
        <f t="shared" si="48"/>
        <v>1256.579956</v>
      </c>
      <c r="I1616" s="7">
        <f t="shared" si="49"/>
        <v>1288.219971</v>
      </c>
    </row>
    <row r="1617" spans="1:9" x14ac:dyDescent="0.15">
      <c r="A1617" s="1">
        <v>38875</v>
      </c>
      <c r="B1617">
        <v>1263.6099850000001</v>
      </c>
      <c r="C1617">
        <v>1272.469971</v>
      </c>
      <c r="D1617">
        <v>1255.7700199999999</v>
      </c>
      <c r="E1617">
        <v>1256.150024</v>
      </c>
      <c r="F1617">
        <v>2644170000</v>
      </c>
      <c r="G1617">
        <v>1256.150024</v>
      </c>
      <c r="H1617">
        <f t="shared" si="48"/>
        <v>1256.150024</v>
      </c>
      <c r="I1617" s="7">
        <f t="shared" si="49"/>
        <v>1288.219971</v>
      </c>
    </row>
    <row r="1618" spans="1:9" x14ac:dyDescent="0.15">
      <c r="A1618" s="1">
        <v>38876</v>
      </c>
      <c r="B1618">
        <v>1256.079956</v>
      </c>
      <c r="C1618">
        <v>1259.849976</v>
      </c>
      <c r="D1618">
        <v>1235.1800539999999</v>
      </c>
      <c r="E1618">
        <v>1257.9300539999999</v>
      </c>
      <c r="F1618">
        <v>3543790000</v>
      </c>
      <c r="G1618">
        <v>1257.9300539999999</v>
      </c>
      <c r="H1618">
        <f t="shared" si="48"/>
        <v>1256.150024</v>
      </c>
      <c r="I1618" s="7">
        <f t="shared" si="49"/>
        <v>1288.219971</v>
      </c>
    </row>
    <row r="1619" spans="1:9" x14ac:dyDescent="0.15">
      <c r="A1619" s="1">
        <v>38877</v>
      </c>
      <c r="B1619">
        <v>1257.9300539999999</v>
      </c>
      <c r="C1619">
        <v>1262.579956</v>
      </c>
      <c r="D1619">
        <v>1250.030029</v>
      </c>
      <c r="E1619">
        <v>1252.3000489999999</v>
      </c>
      <c r="F1619">
        <v>2214000000</v>
      </c>
      <c r="G1619">
        <v>1252.3000489999999</v>
      </c>
      <c r="H1619">
        <f t="shared" si="48"/>
        <v>1252.3000489999999</v>
      </c>
      <c r="I1619" s="7">
        <f t="shared" si="49"/>
        <v>1288.219971</v>
      </c>
    </row>
    <row r="1620" spans="1:9" x14ac:dyDescent="0.15">
      <c r="A1620" s="1">
        <v>38880</v>
      </c>
      <c r="B1620">
        <v>1252.2700199999999</v>
      </c>
      <c r="C1620">
        <v>1255.219971</v>
      </c>
      <c r="D1620">
        <v>1236.4300539999999</v>
      </c>
      <c r="E1620">
        <v>1237.4399410000001</v>
      </c>
      <c r="F1620">
        <v>2247010000</v>
      </c>
      <c r="G1620">
        <v>1237.4399410000001</v>
      </c>
      <c r="H1620">
        <f t="shared" si="48"/>
        <v>1237.4399410000001</v>
      </c>
      <c r="I1620" s="7">
        <f t="shared" si="49"/>
        <v>1288.219971</v>
      </c>
    </row>
    <row r="1621" spans="1:9" x14ac:dyDescent="0.15">
      <c r="A1621" s="1">
        <v>38881</v>
      </c>
      <c r="B1621">
        <v>1236.079956</v>
      </c>
      <c r="C1621">
        <v>1243.369995</v>
      </c>
      <c r="D1621">
        <v>1222.5200199999999</v>
      </c>
      <c r="E1621">
        <v>1223.6899410000001</v>
      </c>
      <c r="F1621">
        <v>3215770000</v>
      </c>
      <c r="G1621">
        <v>1223.6899410000001</v>
      </c>
      <c r="H1621">
        <f t="shared" si="48"/>
        <v>1223.6899410000001</v>
      </c>
      <c r="I1621" s="7">
        <f t="shared" si="49"/>
        <v>1288.219971</v>
      </c>
    </row>
    <row r="1622" spans="1:9" x14ac:dyDescent="0.15">
      <c r="A1622" s="1">
        <v>38882</v>
      </c>
      <c r="B1622">
        <v>1223.660034</v>
      </c>
      <c r="C1622">
        <v>1231.459961</v>
      </c>
      <c r="D1622">
        <v>1219.290039</v>
      </c>
      <c r="E1622">
        <v>1230.040039</v>
      </c>
      <c r="F1622">
        <v>2667990000</v>
      </c>
      <c r="G1622">
        <v>1230.040039</v>
      </c>
      <c r="H1622">
        <f t="shared" ref="H1622:H1685" si="50">MIN(E1603:E1622)</f>
        <v>1223.6899410000001</v>
      </c>
      <c r="I1622" s="7">
        <f t="shared" ref="I1622:I1685" si="51">MAX(E1613:E1622)</f>
        <v>1288.219971</v>
      </c>
    </row>
    <row r="1623" spans="1:9" x14ac:dyDescent="0.15">
      <c r="A1623" s="1">
        <v>38883</v>
      </c>
      <c r="B1623">
        <v>1230.01001</v>
      </c>
      <c r="C1623">
        <v>1258.6400149999999</v>
      </c>
      <c r="D1623">
        <v>1230.01001</v>
      </c>
      <c r="E1623">
        <v>1256.160034</v>
      </c>
      <c r="F1623">
        <v>2775480000</v>
      </c>
      <c r="G1623">
        <v>1256.160034</v>
      </c>
      <c r="H1623">
        <f t="shared" si="50"/>
        <v>1223.6899410000001</v>
      </c>
      <c r="I1623" s="7">
        <f t="shared" si="51"/>
        <v>1288.219971</v>
      </c>
    </row>
    <row r="1624" spans="1:9" x14ac:dyDescent="0.15">
      <c r="A1624" s="1">
        <v>38884</v>
      </c>
      <c r="B1624">
        <v>1256.160034</v>
      </c>
      <c r="C1624">
        <v>1256.2700199999999</v>
      </c>
      <c r="D1624">
        <v>1246.329956</v>
      </c>
      <c r="E1624">
        <v>1251.540039</v>
      </c>
      <c r="F1624">
        <v>2783390000</v>
      </c>
      <c r="G1624">
        <v>1251.540039</v>
      </c>
      <c r="H1624">
        <f t="shared" si="50"/>
        <v>1223.6899410000001</v>
      </c>
      <c r="I1624" s="7">
        <f t="shared" si="51"/>
        <v>1265.290039</v>
      </c>
    </row>
    <row r="1625" spans="1:9" x14ac:dyDescent="0.15">
      <c r="A1625" s="1">
        <v>38887</v>
      </c>
      <c r="B1625">
        <v>1251.540039</v>
      </c>
      <c r="C1625">
        <v>1255.9300539999999</v>
      </c>
      <c r="D1625">
        <v>1237.170044</v>
      </c>
      <c r="E1625">
        <v>1240.130005</v>
      </c>
      <c r="F1625">
        <v>2517200000</v>
      </c>
      <c r="G1625">
        <v>1240.130005</v>
      </c>
      <c r="H1625">
        <f t="shared" si="50"/>
        <v>1223.6899410000001</v>
      </c>
      <c r="I1625" s="7">
        <f t="shared" si="51"/>
        <v>1263.849976</v>
      </c>
    </row>
    <row r="1626" spans="1:9" x14ac:dyDescent="0.15">
      <c r="A1626" s="1">
        <v>38888</v>
      </c>
      <c r="B1626">
        <v>1240.119995</v>
      </c>
      <c r="C1626">
        <v>1249.01001</v>
      </c>
      <c r="D1626">
        <v>1238.869995</v>
      </c>
      <c r="E1626">
        <v>1240.119995</v>
      </c>
      <c r="F1626">
        <v>2232950000</v>
      </c>
      <c r="G1626">
        <v>1240.119995</v>
      </c>
      <c r="H1626">
        <f t="shared" si="50"/>
        <v>1223.6899410000001</v>
      </c>
      <c r="I1626" s="7">
        <f t="shared" si="51"/>
        <v>1257.9300539999999</v>
      </c>
    </row>
    <row r="1627" spans="1:9" x14ac:dyDescent="0.15">
      <c r="A1627" s="1">
        <v>38889</v>
      </c>
      <c r="B1627">
        <v>1240.089966</v>
      </c>
      <c r="C1627">
        <v>1257.959961</v>
      </c>
      <c r="D1627">
        <v>1240.089966</v>
      </c>
      <c r="E1627">
        <v>1252.1999510000001</v>
      </c>
      <c r="F1627">
        <v>2361230000</v>
      </c>
      <c r="G1627">
        <v>1252.1999510000001</v>
      </c>
      <c r="H1627">
        <f t="shared" si="50"/>
        <v>1223.6899410000001</v>
      </c>
      <c r="I1627" s="7">
        <f t="shared" si="51"/>
        <v>1257.9300539999999</v>
      </c>
    </row>
    <row r="1628" spans="1:9" x14ac:dyDescent="0.15">
      <c r="A1628" s="1">
        <v>38890</v>
      </c>
      <c r="B1628">
        <v>1251.920044</v>
      </c>
      <c r="C1628">
        <v>1251.920044</v>
      </c>
      <c r="D1628">
        <v>1241.530029</v>
      </c>
      <c r="E1628">
        <v>1245.599976</v>
      </c>
      <c r="F1628">
        <v>2148180000</v>
      </c>
      <c r="G1628">
        <v>1245.599976</v>
      </c>
      <c r="H1628">
        <f t="shared" si="50"/>
        <v>1223.6899410000001</v>
      </c>
      <c r="I1628" s="7">
        <f t="shared" si="51"/>
        <v>1256.160034</v>
      </c>
    </row>
    <row r="1629" spans="1:9" x14ac:dyDescent="0.15">
      <c r="A1629" s="1">
        <v>38891</v>
      </c>
      <c r="B1629">
        <v>1245.589966</v>
      </c>
      <c r="C1629">
        <v>1253.130005</v>
      </c>
      <c r="D1629">
        <v>1241.4300539999999</v>
      </c>
      <c r="E1629">
        <v>1244.5</v>
      </c>
      <c r="F1629">
        <v>2017270000</v>
      </c>
      <c r="G1629">
        <v>1244.5</v>
      </c>
      <c r="H1629">
        <f t="shared" si="50"/>
        <v>1223.6899410000001</v>
      </c>
      <c r="I1629" s="7">
        <f t="shared" si="51"/>
        <v>1256.160034</v>
      </c>
    </row>
    <row r="1630" spans="1:9" x14ac:dyDescent="0.15">
      <c r="A1630" s="1">
        <v>38894</v>
      </c>
      <c r="B1630">
        <v>1244.5</v>
      </c>
      <c r="C1630">
        <v>1250.920044</v>
      </c>
      <c r="D1630">
        <v>1243.6800539999999</v>
      </c>
      <c r="E1630">
        <v>1250.5600589999999</v>
      </c>
      <c r="F1630">
        <v>1878580000</v>
      </c>
      <c r="G1630">
        <v>1250.5600589999999</v>
      </c>
      <c r="H1630">
        <f t="shared" si="50"/>
        <v>1223.6899410000001</v>
      </c>
      <c r="I1630" s="7">
        <f t="shared" si="51"/>
        <v>1256.160034</v>
      </c>
    </row>
    <row r="1631" spans="1:9" x14ac:dyDescent="0.15">
      <c r="A1631" s="1">
        <v>38895</v>
      </c>
      <c r="B1631">
        <v>1250.5500489999999</v>
      </c>
      <c r="C1631">
        <v>1253.369995</v>
      </c>
      <c r="D1631">
        <v>1238.9399410000001</v>
      </c>
      <c r="E1631">
        <v>1239.1999510000001</v>
      </c>
      <c r="F1631">
        <v>2203130000</v>
      </c>
      <c r="G1631">
        <v>1239.1999510000001</v>
      </c>
      <c r="H1631">
        <f t="shared" si="50"/>
        <v>1223.6899410000001</v>
      </c>
      <c r="I1631" s="7">
        <f t="shared" si="51"/>
        <v>1256.160034</v>
      </c>
    </row>
    <row r="1632" spans="1:9" x14ac:dyDescent="0.15">
      <c r="A1632" s="1">
        <v>38896</v>
      </c>
      <c r="B1632">
        <v>1238.98999</v>
      </c>
      <c r="C1632">
        <v>1247.0600589999999</v>
      </c>
      <c r="D1632">
        <v>1237.589966</v>
      </c>
      <c r="E1632">
        <v>1246</v>
      </c>
      <c r="F1632">
        <v>2085490000</v>
      </c>
      <c r="G1632">
        <v>1246</v>
      </c>
      <c r="H1632">
        <f t="shared" si="50"/>
        <v>1223.6899410000001</v>
      </c>
      <c r="I1632" s="7">
        <f t="shared" si="51"/>
        <v>1256.160034</v>
      </c>
    </row>
    <row r="1633" spans="1:9" x14ac:dyDescent="0.15">
      <c r="A1633" s="1">
        <v>38897</v>
      </c>
      <c r="B1633">
        <v>1245.9399410000001</v>
      </c>
      <c r="C1633">
        <v>1272.880005</v>
      </c>
      <c r="D1633">
        <v>1245.9399410000001</v>
      </c>
      <c r="E1633">
        <v>1272.869995</v>
      </c>
      <c r="F1633">
        <v>2621250000</v>
      </c>
      <c r="G1633">
        <v>1272.869995</v>
      </c>
      <c r="H1633">
        <f t="shared" si="50"/>
        <v>1223.6899410000001</v>
      </c>
      <c r="I1633" s="7">
        <f t="shared" si="51"/>
        <v>1272.869995</v>
      </c>
    </row>
    <row r="1634" spans="1:9" x14ac:dyDescent="0.15">
      <c r="A1634" s="1">
        <v>38898</v>
      </c>
      <c r="B1634">
        <v>1272.8599850000001</v>
      </c>
      <c r="C1634">
        <v>1276.3000489999999</v>
      </c>
      <c r="D1634">
        <v>1270.1999510000001</v>
      </c>
      <c r="E1634">
        <v>1270.1999510000001</v>
      </c>
      <c r="F1634">
        <v>3049560000</v>
      </c>
      <c r="G1634">
        <v>1270.1999510000001</v>
      </c>
      <c r="H1634">
        <f t="shared" si="50"/>
        <v>1223.6899410000001</v>
      </c>
      <c r="I1634" s="7">
        <f t="shared" si="51"/>
        <v>1272.869995</v>
      </c>
    </row>
    <row r="1635" spans="1:9" x14ac:dyDescent="0.15">
      <c r="A1635" s="1">
        <v>38901</v>
      </c>
      <c r="B1635">
        <v>1270.0600589999999</v>
      </c>
      <c r="C1635">
        <v>1280.380005</v>
      </c>
      <c r="D1635">
        <v>1270.0600589999999</v>
      </c>
      <c r="E1635">
        <v>1280.1899410000001</v>
      </c>
      <c r="F1635">
        <v>1114470000</v>
      </c>
      <c r="G1635">
        <v>1280.1899410000001</v>
      </c>
      <c r="H1635">
        <f t="shared" si="50"/>
        <v>1223.6899410000001</v>
      </c>
      <c r="I1635" s="7">
        <f t="shared" si="51"/>
        <v>1280.1899410000001</v>
      </c>
    </row>
    <row r="1636" spans="1:9" x14ac:dyDescent="0.15">
      <c r="A1636" s="1">
        <v>38903</v>
      </c>
      <c r="B1636">
        <v>1280.0500489999999</v>
      </c>
      <c r="C1636">
        <v>1280.0500489999999</v>
      </c>
      <c r="D1636">
        <v>1265.910034</v>
      </c>
      <c r="E1636">
        <v>1270.910034</v>
      </c>
      <c r="F1636">
        <v>2165070000</v>
      </c>
      <c r="G1636">
        <v>1270.910034</v>
      </c>
      <c r="H1636">
        <f t="shared" si="50"/>
        <v>1223.6899410000001</v>
      </c>
      <c r="I1636" s="7">
        <f t="shared" si="51"/>
        <v>1280.1899410000001</v>
      </c>
    </row>
    <row r="1637" spans="1:9" x14ac:dyDescent="0.15">
      <c r="A1637" s="1">
        <v>38904</v>
      </c>
      <c r="B1637">
        <v>1270.579956</v>
      </c>
      <c r="C1637">
        <v>1278.3199460000001</v>
      </c>
      <c r="D1637">
        <v>1270.579956</v>
      </c>
      <c r="E1637">
        <v>1274.079956</v>
      </c>
      <c r="F1637">
        <v>2009160000</v>
      </c>
      <c r="G1637">
        <v>1274.079956</v>
      </c>
      <c r="H1637">
        <f t="shared" si="50"/>
        <v>1223.6899410000001</v>
      </c>
      <c r="I1637" s="7">
        <f t="shared" si="51"/>
        <v>1280.1899410000001</v>
      </c>
    </row>
    <row r="1638" spans="1:9" x14ac:dyDescent="0.15">
      <c r="A1638" s="1">
        <v>38905</v>
      </c>
      <c r="B1638">
        <v>1274.079956</v>
      </c>
      <c r="C1638">
        <v>1275.380005</v>
      </c>
      <c r="D1638">
        <v>1263.130005</v>
      </c>
      <c r="E1638">
        <v>1265.4799800000001</v>
      </c>
      <c r="F1638">
        <v>1988150000</v>
      </c>
      <c r="G1638">
        <v>1265.4799800000001</v>
      </c>
      <c r="H1638">
        <f t="shared" si="50"/>
        <v>1223.6899410000001</v>
      </c>
      <c r="I1638" s="7">
        <f t="shared" si="51"/>
        <v>1280.1899410000001</v>
      </c>
    </row>
    <row r="1639" spans="1:9" x14ac:dyDescent="0.15">
      <c r="A1639" s="1">
        <v>38908</v>
      </c>
      <c r="B1639">
        <v>1265.459961</v>
      </c>
      <c r="C1639">
        <v>1274.0600589999999</v>
      </c>
      <c r="D1639">
        <v>1264.459961</v>
      </c>
      <c r="E1639">
        <v>1267.339966</v>
      </c>
      <c r="F1639">
        <v>1854590000</v>
      </c>
      <c r="G1639">
        <v>1267.339966</v>
      </c>
      <c r="H1639">
        <f t="shared" si="50"/>
        <v>1223.6899410000001</v>
      </c>
      <c r="I1639" s="7">
        <f t="shared" si="51"/>
        <v>1280.1899410000001</v>
      </c>
    </row>
    <row r="1640" spans="1:9" x14ac:dyDescent="0.15">
      <c r="A1640" s="1">
        <v>38909</v>
      </c>
      <c r="B1640">
        <v>1267.26001</v>
      </c>
      <c r="C1640">
        <v>1273.6400149999999</v>
      </c>
      <c r="D1640">
        <v>1259.650024</v>
      </c>
      <c r="E1640">
        <v>1272.4300539999999</v>
      </c>
      <c r="F1640">
        <v>2310850000</v>
      </c>
      <c r="G1640">
        <v>1272.4300539999999</v>
      </c>
      <c r="H1640">
        <f t="shared" si="50"/>
        <v>1223.6899410000001</v>
      </c>
      <c r="I1640" s="7">
        <f t="shared" si="51"/>
        <v>1280.1899410000001</v>
      </c>
    </row>
    <row r="1641" spans="1:9" x14ac:dyDescent="0.15">
      <c r="A1641" s="1">
        <v>38910</v>
      </c>
      <c r="B1641">
        <v>1272.3900149999999</v>
      </c>
      <c r="C1641">
        <v>1273.3100589999999</v>
      </c>
      <c r="D1641">
        <v>1257.290039</v>
      </c>
      <c r="E1641">
        <v>1258.599976</v>
      </c>
      <c r="F1641">
        <v>2250450000</v>
      </c>
      <c r="G1641">
        <v>1258.599976</v>
      </c>
      <c r="H1641">
        <f t="shared" si="50"/>
        <v>1230.040039</v>
      </c>
      <c r="I1641" s="7">
        <f t="shared" si="51"/>
        <v>1280.1899410000001</v>
      </c>
    </row>
    <row r="1642" spans="1:9" x14ac:dyDescent="0.15">
      <c r="A1642" s="1">
        <v>38911</v>
      </c>
      <c r="B1642">
        <v>1258.579956</v>
      </c>
      <c r="C1642">
        <v>1258.579956</v>
      </c>
      <c r="D1642">
        <v>1241.4300539999999</v>
      </c>
      <c r="E1642">
        <v>1242.280029</v>
      </c>
      <c r="F1642">
        <v>2545760000</v>
      </c>
      <c r="G1642">
        <v>1242.280029</v>
      </c>
      <c r="H1642">
        <f t="shared" si="50"/>
        <v>1239.1999510000001</v>
      </c>
      <c r="I1642" s="7">
        <f t="shared" si="51"/>
        <v>1280.1899410000001</v>
      </c>
    </row>
    <row r="1643" spans="1:9" x14ac:dyDescent="0.15">
      <c r="A1643" s="1">
        <v>38912</v>
      </c>
      <c r="B1643">
        <v>1242.290039</v>
      </c>
      <c r="C1643">
        <v>1242.6999510000001</v>
      </c>
      <c r="D1643">
        <v>1228.4499510000001</v>
      </c>
      <c r="E1643">
        <v>1236.1999510000001</v>
      </c>
      <c r="F1643">
        <v>2467120000</v>
      </c>
      <c r="G1643">
        <v>1236.1999510000001</v>
      </c>
      <c r="H1643">
        <f t="shared" si="50"/>
        <v>1236.1999510000001</v>
      </c>
      <c r="I1643" s="7">
        <f t="shared" si="51"/>
        <v>1280.1899410000001</v>
      </c>
    </row>
    <row r="1644" spans="1:9" x14ac:dyDescent="0.15">
      <c r="A1644" s="1">
        <v>38915</v>
      </c>
      <c r="B1644">
        <v>1236.1999510000001</v>
      </c>
      <c r="C1644">
        <v>1240.0699460000001</v>
      </c>
      <c r="D1644">
        <v>1231.48999</v>
      </c>
      <c r="E1644">
        <v>1234.48999</v>
      </c>
      <c r="F1644">
        <v>2146410000</v>
      </c>
      <c r="G1644">
        <v>1234.48999</v>
      </c>
      <c r="H1644">
        <f t="shared" si="50"/>
        <v>1234.48999</v>
      </c>
      <c r="I1644" s="7">
        <f t="shared" si="51"/>
        <v>1280.1899410000001</v>
      </c>
    </row>
    <row r="1645" spans="1:9" x14ac:dyDescent="0.15">
      <c r="A1645" s="1">
        <v>38916</v>
      </c>
      <c r="B1645">
        <v>1234.4799800000001</v>
      </c>
      <c r="C1645">
        <v>1239.8599850000001</v>
      </c>
      <c r="D1645">
        <v>1224.540039</v>
      </c>
      <c r="E1645">
        <v>1236.8599850000001</v>
      </c>
      <c r="F1645">
        <v>2481750000</v>
      </c>
      <c r="G1645">
        <v>1236.8599850000001</v>
      </c>
      <c r="H1645">
        <f t="shared" si="50"/>
        <v>1234.48999</v>
      </c>
      <c r="I1645" s="7">
        <f t="shared" si="51"/>
        <v>1274.079956</v>
      </c>
    </row>
    <row r="1646" spans="1:9" x14ac:dyDescent="0.15">
      <c r="A1646" s="1">
        <v>38917</v>
      </c>
      <c r="B1646">
        <v>1236.73999</v>
      </c>
      <c r="C1646">
        <v>1261.8100589999999</v>
      </c>
      <c r="D1646">
        <v>1236.73999</v>
      </c>
      <c r="E1646">
        <v>1259.8100589999999</v>
      </c>
      <c r="F1646">
        <v>2701980000</v>
      </c>
      <c r="G1646">
        <v>1259.8100589999999</v>
      </c>
      <c r="H1646">
        <f t="shared" si="50"/>
        <v>1234.48999</v>
      </c>
      <c r="I1646" s="7">
        <f t="shared" si="51"/>
        <v>1274.079956</v>
      </c>
    </row>
    <row r="1647" spans="1:9" x14ac:dyDescent="0.15">
      <c r="A1647" s="1">
        <v>38918</v>
      </c>
      <c r="B1647">
        <v>1259.8100589999999</v>
      </c>
      <c r="C1647">
        <v>1262.5600589999999</v>
      </c>
      <c r="D1647">
        <v>1249.130005</v>
      </c>
      <c r="E1647">
        <v>1249.130005</v>
      </c>
      <c r="F1647">
        <v>2345580000</v>
      </c>
      <c r="G1647">
        <v>1249.130005</v>
      </c>
      <c r="H1647">
        <f t="shared" si="50"/>
        <v>1234.48999</v>
      </c>
      <c r="I1647" s="7">
        <f t="shared" si="51"/>
        <v>1272.4300539999999</v>
      </c>
    </row>
    <row r="1648" spans="1:9" x14ac:dyDescent="0.15">
      <c r="A1648" s="1">
        <v>38919</v>
      </c>
      <c r="B1648">
        <v>1249.119995</v>
      </c>
      <c r="C1648">
        <v>1250.959961</v>
      </c>
      <c r="D1648">
        <v>1238.719971</v>
      </c>
      <c r="E1648">
        <v>1240.290039</v>
      </c>
      <c r="F1648">
        <v>2704090000</v>
      </c>
      <c r="G1648">
        <v>1240.290039</v>
      </c>
      <c r="H1648">
        <f t="shared" si="50"/>
        <v>1234.48999</v>
      </c>
      <c r="I1648" s="7">
        <f t="shared" si="51"/>
        <v>1272.4300539999999</v>
      </c>
    </row>
    <row r="1649" spans="1:9" x14ac:dyDescent="0.15">
      <c r="A1649" s="1">
        <v>38922</v>
      </c>
      <c r="B1649">
        <v>1240.25</v>
      </c>
      <c r="C1649">
        <v>1262.5</v>
      </c>
      <c r="D1649">
        <v>1240.25</v>
      </c>
      <c r="E1649">
        <v>1260.910034</v>
      </c>
      <c r="F1649">
        <v>2312720000</v>
      </c>
      <c r="G1649">
        <v>1260.910034</v>
      </c>
      <c r="H1649">
        <f t="shared" si="50"/>
        <v>1234.48999</v>
      </c>
      <c r="I1649" s="7">
        <f t="shared" si="51"/>
        <v>1272.4300539999999</v>
      </c>
    </row>
    <row r="1650" spans="1:9" x14ac:dyDescent="0.15">
      <c r="A1650" s="1">
        <v>38923</v>
      </c>
      <c r="B1650">
        <v>1260.910034</v>
      </c>
      <c r="C1650">
        <v>1272.3900149999999</v>
      </c>
      <c r="D1650">
        <v>1257.1899410000001</v>
      </c>
      <c r="E1650">
        <v>1268.880005</v>
      </c>
      <c r="F1650">
        <v>2563930000</v>
      </c>
      <c r="G1650">
        <v>1268.880005</v>
      </c>
      <c r="H1650">
        <f t="shared" si="50"/>
        <v>1234.48999</v>
      </c>
      <c r="I1650" s="7">
        <f t="shared" si="51"/>
        <v>1268.880005</v>
      </c>
    </row>
    <row r="1651" spans="1:9" x14ac:dyDescent="0.15">
      <c r="A1651" s="1">
        <v>38924</v>
      </c>
      <c r="B1651">
        <v>1268.869995</v>
      </c>
      <c r="C1651">
        <v>1273.8900149999999</v>
      </c>
      <c r="D1651">
        <v>1261.9399410000001</v>
      </c>
      <c r="E1651">
        <v>1268.400024</v>
      </c>
      <c r="F1651">
        <v>2667710000</v>
      </c>
      <c r="G1651">
        <v>1268.400024</v>
      </c>
      <c r="H1651">
        <f t="shared" si="50"/>
        <v>1234.48999</v>
      </c>
      <c r="I1651" s="7">
        <f t="shared" si="51"/>
        <v>1268.880005</v>
      </c>
    </row>
    <row r="1652" spans="1:9" x14ac:dyDescent="0.15">
      <c r="A1652" s="1">
        <v>38925</v>
      </c>
      <c r="B1652">
        <v>1268.1999510000001</v>
      </c>
      <c r="C1652">
        <v>1275.849976</v>
      </c>
      <c r="D1652">
        <v>1261.920044</v>
      </c>
      <c r="E1652">
        <v>1263.1999510000001</v>
      </c>
      <c r="F1652">
        <v>2776710000</v>
      </c>
      <c r="G1652">
        <v>1263.1999510000001</v>
      </c>
      <c r="H1652">
        <f t="shared" si="50"/>
        <v>1234.48999</v>
      </c>
      <c r="I1652" s="7">
        <f t="shared" si="51"/>
        <v>1268.880005</v>
      </c>
    </row>
    <row r="1653" spans="1:9" x14ac:dyDescent="0.15">
      <c r="A1653" s="1">
        <v>38926</v>
      </c>
      <c r="B1653">
        <v>1263.150024</v>
      </c>
      <c r="C1653">
        <v>1280.420044</v>
      </c>
      <c r="D1653">
        <v>1263.150024</v>
      </c>
      <c r="E1653">
        <v>1278.5500489999999</v>
      </c>
      <c r="F1653">
        <v>2480420000</v>
      </c>
      <c r="G1653">
        <v>1278.5500489999999</v>
      </c>
      <c r="H1653">
        <f t="shared" si="50"/>
        <v>1234.48999</v>
      </c>
      <c r="I1653" s="7">
        <f t="shared" si="51"/>
        <v>1278.5500489999999</v>
      </c>
    </row>
    <row r="1654" spans="1:9" x14ac:dyDescent="0.15">
      <c r="A1654" s="1">
        <v>38929</v>
      </c>
      <c r="B1654">
        <v>1278.530029</v>
      </c>
      <c r="C1654">
        <v>1278.660034</v>
      </c>
      <c r="D1654">
        <v>1274.3100589999999</v>
      </c>
      <c r="E1654">
        <v>1276.660034</v>
      </c>
      <c r="F1654">
        <v>2461300000</v>
      </c>
      <c r="G1654">
        <v>1276.660034</v>
      </c>
      <c r="H1654">
        <f t="shared" si="50"/>
        <v>1234.48999</v>
      </c>
      <c r="I1654" s="7">
        <f t="shared" si="51"/>
        <v>1278.5500489999999</v>
      </c>
    </row>
    <row r="1655" spans="1:9" x14ac:dyDescent="0.15">
      <c r="A1655" s="1">
        <v>38930</v>
      </c>
      <c r="B1655">
        <v>1278.530029</v>
      </c>
      <c r="C1655">
        <v>1278.660034</v>
      </c>
      <c r="D1655">
        <v>1265.709961</v>
      </c>
      <c r="E1655">
        <v>1270.920044</v>
      </c>
      <c r="F1655">
        <v>2527690000</v>
      </c>
      <c r="G1655">
        <v>1270.920044</v>
      </c>
      <c r="H1655">
        <f t="shared" si="50"/>
        <v>1234.48999</v>
      </c>
      <c r="I1655" s="7">
        <f t="shared" si="51"/>
        <v>1278.5500489999999</v>
      </c>
    </row>
    <row r="1656" spans="1:9" x14ac:dyDescent="0.15">
      <c r="A1656" s="1">
        <v>38931</v>
      </c>
      <c r="B1656">
        <v>1270.7299800000001</v>
      </c>
      <c r="C1656">
        <v>1283.420044</v>
      </c>
      <c r="D1656">
        <v>1270.7299800000001</v>
      </c>
      <c r="E1656">
        <v>1277.410034</v>
      </c>
      <c r="F1656">
        <v>2610750000</v>
      </c>
      <c r="G1656">
        <v>1277.410034</v>
      </c>
      <c r="H1656">
        <f t="shared" si="50"/>
        <v>1234.48999</v>
      </c>
      <c r="I1656" s="7">
        <f t="shared" si="51"/>
        <v>1278.5500489999999</v>
      </c>
    </row>
    <row r="1657" spans="1:9" x14ac:dyDescent="0.15">
      <c r="A1657" s="1">
        <v>38932</v>
      </c>
      <c r="B1657">
        <v>1278.219971</v>
      </c>
      <c r="C1657">
        <v>1283.959961</v>
      </c>
      <c r="D1657">
        <v>1271.25</v>
      </c>
      <c r="E1657">
        <v>1280.2700199999999</v>
      </c>
      <c r="F1657">
        <v>2728440000</v>
      </c>
      <c r="G1657">
        <v>1280.2700199999999</v>
      </c>
      <c r="H1657">
        <f t="shared" si="50"/>
        <v>1234.48999</v>
      </c>
      <c r="I1657" s="7">
        <f t="shared" si="51"/>
        <v>1280.2700199999999</v>
      </c>
    </row>
    <row r="1658" spans="1:9" x14ac:dyDescent="0.15">
      <c r="A1658" s="1">
        <v>38933</v>
      </c>
      <c r="B1658">
        <v>1280.26001</v>
      </c>
      <c r="C1658">
        <v>1292.920044</v>
      </c>
      <c r="D1658">
        <v>1273.8199460000001</v>
      </c>
      <c r="E1658">
        <v>1279.3599850000001</v>
      </c>
      <c r="F1658">
        <v>2530970000</v>
      </c>
      <c r="G1658">
        <v>1279.3599850000001</v>
      </c>
      <c r="H1658">
        <f t="shared" si="50"/>
        <v>1234.48999</v>
      </c>
      <c r="I1658" s="7">
        <f t="shared" si="51"/>
        <v>1280.2700199999999</v>
      </c>
    </row>
    <row r="1659" spans="1:9" x14ac:dyDescent="0.15">
      <c r="A1659" s="1">
        <v>38936</v>
      </c>
      <c r="B1659">
        <v>1279.3100589999999</v>
      </c>
      <c r="C1659">
        <v>1279.3100589999999</v>
      </c>
      <c r="D1659">
        <v>1273</v>
      </c>
      <c r="E1659">
        <v>1275.7700199999999</v>
      </c>
      <c r="F1659">
        <v>2045660000</v>
      </c>
      <c r="G1659">
        <v>1275.7700199999999</v>
      </c>
      <c r="H1659">
        <f t="shared" si="50"/>
        <v>1234.48999</v>
      </c>
      <c r="I1659" s="7">
        <f t="shared" si="51"/>
        <v>1280.2700199999999</v>
      </c>
    </row>
    <row r="1660" spans="1:9" x14ac:dyDescent="0.15">
      <c r="A1660" s="1">
        <v>38937</v>
      </c>
      <c r="B1660">
        <v>1275.670044</v>
      </c>
      <c r="C1660">
        <v>1282.75</v>
      </c>
      <c r="D1660">
        <v>1268.369995</v>
      </c>
      <c r="E1660">
        <v>1271.4799800000001</v>
      </c>
      <c r="F1660">
        <v>2457840000</v>
      </c>
      <c r="G1660">
        <v>1271.4799800000001</v>
      </c>
      <c r="H1660">
        <f t="shared" si="50"/>
        <v>1234.48999</v>
      </c>
      <c r="I1660" s="7">
        <f t="shared" si="51"/>
        <v>1280.2700199999999</v>
      </c>
    </row>
    <row r="1661" spans="1:9" x14ac:dyDescent="0.15">
      <c r="A1661" s="1">
        <v>38938</v>
      </c>
      <c r="B1661">
        <v>1271.130005</v>
      </c>
      <c r="C1661">
        <v>1283.73999</v>
      </c>
      <c r="D1661">
        <v>1264.7299800000001</v>
      </c>
      <c r="E1661">
        <v>1265.9499510000001</v>
      </c>
      <c r="F1661">
        <v>2555180000</v>
      </c>
      <c r="G1661">
        <v>1265.9499510000001</v>
      </c>
      <c r="H1661">
        <f t="shared" si="50"/>
        <v>1234.48999</v>
      </c>
      <c r="I1661" s="7">
        <f t="shared" si="51"/>
        <v>1280.2700199999999</v>
      </c>
    </row>
    <row r="1662" spans="1:9" x14ac:dyDescent="0.15">
      <c r="A1662" s="1">
        <v>38939</v>
      </c>
      <c r="B1662">
        <v>1265.719971</v>
      </c>
      <c r="C1662">
        <v>1272.5500489999999</v>
      </c>
      <c r="D1662">
        <v>1261.3000489999999</v>
      </c>
      <c r="E1662">
        <v>1271.8100589999999</v>
      </c>
      <c r="F1662">
        <v>2402190000</v>
      </c>
      <c r="G1662">
        <v>1271.8100589999999</v>
      </c>
      <c r="H1662">
        <f t="shared" si="50"/>
        <v>1234.48999</v>
      </c>
      <c r="I1662" s="7">
        <f t="shared" si="51"/>
        <v>1280.2700199999999</v>
      </c>
    </row>
    <row r="1663" spans="1:9" x14ac:dyDescent="0.15">
      <c r="A1663" s="1">
        <v>38940</v>
      </c>
      <c r="B1663">
        <v>1271.6400149999999</v>
      </c>
      <c r="C1663">
        <v>1271.6400149999999</v>
      </c>
      <c r="D1663">
        <v>1262.079956</v>
      </c>
      <c r="E1663">
        <v>1266.73999</v>
      </c>
      <c r="F1663">
        <v>2004540000</v>
      </c>
      <c r="G1663">
        <v>1266.73999</v>
      </c>
      <c r="H1663">
        <f t="shared" si="50"/>
        <v>1234.48999</v>
      </c>
      <c r="I1663" s="7">
        <f t="shared" si="51"/>
        <v>1280.2700199999999</v>
      </c>
    </row>
    <row r="1664" spans="1:9" x14ac:dyDescent="0.15">
      <c r="A1664" s="1">
        <v>38943</v>
      </c>
      <c r="B1664">
        <v>1266.670044</v>
      </c>
      <c r="C1664">
        <v>1278.900024</v>
      </c>
      <c r="D1664">
        <v>1266.670044</v>
      </c>
      <c r="E1664">
        <v>1268.209961</v>
      </c>
      <c r="F1664">
        <v>2118020000</v>
      </c>
      <c r="G1664">
        <v>1268.209961</v>
      </c>
      <c r="H1664">
        <f t="shared" si="50"/>
        <v>1236.8599850000001</v>
      </c>
      <c r="I1664" s="7">
        <f t="shared" si="51"/>
        <v>1280.2700199999999</v>
      </c>
    </row>
    <row r="1665" spans="1:9" x14ac:dyDescent="0.15">
      <c r="A1665" s="1">
        <v>38944</v>
      </c>
      <c r="B1665">
        <v>1268.1899410000001</v>
      </c>
      <c r="C1665">
        <v>1286.2299800000001</v>
      </c>
      <c r="D1665">
        <v>1268.1899410000001</v>
      </c>
      <c r="E1665">
        <v>1285.579956</v>
      </c>
      <c r="F1665">
        <v>2334100000</v>
      </c>
      <c r="G1665">
        <v>1285.579956</v>
      </c>
      <c r="H1665">
        <f t="shared" si="50"/>
        <v>1240.290039</v>
      </c>
      <c r="I1665" s="7">
        <f t="shared" si="51"/>
        <v>1285.579956</v>
      </c>
    </row>
    <row r="1666" spans="1:9" x14ac:dyDescent="0.15">
      <c r="A1666" s="1">
        <v>38945</v>
      </c>
      <c r="B1666">
        <v>1285.2700199999999</v>
      </c>
      <c r="C1666">
        <v>1296.209961</v>
      </c>
      <c r="D1666">
        <v>1285.2700199999999</v>
      </c>
      <c r="E1666">
        <v>1295.4300539999999</v>
      </c>
      <c r="F1666">
        <v>2554570000</v>
      </c>
      <c r="G1666">
        <v>1295.4300539999999</v>
      </c>
      <c r="H1666">
        <f t="shared" si="50"/>
        <v>1240.290039</v>
      </c>
      <c r="I1666" s="7">
        <f t="shared" si="51"/>
        <v>1295.4300539999999</v>
      </c>
    </row>
    <row r="1667" spans="1:9" x14ac:dyDescent="0.15">
      <c r="A1667" s="1">
        <v>38946</v>
      </c>
      <c r="B1667">
        <v>1295.369995</v>
      </c>
      <c r="C1667">
        <v>1300.780029</v>
      </c>
      <c r="D1667">
        <v>1292.709961</v>
      </c>
      <c r="E1667">
        <v>1297.4799800000001</v>
      </c>
      <c r="F1667">
        <v>2458340000</v>
      </c>
      <c r="G1667">
        <v>1297.4799800000001</v>
      </c>
      <c r="H1667">
        <f t="shared" si="50"/>
        <v>1240.290039</v>
      </c>
      <c r="I1667" s="7">
        <f t="shared" si="51"/>
        <v>1297.4799800000001</v>
      </c>
    </row>
    <row r="1668" spans="1:9" x14ac:dyDescent="0.15">
      <c r="A1668" s="1">
        <v>38947</v>
      </c>
      <c r="B1668">
        <v>1297.4799800000001</v>
      </c>
      <c r="C1668">
        <v>1302.3000489999999</v>
      </c>
      <c r="D1668">
        <v>1293.5699460000001</v>
      </c>
      <c r="E1668">
        <v>1302.3000489999999</v>
      </c>
      <c r="F1668">
        <v>2033910000</v>
      </c>
      <c r="G1668">
        <v>1302.3000489999999</v>
      </c>
      <c r="H1668">
        <f t="shared" si="50"/>
        <v>1260.910034</v>
      </c>
      <c r="I1668" s="7">
        <f t="shared" si="51"/>
        <v>1302.3000489999999</v>
      </c>
    </row>
    <row r="1669" spans="1:9" x14ac:dyDescent="0.15">
      <c r="A1669" s="1">
        <v>38950</v>
      </c>
      <c r="B1669">
        <v>1302.3000489999999</v>
      </c>
      <c r="C1669">
        <v>1302.3000489999999</v>
      </c>
      <c r="D1669">
        <v>1295.51001</v>
      </c>
      <c r="E1669">
        <v>1297.5200199999999</v>
      </c>
      <c r="F1669">
        <v>1759240000</v>
      </c>
      <c r="G1669">
        <v>1297.5200199999999</v>
      </c>
      <c r="H1669">
        <f t="shared" si="50"/>
        <v>1263.1999510000001</v>
      </c>
      <c r="I1669" s="7">
        <f t="shared" si="51"/>
        <v>1302.3000489999999</v>
      </c>
    </row>
    <row r="1670" spans="1:9" x14ac:dyDescent="0.15">
      <c r="A1670" s="1">
        <v>38951</v>
      </c>
      <c r="B1670">
        <v>1297.5200199999999</v>
      </c>
      <c r="C1670">
        <v>1302.48999</v>
      </c>
      <c r="D1670">
        <v>1294.4399410000001</v>
      </c>
      <c r="E1670">
        <v>1298.8199460000001</v>
      </c>
      <c r="F1670">
        <v>1908740000</v>
      </c>
      <c r="G1670">
        <v>1298.8199460000001</v>
      </c>
      <c r="H1670">
        <f t="shared" si="50"/>
        <v>1263.1999510000001</v>
      </c>
      <c r="I1670" s="7">
        <f t="shared" si="51"/>
        <v>1302.3000489999999</v>
      </c>
    </row>
    <row r="1671" spans="1:9" x14ac:dyDescent="0.15">
      <c r="A1671" s="1">
        <v>38952</v>
      </c>
      <c r="B1671">
        <v>1298.7299800000001</v>
      </c>
      <c r="C1671">
        <v>1301.5</v>
      </c>
      <c r="D1671">
        <v>1289.8199460000001</v>
      </c>
      <c r="E1671">
        <v>1292.98999</v>
      </c>
      <c r="F1671">
        <v>1893670000</v>
      </c>
      <c r="G1671">
        <v>1292.98999</v>
      </c>
      <c r="H1671">
        <f t="shared" si="50"/>
        <v>1263.1999510000001</v>
      </c>
      <c r="I1671" s="7">
        <f t="shared" si="51"/>
        <v>1302.3000489999999</v>
      </c>
    </row>
    <row r="1672" spans="1:9" x14ac:dyDescent="0.15">
      <c r="A1672" s="1">
        <v>38953</v>
      </c>
      <c r="B1672">
        <v>1292.969971</v>
      </c>
      <c r="C1672">
        <v>1297.2299800000001</v>
      </c>
      <c r="D1672">
        <v>1291.400024</v>
      </c>
      <c r="E1672">
        <v>1296.0600589999999</v>
      </c>
      <c r="F1672">
        <v>1930320000</v>
      </c>
      <c r="G1672">
        <v>1296.0600589999999</v>
      </c>
      <c r="H1672">
        <f t="shared" si="50"/>
        <v>1265.9499510000001</v>
      </c>
      <c r="I1672" s="7">
        <f t="shared" si="51"/>
        <v>1302.3000489999999</v>
      </c>
    </row>
    <row r="1673" spans="1:9" x14ac:dyDescent="0.15">
      <c r="A1673" s="1">
        <v>38954</v>
      </c>
      <c r="B1673">
        <v>1295.920044</v>
      </c>
      <c r="C1673">
        <v>1298.880005</v>
      </c>
      <c r="D1673">
        <v>1292.3900149999999</v>
      </c>
      <c r="E1673">
        <v>1295.089966</v>
      </c>
      <c r="F1673">
        <v>1667580000</v>
      </c>
      <c r="G1673">
        <v>1295.089966</v>
      </c>
      <c r="H1673">
        <f t="shared" si="50"/>
        <v>1265.9499510000001</v>
      </c>
      <c r="I1673" s="7">
        <f t="shared" si="51"/>
        <v>1302.3000489999999</v>
      </c>
    </row>
    <row r="1674" spans="1:9" x14ac:dyDescent="0.15">
      <c r="A1674" s="1">
        <v>38957</v>
      </c>
      <c r="B1674">
        <v>1295.089966</v>
      </c>
      <c r="C1674">
        <v>1305.0200199999999</v>
      </c>
      <c r="D1674">
        <v>1293.969971</v>
      </c>
      <c r="E1674">
        <v>1301.780029</v>
      </c>
      <c r="F1674">
        <v>1834920000</v>
      </c>
      <c r="G1674">
        <v>1301.780029</v>
      </c>
      <c r="H1674">
        <f t="shared" si="50"/>
        <v>1265.9499510000001</v>
      </c>
      <c r="I1674" s="7">
        <f t="shared" si="51"/>
        <v>1302.3000489999999</v>
      </c>
    </row>
    <row r="1675" spans="1:9" x14ac:dyDescent="0.15">
      <c r="A1675" s="1">
        <v>38958</v>
      </c>
      <c r="B1675">
        <v>1301.5699460000001</v>
      </c>
      <c r="C1675">
        <v>1305.0200199999999</v>
      </c>
      <c r="D1675">
        <v>1295.290039</v>
      </c>
      <c r="E1675">
        <v>1304.280029</v>
      </c>
      <c r="F1675">
        <v>2093720000</v>
      </c>
      <c r="G1675">
        <v>1304.280029</v>
      </c>
      <c r="H1675">
        <f t="shared" si="50"/>
        <v>1265.9499510000001</v>
      </c>
      <c r="I1675" s="7">
        <f t="shared" si="51"/>
        <v>1304.280029</v>
      </c>
    </row>
    <row r="1676" spans="1:9" x14ac:dyDescent="0.15">
      <c r="A1676" s="1">
        <v>38959</v>
      </c>
      <c r="B1676">
        <v>1303.6999510000001</v>
      </c>
      <c r="C1676">
        <v>1306.73999</v>
      </c>
      <c r="D1676">
        <v>1302.150024</v>
      </c>
      <c r="E1676">
        <v>1305.369995</v>
      </c>
      <c r="F1676">
        <v>2060690000</v>
      </c>
      <c r="G1676">
        <v>1305.369995</v>
      </c>
      <c r="H1676">
        <f t="shared" si="50"/>
        <v>1265.9499510000001</v>
      </c>
      <c r="I1676" s="7">
        <f t="shared" si="51"/>
        <v>1305.369995</v>
      </c>
    </row>
    <row r="1677" spans="1:9" x14ac:dyDescent="0.15">
      <c r="A1677" s="1">
        <v>38960</v>
      </c>
      <c r="B1677">
        <v>1304.25</v>
      </c>
      <c r="C1677">
        <v>1306.1099850000001</v>
      </c>
      <c r="D1677">
        <v>1302.4499510000001</v>
      </c>
      <c r="E1677">
        <v>1303.8199460000001</v>
      </c>
      <c r="F1677">
        <v>1974540000</v>
      </c>
      <c r="G1677">
        <v>1303.8199460000001</v>
      </c>
      <c r="H1677">
        <f t="shared" si="50"/>
        <v>1265.9499510000001</v>
      </c>
      <c r="I1677" s="7">
        <f t="shared" si="51"/>
        <v>1305.369995</v>
      </c>
    </row>
    <row r="1678" spans="1:9" x14ac:dyDescent="0.15">
      <c r="A1678" s="1">
        <v>38961</v>
      </c>
      <c r="B1678">
        <v>1303.8000489999999</v>
      </c>
      <c r="C1678">
        <v>1312.030029</v>
      </c>
      <c r="D1678">
        <v>1303.8000489999999</v>
      </c>
      <c r="E1678">
        <v>1311.01001</v>
      </c>
      <c r="F1678">
        <v>1800520000</v>
      </c>
      <c r="G1678">
        <v>1311.01001</v>
      </c>
      <c r="H1678">
        <f t="shared" si="50"/>
        <v>1265.9499510000001</v>
      </c>
      <c r="I1678" s="7">
        <f t="shared" si="51"/>
        <v>1311.01001</v>
      </c>
    </row>
    <row r="1679" spans="1:9" x14ac:dyDescent="0.15">
      <c r="A1679" s="1">
        <v>38965</v>
      </c>
      <c r="B1679">
        <v>1310.9399410000001</v>
      </c>
      <c r="C1679">
        <v>1314.670044</v>
      </c>
      <c r="D1679">
        <v>1308.8199460000001</v>
      </c>
      <c r="E1679">
        <v>1313.25</v>
      </c>
      <c r="F1679">
        <v>2114480000</v>
      </c>
      <c r="G1679">
        <v>1313.25</v>
      </c>
      <c r="H1679">
        <f t="shared" si="50"/>
        <v>1265.9499510000001</v>
      </c>
      <c r="I1679" s="7">
        <f t="shared" si="51"/>
        <v>1313.25</v>
      </c>
    </row>
    <row r="1680" spans="1:9" x14ac:dyDescent="0.15">
      <c r="A1680" s="1">
        <v>38966</v>
      </c>
      <c r="B1680">
        <v>1313.040039</v>
      </c>
      <c r="C1680">
        <v>1313.040039</v>
      </c>
      <c r="D1680">
        <v>1299.280029</v>
      </c>
      <c r="E1680">
        <v>1300.26001</v>
      </c>
      <c r="F1680">
        <v>2329870000</v>
      </c>
      <c r="G1680">
        <v>1300.26001</v>
      </c>
      <c r="H1680">
        <f t="shared" si="50"/>
        <v>1265.9499510000001</v>
      </c>
      <c r="I1680" s="7">
        <f t="shared" si="51"/>
        <v>1313.25</v>
      </c>
    </row>
    <row r="1681" spans="1:9" x14ac:dyDescent="0.15">
      <c r="A1681" s="1">
        <v>38967</v>
      </c>
      <c r="B1681">
        <v>1300.209961</v>
      </c>
      <c r="C1681">
        <v>1301.25</v>
      </c>
      <c r="D1681">
        <v>1292.130005</v>
      </c>
      <c r="E1681">
        <v>1294.0200199999999</v>
      </c>
      <c r="F1681">
        <v>2325850000</v>
      </c>
      <c r="G1681">
        <v>1294.0200199999999</v>
      </c>
      <c r="H1681">
        <f t="shared" si="50"/>
        <v>1266.73999</v>
      </c>
      <c r="I1681" s="7">
        <f t="shared" si="51"/>
        <v>1313.25</v>
      </c>
    </row>
    <row r="1682" spans="1:9" x14ac:dyDescent="0.15">
      <c r="A1682" s="1">
        <v>38968</v>
      </c>
      <c r="B1682">
        <v>1294.0200199999999</v>
      </c>
      <c r="C1682">
        <v>1300.1400149999999</v>
      </c>
      <c r="D1682">
        <v>1294.0200199999999</v>
      </c>
      <c r="E1682">
        <v>1298.920044</v>
      </c>
      <c r="F1682">
        <v>2132890000</v>
      </c>
      <c r="G1682">
        <v>1298.920044</v>
      </c>
      <c r="H1682">
        <f t="shared" si="50"/>
        <v>1266.73999</v>
      </c>
      <c r="I1682" s="7">
        <f t="shared" si="51"/>
        <v>1313.25</v>
      </c>
    </row>
    <row r="1683" spans="1:9" x14ac:dyDescent="0.15">
      <c r="A1683" s="1">
        <v>38971</v>
      </c>
      <c r="B1683">
        <v>1298.8599850000001</v>
      </c>
      <c r="C1683">
        <v>1302.3599850000001</v>
      </c>
      <c r="D1683">
        <v>1290.9300539999999</v>
      </c>
      <c r="E1683">
        <v>1299.540039</v>
      </c>
      <c r="F1683">
        <v>2506430000</v>
      </c>
      <c r="G1683">
        <v>1299.540039</v>
      </c>
      <c r="H1683">
        <f t="shared" si="50"/>
        <v>1268.209961</v>
      </c>
      <c r="I1683" s="7">
        <f t="shared" si="51"/>
        <v>1313.25</v>
      </c>
    </row>
    <row r="1684" spans="1:9" x14ac:dyDescent="0.15">
      <c r="A1684" s="1">
        <v>38972</v>
      </c>
      <c r="B1684">
        <v>1299.530029</v>
      </c>
      <c r="C1684">
        <v>1314.280029</v>
      </c>
      <c r="D1684">
        <v>1299.530029</v>
      </c>
      <c r="E1684">
        <v>1313</v>
      </c>
      <c r="F1684">
        <v>2791580000</v>
      </c>
      <c r="G1684">
        <v>1313</v>
      </c>
      <c r="H1684">
        <f t="shared" si="50"/>
        <v>1285.579956</v>
      </c>
      <c r="I1684" s="7">
        <f t="shared" si="51"/>
        <v>1313.25</v>
      </c>
    </row>
    <row r="1685" spans="1:9" x14ac:dyDescent="0.15">
      <c r="A1685" s="1">
        <v>38973</v>
      </c>
      <c r="B1685">
        <v>1312.73999</v>
      </c>
      <c r="C1685">
        <v>1319.920044</v>
      </c>
      <c r="D1685">
        <v>1311.119995</v>
      </c>
      <c r="E1685">
        <v>1318.0699460000001</v>
      </c>
      <c r="F1685">
        <v>2597220000</v>
      </c>
      <c r="G1685">
        <v>1318.0699460000001</v>
      </c>
      <c r="H1685">
        <f t="shared" si="50"/>
        <v>1292.98999</v>
      </c>
      <c r="I1685" s="7">
        <f t="shared" si="51"/>
        <v>1318.0699460000001</v>
      </c>
    </row>
    <row r="1686" spans="1:9" x14ac:dyDescent="0.15">
      <c r="A1686" s="1">
        <v>38974</v>
      </c>
      <c r="B1686">
        <v>1318</v>
      </c>
      <c r="C1686">
        <v>1318</v>
      </c>
      <c r="D1686">
        <v>1313.25</v>
      </c>
      <c r="E1686">
        <v>1316.280029</v>
      </c>
      <c r="F1686">
        <v>2351220000</v>
      </c>
      <c r="G1686">
        <v>1316.280029</v>
      </c>
      <c r="H1686">
        <f t="shared" ref="H1686:H1749" si="52">MIN(E1667:E1686)</f>
        <v>1292.98999</v>
      </c>
      <c r="I1686" s="7">
        <f t="shared" ref="I1686:I1749" si="53">MAX(E1677:E1686)</f>
        <v>1318.0699460000001</v>
      </c>
    </row>
    <row r="1687" spans="1:9" x14ac:dyDescent="0.15">
      <c r="A1687" s="1">
        <v>38975</v>
      </c>
      <c r="B1687">
        <v>1316.280029</v>
      </c>
      <c r="C1687">
        <v>1324.650024</v>
      </c>
      <c r="D1687">
        <v>1316.280029</v>
      </c>
      <c r="E1687">
        <v>1319.660034</v>
      </c>
      <c r="F1687">
        <v>3198030000</v>
      </c>
      <c r="G1687">
        <v>1319.660034</v>
      </c>
      <c r="H1687">
        <f t="shared" si="52"/>
        <v>1292.98999</v>
      </c>
      <c r="I1687" s="7">
        <f t="shared" si="53"/>
        <v>1319.660034</v>
      </c>
    </row>
    <row r="1688" spans="1:9" x14ac:dyDescent="0.15">
      <c r="A1688" s="1">
        <v>38978</v>
      </c>
      <c r="B1688">
        <v>1319.849976</v>
      </c>
      <c r="C1688">
        <v>1324.869995</v>
      </c>
      <c r="D1688">
        <v>1318.160034</v>
      </c>
      <c r="E1688">
        <v>1321.1800539999999</v>
      </c>
      <c r="F1688">
        <v>2325080000</v>
      </c>
      <c r="G1688">
        <v>1321.1800539999999</v>
      </c>
      <c r="H1688">
        <f t="shared" si="52"/>
        <v>1292.98999</v>
      </c>
      <c r="I1688" s="7">
        <f t="shared" si="53"/>
        <v>1321.1800539999999</v>
      </c>
    </row>
    <row r="1689" spans="1:9" x14ac:dyDescent="0.15">
      <c r="A1689" s="1">
        <v>38979</v>
      </c>
      <c r="B1689">
        <v>1321.170044</v>
      </c>
      <c r="C1689">
        <v>1322.040039</v>
      </c>
      <c r="D1689">
        <v>1312.170044</v>
      </c>
      <c r="E1689">
        <v>1317.6400149999999</v>
      </c>
      <c r="F1689">
        <v>2390850000</v>
      </c>
      <c r="G1689">
        <v>1317.6400149999999</v>
      </c>
      <c r="H1689">
        <f t="shared" si="52"/>
        <v>1292.98999</v>
      </c>
      <c r="I1689" s="7">
        <f t="shared" si="53"/>
        <v>1321.1800539999999</v>
      </c>
    </row>
    <row r="1690" spans="1:9" x14ac:dyDescent="0.15">
      <c r="A1690" s="1">
        <v>38980</v>
      </c>
      <c r="B1690">
        <v>1318.280029</v>
      </c>
      <c r="C1690">
        <v>1328.530029</v>
      </c>
      <c r="D1690">
        <v>1318.280029</v>
      </c>
      <c r="E1690">
        <v>1325.1800539999999</v>
      </c>
      <c r="F1690">
        <v>2543070000</v>
      </c>
      <c r="G1690">
        <v>1325.1800539999999</v>
      </c>
      <c r="H1690">
        <f t="shared" si="52"/>
        <v>1292.98999</v>
      </c>
      <c r="I1690" s="7">
        <f t="shared" si="53"/>
        <v>1325.1800539999999</v>
      </c>
    </row>
    <row r="1691" spans="1:9" x14ac:dyDescent="0.15">
      <c r="A1691" s="1">
        <v>38981</v>
      </c>
      <c r="B1691">
        <v>1324.8900149999999</v>
      </c>
      <c r="C1691">
        <v>1328.1899410000001</v>
      </c>
      <c r="D1691">
        <v>1315.4499510000001</v>
      </c>
      <c r="E1691">
        <v>1318.030029</v>
      </c>
      <c r="F1691">
        <v>2627440000</v>
      </c>
      <c r="G1691">
        <v>1318.030029</v>
      </c>
      <c r="H1691">
        <f t="shared" si="52"/>
        <v>1294.0200199999999</v>
      </c>
      <c r="I1691" s="7">
        <f t="shared" si="53"/>
        <v>1325.1800539999999</v>
      </c>
    </row>
    <row r="1692" spans="1:9" x14ac:dyDescent="0.15">
      <c r="A1692" s="1">
        <v>38982</v>
      </c>
      <c r="B1692">
        <v>1318.030029</v>
      </c>
      <c r="C1692">
        <v>1318.030029</v>
      </c>
      <c r="D1692">
        <v>1310.9399410000001</v>
      </c>
      <c r="E1692">
        <v>1314.780029</v>
      </c>
      <c r="F1692">
        <v>2162880000</v>
      </c>
      <c r="G1692">
        <v>1314.780029</v>
      </c>
      <c r="H1692">
        <f t="shared" si="52"/>
        <v>1294.0200199999999</v>
      </c>
      <c r="I1692" s="7">
        <f t="shared" si="53"/>
        <v>1325.1800539999999</v>
      </c>
    </row>
    <row r="1693" spans="1:9" x14ac:dyDescent="0.15">
      <c r="A1693" s="1">
        <v>38985</v>
      </c>
      <c r="B1693">
        <v>1314.780029</v>
      </c>
      <c r="C1693">
        <v>1329.349976</v>
      </c>
      <c r="D1693">
        <v>1311.579956</v>
      </c>
      <c r="E1693">
        <v>1326.369995</v>
      </c>
      <c r="F1693">
        <v>2710240000</v>
      </c>
      <c r="G1693">
        <v>1326.369995</v>
      </c>
      <c r="H1693">
        <f t="shared" si="52"/>
        <v>1294.0200199999999</v>
      </c>
      <c r="I1693" s="7">
        <f t="shared" si="53"/>
        <v>1326.369995</v>
      </c>
    </row>
    <row r="1694" spans="1:9" x14ac:dyDescent="0.15">
      <c r="A1694" s="1">
        <v>38986</v>
      </c>
      <c r="B1694">
        <v>1326.349976</v>
      </c>
      <c r="C1694">
        <v>1336.599976</v>
      </c>
      <c r="D1694">
        <v>1325.3000489999999</v>
      </c>
      <c r="E1694">
        <v>1336.349976</v>
      </c>
      <c r="F1694">
        <v>2673350000</v>
      </c>
      <c r="G1694">
        <v>1336.349976</v>
      </c>
      <c r="H1694">
        <f t="shared" si="52"/>
        <v>1294.0200199999999</v>
      </c>
      <c r="I1694" s="7">
        <f t="shared" si="53"/>
        <v>1336.349976</v>
      </c>
    </row>
    <row r="1695" spans="1:9" x14ac:dyDescent="0.15">
      <c r="A1695" s="1">
        <v>38987</v>
      </c>
      <c r="B1695">
        <v>1336.119995</v>
      </c>
      <c r="C1695">
        <v>1340.079956</v>
      </c>
      <c r="D1695">
        <v>1333.540039</v>
      </c>
      <c r="E1695">
        <v>1336.589966</v>
      </c>
      <c r="F1695">
        <v>2749190000</v>
      </c>
      <c r="G1695">
        <v>1336.589966</v>
      </c>
      <c r="H1695">
        <f t="shared" si="52"/>
        <v>1294.0200199999999</v>
      </c>
      <c r="I1695" s="7">
        <f t="shared" si="53"/>
        <v>1336.589966</v>
      </c>
    </row>
    <row r="1696" spans="1:9" x14ac:dyDescent="0.15">
      <c r="A1696" s="1">
        <v>38988</v>
      </c>
      <c r="B1696">
        <v>1336.5600589999999</v>
      </c>
      <c r="C1696">
        <v>1340.280029</v>
      </c>
      <c r="D1696">
        <v>1333.75</v>
      </c>
      <c r="E1696">
        <v>1338.880005</v>
      </c>
      <c r="F1696">
        <v>2397820000</v>
      </c>
      <c r="G1696">
        <v>1338.880005</v>
      </c>
      <c r="H1696">
        <f t="shared" si="52"/>
        <v>1294.0200199999999</v>
      </c>
      <c r="I1696" s="7">
        <f t="shared" si="53"/>
        <v>1338.880005</v>
      </c>
    </row>
    <row r="1697" spans="1:9" x14ac:dyDescent="0.15">
      <c r="A1697" s="1">
        <v>38989</v>
      </c>
      <c r="B1697">
        <v>1339.150024</v>
      </c>
      <c r="C1697">
        <v>1339.880005</v>
      </c>
      <c r="D1697">
        <v>1335.6400149999999</v>
      </c>
      <c r="E1697">
        <v>1335.849976</v>
      </c>
      <c r="F1697">
        <v>2273430000</v>
      </c>
      <c r="G1697">
        <v>1335.849976</v>
      </c>
      <c r="H1697">
        <f t="shared" si="52"/>
        <v>1294.0200199999999</v>
      </c>
      <c r="I1697" s="7">
        <f t="shared" si="53"/>
        <v>1338.880005</v>
      </c>
    </row>
    <row r="1698" spans="1:9" x14ac:dyDescent="0.15">
      <c r="A1698" s="1">
        <v>38992</v>
      </c>
      <c r="B1698">
        <v>1335.8199460000001</v>
      </c>
      <c r="C1698">
        <v>1338.540039</v>
      </c>
      <c r="D1698">
        <v>1330.280029</v>
      </c>
      <c r="E1698">
        <v>1331.3199460000001</v>
      </c>
      <c r="F1698">
        <v>2154480000</v>
      </c>
      <c r="G1698">
        <v>1331.3199460000001</v>
      </c>
      <c r="H1698">
        <f t="shared" si="52"/>
        <v>1294.0200199999999</v>
      </c>
      <c r="I1698" s="7">
        <f t="shared" si="53"/>
        <v>1338.880005</v>
      </c>
    </row>
    <row r="1699" spans="1:9" x14ac:dyDescent="0.15">
      <c r="A1699" s="1">
        <v>38993</v>
      </c>
      <c r="B1699">
        <v>1331.3199460000001</v>
      </c>
      <c r="C1699">
        <v>1338.3100589999999</v>
      </c>
      <c r="D1699">
        <v>1327.099976</v>
      </c>
      <c r="E1699">
        <v>1334.1099850000001</v>
      </c>
      <c r="F1699">
        <v>2682690000</v>
      </c>
      <c r="G1699">
        <v>1334.1099850000001</v>
      </c>
      <c r="H1699">
        <f t="shared" si="52"/>
        <v>1294.0200199999999</v>
      </c>
      <c r="I1699" s="7">
        <f t="shared" si="53"/>
        <v>1338.880005</v>
      </c>
    </row>
    <row r="1700" spans="1:9" x14ac:dyDescent="0.15">
      <c r="A1700" s="1">
        <v>38994</v>
      </c>
      <c r="B1700">
        <v>1333.8100589999999</v>
      </c>
      <c r="C1700">
        <v>1350.1999510000001</v>
      </c>
      <c r="D1700">
        <v>1331.4799800000001</v>
      </c>
      <c r="E1700">
        <v>1350.1999510000001</v>
      </c>
      <c r="F1700">
        <v>3019880000</v>
      </c>
      <c r="G1700">
        <v>1350.1999510000001</v>
      </c>
      <c r="H1700">
        <f t="shared" si="52"/>
        <v>1294.0200199999999</v>
      </c>
      <c r="I1700" s="7">
        <f t="shared" si="53"/>
        <v>1350.1999510000001</v>
      </c>
    </row>
    <row r="1701" spans="1:9" x14ac:dyDescent="0.15">
      <c r="A1701" s="1">
        <v>38995</v>
      </c>
      <c r="B1701">
        <v>1349.839966</v>
      </c>
      <c r="C1701">
        <v>1353.790039</v>
      </c>
      <c r="D1701">
        <v>1347.75</v>
      </c>
      <c r="E1701">
        <v>1353.219971</v>
      </c>
      <c r="F1701">
        <v>2817240000</v>
      </c>
      <c r="G1701">
        <v>1353.219971</v>
      </c>
      <c r="H1701">
        <f t="shared" si="52"/>
        <v>1298.920044</v>
      </c>
      <c r="I1701" s="7">
        <f t="shared" si="53"/>
        <v>1353.219971</v>
      </c>
    </row>
    <row r="1702" spans="1:9" x14ac:dyDescent="0.15">
      <c r="A1702" s="1">
        <v>38996</v>
      </c>
      <c r="B1702">
        <v>1353.219971</v>
      </c>
      <c r="C1702">
        <v>1353.219971</v>
      </c>
      <c r="D1702">
        <v>1344.209961</v>
      </c>
      <c r="E1702">
        <v>1349.589966</v>
      </c>
      <c r="F1702">
        <v>2523000000</v>
      </c>
      <c r="G1702">
        <v>1349.589966</v>
      </c>
      <c r="H1702">
        <f t="shared" si="52"/>
        <v>1299.540039</v>
      </c>
      <c r="I1702" s="7">
        <f t="shared" si="53"/>
        <v>1353.219971</v>
      </c>
    </row>
    <row r="1703" spans="1:9" x14ac:dyDescent="0.15">
      <c r="A1703" s="1">
        <v>38999</v>
      </c>
      <c r="B1703">
        <v>1349.579956</v>
      </c>
      <c r="C1703">
        <v>1352.6899410000001</v>
      </c>
      <c r="D1703">
        <v>1346.5500489999999</v>
      </c>
      <c r="E1703">
        <v>1350.660034</v>
      </c>
      <c r="F1703">
        <v>1935170000</v>
      </c>
      <c r="G1703">
        <v>1350.660034</v>
      </c>
      <c r="H1703">
        <f t="shared" si="52"/>
        <v>1313</v>
      </c>
      <c r="I1703" s="7">
        <f t="shared" si="53"/>
        <v>1353.219971</v>
      </c>
    </row>
    <row r="1704" spans="1:9" x14ac:dyDescent="0.15">
      <c r="A1704" s="1">
        <v>39000</v>
      </c>
      <c r="B1704">
        <v>1350.619995</v>
      </c>
      <c r="C1704">
        <v>1354.2299800000001</v>
      </c>
      <c r="D1704">
        <v>1348.599976</v>
      </c>
      <c r="E1704">
        <v>1353.420044</v>
      </c>
      <c r="F1704">
        <v>2376140000</v>
      </c>
      <c r="G1704">
        <v>1353.420044</v>
      </c>
      <c r="H1704">
        <f t="shared" si="52"/>
        <v>1314.780029</v>
      </c>
      <c r="I1704" s="7">
        <f t="shared" si="53"/>
        <v>1353.420044</v>
      </c>
    </row>
    <row r="1705" spans="1:9" x14ac:dyDescent="0.15">
      <c r="A1705" s="1">
        <v>39001</v>
      </c>
      <c r="B1705">
        <v>1353.280029</v>
      </c>
      <c r="C1705">
        <v>1353.969971</v>
      </c>
      <c r="D1705">
        <v>1343.5699460000001</v>
      </c>
      <c r="E1705">
        <v>1349.9499510000001</v>
      </c>
      <c r="F1705">
        <v>2521000000</v>
      </c>
      <c r="G1705">
        <v>1349.9499510000001</v>
      </c>
      <c r="H1705">
        <f t="shared" si="52"/>
        <v>1314.780029</v>
      </c>
      <c r="I1705" s="7">
        <f t="shared" si="53"/>
        <v>1353.420044</v>
      </c>
    </row>
    <row r="1706" spans="1:9" x14ac:dyDescent="0.15">
      <c r="A1706" s="1">
        <v>39002</v>
      </c>
      <c r="B1706">
        <v>1349.9399410000001</v>
      </c>
      <c r="C1706">
        <v>1363.76001</v>
      </c>
      <c r="D1706">
        <v>1349.9399410000001</v>
      </c>
      <c r="E1706">
        <v>1362.829956</v>
      </c>
      <c r="F1706">
        <v>2514350000</v>
      </c>
      <c r="G1706">
        <v>1362.829956</v>
      </c>
      <c r="H1706">
        <f t="shared" si="52"/>
        <v>1314.780029</v>
      </c>
      <c r="I1706" s="7">
        <f t="shared" si="53"/>
        <v>1362.829956</v>
      </c>
    </row>
    <row r="1707" spans="1:9" x14ac:dyDescent="0.15">
      <c r="A1707" s="1">
        <v>39003</v>
      </c>
      <c r="B1707">
        <v>1362.8199460000001</v>
      </c>
      <c r="C1707">
        <v>1366.630005</v>
      </c>
      <c r="D1707">
        <v>1360.5</v>
      </c>
      <c r="E1707">
        <v>1365.619995</v>
      </c>
      <c r="F1707">
        <v>2482920000</v>
      </c>
      <c r="G1707">
        <v>1365.619995</v>
      </c>
      <c r="H1707">
        <f t="shared" si="52"/>
        <v>1314.780029</v>
      </c>
      <c r="I1707" s="7">
        <f t="shared" si="53"/>
        <v>1365.619995</v>
      </c>
    </row>
    <row r="1708" spans="1:9" x14ac:dyDescent="0.15">
      <c r="A1708" s="1">
        <v>39006</v>
      </c>
      <c r="B1708">
        <v>1365.6099850000001</v>
      </c>
      <c r="C1708">
        <v>1370.1999510000001</v>
      </c>
      <c r="D1708">
        <v>1364.4799800000001</v>
      </c>
      <c r="E1708">
        <v>1369.0600589999999</v>
      </c>
      <c r="F1708">
        <v>2305920000</v>
      </c>
      <c r="G1708">
        <v>1369.0600589999999</v>
      </c>
      <c r="H1708">
        <f t="shared" si="52"/>
        <v>1314.780029</v>
      </c>
      <c r="I1708" s="7">
        <f t="shared" si="53"/>
        <v>1369.0600589999999</v>
      </c>
    </row>
    <row r="1709" spans="1:9" x14ac:dyDescent="0.15">
      <c r="A1709" s="1">
        <v>39007</v>
      </c>
      <c r="B1709">
        <v>1369.0500489999999</v>
      </c>
      <c r="C1709">
        <v>1369.0500489999999</v>
      </c>
      <c r="D1709">
        <v>1356.869995</v>
      </c>
      <c r="E1709">
        <v>1364.0500489999999</v>
      </c>
      <c r="F1709">
        <v>2519620000</v>
      </c>
      <c r="G1709">
        <v>1364.0500489999999</v>
      </c>
      <c r="H1709">
        <f t="shared" si="52"/>
        <v>1314.780029</v>
      </c>
      <c r="I1709" s="7">
        <f t="shared" si="53"/>
        <v>1369.0600589999999</v>
      </c>
    </row>
    <row r="1710" spans="1:9" x14ac:dyDescent="0.15">
      <c r="A1710" s="1">
        <v>39008</v>
      </c>
      <c r="B1710">
        <v>1363.9300539999999</v>
      </c>
      <c r="C1710">
        <v>1372.869995</v>
      </c>
      <c r="D1710">
        <v>1360.9499510000001</v>
      </c>
      <c r="E1710">
        <v>1365.8000489999999</v>
      </c>
      <c r="F1710">
        <v>2658840000</v>
      </c>
      <c r="G1710">
        <v>1365.8000489999999</v>
      </c>
      <c r="H1710">
        <f t="shared" si="52"/>
        <v>1314.780029</v>
      </c>
      <c r="I1710" s="7">
        <f t="shared" si="53"/>
        <v>1369.0600589999999</v>
      </c>
    </row>
    <row r="1711" spans="1:9" x14ac:dyDescent="0.15">
      <c r="A1711" s="1">
        <v>39009</v>
      </c>
      <c r="B1711">
        <v>1365.9499510000001</v>
      </c>
      <c r="C1711">
        <v>1368.089966</v>
      </c>
      <c r="D1711">
        <v>1362.0600589999999</v>
      </c>
      <c r="E1711">
        <v>1366.959961</v>
      </c>
      <c r="F1711">
        <v>2619830000</v>
      </c>
      <c r="G1711">
        <v>1366.959961</v>
      </c>
      <c r="H1711">
        <f t="shared" si="52"/>
        <v>1314.780029</v>
      </c>
      <c r="I1711" s="7">
        <f t="shared" si="53"/>
        <v>1369.0600589999999</v>
      </c>
    </row>
    <row r="1712" spans="1:9" x14ac:dyDescent="0.15">
      <c r="A1712" s="1">
        <v>39010</v>
      </c>
      <c r="B1712">
        <v>1366.9399410000001</v>
      </c>
      <c r="C1712">
        <v>1368.660034</v>
      </c>
      <c r="D1712">
        <v>1362.099976</v>
      </c>
      <c r="E1712">
        <v>1368.599976</v>
      </c>
      <c r="F1712">
        <v>2526410000</v>
      </c>
      <c r="G1712">
        <v>1368.599976</v>
      </c>
      <c r="H1712">
        <f t="shared" si="52"/>
        <v>1326.369995</v>
      </c>
      <c r="I1712" s="7">
        <f t="shared" si="53"/>
        <v>1369.0600589999999</v>
      </c>
    </row>
    <row r="1713" spans="1:9" x14ac:dyDescent="0.15">
      <c r="A1713" s="1">
        <v>39013</v>
      </c>
      <c r="B1713">
        <v>1368.579956</v>
      </c>
      <c r="C1713">
        <v>1377.400024</v>
      </c>
      <c r="D1713">
        <v>1363.9399410000001</v>
      </c>
      <c r="E1713">
        <v>1377.0200199999999</v>
      </c>
      <c r="F1713">
        <v>2480430000</v>
      </c>
      <c r="G1713">
        <v>1377.0200199999999</v>
      </c>
      <c r="H1713">
        <f t="shared" si="52"/>
        <v>1331.3199460000001</v>
      </c>
      <c r="I1713" s="7">
        <f t="shared" si="53"/>
        <v>1377.0200199999999</v>
      </c>
    </row>
    <row r="1714" spans="1:9" x14ac:dyDescent="0.15">
      <c r="A1714" s="1">
        <v>39014</v>
      </c>
      <c r="B1714">
        <v>1377.0200199999999</v>
      </c>
      <c r="C1714">
        <v>1377.780029</v>
      </c>
      <c r="D1714">
        <v>1372.420044</v>
      </c>
      <c r="E1714">
        <v>1377.380005</v>
      </c>
      <c r="F1714">
        <v>2876890000</v>
      </c>
      <c r="G1714">
        <v>1377.380005</v>
      </c>
      <c r="H1714">
        <f t="shared" si="52"/>
        <v>1331.3199460000001</v>
      </c>
      <c r="I1714" s="7">
        <f t="shared" si="53"/>
        <v>1377.380005</v>
      </c>
    </row>
    <row r="1715" spans="1:9" x14ac:dyDescent="0.15">
      <c r="A1715" s="1">
        <v>39015</v>
      </c>
      <c r="B1715">
        <v>1377.3599850000001</v>
      </c>
      <c r="C1715">
        <v>1383.6099850000001</v>
      </c>
      <c r="D1715">
        <v>1376</v>
      </c>
      <c r="E1715">
        <v>1382.219971</v>
      </c>
      <c r="F1715">
        <v>2953540000</v>
      </c>
      <c r="G1715">
        <v>1382.219971</v>
      </c>
      <c r="H1715">
        <f t="shared" si="52"/>
        <v>1331.3199460000001</v>
      </c>
      <c r="I1715" s="7">
        <f t="shared" si="53"/>
        <v>1382.219971</v>
      </c>
    </row>
    <row r="1716" spans="1:9" x14ac:dyDescent="0.15">
      <c r="A1716" s="1">
        <v>39016</v>
      </c>
      <c r="B1716">
        <v>1382.209961</v>
      </c>
      <c r="C1716">
        <v>1389.4499510000001</v>
      </c>
      <c r="D1716">
        <v>1379.469971</v>
      </c>
      <c r="E1716">
        <v>1389.079956</v>
      </c>
      <c r="F1716">
        <v>2793350000</v>
      </c>
      <c r="G1716">
        <v>1389.079956</v>
      </c>
      <c r="H1716">
        <f t="shared" si="52"/>
        <v>1331.3199460000001</v>
      </c>
      <c r="I1716" s="7">
        <f t="shared" si="53"/>
        <v>1389.079956</v>
      </c>
    </row>
    <row r="1717" spans="1:9" x14ac:dyDescent="0.15">
      <c r="A1717" s="1">
        <v>39017</v>
      </c>
      <c r="B1717">
        <v>1388.8900149999999</v>
      </c>
      <c r="C1717">
        <v>1388.8900149999999</v>
      </c>
      <c r="D1717">
        <v>1375.849976</v>
      </c>
      <c r="E1717">
        <v>1377.339966</v>
      </c>
      <c r="F1717">
        <v>2458450000</v>
      </c>
      <c r="G1717">
        <v>1377.339966</v>
      </c>
      <c r="H1717">
        <f t="shared" si="52"/>
        <v>1331.3199460000001</v>
      </c>
      <c r="I1717" s="7">
        <f t="shared" si="53"/>
        <v>1389.079956</v>
      </c>
    </row>
    <row r="1718" spans="1:9" x14ac:dyDescent="0.15">
      <c r="A1718" s="1">
        <v>39020</v>
      </c>
      <c r="B1718">
        <v>1377.3000489999999</v>
      </c>
      <c r="C1718">
        <v>1381.219971</v>
      </c>
      <c r="D1718">
        <v>1373.459961</v>
      </c>
      <c r="E1718">
        <v>1377.9300539999999</v>
      </c>
      <c r="F1718">
        <v>2770440000</v>
      </c>
      <c r="G1718">
        <v>1377.9300539999999</v>
      </c>
      <c r="H1718">
        <f t="shared" si="52"/>
        <v>1334.1099850000001</v>
      </c>
      <c r="I1718" s="7">
        <f t="shared" si="53"/>
        <v>1389.079956</v>
      </c>
    </row>
    <row r="1719" spans="1:9" x14ac:dyDescent="0.15">
      <c r="A1719" s="1">
        <v>39021</v>
      </c>
      <c r="B1719">
        <v>1377.9300539999999</v>
      </c>
      <c r="C1719">
        <v>1381.209961</v>
      </c>
      <c r="D1719">
        <v>1372.1899410000001</v>
      </c>
      <c r="E1719">
        <v>1377.9399410000001</v>
      </c>
      <c r="F1719">
        <v>2803030000</v>
      </c>
      <c r="G1719">
        <v>1377.9399410000001</v>
      </c>
      <c r="H1719">
        <f t="shared" si="52"/>
        <v>1349.589966</v>
      </c>
      <c r="I1719" s="7">
        <f t="shared" si="53"/>
        <v>1389.079956</v>
      </c>
    </row>
    <row r="1720" spans="1:9" x14ac:dyDescent="0.15">
      <c r="A1720" s="1">
        <v>39022</v>
      </c>
      <c r="B1720">
        <v>1377.76001</v>
      </c>
      <c r="C1720">
        <v>1381.9499510000001</v>
      </c>
      <c r="D1720">
        <v>1366.26001</v>
      </c>
      <c r="E1720">
        <v>1367.8100589999999</v>
      </c>
      <c r="F1720">
        <v>2821160000</v>
      </c>
      <c r="G1720">
        <v>1367.8100589999999</v>
      </c>
      <c r="H1720">
        <f t="shared" si="52"/>
        <v>1349.589966</v>
      </c>
      <c r="I1720" s="7">
        <f t="shared" si="53"/>
        <v>1389.079956</v>
      </c>
    </row>
    <row r="1721" spans="1:9" x14ac:dyDescent="0.15">
      <c r="A1721" s="1">
        <v>39023</v>
      </c>
      <c r="B1721">
        <v>1367.4399410000001</v>
      </c>
      <c r="C1721">
        <v>1368.3900149999999</v>
      </c>
      <c r="D1721">
        <v>1362.209961</v>
      </c>
      <c r="E1721">
        <v>1367.339966</v>
      </c>
      <c r="F1721">
        <v>2646180000</v>
      </c>
      <c r="G1721">
        <v>1367.339966</v>
      </c>
      <c r="H1721">
        <f t="shared" si="52"/>
        <v>1349.589966</v>
      </c>
      <c r="I1721" s="7">
        <f t="shared" si="53"/>
        <v>1389.079956</v>
      </c>
    </row>
    <row r="1722" spans="1:9" x14ac:dyDescent="0.15">
      <c r="A1722" s="1">
        <v>39024</v>
      </c>
      <c r="B1722">
        <v>1367.3100589999999</v>
      </c>
      <c r="C1722">
        <v>1371.6800539999999</v>
      </c>
      <c r="D1722">
        <v>1360.9799800000001</v>
      </c>
      <c r="E1722">
        <v>1364.3000489999999</v>
      </c>
      <c r="F1722">
        <v>2419730000</v>
      </c>
      <c r="G1722">
        <v>1364.3000489999999</v>
      </c>
      <c r="H1722">
        <f t="shared" si="52"/>
        <v>1349.9499510000001</v>
      </c>
      <c r="I1722" s="7">
        <f t="shared" si="53"/>
        <v>1389.079956</v>
      </c>
    </row>
    <row r="1723" spans="1:9" x14ac:dyDescent="0.15">
      <c r="A1723" s="1">
        <v>39027</v>
      </c>
      <c r="B1723">
        <v>1364.2700199999999</v>
      </c>
      <c r="C1723">
        <v>1381.400024</v>
      </c>
      <c r="D1723">
        <v>1364.2700199999999</v>
      </c>
      <c r="E1723">
        <v>1379.780029</v>
      </c>
      <c r="F1723">
        <v>2533550000</v>
      </c>
      <c r="G1723">
        <v>1379.780029</v>
      </c>
      <c r="H1723">
        <f t="shared" si="52"/>
        <v>1349.9499510000001</v>
      </c>
      <c r="I1723" s="7">
        <f t="shared" si="53"/>
        <v>1389.079956</v>
      </c>
    </row>
    <row r="1724" spans="1:9" x14ac:dyDescent="0.15">
      <c r="A1724" s="1">
        <v>39028</v>
      </c>
      <c r="B1724">
        <v>1379.75</v>
      </c>
      <c r="C1724">
        <v>1388.1899410000001</v>
      </c>
      <c r="D1724">
        <v>1379.1899410000001</v>
      </c>
      <c r="E1724">
        <v>1382.839966</v>
      </c>
      <c r="F1724">
        <v>2636390000</v>
      </c>
      <c r="G1724">
        <v>1382.839966</v>
      </c>
      <c r="H1724">
        <f t="shared" si="52"/>
        <v>1349.9499510000001</v>
      </c>
      <c r="I1724" s="7">
        <f t="shared" si="53"/>
        <v>1389.079956</v>
      </c>
    </row>
    <row r="1725" spans="1:9" x14ac:dyDescent="0.15">
      <c r="A1725" s="1">
        <v>39029</v>
      </c>
      <c r="B1725">
        <v>1382.5</v>
      </c>
      <c r="C1725">
        <v>1388.6099850000001</v>
      </c>
      <c r="D1725">
        <v>1379.329956</v>
      </c>
      <c r="E1725">
        <v>1385.719971</v>
      </c>
      <c r="F1725">
        <v>2814820000</v>
      </c>
      <c r="G1725">
        <v>1385.719971</v>
      </c>
      <c r="H1725">
        <f t="shared" si="52"/>
        <v>1362.829956</v>
      </c>
      <c r="I1725" s="7">
        <f t="shared" si="53"/>
        <v>1389.079956</v>
      </c>
    </row>
    <row r="1726" spans="1:9" x14ac:dyDescent="0.15">
      <c r="A1726" s="1">
        <v>39030</v>
      </c>
      <c r="B1726">
        <v>1385.4300539999999</v>
      </c>
      <c r="C1726">
        <v>1388.920044</v>
      </c>
      <c r="D1726">
        <v>1377.3100589999999</v>
      </c>
      <c r="E1726">
        <v>1378.329956</v>
      </c>
      <c r="F1726">
        <v>3012050000</v>
      </c>
      <c r="G1726">
        <v>1378.329956</v>
      </c>
      <c r="H1726">
        <f t="shared" si="52"/>
        <v>1364.0500489999999</v>
      </c>
      <c r="I1726" s="7">
        <f t="shared" si="53"/>
        <v>1385.719971</v>
      </c>
    </row>
    <row r="1727" spans="1:9" x14ac:dyDescent="0.15">
      <c r="A1727" s="1">
        <v>39031</v>
      </c>
      <c r="B1727">
        <v>1378.329956</v>
      </c>
      <c r="C1727">
        <v>1381.040039</v>
      </c>
      <c r="D1727">
        <v>1375.599976</v>
      </c>
      <c r="E1727">
        <v>1380.900024</v>
      </c>
      <c r="F1727">
        <v>2290200000</v>
      </c>
      <c r="G1727">
        <v>1380.900024</v>
      </c>
      <c r="H1727">
        <f t="shared" si="52"/>
        <v>1364.0500489999999</v>
      </c>
      <c r="I1727" s="7">
        <f t="shared" si="53"/>
        <v>1385.719971</v>
      </c>
    </row>
    <row r="1728" spans="1:9" x14ac:dyDescent="0.15">
      <c r="A1728" s="1">
        <v>39034</v>
      </c>
      <c r="B1728">
        <v>1380.579956</v>
      </c>
      <c r="C1728">
        <v>1387.6099850000001</v>
      </c>
      <c r="D1728">
        <v>1378.8000489999999</v>
      </c>
      <c r="E1728">
        <v>1384.420044</v>
      </c>
      <c r="F1728">
        <v>2386340000</v>
      </c>
      <c r="G1728">
        <v>1384.420044</v>
      </c>
      <c r="H1728">
        <f t="shared" si="52"/>
        <v>1364.0500489999999</v>
      </c>
      <c r="I1728" s="7">
        <f t="shared" si="53"/>
        <v>1385.719971</v>
      </c>
    </row>
    <row r="1729" spans="1:9" x14ac:dyDescent="0.15">
      <c r="A1729" s="1">
        <v>39035</v>
      </c>
      <c r="B1729">
        <v>1384.3599850000001</v>
      </c>
      <c r="C1729">
        <v>1394.48999</v>
      </c>
      <c r="D1729">
        <v>1379.0699460000001</v>
      </c>
      <c r="E1729">
        <v>1393.219971</v>
      </c>
      <c r="F1729">
        <v>3027480000</v>
      </c>
      <c r="G1729">
        <v>1393.219971</v>
      </c>
      <c r="H1729">
        <f t="shared" si="52"/>
        <v>1364.3000489999999</v>
      </c>
      <c r="I1729" s="7">
        <f t="shared" si="53"/>
        <v>1393.219971</v>
      </c>
    </row>
    <row r="1730" spans="1:9" x14ac:dyDescent="0.15">
      <c r="A1730" s="1">
        <v>39036</v>
      </c>
      <c r="B1730">
        <v>1392.910034</v>
      </c>
      <c r="C1730">
        <v>1401.349976</v>
      </c>
      <c r="D1730">
        <v>1392.130005</v>
      </c>
      <c r="E1730">
        <v>1396.5699460000001</v>
      </c>
      <c r="F1730">
        <v>2831130000</v>
      </c>
      <c r="G1730">
        <v>1396.5699460000001</v>
      </c>
      <c r="H1730">
        <f t="shared" si="52"/>
        <v>1364.3000489999999</v>
      </c>
      <c r="I1730" s="7">
        <f t="shared" si="53"/>
        <v>1396.5699460000001</v>
      </c>
    </row>
    <row r="1731" spans="1:9" x14ac:dyDescent="0.15">
      <c r="A1731" s="1">
        <v>39037</v>
      </c>
      <c r="B1731">
        <v>1396.530029</v>
      </c>
      <c r="C1731">
        <v>1403.76001</v>
      </c>
      <c r="D1731">
        <v>1396.530029</v>
      </c>
      <c r="E1731">
        <v>1399.76001</v>
      </c>
      <c r="F1731">
        <v>2835730000</v>
      </c>
      <c r="G1731">
        <v>1399.76001</v>
      </c>
      <c r="H1731">
        <f t="shared" si="52"/>
        <v>1364.3000489999999</v>
      </c>
      <c r="I1731" s="7">
        <f t="shared" si="53"/>
        <v>1399.76001</v>
      </c>
    </row>
    <row r="1732" spans="1:9" x14ac:dyDescent="0.15">
      <c r="A1732" s="1">
        <v>39038</v>
      </c>
      <c r="B1732">
        <v>1399.76001</v>
      </c>
      <c r="C1732">
        <v>1401.209961</v>
      </c>
      <c r="D1732">
        <v>1394.5500489999999</v>
      </c>
      <c r="E1732">
        <v>1401.1999510000001</v>
      </c>
      <c r="F1732">
        <v>2726100000</v>
      </c>
      <c r="G1732">
        <v>1401.1999510000001</v>
      </c>
      <c r="H1732">
        <f t="shared" si="52"/>
        <v>1364.3000489999999</v>
      </c>
      <c r="I1732" s="7">
        <f t="shared" si="53"/>
        <v>1401.1999510000001</v>
      </c>
    </row>
    <row r="1733" spans="1:9" x14ac:dyDescent="0.15">
      <c r="A1733" s="1">
        <v>39041</v>
      </c>
      <c r="B1733">
        <v>1401.170044</v>
      </c>
      <c r="C1733">
        <v>1404.369995</v>
      </c>
      <c r="D1733">
        <v>1397.849976</v>
      </c>
      <c r="E1733">
        <v>1400.5</v>
      </c>
      <c r="F1733">
        <v>2546710000</v>
      </c>
      <c r="G1733">
        <v>1400.5</v>
      </c>
      <c r="H1733">
        <f t="shared" si="52"/>
        <v>1364.3000489999999</v>
      </c>
      <c r="I1733" s="7">
        <f t="shared" si="53"/>
        <v>1401.1999510000001</v>
      </c>
    </row>
    <row r="1734" spans="1:9" x14ac:dyDescent="0.15">
      <c r="A1734" s="1">
        <v>39042</v>
      </c>
      <c r="B1734">
        <v>1400.4300539999999</v>
      </c>
      <c r="C1734">
        <v>1403.48999</v>
      </c>
      <c r="D1734">
        <v>1399.98999</v>
      </c>
      <c r="E1734">
        <v>1402.8100589999999</v>
      </c>
      <c r="F1734">
        <v>2597940000</v>
      </c>
      <c r="G1734">
        <v>1402.8100589999999</v>
      </c>
      <c r="H1734">
        <f t="shared" si="52"/>
        <v>1364.3000489999999</v>
      </c>
      <c r="I1734" s="7">
        <f t="shared" si="53"/>
        <v>1402.8100589999999</v>
      </c>
    </row>
    <row r="1735" spans="1:9" x14ac:dyDescent="0.15">
      <c r="A1735" s="1">
        <v>39043</v>
      </c>
      <c r="B1735">
        <v>1402.6899410000001</v>
      </c>
      <c r="C1735">
        <v>1407.8900149999999</v>
      </c>
      <c r="D1735">
        <v>1402.26001</v>
      </c>
      <c r="E1735">
        <v>1406.089966</v>
      </c>
      <c r="F1735">
        <v>2237710000</v>
      </c>
      <c r="G1735">
        <v>1406.089966</v>
      </c>
      <c r="H1735">
        <f t="shared" si="52"/>
        <v>1364.3000489999999</v>
      </c>
      <c r="I1735" s="7">
        <f t="shared" si="53"/>
        <v>1406.089966</v>
      </c>
    </row>
    <row r="1736" spans="1:9" x14ac:dyDescent="0.15">
      <c r="A1736" s="1">
        <v>39045</v>
      </c>
      <c r="B1736">
        <v>1405.9399410000001</v>
      </c>
      <c r="C1736">
        <v>1405.9399410000001</v>
      </c>
      <c r="D1736">
        <v>1399.25</v>
      </c>
      <c r="E1736">
        <v>1400.9499510000001</v>
      </c>
      <c r="F1736">
        <v>832550000</v>
      </c>
      <c r="G1736">
        <v>1400.9499510000001</v>
      </c>
      <c r="H1736">
        <f t="shared" si="52"/>
        <v>1364.3000489999999</v>
      </c>
      <c r="I1736" s="7">
        <f t="shared" si="53"/>
        <v>1406.089966</v>
      </c>
    </row>
    <row r="1737" spans="1:9" x14ac:dyDescent="0.15">
      <c r="A1737" s="1">
        <v>39048</v>
      </c>
      <c r="B1737">
        <v>1400.9499510000001</v>
      </c>
      <c r="C1737">
        <v>1400.9499510000001</v>
      </c>
      <c r="D1737">
        <v>1381.4399410000001</v>
      </c>
      <c r="E1737">
        <v>1381.959961</v>
      </c>
      <c r="F1737">
        <v>2711210000</v>
      </c>
      <c r="G1737">
        <v>1381.959961</v>
      </c>
      <c r="H1737">
        <f t="shared" si="52"/>
        <v>1364.3000489999999</v>
      </c>
      <c r="I1737" s="7">
        <f t="shared" si="53"/>
        <v>1406.089966</v>
      </c>
    </row>
    <row r="1738" spans="1:9" x14ac:dyDescent="0.15">
      <c r="A1738" s="1">
        <v>39049</v>
      </c>
      <c r="B1738">
        <v>1381.6099850000001</v>
      </c>
      <c r="C1738">
        <v>1387.910034</v>
      </c>
      <c r="D1738">
        <v>1377.829956</v>
      </c>
      <c r="E1738">
        <v>1386.719971</v>
      </c>
      <c r="F1738">
        <v>2639750000</v>
      </c>
      <c r="G1738">
        <v>1386.719971</v>
      </c>
      <c r="H1738">
        <f t="shared" si="52"/>
        <v>1364.3000489999999</v>
      </c>
      <c r="I1738" s="7">
        <f t="shared" si="53"/>
        <v>1406.089966</v>
      </c>
    </row>
    <row r="1739" spans="1:9" x14ac:dyDescent="0.15">
      <c r="A1739" s="1">
        <v>39050</v>
      </c>
      <c r="B1739">
        <v>1386.1099850000001</v>
      </c>
      <c r="C1739">
        <v>1401.1400149999999</v>
      </c>
      <c r="D1739">
        <v>1386.1099850000001</v>
      </c>
      <c r="E1739">
        <v>1399.4799800000001</v>
      </c>
      <c r="F1739">
        <v>2790970000</v>
      </c>
      <c r="G1739">
        <v>1399.4799800000001</v>
      </c>
      <c r="H1739">
        <f t="shared" si="52"/>
        <v>1364.3000489999999</v>
      </c>
      <c r="I1739" s="7">
        <f t="shared" si="53"/>
        <v>1406.089966</v>
      </c>
    </row>
    <row r="1740" spans="1:9" x14ac:dyDescent="0.15">
      <c r="A1740" s="1">
        <v>39051</v>
      </c>
      <c r="B1740">
        <v>1399.469971</v>
      </c>
      <c r="C1740">
        <v>1406.3000489999999</v>
      </c>
      <c r="D1740">
        <v>1393.829956</v>
      </c>
      <c r="E1740">
        <v>1400.630005</v>
      </c>
      <c r="F1740">
        <v>4006230000</v>
      </c>
      <c r="G1740">
        <v>1400.630005</v>
      </c>
      <c r="H1740">
        <f t="shared" si="52"/>
        <v>1364.3000489999999</v>
      </c>
      <c r="I1740" s="7">
        <f t="shared" si="53"/>
        <v>1406.089966</v>
      </c>
    </row>
    <row r="1741" spans="1:9" x14ac:dyDescent="0.15">
      <c r="A1741" s="1">
        <v>39052</v>
      </c>
      <c r="B1741">
        <v>1400.630005</v>
      </c>
      <c r="C1741">
        <v>1402.459961</v>
      </c>
      <c r="D1741">
        <v>1385.9300539999999</v>
      </c>
      <c r="E1741">
        <v>1396.709961</v>
      </c>
      <c r="F1741">
        <v>2800980000</v>
      </c>
      <c r="G1741">
        <v>1396.709961</v>
      </c>
      <c r="H1741">
        <f t="shared" si="52"/>
        <v>1364.3000489999999</v>
      </c>
      <c r="I1741" s="7">
        <f t="shared" si="53"/>
        <v>1406.089966</v>
      </c>
    </row>
    <row r="1742" spans="1:9" x14ac:dyDescent="0.15">
      <c r="A1742" s="1">
        <v>39055</v>
      </c>
      <c r="B1742">
        <v>1396.670044</v>
      </c>
      <c r="C1742">
        <v>1411.2299800000001</v>
      </c>
      <c r="D1742">
        <v>1396.670044</v>
      </c>
      <c r="E1742">
        <v>1409.119995</v>
      </c>
      <c r="F1742">
        <v>2766320000</v>
      </c>
      <c r="G1742">
        <v>1409.119995</v>
      </c>
      <c r="H1742">
        <f t="shared" si="52"/>
        <v>1378.329956</v>
      </c>
      <c r="I1742" s="7">
        <f t="shared" si="53"/>
        <v>1409.119995</v>
      </c>
    </row>
    <row r="1743" spans="1:9" x14ac:dyDescent="0.15">
      <c r="A1743" s="1">
        <v>39056</v>
      </c>
      <c r="B1743">
        <v>1409.099976</v>
      </c>
      <c r="C1743">
        <v>1415.2700199999999</v>
      </c>
      <c r="D1743">
        <v>1408.780029</v>
      </c>
      <c r="E1743">
        <v>1414.76001</v>
      </c>
      <c r="F1743">
        <v>2755700000</v>
      </c>
      <c r="G1743">
        <v>1414.76001</v>
      </c>
      <c r="H1743">
        <f t="shared" si="52"/>
        <v>1378.329956</v>
      </c>
      <c r="I1743" s="7">
        <f t="shared" si="53"/>
        <v>1414.76001</v>
      </c>
    </row>
    <row r="1744" spans="1:9" x14ac:dyDescent="0.15">
      <c r="A1744" s="1">
        <v>39057</v>
      </c>
      <c r="B1744">
        <v>1414.400024</v>
      </c>
      <c r="C1744">
        <v>1415.9300539999999</v>
      </c>
      <c r="D1744">
        <v>1411.0500489999999</v>
      </c>
      <c r="E1744">
        <v>1412.900024</v>
      </c>
      <c r="F1744">
        <v>2725280000</v>
      </c>
      <c r="G1744">
        <v>1412.900024</v>
      </c>
      <c r="H1744">
        <f t="shared" si="52"/>
        <v>1378.329956</v>
      </c>
      <c r="I1744" s="7">
        <f t="shared" si="53"/>
        <v>1414.76001</v>
      </c>
    </row>
    <row r="1745" spans="1:9" x14ac:dyDescent="0.15">
      <c r="A1745" s="1">
        <v>39058</v>
      </c>
      <c r="B1745">
        <v>1412.8599850000001</v>
      </c>
      <c r="C1745">
        <v>1418.2700199999999</v>
      </c>
      <c r="D1745">
        <v>1406.8000489999999</v>
      </c>
      <c r="E1745">
        <v>1407.290039</v>
      </c>
      <c r="F1745">
        <v>2743150000</v>
      </c>
      <c r="G1745">
        <v>1407.290039</v>
      </c>
      <c r="H1745">
        <f t="shared" si="52"/>
        <v>1378.329956</v>
      </c>
      <c r="I1745" s="7">
        <f t="shared" si="53"/>
        <v>1414.76001</v>
      </c>
    </row>
    <row r="1746" spans="1:9" x14ac:dyDescent="0.15">
      <c r="A1746" s="1">
        <v>39059</v>
      </c>
      <c r="B1746">
        <v>1407.2700199999999</v>
      </c>
      <c r="C1746">
        <v>1414.089966</v>
      </c>
      <c r="D1746">
        <v>1403.670044</v>
      </c>
      <c r="E1746">
        <v>1409.839966</v>
      </c>
      <c r="F1746">
        <v>2440460000</v>
      </c>
      <c r="G1746">
        <v>1409.839966</v>
      </c>
      <c r="H1746">
        <f t="shared" si="52"/>
        <v>1380.900024</v>
      </c>
      <c r="I1746" s="7">
        <f t="shared" si="53"/>
        <v>1414.76001</v>
      </c>
    </row>
    <row r="1747" spans="1:9" x14ac:dyDescent="0.15">
      <c r="A1747" s="1">
        <v>39062</v>
      </c>
      <c r="B1747">
        <v>1409.8100589999999</v>
      </c>
      <c r="C1747">
        <v>1415.599976</v>
      </c>
      <c r="D1747">
        <v>1408.5600589999999</v>
      </c>
      <c r="E1747">
        <v>1413.040039</v>
      </c>
      <c r="F1747">
        <v>2289900000</v>
      </c>
      <c r="G1747">
        <v>1413.040039</v>
      </c>
      <c r="H1747">
        <f t="shared" si="52"/>
        <v>1381.959961</v>
      </c>
      <c r="I1747" s="7">
        <f t="shared" si="53"/>
        <v>1414.76001</v>
      </c>
    </row>
    <row r="1748" spans="1:9" x14ac:dyDescent="0.15">
      <c r="A1748" s="1">
        <v>39063</v>
      </c>
      <c r="B1748">
        <v>1413</v>
      </c>
      <c r="C1748">
        <v>1413.780029</v>
      </c>
      <c r="D1748">
        <v>1404.75</v>
      </c>
      <c r="E1748">
        <v>1411.5600589999999</v>
      </c>
      <c r="F1748">
        <v>2738170000</v>
      </c>
      <c r="G1748">
        <v>1411.5600589999999</v>
      </c>
      <c r="H1748">
        <f t="shared" si="52"/>
        <v>1381.959961</v>
      </c>
      <c r="I1748" s="7">
        <f t="shared" si="53"/>
        <v>1414.76001</v>
      </c>
    </row>
    <row r="1749" spans="1:9" x14ac:dyDescent="0.15">
      <c r="A1749" s="1">
        <v>39064</v>
      </c>
      <c r="B1749">
        <v>1411.3199460000001</v>
      </c>
      <c r="C1749">
        <v>1416.6400149999999</v>
      </c>
      <c r="D1749">
        <v>1411.0500489999999</v>
      </c>
      <c r="E1749">
        <v>1413.209961</v>
      </c>
      <c r="F1749">
        <v>2552260000</v>
      </c>
      <c r="G1749">
        <v>1413.209961</v>
      </c>
      <c r="H1749">
        <f t="shared" si="52"/>
        <v>1381.959961</v>
      </c>
      <c r="I1749" s="7">
        <f t="shared" si="53"/>
        <v>1414.76001</v>
      </c>
    </row>
    <row r="1750" spans="1:9" x14ac:dyDescent="0.15">
      <c r="A1750" s="1">
        <v>39065</v>
      </c>
      <c r="B1750">
        <v>1413.160034</v>
      </c>
      <c r="C1750">
        <v>1427.2299800000001</v>
      </c>
      <c r="D1750">
        <v>1413.160034</v>
      </c>
      <c r="E1750">
        <v>1425.48999</v>
      </c>
      <c r="F1750">
        <v>2729700000</v>
      </c>
      <c r="G1750">
        <v>1425.48999</v>
      </c>
      <c r="H1750">
        <f t="shared" ref="H1750:H1813" si="54">MIN(E1731:E1750)</f>
        <v>1381.959961</v>
      </c>
      <c r="I1750" s="7">
        <f t="shared" ref="I1750:I1813" si="55">MAX(E1741:E1750)</f>
        <v>1425.48999</v>
      </c>
    </row>
    <row r="1751" spans="1:9" x14ac:dyDescent="0.15">
      <c r="A1751" s="1">
        <v>39066</v>
      </c>
      <c r="B1751">
        <v>1425.4799800000001</v>
      </c>
      <c r="C1751">
        <v>1431.630005</v>
      </c>
      <c r="D1751">
        <v>1425.4799800000001</v>
      </c>
      <c r="E1751">
        <v>1427.089966</v>
      </c>
      <c r="F1751">
        <v>3229580000</v>
      </c>
      <c r="G1751">
        <v>1427.089966</v>
      </c>
      <c r="H1751">
        <f t="shared" si="54"/>
        <v>1381.959961</v>
      </c>
      <c r="I1751" s="7">
        <f t="shared" si="55"/>
        <v>1427.089966</v>
      </c>
    </row>
    <row r="1752" spans="1:9" x14ac:dyDescent="0.15">
      <c r="A1752" s="1">
        <v>39069</v>
      </c>
      <c r="B1752">
        <v>1427.079956</v>
      </c>
      <c r="C1752">
        <v>1431.8100589999999</v>
      </c>
      <c r="D1752">
        <v>1420.650024</v>
      </c>
      <c r="E1752">
        <v>1422.4799800000001</v>
      </c>
      <c r="F1752">
        <v>2568140000</v>
      </c>
      <c r="G1752">
        <v>1422.4799800000001</v>
      </c>
      <c r="H1752">
        <f t="shared" si="54"/>
        <v>1381.959961</v>
      </c>
      <c r="I1752" s="7">
        <f t="shared" si="55"/>
        <v>1427.089966</v>
      </c>
    </row>
    <row r="1753" spans="1:9" x14ac:dyDescent="0.15">
      <c r="A1753" s="1">
        <v>39070</v>
      </c>
      <c r="B1753">
        <v>1422.420044</v>
      </c>
      <c r="C1753">
        <v>1428.3000489999999</v>
      </c>
      <c r="D1753">
        <v>1414.880005</v>
      </c>
      <c r="E1753">
        <v>1425.5500489999999</v>
      </c>
      <c r="F1753">
        <v>2717060000</v>
      </c>
      <c r="G1753">
        <v>1425.5500489999999</v>
      </c>
      <c r="H1753">
        <f t="shared" si="54"/>
        <v>1381.959961</v>
      </c>
      <c r="I1753" s="7">
        <f t="shared" si="55"/>
        <v>1427.089966</v>
      </c>
    </row>
    <row r="1754" spans="1:9" x14ac:dyDescent="0.15">
      <c r="A1754" s="1">
        <v>39071</v>
      </c>
      <c r="B1754">
        <v>1425.51001</v>
      </c>
      <c r="C1754">
        <v>1429.0500489999999</v>
      </c>
      <c r="D1754">
        <v>1423.51001</v>
      </c>
      <c r="E1754">
        <v>1423.530029</v>
      </c>
      <c r="F1754">
        <v>2387630000</v>
      </c>
      <c r="G1754">
        <v>1423.530029</v>
      </c>
      <c r="H1754">
        <f t="shared" si="54"/>
        <v>1381.959961</v>
      </c>
      <c r="I1754" s="7">
        <f t="shared" si="55"/>
        <v>1427.089966</v>
      </c>
    </row>
    <row r="1755" spans="1:9" x14ac:dyDescent="0.15">
      <c r="A1755" s="1">
        <v>39072</v>
      </c>
      <c r="B1755">
        <v>1423.1999510000001</v>
      </c>
      <c r="C1755">
        <v>1426.400024</v>
      </c>
      <c r="D1755">
        <v>1415.900024</v>
      </c>
      <c r="E1755">
        <v>1418.3000489999999</v>
      </c>
      <c r="F1755">
        <v>2322410000</v>
      </c>
      <c r="G1755">
        <v>1418.3000489999999</v>
      </c>
      <c r="H1755">
        <f t="shared" si="54"/>
        <v>1381.959961</v>
      </c>
      <c r="I1755" s="7">
        <f t="shared" si="55"/>
        <v>1427.089966</v>
      </c>
    </row>
    <row r="1756" spans="1:9" x14ac:dyDescent="0.15">
      <c r="A1756" s="1">
        <v>39073</v>
      </c>
      <c r="B1756">
        <v>1418.099976</v>
      </c>
      <c r="C1756">
        <v>1418.8199460000001</v>
      </c>
      <c r="D1756">
        <v>1410.280029</v>
      </c>
      <c r="E1756">
        <v>1410.76001</v>
      </c>
      <c r="F1756">
        <v>1647590000</v>
      </c>
      <c r="G1756">
        <v>1410.76001</v>
      </c>
      <c r="H1756">
        <f t="shared" si="54"/>
        <v>1381.959961</v>
      </c>
      <c r="I1756" s="7">
        <f t="shared" si="55"/>
        <v>1427.089966</v>
      </c>
    </row>
    <row r="1757" spans="1:9" x14ac:dyDescent="0.15">
      <c r="A1757" s="1">
        <v>39077</v>
      </c>
      <c r="B1757">
        <v>1410.75</v>
      </c>
      <c r="C1757">
        <v>1417.910034</v>
      </c>
      <c r="D1757">
        <v>1410.4499510000001</v>
      </c>
      <c r="E1757">
        <v>1416.900024</v>
      </c>
      <c r="F1757">
        <v>1310310000</v>
      </c>
      <c r="G1757">
        <v>1416.900024</v>
      </c>
      <c r="H1757">
        <f t="shared" si="54"/>
        <v>1386.719971</v>
      </c>
      <c r="I1757" s="7">
        <f t="shared" si="55"/>
        <v>1427.089966</v>
      </c>
    </row>
    <row r="1758" spans="1:9" x14ac:dyDescent="0.15">
      <c r="A1758" s="1">
        <v>39078</v>
      </c>
      <c r="B1758">
        <v>1416.630005</v>
      </c>
      <c r="C1758">
        <v>1427.719971</v>
      </c>
      <c r="D1758">
        <v>1416.630005</v>
      </c>
      <c r="E1758">
        <v>1426.839966</v>
      </c>
      <c r="F1758">
        <v>1667370000</v>
      </c>
      <c r="G1758">
        <v>1426.839966</v>
      </c>
      <c r="H1758">
        <f t="shared" si="54"/>
        <v>1396.709961</v>
      </c>
      <c r="I1758" s="7">
        <f t="shared" si="55"/>
        <v>1427.089966</v>
      </c>
    </row>
    <row r="1759" spans="1:9" x14ac:dyDescent="0.15">
      <c r="A1759" s="1">
        <v>39079</v>
      </c>
      <c r="B1759">
        <v>1426.7700199999999</v>
      </c>
      <c r="C1759">
        <v>1427.26001</v>
      </c>
      <c r="D1759">
        <v>1422.0500489999999</v>
      </c>
      <c r="E1759">
        <v>1424.7299800000001</v>
      </c>
      <c r="F1759">
        <v>1508570000</v>
      </c>
      <c r="G1759">
        <v>1424.7299800000001</v>
      </c>
      <c r="H1759">
        <f t="shared" si="54"/>
        <v>1396.709961</v>
      </c>
      <c r="I1759" s="7">
        <f t="shared" si="55"/>
        <v>1427.089966</v>
      </c>
    </row>
    <row r="1760" spans="1:9" x14ac:dyDescent="0.15">
      <c r="A1760" s="1">
        <v>39080</v>
      </c>
      <c r="B1760">
        <v>1424.709961</v>
      </c>
      <c r="C1760">
        <v>1427</v>
      </c>
      <c r="D1760">
        <v>1416.839966</v>
      </c>
      <c r="E1760">
        <v>1418.3000489999999</v>
      </c>
      <c r="F1760">
        <v>1678200000</v>
      </c>
      <c r="G1760">
        <v>1418.3000489999999</v>
      </c>
      <c r="H1760">
        <f t="shared" si="54"/>
        <v>1396.709961</v>
      </c>
      <c r="I1760" s="7">
        <f t="shared" si="55"/>
        <v>1427.089966</v>
      </c>
    </row>
    <row r="1761" spans="1:9" x14ac:dyDescent="0.15">
      <c r="A1761" s="1">
        <v>39085</v>
      </c>
      <c r="B1761">
        <v>1418.030029</v>
      </c>
      <c r="C1761">
        <v>1429.420044</v>
      </c>
      <c r="D1761">
        <v>1407.8599850000001</v>
      </c>
      <c r="E1761">
        <v>1416.599976</v>
      </c>
      <c r="F1761">
        <v>3429160000</v>
      </c>
      <c r="G1761">
        <v>1416.599976</v>
      </c>
      <c r="H1761">
        <f t="shared" si="54"/>
        <v>1407.290039</v>
      </c>
      <c r="I1761" s="7">
        <f t="shared" si="55"/>
        <v>1426.839966</v>
      </c>
    </row>
    <row r="1762" spans="1:9" x14ac:dyDescent="0.15">
      <c r="A1762" s="1">
        <v>39086</v>
      </c>
      <c r="B1762">
        <v>1416.599976</v>
      </c>
      <c r="C1762">
        <v>1421.839966</v>
      </c>
      <c r="D1762">
        <v>1408.4300539999999</v>
      </c>
      <c r="E1762">
        <v>1418.339966</v>
      </c>
      <c r="F1762">
        <v>3004460000</v>
      </c>
      <c r="G1762">
        <v>1418.339966</v>
      </c>
      <c r="H1762">
        <f t="shared" si="54"/>
        <v>1407.290039</v>
      </c>
      <c r="I1762" s="7">
        <f t="shared" si="55"/>
        <v>1426.839966</v>
      </c>
    </row>
    <row r="1763" spans="1:9" x14ac:dyDescent="0.15">
      <c r="A1763" s="1">
        <v>39087</v>
      </c>
      <c r="B1763">
        <v>1418.339966</v>
      </c>
      <c r="C1763">
        <v>1418.339966</v>
      </c>
      <c r="D1763">
        <v>1405.75</v>
      </c>
      <c r="E1763">
        <v>1409.709961</v>
      </c>
      <c r="F1763">
        <v>2919400000</v>
      </c>
      <c r="G1763">
        <v>1409.709961</v>
      </c>
      <c r="H1763">
        <f t="shared" si="54"/>
        <v>1407.290039</v>
      </c>
      <c r="I1763" s="7">
        <f t="shared" si="55"/>
        <v>1426.839966</v>
      </c>
    </row>
    <row r="1764" spans="1:9" x14ac:dyDescent="0.15">
      <c r="A1764" s="1">
        <v>39090</v>
      </c>
      <c r="B1764">
        <v>1409.26001</v>
      </c>
      <c r="C1764">
        <v>1414.9799800000001</v>
      </c>
      <c r="D1764">
        <v>1403.969971</v>
      </c>
      <c r="E1764">
        <v>1412.839966</v>
      </c>
      <c r="F1764">
        <v>2763340000</v>
      </c>
      <c r="G1764">
        <v>1412.839966</v>
      </c>
      <c r="H1764">
        <f t="shared" si="54"/>
        <v>1407.290039</v>
      </c>
      <c r="I1764" s="7">
        <f t="shared" si="55"/>
        <v>1426.839966</v>
      </c>
    </row>
    <row r="1765" spans="1:9" x14ac:dyDescent="0.15">
      <c r="A1765" s="1">
        <v>39091</v>
      </c>
      <c r="B1765">
        <v>1412.839966</v>
      </c>
      <c r="C1765">
        <v>1415.6099850000001</v>
      </c>
      <c r="D1765">
        <v>1405.420044</v>
      </c>
      <c r="E1765">
        <v>1412.1099850000001</v>
      </c>
      <c r="F1765">
        <v>3038380000</v>
      </c>
      <c r="G1765">
        <v>1412.1099850000001</v>
      </c>
      <c r="H1765">
        <f t="shared" si="54"/>
        <v>1409.709961</v>
      </c>
      <c r="I1765" s="7">
        <f t="shared" si="55"/>
        <v>1426.839966</v>
      </c>
    </row>
    <row r="1766" spans="1:9" x14ac:dyDescent="0.15">
      <c r="A1766" s="1">
        <v>39092</v>
      </c>
      <c r="B1766">
        <v>1408.6999510000001</v>
      </c>
      <c r="C1766">
        <v>1415.98999</v>
      </c>
      <c r="D1766">
        <v>1405.3199460000001</v>
      </c>
      <c r="E1766">
        <v>1414.849976</v>
      </c>
      <c r="F1766">
        <v>2764660000</v>
      </c>
      <c r="G1766">
        <v>1414.849976</v>
      </c>
      <c r="H1766">
        <f t="shared" si="54"/>
        <v>1409.709961</v>
      </c>
      <c r="I1766" s="7">
        <f t="shared" si="55"/>
        <v>1426.839966</v>
      </c>
    </row>
    <row r="1767" spans="1:9" x14ac:dyDescent="0.15">
      <c r="A1767" s="1">
        <v>39093</v>
      </c>
      <c r="B1767">
        <v>1414.839966</v>
      </c>
      <c r="C1767">
        <v>1427.119995</v>
      </c>
      <c r="D1767">
        <v>1414.839966</v>
      </c>
      <c r="E1767">
        <v>1423.8199460000001</v>
      </c>
      <c r="F1767">
        <v>2857870000</v>
      </c>
      <c r="G1767">
        <v>1423.8199460000001</v>
      </c>
      <c r="H1767">
        <f t="shared" si="54"/>
        <v>1409.709961</v>
      </c>
      <c r="I1767" s="7">
        <f t="shared" si="55"/>
        <v>1426.839966</v>
      </c>
    </row>
    <row r="1768" spans="1:9" x14ac:dyDescent="0.15">
      <c r="A1768" s="1">
        <v>39094</v>
      </c>
      <c r="B1768">
        <v>1423.8199460000001</v>
      </c>
      <c r="C1768">
        <v>1431.2299800000001</v>
      </c>
      <c r="D1768">
        <v>1422.579956</v>
      </c>
      <c r="E1768">
        <v>1430.7299800000001</v>
      </c>
      <c r="F1768">
        <v>2686480000</v>
      </c>
      <c r="G1768">
        <v>1430.7299800000001</v>
      </c>
      <c r="H1768">
        <f t="shared" si="54"/>
        <v>1409.709961</v>
      </c>
      <c r="I1768" s="7">
        <f t="shared" si="55"/>
        <v>1430.7299800000001</v>
      </c>
    </row>
    <row r="1769" spans="1:9" x14ac:dyDescent="0.15">
      <c r="A1769" s="1">
        <v>39098</v>
      </c>
      <c r="B1769">
        <v>1430.7299800000001</v>
      </c>
      <c r="C1769">
        <v>1433.9300539999999</v>
      </c>
      <c r="D1769">
        <v>1428.619995</v>
      </c>
      <c r="E1769">
        <v>1431.900024</v>
      </c>
      <c r="F1769">
        <v>2599530000</v>
      </c>
      <c r="G1769">
        <v>1431.900024</v>
      </c>
      <c r="H1769">
        <f t="shared" si="54"/>
        <v>1409.709961</v>
      </c>
      <c r="I1769" s="7">
        <f t="shared" si="55"/>
        <v>1431.900024</v>
      </c>
    </row>
    <row r="1770" spans="1:9" x14ac:dyDescent="0.15">
      <c r="A1770" s="1">
        <v>39099</v>
      </c>
      <c r="B1770">
        <v>1431.7700199999999</v>
      </c>
      <c r="C1770">
        <v>1435.2700199999999</v>
      </c>
      <c r="D1770">
        <v>1428.5699460000001</v>
      </c>
      <c r="E1770">
        <v>1430.619995</v>
      </c>
      <c r="F1770">
        <v>2690270000</v>
      </c>
      <c r="G1770">
        <v>1430.619995</v>
      </c>
      <c r="H1770">
        <f t="shared" si="54"/>
        <v>1409.709961</v>
      </c>
      <c r="I1770" s="7">
        <f t="shared" si="55"/>
        <v>1431.900024</v>
      </c>
    </row>
    <row r="1771" spans="1:9" x14ac:dyDescent="0.15">
      <c r="A1771" s="1">
        <v>39100</v>
      </c>
      <c r="B1771">
        <v>1430.589966</v>
      </c>
      <c r="C1771">
        <v>1432.959961</v>
      </c>
      <c r="D1771">
        <v>1424.209961</v>
      </c>
      <c r="E1771">
        <v>1426.369995</v>
      </c>
      <c r="F1771">
        <v>2822430000</v>
      </c>
      <c r="G1771">
        <v>1426.369995</v>
      </c>
      <c r="H1771">
        <f t="shared" si="54"/>
        <v>1409.709961</v>
      </c>
      <c r="I1771" s="7">
        <f t="shared" si="55"/>
        <v>1431.900024</v>
      </c>
    </row>
    <row r="1772" spans="1:9" x14ac:dyDescent="0.15">
      <c r="A1772" s="1">
        <v>39101</v>
      </c>
      <c r="B1772">
        <v>1426.349976</v>
      </c>
      <c r="C1772">
        <v>1431.5699460000001</v>
      </c>
      <c r="D1772">
        <v>1425.1899410000001</v>
      </c>
      <c r="E1772">
        <v>1430.5</v>
      </c>
      <c r="F1772">
        <v>2777480000</v>
      </c>
      <c r="G1772">
        <v>1430.5</v>
      </c>
      <c r="H1772">
        <f t="shared" si="54"/>
        <v>1409.709961</v>
      </c>
      <c r="I1772" s="7">
        <f t="shared" si="55"/>
        <v>1431.900024</v>
      </c>
    </row>
    <row r="1773" spans="1:9" x14ac:dyDescent="0.15">
      <c r="A1773" s="1">
        <v>39104</v>
      </c>
      <c r="B1773">
        <v>1430.469971</v>
      </c>
      <c r="C1773">
        <v>1431.3900149999999</v>
      </c>
      <c r="D1773">
        <v>1420.400024</v>
      </c>
      <c r="E1773">
        <v>1422.9499510000001</v>
      </c>
      <c r="F1773">
        <v>2540120000</v>
      </c>
      <c r="G1773">
        <v>1422.9499510000001</v>
      </c>
      <c r="H1773">
        <f t="shared" si="54"/>
        <v>1409.709961</v>
      </c>
      <c r="I1773" s="7">
        <f t="shared" si="55"/>
        <v>1431.900024</v>
      </c>
    </row>
    <row r="1774" spans="1:9" x14ac:dyDescent="0.15">
      <c r="A1774" s="1">
        <v>39105</v>
      </c>
      <c r="B1774">
        <v>1422.9499510000001</v>
      </c>
      <c r="C1774">
        <v>1431.329956</v>
      </c>
      <c r="D1774">
        <v>1421.660034</v>
      </c>
      <c r="E1774">
        <v>1427.98999</v>
      </c>
      <c r="F1774">
        <v>2975070000</v>
      </c>
      <c r="G1774">
        <v>1427.98999</v>
      </c>
      <c r="H1774">
        <f t="shared" si="54"/>
        <v>1409.709961</v>
      </c>
      <c r="I1774" s="7">
        <f t="shared" si="55"/>
        <v>1431.900024</v>
      </c>
    </row>
    <row r="1775" spans="1:9" x14ac:dyDescent="0.15">
      <c r="A1775" s="1">
        <v>39106</v>
      </c>
      <c r="B1775">
        <v>1427.959961</v>
      </c>
      <c r="C1775">
        <v>1440.1400149999999</v>
      </c>
      <c r="D1775">
        <v>1427.959961</v>
      </c>
      <c r="E1775">
        <v>1440.130005</v>
      </c>
      <c r="F1775">
        <v>2783180000</v>
      </c>
      <c r="G1775">
        <v>1440.130005</v>
      </c>
      <c r="H1775">
        <f t="shared" si="54"/>
        <v>1409.709961</v>
      </c>
      <c r="I1775" s="7">
        <f t="shared" si="55"/>
        <v>1440.130005</v>
      </c>
    </row>
    <row r="1776" spans="1:9" x14ac:dyDescent="0.15">
      <c r="A1776" s="1">
        <v>39107</v>
      </c>
      <c r="B1776">
        <v>1440.119995</v>
      </c>
      <c r="C1776">
        <v>1440.6899410000001</v>
      </c>
      <c r="D1776">
        <v>1422.339966</v>
      </c>
      <c r="E1776">
        <v>1423.900024</v>
      </c>
      <c r="F1776">
        <v>2994330000</v>
      </c>
      <c r="G1776">
        <v>1423.900024</v>
      </c>
      <c r="H1776">
        <f t="shared" si="54"/>
        <v>1409.709961</v>
      </c>
      <c r="I1776" s="7">
        <f t="shared" si="55"/>
        <v>1440.130005</v>
      </c>
    </row>
    <row r="1777" spans="1:9" x14ac:dyDescent="0.15">
      <c r="A1777" s="1">
        <v>39108</v>
      </c>
      <c r="B1777">
        <v>1423.900024</v>
      </c>
      <c r="C1777">
        <v>1427.2700199999999</v>
      </c>
      <c r="D1777">
        <v>1416.959961</v>
      </c>
      <c r="E1777">
        <v>1422.1800539999999</v>
      </c>
      <c r="F1777">
        <v>2626620000</v>
      </c>
      <c r="G1777">
        <v>1422.1800539999999</v>
      </c>
      <c r="H1777">
        <f t="shared" si="54"/>
        <v>1409.709961</v>
      </c>
      <c r="I1777" s="7">
        <f t="shared" si="55"/>
        <v>1440.130005</v>
      </c>
    </row>
    <row r="1778" spans="1:9" x14ac:dyDescent="0.15">
      <c r="A1778" s="1">
        <v>39111</v>
      </c>
      <c r="B1778">
        <v>1422.030029</v>
      </c>
      <c r="C1778">
        <v>1426.9399410000001</v>
      </c>
      <c r="D1778">
        <v>1418.459961</v>
      </c>
      <c r="E1778">
        <v>1420.619995</v>
      </c>
      <c r="F1778">
        <v>2730480000</v>
      </c>
      <c r="G1778">
        <v>1420.619995</v>
      </c>
      <c r="H1778">
        <f t="shared" si="54"/>
        <v>1409.709961</v>
      </c>
      <c r="I1778" s="7">
        <f t="shared" si="55"/>
        <v>1440.130005</v>
      </c>
    </row>
    <row r="1779" spans="1:9" x14ac:dyDescent="0.15">
      <c r="A1779" s="1">
        <v>39112</v>
      </c>
      <c r="B1779">
        <v>1420.6099850000001</v>
      </c>
      <c r="C1779">
        <v>1428.8199460000001</v>
      </c>
      <c r="D1779">
        <v>1420.6099850000001</v>
      </c>
      <c r="E1779">
        <v>1428.8199460000001</v>
      </c>
      <c r="F1779">
        <v>2706250000</v>
      </c>
      <c r="G1779">
        <v>1428.8199460000001</v>
      </c>
      <c r="H1779">
        <f t="shared" si="54"/>
        <v>1409.709961</v>
      </c>
      <c r="I1779" s="7">
        <f t="shared" si="55"/>
        <v>1440.130005</v>
      </c>
    </row>
    <row r="1780" spans="1:9" x14ac:dyDescent="0.15">
      <c r="A1780" s="1">
        <v>39113</v>
      </c>
      <c r="B1780">
        <v>1428.650024</v>
      </c>
      <c r="C1780">
        <v>1441.6099850000001</v>
      </c>
      <c r="D1780">
        <v>1424.780029</v>
      </c>
      <c r="E1780">
        <v>1438.23999</v>
      </c>
      <c r="F1780">
        <v>2976690000</v>
      </c>
      <c r="G1780">
        <v>1438.23999</v>
      </c>
      <c r="H1780">
        <f t="shared" si="54"/>
        <v>1409.709961</v>
      </c>
      <c r="I1780" s="7">
        <f t="shared" si="55"/>
        <v>1440.130005</v>
      </c>
    </row>
    <row r="1781" spans="1:9" x14ac:dyDescent="0.15">
      <c r="A1781" s="1">
        <v>39114</v>
      </c>
      <c r="B1781">
        <v>1437.900024</v>
      </c>
      <c r="C1781">
        <v>1446.6400149999999</v>
      </c>
      <c r="D1781">
        <v>1437.900024</v>
      </c>
      <c r="E1781">
        <v>1445.9399410000001</v>
      </c>
      <c r="F1781">
        <v>2914890000</v>
      </c>
      <c r="G1781">
        <v>1445.9399410000001</v>
      </c>
      <c r="H1781">
        <f t="shared" si="54"/>
        <v>1409.709961</v>
      </c>
      <c r="I1781" s="7">
        <f t="shared" si="55"/>
        <v>1445.9399410000001</v>
      </c>
    </row>
    <row r="1782" spans="1:9" x14ac:dyDescent="0.15">
      <c r="A1782" s="1">
        <v>39115</v>
      </c>
      <c r="B1782">
        <v>1445.9399410000001</v>
      </c>
      <c r="C1782">
        <v>1449.329956</v>
      </c>
      <c r="D1782">
        <v>1444.48999</v>
      </c>
      <c r="E1782">
        <v>1448.3900149999999</v>
      </c>
      <c r="F1782">
        <v>2569450000</v>
      </c>
      <c r="G1782">
        <v>1448.3900149999999</v>
      </c>
      <c r="H1782">
        <f t="shared" si="54"/>
        <v>1409.709961</v>
      </c>
      <c r="I1782" s="7">
        <f t="shared" si="55"/>
        <v>1448.3900149999999</v>
      </c>
    </row>
    <row r="1783" spans="1:9" x14ac:dyDescent="0.15">
      <c r="A1783" s="1">
        <v>39118</v>
      </c>
      <c r="B1783">
        <v>1448.329956</v>
      </c>
      <c r="C1783">
        <v>1449.380005</v>
      </c>
      <c r="D1783">
        <v>1443.849976</v>
      </c>
      <c r="E1783">
        <v>1446.98999</v>
      </c>
      <c r="F1783">
        <v>2439430000</v>
      </c>
      <c r="G1783">
        <v>1446.98999</v>
      </c>
      <c r="H1783">
        <f t="shared" si="54"/>
        <v>1412.1099850000001</v>
      </c>
      <c r="I1783" s="7">
        <f t="shared" si="55"/>
        <v>1448.3900149999999</v>
      </c>
    </row>
    <row r="1784" spans="1:9" x14ac:dyDescent="0.15">
      <c r="A1784" s="1">
        <v>39119</v>
      </c>
      <c r="B1784">
        <v>1446.9799800000001</v>
      </c>
      <c r="C1784">
        <v>1450.1899410000001</v>
      </c>
      <c r="D1784">
        <v>1443.400024</v>
      </c>
      <c r="E1784">
        <v>1448</v>
      </c>
      <c r="F1784">
        <v>2608710000</v>
      </c>
      <c r="G1784">
        <v>1448</v>
      </c>
      <c r="H1784">
        <f t="shared" si="54"/>
        <v>1412.1099850000001</v>
      </c>
      <c r="I1784" s="7">
        <f t="shared" si="55"/>
        <v>1448.3900149999999</v>
      </c>
    </row>
    <row r="1785" spans="1:9" x14ac:dyDescent="0.15">
      <c r="A1785" s="1">
        <v>39120</v>
      </c>
      <c r="B1785">
        <v>1447.410034</v>
      </c>
      <c r="C1785">
        <v>1452.98999</v>
      </c>
      <c r="D1785">
        <v>1446.4399410000001</v>
      </c>
      <c r="E1785">
        <v>1450.0200199999999</v>
      </c>
      <c r="F1785">
        <v>2618820000</v>
      </c>
      <c r="G1785">
        <v>1450.0200199999999</v>
      </c>
      <c r="H1785">
        <f t="shared" si="54"/>
        <v>1414.849976</v>
      </c>
      <c r="I1785" s="7">
        <f t="shared" si="55"/>
        <v>1450.0200199999999</v>
      </c>
    </row>
    <row r="1786" spans="1:9" x14ac:dyDescent="0.15">
      <c r="A1786" s="1">
        <v>39121</v>
      </c>
      <c r="B1786">
        <v>1449.98999</v>
      </c>
      <c r="C1786">
        <v>1450.4499510000001</v>
      </c>
      <c r="D1786">
        <v>1442.8100589999999</v>
      </c>
      <c r="E1786">
        <v>1448.3100589999999</v>
      </c>
      <c r="F1786">
        <v>2816180000</v>
      </c>
      <c r="G1786">
        <v>1448.3100589999999</v>
      </c>
      <c r="H1786">
        <f t="shared" si="54"/>
        <v>1420.619995</v>
      </c>
      <c r="I1786" s="7">
        <f t="shared" si="55"/>
        <v>1450.0200199999999</v>
      </c>
    </row>
    <row r="1787" spans="1:9" x14ac:dyDescent="0.15">
      <c r="A1787" s="1">
        <v>39122</v>
      </c>
      <c r="B1787">
        <v>1448.25</v>
      </c>
      <c r="C1787">
        <v>1452.4499510000001</v>
      </c>
      <c r="D1787">
        <v>1433.4399410000001</v>
      </c>
      <c r="E1787">
        <v>1438.0600589999999</v>
      </c>
      <c r="F1787">
        <v>2951810000</v>
      </c>
      <c r="G1787">
        <v>1438.0600589999999</v>
      </c>
      <c r="H1787">
        <f t="shared" si="54"/>
        <v>1420.619995</v>
      </c>
      <c r="I1787" s="7">
        <f t="shared" si="55"/>
        <v>1450.0200199999999</v>
      </c>
    </row>
    <row r="1788" spans="1:9" x14ac:dyDescent="0.15">
      <c r="A1788" s="1">
        <v>39125</v>
      </c>
      <c r="B1788">
        <v>1438</v>
      </c>
      <c r="C1788">
        <v>1439.1099850000001</v>
      </c>
      <c r="D1788">
        <v>1431.4399410000001</v>
      </c>
      <c r="E1788">
        <v>1433.369995</v>
      </c>
      <c r="F1788">
        <v>2395680000</v>
      </c>
      <c r="G1788">
        <v>1433.369995</v>
      </c>
      <c r="H1788">
        <f t="shared" si="54"/>
        <v>1420.619995</v>
      </c>
      <c r="I1788" s="7">
        <f t="shared" si="55"/>
        <v>1450.0200199999999</v>
      </c>
    </row>
    <row r="1789" spans="1:9" x14ac:dyDescent="0.15">
      <c r="A1789" s="1">
        <v>39126</v>
      </c>
      <c r="B1789">
        <v>1433.219971</v>
      </c>
      <c r="C1789">
        <v>1444.410034</v>
      </c>
      <c r="D1789">
        <v>1433.219971</v>
      </c>
      <c r="E1789">
        <v>1444.26001</v>
      </c>
      <c r="F1789">
        <v>2652150000</v>
      </c>
      <c r="G1789">
        <v>1444.26001</v>
      </c>
      <c r="H1789">
        <f t="shared" si="54"/>
        <v>1420.619995</v>
      </c>
      <c r="I1789" s="7">
        <f t="shared" si="55"/>
        <v>1450.0200199999999</v>
      </c>
    </row>
    <row r="1790" spans="1:9" x14ac:dyDescent="0.15">
      <c r="A1790" s="1">
        <v>39127</v>
      </c>
      <c r="B1790">
        <v>1443.910034</v>
      </c>
      <c r="C1790">
        <v>1457.650024</v>
      </c>
      <c r="D1790">
        <v>1443.910034</v>
      </c>
      <c r="E1790">
        <v>1455.3000489999999</v>
      </c>
      <c r="F1790">
        <v>2699290000</v>
      </c>
      <c r="G1790">
        <v>1455.3000489999999</v>
      </c>
      <c r="H1790">
        <f t="shared" si="54"/>
        <v>1420.619995</v>
      </c>
      <c r="I1790" s="7">
        <f t="shared" si="55"/>
        <v>1455.3000489999999</v>
      </c>
    </row>
    <row r="1791" spans="1:9" x14ac:dyDescent="0.15">
      <c r="A1791" s="1">
        <v>39128</v>
      </c>
      <c r="B1791">
        <v>1455.150024</v>
      </c>
      <c r="C1791">
        <v>1457.969971</v>
      </c>
      <c r="D1791">
        <v>1453.1899410000001</v>
      </c>
      <c r="E1791">
        <v>1456.8100589999999</v>
      </c>
      <c r="F1791">
        <v>2490920000</v>
      </c>
      <c r="G1791">
        <v>1456.8100589999999</v>
      </c>
      <c r="H1791">
        <f t="shared" si="54"/>
        <v>1420.619995</v>
      </c>
      <c r="I1791" s="7">
        <f t="shared" si="55"/>
        <v>1456.8100589999999</v>
      </c>
    </row>
    <row r="1792" spans="1:9" x14ac:dyDescent="0.15">
      <c r="A1792" s="1">
        <v>39129</v>
      </c>
      <c r="B1792">
        <v>1456.7700199999999</v>
      </c>
      <c r="C1792">
        <v>1456.7700199999999</v>
      </c>
      <c r="D1792">
        <v>1451.5699460000001</v>
      </c>
      <c r="E1792">
        <v>1455.540039</v>
      </c>
      <c r="F1792">
        <v>2399450000</v>
      </c>
      <c r="G1792">
        <v>1455.540039</v>
      </c>
      <c r="H1792">
        <f t="shared" si="54"/>
        <v>1420.619995</v>
      </c>
      <c r="I1792" s="7">
        <f t="shared" si="55"/>
        <v>1456.8100589999999</v>
      </c>
    </row>
    <row r="1793" spans="1:9" x14ac:dyDescent="0.15">
      <c r="A1793" s="1">
        <v>39133</v>
      </c>
      <c r="B1793">
        <v>1455.530029</v>
      </c>
      <c r="C1793">
        <v>1460.530029</v>
      </c>
      <c r="D1793">
        <v>1449.1999510000001</v>
      </c>
      <c r="E1793">
        <v>1459.6800539999999</v>
      </c>
      <c r="F1793">
        <v>2337860000</v>
      </c>
      <c r="G1793">
        <v>1459.6800539999999</v>
      </c>
      <c r="H1793">
        <f t="shared" si="54"/>
        <v>1420.619995</v>
      </c>
      <c r="I1793" s="7">
        <f t="shared" si="55"/>
        <v>1459.6800539999999</v>
      </c>
    </row>
    <row r="1794" spans="1:9" x14ac:dyDescent="0.15">
      <c r="A1794" s="1">
        <v>39134</v>
      </c>
      <c r="B1794">
        <v>1459.599976</v>
      </c>
      <c r="C1794">
        <v>1459.599976</v>
      </c>
      <c r="D1794">
        <v>1452.0200199999999</v>
      </c>
      <c r="E1794">
        <v>1457.630005</v>
      </c>
      <c r="F1794">
        <v>2606980000</v>
      </c>
      <c r="G1794">
        <v>1457.630005</v>
      </c>
      <c r="H1794">
        <f t="shared" si="54"/>
        <v>1420.619995</v>
      </c>
      <c r="I1794" s="7">
        <f t="shared" si="55"/>
        <v>1459.6800539999999</v>
      </c>
    </row>
    <row r="1795" spans="1:9" x14ac:dyDescent="0.15">
      <c r="A1795" s="1">
        <v>39135</v>
      </c>
      <c r="B1795">
        <v>1457.290039</v>
      </c>
      <c r="C1795">
        <v>1461.5699460000001</v>
      </c>
      <c r="D1795">
        <v>1450.51001</v>
      </c>
      <c r="E1795">
        <v>1456.380005</v>
      </c>
      <c r="F1795">
        <v>1950770000</v>
      </c>
      <c r="G1795">
        <v>1456.380005</v>
      </c>
      <c r="H1795">
        <f t="shared" si="54"/>
        <v>1420.619995</v>
      </c>
      <c r="I1795" s="7">
        <f t="shared" si="55"/>
        <v>1459.6800539999999</v>
      </c>
    </row>
    <row r="1796" spans="1:9" x14ac:dyDescent="0.15">
      <c r="A1796" s="1">
        <v>39136</v>
      </c>
      <c r="B1796">
        <v>1456.219971</v>
      </c>
      <c r="C1796">
        <v>1456.219971</v>
      </c>
      <c r="D1796">
        <v>1448.3599850000001</v>
      </c>
      <c r="E1796">
        <v>1451.1899410000001</v>
      </c>
      <c r="F1796">
        <v>2579950000</v>
      </c>
      <c r="G1796">
        <v>1451.1899410000001</v>
      </c>
      <c r="H1796">
        <f t="shared" si="54"/>
        <v>1420.619995</v>
      </c>
      <c r="I1796" s="7">
        <f t="shared" si="55"/>
        <v>1459.6800539999999</v>
      </c>
    </row>
    <row r="1797" spans="1:9" x14ac:dyDescent="0.15">
      <c r="A1797" s="1">
        <v>39139</v>
      </c>
      <c r="B1797">
        <v>1451.040039</v>
      </c>
      <c r="C1797">
        <v>1456.9499510000001</v>
      </c>
      <c r="D1797">
        <v>1445.4799800000001</v>
      </c>
      <c r="E1797">
        <v>1449.369995</v>
      </c>
      <c r="F1797">
        <v>2822170000</v>
      </c>
      <c r="G1797">
        <v>1449.369995</v>
      </c>
      <c r="H1797">
        <f t="shared" si="54"/>
        <v>1420.619995</v>
      </c>
      <c r="I1797" s="7">
        <f t="shared" si="55"/>
        <v>1459.6800539999999</v>
      </c>
    </row>
    <row r="1798" spans="1:9" x14ac:dyDescent="0.15">
      <c r="A1798" s="1">
        <v>39140</v>
      </c>
      <c r="B1798">
        <v>1449.25</v>
      </c>
      <c r="C1798">
        <v>1449.25</v>
      </c>
      <c r="D1798">
        <v>1389.420044</v>
      </c>
      <c r="E1798">
        <v>1399.040039</v>
      </c>
      <c r="F1798">
        <v>4065230000</v>
      </c>
      <c r="G1798">
        <v>1399.040039</v>
      </c>
      <c r="H1798">
        <f t="shared" si="54"/>
        <v>1399.040039</v>
      </c>
      <c r="I1798" s="7">
        <f t="shared" si="55"/>
        <v>1459.6800539999999</v>
      </c>
    </row>
    <row r="1799" spans="1:9" x14ac:dyDescent="0.15">
      <c r="A1799" s="1">
        <v>39141</v>
      </c>
      <c r="B1799">
        <v>1398.6400149999999</v>
      </c>
      <c r="C1799">
        <v>1415.8900149999999</v>
      </c>
      <c r="D1799">
        <v>1396.650024</v>
      </c>
      <c r="E1799">
        <v>1406.8199460000001</v>
      </c>
      <c r="F1799">
        <v>3925250000</v>
      </c>
      <c r="G1799">
        <v>1406.8199460000001</v>
      </c>
      <c r="H1799">
        <f t="shared" si="54"/>
        <v>1399.040039</v>
      </c>
      <c r="I1799" s="7">
        <f t="shared" si="55"/>
        <v>1459.6800539999999</v>
      </c>
    </row>
    <row r="1800" spans="1:9" x14ac:dyDescent="0.15">
      <c r="A1800" s="1">
        <v>39142</v>
      </c>
      <c r="B1800">
        <v>1406.8000489999999</v>
      </c>
      <c r="C1800">
        <v>1409.459961</v>
      </c>
      <c r="D1800">
        <v>1380.869995</v>
      </c>
      <c r="E1800">
        <v>1403.170044</v>
      </c>
      <c r="F1800">
        <v>3874910000</v>
      </c>
      <c r="G1800">
        <v>1403.170044</v>
      </c>
      <c r="H1800">
        <f t="shared" si="54"/>
        <v>1399.040039</v>
      </c>
      <c r="I1800" s="7">
        <f t="shared" si="55"/>
        <v>1459.6800539999999</v>
      </c>
    </row>
    <row r="1801" spans="1:9" x14ac:dyDescent="0.15">
      <c r="A1801" s="1">
        <v>39143</v>
      </c>
      <c r="B1801">
        <v>1403.160034</v>
      </c>
      <c r="C1801">
        <v>1403.400024</v>
      </c>
      <c r="D1801">
        <v>1386.869995</v>
      </c>
      <c r="E1801">
        <v>1387.170044</v>
      </c>
      <c r="F1801">
        <v>3312260000</v>
      </c>
      <c r="G1801">
        <v>1387.170044</v>
      </c>
      <c r="H1801">
        <f t="shared" si="54"/>
        <v>1387.170044</v>
      </c>
      <c r="I1801" s="7">
        <f t="shared" si="55"/>
        <v>1459.6800539999999</v>
      </c>
    </row>
    <row r="1802" spans="1:9" x14ac:dyDescent="0.15">
      <c r="A1802" s="1">
        <v>39146</v>
      </c>
      <c r="B1802">
        <v>1387.1099850000001</v>
      </c>
      <c r="C1802">
        <v>1391.8599850000001</v>
      </c>
      <c r="D1802">
        <v>1373.969971</v>
      </c>
      <c r="E1802">
        <v>1374.119995</v>
      </c>
      <c r="F1802">
        <v>3480520000</v>
      </c>
      <c r="G1802">
        <v>1374.119995</v>
      </c>
      <c r="H1802">
        <f t="shared" si="54"/>
        <v>1374.119995</v>
      </c>
      <c r="I1802" s="7">
        <f t="shared" si="55"/>
        <v>1459.6800539999999</v>
      </c>
    </row>
    <row r="1803" spans="1:9" x14ac:dyDescent="0.15">
      <c r="A1803" s="1">
        <v>39147</v>
      </c>
      <c r="B1803">
        <v>1374.0600589999999</v>
      </c>
      <c r="C1803">
        <v>1397.900024</v>
      </c>
      <c r="D1803">
        <v>1374.0600589999999</v>
      </c>
      <c r="E1803">
        <v>1395.410034</v>
      </c>
      <c r="F1803">
        <v>3358160000</v>
      </c>
      <c r="G1803">
        <v>1395.410034</v>
      </c>
      <c r="H1803">
        <f t="shared" si="54"/>
        <v>1374.119995</v>
      </c>
      <c r="I1803" s="7">
        <f t="shared" si="55"/>
        <v>1457.630005</v>
      </c>
    </row>
    <row r="1804" spans="1:9" x14ac:dyDescent="0.15">
      <c r="A1804" s="1">
        <v>39148</v>
      </c>
      <c r="B1804">
        <v>1395.0200199999999</v>
      </c>
      <c r="C1804">
        <v>1401.160034</v>
      </c>
      <c r="D1804">
        <v>1390.6400149999999</v>
      </c>
      <c r="E1804">
        <v>1391.969971</v>
      </c>
      <c r="F1804">
        <v>3141350000</v>
      </c>
      <c r="G1804">
        <v>1391.969971</v>
      </c>
      <c r="H1804">
        <f t="shared" si="54"/>
        <v>1374.119995</v>
      </c>
      <c r="I1804" s="7">
        <f t="shared" si="55"/>
        <v>1456.380005</v>
      </c>
    </row>
    <row r="1805" spans="1:9" x14ac:dyDescent="0.15">
      <c r="A1805" s="1">
        <v>39149</v>
      </c>
      <c r="B1805">
        <v>1391.880005</v>
      </c>
      <c r="C1805">
        <v>1407.9300539999999</v>
      </c>
      <c r="D1805">
        <v>1391.880005</v>
      </c>
      <c r="E1805">
        <v>1401.8900149999999</v>
      </c>
      <c r="F1805">
        <v>3014850000</v>
      </c>
      <c r="G1805">
        <v>1401.8900149999999</v>
      </c>
      <c r="H1805">
        <f t="shared" si="54"/>
        <v>1374.119995</v>
      </c>
      <c r="I1805" s="7">
        <f t="shared" si="55"/>
        <v>1451.1899410000001</v>
      </c>
    </row>
    <row r="1806" spans="1:9" x14ac:dyDescent="0.15">
      <c r="A1806" s="1">
        <v>39150</v>
      </c>
      <c r="B1806">
        <v>1401.8900149999999</v>
      </c>
      <c r="C1806">
        <v>1410.150024</v>
      </c>
      <c r="D1806">
        <v>1397.3000489999999</v>
      </c>
      <c r="E1806">
        <v>1402.839966</v>
      </c>
      <c r="F1806">
        <v>2623050000</v>
      </c>
      <c r="G1806">
        <v>1402.839966</v>
      </c>
      <c r="H1806">
        <f t="shared" si="54"/>
        <v>1374.119995</v>
      </c>
      <c r="I1806" s="7">
        <f t="shared" si="55"/>
        <v>1449.369995</v>
      </c>
    </row>
    <row r="1807" spans="1:9" x14ac:dyDescent="0.15">
      <c r="A1807" s="1">
        <v>39153</v>
      </c>
      <c r="B1807">
        <v>1402.8000489999999</v>
      </c>
      <c r="C1807">
        <v>1409.339966</v>
      </c>
      <c r="D1807">
        <v>1398.400024</v>
      </c>
      <c r="E1807">
        <v>1406.599976</v>
      </c>
      <c r="F1807">
        <v>2664000000</v>
      </c>
      <c r="G1807">
        <v>1406.599976</v>
      </c>
      <c r="H1807">
        <f t="shared" si="54"/>
        <v>1374.119995</v>
      </c>
      <c r="I1807" s="7">
        <f t="shared" si="55"/>
        <v>1406.8199460000001</v>
      </c>
    </row>
    <row r="1808" spans="1:9" x14ac:dyDescent="0.15">
      <c r="A1808" s="1">
        <v>39154</v>
      </c>
      <c r="B1808">
        <v>1406.2299800000001</v>
      </c>
      <c r="C1808">
        <v>1406.2299800000001</v>
      </c>
      <c r="D1808">
        <v>1377.709961</v>
      </c>
      <c r="E1808">
        <v>1377.9499510000001</v>
      </c>
      <c r="F1808">
        <v>3485570000</v>
      </c>
      <c r="G1808">
        <v>1377.9499510000001</v>
      </c>
      <c r="H1808">
        <f t="shared" si="54"/>
        <v>1374.119995</v>
      </c>
      <c r="I1808" s="7">
        <f t="shared" si="55"/>
        <v>1406.8199460000001</v>
      </c>
    </row>
    <row r="1809" spans="1:9" x14ac:dyDescent="0.15">
      <c r="A1809" s="1">
        <v>39155</v>
      </c>
      <c r="B1809">
        <v>1377.8599850000001</v>
      </c>
      <c r="C1809">
        <v>1388.089966</v>
      </c>
      <c r="D1809">
        <v>1363.9799800000001</v>
      </c>
      <c r="E1809">
        <v>1387.170044</v>
      </c>
      <c r="F1809">
        <v>3758350000</v>
      </c>
      <c r="G1809">
        <v>1387.170044</v>
      </c>
      <c r="H1809">
        <f t="shared" si="54"/>
        <v>1374.119995</v>
      </c>
      <c r="I1809" s="7">
        <f t="shared" si="55"/>
        <v>1406.599976</v>
      </c>
    </row>
    <row r="1810" spans="1:9" x14ac:dyDescent="0.15">
      <c r="A1810" s="1">
        <v>39156</v>
      </c>
      <c r="B1810">
        <v>1387.1099850000001</v>
      </c>
      <c r="C1810">
        <v>1395.7299800000001</v>
      </c>
      <c r="D1810">
        <v>1385.160034</v>
      </c>
      <c r="E1810">
        <v>1392.280029</v>
      </c>
      <c r="F1810">
        <v>2821900000</v>
      </c>
      <c r="G1810">
        <v>1392.280029</v>
      </c>
      <c r="H1810">
        <f t="shared" si="54"/>
        <v>1374.119995</v>
      </c>
      <c r="I1810" s="7">
        <f t="shared" si="55"/>
        <v>1406.599976</v>
      </c>
    </row>
    <row r="1811" spans="1:9" x14ac:dyDescent="0.15">
      <c r="A1811" s="1">
        <v>39157</v>
      </c>
      <c r="B1811">
        <v>1392.280029</v>
      </c>
      <c r="C1811">
        <v>1397.51001</v>
      </c>
      <c r="D1811">
        <v>1383.630005</v>
      </c>
      <c r="E1811">
        <v>1386.9499510000001</v>
      </c>
      <c r="F1811">
        <v>3393640000</v>
      </c>
      <c r="G1811">
        <v>1386.9499510000001</v>
      </c>
      <c r="H1811">
        <f t="shared" si="54"/>
        <v>1374.119995</v>
      </c>
      <c r="I1811" s="7">
        <f t="shared" si="55"/>
        <v>1406.599976</v>
      </c>
    </row>
    <row r="1812" spans="1:9" x14ac:dyDescent="0.15">
      <c r="A1812" s="1">
        <v>39160</v>
      </c>
      <c r="B1812">
        <v>1386.9499510000001</v>
      </c>
      <c r="C1812">
        <v>1403.1999510000001</v>
      </c>
      <c r="D1812">
        <v>1386.9499510000001</v>
      </c>
      <c r="E1812">
        <v>1402.0600589999999</v>
      </c>
      <c r="F1812">
        <v>2777180000</v>
      </c>
      <c r="G1812">
        <v>1402.0600589999999</v>
      </c>
      <c r="H1812">
        <f t="shared" si="54"/>
        <v>1374.119995</v>
      </c>
      <c r="I1812" s="7">
        <f t="shared" si="55"/>
        <v>1406.599976</v>
      </c>
    </row>
    <row r="1813" spans="1:9" x14ac:dyDescent="0.15">
      <c r="A1813" s="1">
        <v>39161</v>
      </c>
      <c r="B1813">
        <v>1402.040039</v>
      </c>
      <c r="C1813">
        <v>1411.530029</v>
      </c>
      <c r="D1813">
        <v>1400.6999510000001</v>
      </c>
      <c r="E1813">
        <v>1410.9399410000001</v>
      </c>
      <c r="F1813">
        <v>2795940000</v>
      </c>
      <c r="G1813">
        <v>1410.9399410000001</v>
      </c>
      <c r="H1813">
        <f t="shared" si="54"/>
        <v>1374.119995</v>
      </c>
      <c r="I1813" s="7">
        <f t="shared" si="55"/>
        <v>1410.9399410000001</v>
      </c>
    </row>
    <row r="1814" spans="1:9" x14ac:dyDescent="0.15">
      <c r="A1814" s="1">
        <v>39162</v>
      </c>
      <c r="B1814">
        <v>1410.920044</v>
      </c>
      <c r="C1814">
        <v>1437.7700199999999</v>
      </c>
      <c r="D1814">
        <v>1409.75</v>
      </c>
      <c r="E1814">
        <v>1435.040039</v>
      </c>
      <c r="F1814">
        <v>3184770000</v>
      </c>
      <c r="G1814">
        <v>1435.040039</v>
      </c>
      <c r="H1814">
        <f t="shared" ref="H1814:H1877" si="56">MIN(E1795:E1814)</f>
        <v>1374.119995</v>
      </c>
      <c r="I1814" s="7">
        <f t="shared" ref="I1814:I1877" si="57">MAX(E1805:E1814)</f>
        <v>1435.040039</v>
      </c>
    </row>
    <row r="1815" spans="1:9" x14ac:dyDescent="0.15">
      <c r="A1815" s="1">
        <v>39163</v>
      </c>
      <c r="B1815">
        <v>1435.040039</v>
      </c>
      <c r="C1815">
        <v>1437.660034</v>
      </c>
      <c r="D1815">
        <v>1429.880005</v>
      </c>
      <c r="E1815">
        <v>1434.540039</v>
      </c>
      <c r="F1815">
        <v>3129970000</v>
      </c>
      <c r="G1815">
        <v>1434.540039</v>
      </c>
      <c r="H1815">
        <f t="shared" si="56"/>
        <v>1374.119995</v>
      </c>
      <c r="I1815" s="7">
        <f t="shared" si="57"/>
        <v>1435.040039</v>
      </c>
    </row>
    <row r="1816" spans="1:9" x14ac:dyDescent="0.15">
      <c r="A1816" s="1">
        <v>39164</v>
      </c>
      <c r="B1816">
        <v>1434.540039</v>
      </c>
      <c r="C1816">
        <v>1438.8900149999999</v>
      </c>
      <c r="D1816">
        <v>1433.209961</v>
      </c>
      <c r="E1816">
        <v>1436.1099850000001</v>
      </c>
      <c r="F1816">
        <v>2619020000</v>
      </c>
      <c r="G1816">
        <v>1436.1099850000001</v>
      </c>
      <c r="H1816">
        <f t="shared" si="56"/>
        <v>1374.119995</v>
      </c>
      <c r="I1816" s="7">
        <f t="shared" si="57"/>
        <v>1436.1099850000001</v>
      </c>
    </row>
    <row r="1817" spans="1:9" x14ac:dyDescent="0.15">
      <c r="A1817" s="1">
        <v>39167</v>
      </c>
      <c r="B1817">
        <v>1436.1099850000001</v>
      </c>
      <c r="C1817">
        <v>1437.650024</v>
      </c>
      <c r="D1817">
        <v>1423.280029</v>
      </c>
      <c r="E1817">
        <v>1437.5</v>
      </c>
      <c r="F1817">
        <v>2754660000</v>
      </c>
      <c r="G1817">
        <v>1437.5</v>
      </c>
      <c r="H1817">
        <f t="shared" si="56"/>
        <v>1374.119995</v>
      </c>
      <c r="I1817" s="7">
        <f t="shared" si="57"/>
        <v>1437.5</v>
      </c>
    </row>
    <row r="1818" spans="1:9" x14ac:dyDescent="0.15">
      <c r="A1818" s="1">
        <v>39168</v>
      </c>
      <c r="B1818">
        <v>1437.48999</v>
      </c>
      <c r="C1818">
        <v>1437.48999</v>
      </c>
      <c r="D1818">
        <v>1425.540039</v>
      </c>
      <c r="E1818">
        <v>1428.6099850000001</v>
      </c>
      <c r="F1818">
        <v>2673040000</v>
      </c>
      <c r="G1818">
        <v>1428.6099850000001</v>
      </c>
      <c r="H1818">
        <f t="shared" si="56"/>
        <v>1374.119995</v>
      </c>
      <c r="I1818" s="7">
        <f t="shared" si="57"/>
        <v>1437.5</v>
      </c>
    </row>
    <row r="1819" spans="1:9" x14ac:dyDescent="0.15">
      <c r="A1819" s="1">
        <v>39169</v>
      </c>
      <c r="B1819">
        <v>1428.349976</v>
      </c>
      <c r="C1819">
        <v>1428.349976</v>
      </c>
      <c r="D1819">
        <v>1414.0699460000001</v>
      </c>
      <c r="E1819">
        <v>1417.2299800000001</v>
      </c>
      <c r="F1819">
        <v>3000440000</v>
      </c>
      <c r="G1819">
        <v>1417.2299800000001</v>
      </c>
      <c r="H1819">
        <f t="shared" si="56"/>
        <v>1374.119995</v>
      </c>
      <c r="I1819" s="7">
        <f t="shared" si="57"/>
        <v>1437.5</v>
      </c>
    </row>
    <row r="1820" spans="1:9" x14ac:dyDescent="0.15">
      <c r="A1820" s="1">
        <v>39170</v>
      </c>
      <c r="B1820">
        <v>1417.170044</v>
      </c>
      <c r="C1820">
        <v>1426.23999</v>
      </c>
      <c r="D1820">
        <v>1413.2700199999999</v>
      </c>
      <c r="E1820">
        <v>1422.530029</v>
      </c>
      <c r="F1820">
        <v>2854710000</v>
      </c>
      <c r="G1820">
        <v>1422.530029</v>
      </c>
      <c r="H1820">
        <f t="shared" si="56"/>
        <v>1374.119995</v>
      </c>
      <c r="I1820" s="7">
        <f t="shared" si="57"/>
        <v>1437.5</v>
      </c>
    </row>
    <row r="1821" spans="1:9" x14ac:dyDescent="0.15">
      <c r="A1821" s="1">
        <v>39171</v>
      </c>
      <c r="B1821">
        <v>1422.5200199999999</v>
      </c>
      <c r="C1821">
        <v>1429.219971</v>
      </c>
      <c r="D1821">
        <v>1408.900024</v>
      </c>
      <c r="E1821">
        <v>1420.8599850000001</v>
      </c>
      <c r="F1821">
        <v>2903960000</v>
      </c>
      <c r="G1821">
        <v>1420.8599850000001</v>
      </c>
      <c r="H1821">
        <f t="shared" si="56"/>
        <v>1374.119995</v>
      </c>
      <c r="I1821" s="7">
        <f t="shared" si="57"/>
        <v>1437.5</v>
      </c>
    </row>
    <row r="1822" spans="1:9" x14ac:dyDescent="0.15">
      <c r="A1822" s="1">
        <v>39174</v>
      </c>
      <c r="B1822">
        <v>1420.829956</v>
      </c>
      <c r="C1822">
        <v>1425.48999</v>
      </c>
      <c r="D1822">
        <v>1416.369995</v>
      </c>
      <c r="E1822">
        <v>1424.5500489999999</v>
      </c>
      <c r="F1822">
        <v>2875880000</v>
      </c>
      <c r="G1822">
        <v>1424.5500489999999</v>
      </c>
      <c r="H1822">
        <f t="shared" si="56"/>
        <v>1377.9499510000001</v>
      </c>
      <c r="I1822" s="7">
        <f t="shared" si="57"/>
        <v>1437.5</v>
      </c>
    </row>
    <row r="1823" spans="1:9" x14ac:dyDescent="0.15">
      <c r="A1823" s="1">
        <v>39175</v>
      </c>
      <c r="B1823">
        <v>1424.2700199999999</v>
      </c>
      <c r="C1823">
        <v>1440.5699460000001</v>
      </c>
      <c r="D1823">
        <v>1424.2700199999999</v>
      </c>
      <c r="E1823">
        <v>1437.7700199999999</v>
      </c>
      <c r="F1823">
        <v>2921760000</v>
      </c>
      <c r="G1823">
        <v>1437.7700199999999</v>
      </c>
      <c r="H1823">
        <f t="shared" si="56"/>
        <v>1377.9499510000001</v>
      </c>
      <c r="I1823" s="7">
        <f t="shared" si="57"/>
        <v>1437.7700199999999</v>
      </c>
    </row>
    <row r="1824" spans="1:9" x14ac:dyDescent="0.15">
      <c r="A1824" s="1">
        <v>39176</v>
      </c>
      <c r="B1824">
        <v>1437.75</v>
      </c>
      <c r="C1824">
        <v>1440.160034</v>
      </c>
      <c r="D1824">
        <v>1435.079956</v>
      </c>
      <c r="E1824">
        <v>1439.369995</v>
      </c>
      <c r="F1824">
        <v>2616320000</v>
      </c>
      <c r="G1824">
        <v>1439.369995</v>
      </c>
      <c r="H1824">
        <f t="shared" si="56"/>
        <v>1377.9499510000001</v>
      </c>
      <c r="I1824" s="7">
        <f t="shared" si="57"/>
        <v>1439.369995</v>
      </c>
    </row>
    <row r="1825" spans="1:9" x14ac:dyDescent="0.15">
      <c r="A1825" s="1">
        <v>39177</v>
      </c>
      <c r="B1825">
        <v>1438.9399410000001</v>
      </c>
      <c r="C1825">
        <v>1444.880005</v>
      </c>
      <c r="D1825">
        <v>1436.670044</v>
      </c>
      <c r="E1825">
        <v>1443.76001</v>
      </c>
      <c r="F1825">
        <v>2357230000</v>
      </c>
      <c r="G1825">
        <v>1443.76001</v>
      </c>
      <c r="H1825">
        <f t="shared" si="56"/>
        <v>1377.9499510000001</v>
      </c>
      <c r="I1825" s="7">
        <f t="shared" si="57"/>
        <v>1443.76001</v>
      </c>
    </row>
    <row r="1826" spans="1:9" x14ac:dyDescent="0.15">
      <c r="A1826" s="1">
        <v>39181</v>
      </c>
      <c r="B1826">
        <v>1443.7700199999999</v>
      </c>
      <c r="C1826">
        <v>1448.099976</v>
      </c>
      <c r="D1826">
        <v>1443.280029</v>
      </c>
      <c r="E1826">
        <v>1444.6099850000001</v>
      </c>
      <c r="F1826">
        <v>2349410000</v>
      </c>
      <c r="G1826">
        <v>1444.6099850000001</v>
      </c>
      <c r="H1826">
        <f t="shared" si="56"/>
        <v>1377.9499510000001</v>
      </c>
      <c r="I1826" s="7">
        <f t="shared" si="57"/>
        <v>1444.6099850000001</v>
      </c>
    </row>
    <row r="1827" spans="1:9" x14ac:dyDescent="0.15">
      <c r="A1827" s="1">
        <v>39182</v>
      </c>
      <c r="B1827">
        <v>1444.579956</v>
      </c>
      <c r="C1827">
        <v>1448.7299800000001</v>
      </c>
      <c r="D1827">
        <v>1443.98999</v>
      </c>
      <c r="E1827">
        <v>1448.3900149999999</v>
      </c>
      <c r="F1827">
        <v>2510110000</v>
      </c>
      <c r="G1827">
        <v>1448.3900149999999</v>
      </c>
      <c r="H1827">
        <f t="shared" si="56"/>
        <v>1377.9499510000001</v>
      </c>
      <c r="I1827" s="7">
        <f t="shared" si="57"/>
        <v>1448.3900149999999</v>
      </c>
    </row>
    <row r="1828" spans="1:9" x14ac:dyDescent="0.15">
      <c r="A1828" s="1">
        <v>39183</v>
      </c>
      <c r="B1828">
        <v>1448.2299800000001</v>
      </c>
      <c r="C1828">
        <v>1448.3900149999999</v>
      </c>
      <c r="D1828">
        <v>1436.150024</v>
      </c>
      <c r="E1828">
        <v>1438.869995</v>
      </c>
      <c r="F1828">
        <v>2950190000</v>
      </c>
      <c r="G1828">
        <v>1438.869995</v>
      </c>
      <c r="H1828">
        <f t="shared" si="56"/>
        <v>1386.9499510000001</v>
      </c>
      <c r="I1828" s="7">
        <f t="shared" si="57"/>
        <v>1448.3900149999999</v>
      </c>
    </row>
    <row r="1829" spans="1:9" x14ac:dyDescent="0.15">
      <c r="A1829" s="1">
        <v>39184</v>
      </c>
      <c r="B1829">
        <v>1438.869995</v>
      </c>
      <c r="C1829">
        <v>1448.0200199999999</v>
      </c>
      <c r="D1829">
        <v>1433.910034</v>
      </c>
      <c r="E1829">
        <v>1447.8000489999999</v>
      </c>
      <c r="F1829">
        <v>2770570000</v>
      </c>
      <c r="G1829">
        <v>1447.8000489999999</v>
      </c>
      <c r="H1829">
        <f t="shared" si="56"/>
        <v>1386.9499510000001</v>
      </c>
      <c r="I1829" s="7">
        <f t="shared" si="57"/>
        <v>1448.3900149999999</v>
      </c>
    </row>
    <row r="1830" spans="1:9" x14ac:dyDescent="0.15">
      <c r="A1830" s="1">
        <v>39185</v>
      </c>
      <c r="B1830">
        <v>1447.8000489999999</v>
      </c>
      <c r="C1830">
        <v>1453.1099850000001</v>
      </c>
      <c r="D1830">
        <v>1444.150024</v>
      </c>
      <c r="E1830">
        <v>1452.849976</v>
      </c>
      <c r="F1830">
        <v>2690020000</v>
      </c>
      <c r="G1830">
        <v>1452.849976</v>
      </c>
      <c r="H1830">
        <f t="shared" si="56"/>
        <v>1386.9499510000001</v>
      </c>
      <c r="I1830" s="7">
        <f t="shared" si="57"/>
        <v>1452.849976</v>
      </c>
    </row>
    <row r="1831" spans="1:9" x14ac:dyDescent="0.15">
      <c r="A1831" s="1">
        <v>39188</v>
      </c>
      <c r="B1831">
        <v>1452.839966</v>
      </c>
      <c r="C1831">
        <v>1468.619995</v>
      </c>
      <c r="D1831">
        <v>1452.839966</v>
      </c>
      <c r="E1831">
        <v>1468.329956</v>
      </c>
      <c r="F1831">
        <v>2870140000</v>
      </c>
      <c r="G1831">
        <v>1468.329956</v>
      </c>
      <c r="H1831">
        <f t="shared" si="56"/>
        <v>1402.0600589999999</v>
      </c>
      <c r="I1831" s="7">
        <f t="shared" si="57"/>
        <v>1468.329956</v>
      </c>
    </row>
    <row r="1832" spans="1:9" x14ac:dyDescent="0.15">
      <c r="A1832" s="1">
        <v>39189</v>
      </c>
      <c r="B1832">
        <v>1468.469971</v>
      </c>
      <c r="C1832">
        <v>1474.349976</v>
      </c>
      <c r="D1832">
        <v>1467.150024</v>
      </c>
      <c r="E1832">
        <v>1471.4799800000001</v>
      </c>
      <c r="F1832">
        <v>2920570000</v>
      </c>
      <c r="G1832">
        <v>1471.4799800000001</v>
      </c>
      <c r="H1832">
        <f t="shared" si="56"/>
        <v>1410.9399410000001</v>
      </c>
      <c r="I1832" s="7">
        <f t="shared" si="57"/>
        <v>1471.4799800000001</v>
      </c>
    </row>
    <row r="1833" spans="1:9" x14ac:dyDescent="0.15">
      <c r="A1833" s="1">
        <v>39190</v>
      </c>
      <c r="B1833">
        <v>1471.469971</v>
      </c>
      <c r="C1833">
        <v>1476.5699460000001</v>
      </c>
      <c r="D1833">
        <v>1466.410034</v>
      </c>
      <c r="E1833">
        <v>1472.5</v>
      </c>
      <c r="F1833">
        <v>2971330000</v>
      </c>
      <c r="G1833">
        <v>1472.5</v>
      </c>
      <c r="H1833">
        <f t="shared" si="56"/>
        <v>1417.2299800000001</v>
      </c>
      <c r="I1833" s="7">
        <f t="shared" si="57"/>
        <v>1472.5</v>
      </c>
    </row>
    <row r="1834" spans="1:9" x14ac:dyDescent="0.15">
      <c r="A1834" s="1">
        <v>39191</v>
      </c>
      <c r="B1834">
        <v>1472.4799800000001</v>
      </c>
      <c r="C1834">
        <v>1474.2299800000001</v>
      </c>
      <c r="D1834">
        <v>1464.469971</v>
      </c>
      <c r="E1834">
        <v>1470.7299800000001</v>
      </c>
      <c r="F1834">
        <v>2913610000</v>
      </c>
      <c r="G1834">
        <v>1470.7299800000001</v>
      </c>
      <c r="H1834">
        <f t="shared" si="56"/>
        <v>1417.2299800000001</v>
      </c>
      <c r="I1834" s="7">
        <f t="shared" si="57"/>
        <v>1472.5</v>
      </c>
    </row>
    <row r="1835" spans="1:9" x14ac:dyDescent="0.15">
      <c r="A1835" s="1">
        <v>39192</v>
      </c>
      <c r="B1835">
        <v>1470.6899410000001</v>
      </c>
      <c r="C1835">
        <v>1484.73999</v>
      </c>
      <c r="D1835">
        <v>1470.6899410000001</v>
      </c>
      <c r="E1835">
        <v>1484.349976</v>
      </c>
      <c r="F1835">
        <v>3329940000</v>
      </c>
      <c r="G1835">
        <v>1484.349976</v>
      </c>
      <c r="H1835">
        <f t="shared" si="56"/>
        <v>1417.2299800000001</v>
      </c>
      <c r="I1835" s="7">
        <f t="shared" si="57"/>
        <v>1484.349976</v>
      </c>
    </row>
    <row r="1836" spans="1:9" x14ac:dyDescent="0.15">
      <c r="A1836" s="1">
        <v>39195</v>
      </c>
      <c r="B1836">
        <v>1484.329956</v>
      </c>
      <c r="C1836">
        <v>1487.3199460000001</v>
      </c>
      <c r="D1836">
        <v>1480.1899410000001</v>
      </c>
      <c r="E1836">
        <v>1480.9300539999999</v>
      </c>
      <c r="F1836">
        <v>2575020000</v>
      </c>
      <c r="G1836">
        <v>1480.9300539999999</v>
      </c>
      <c r="H1836">
        <f t="shared" si="56"/>
        <v>1417.2299800000001</v>
      </c>
      <c r="I1836" s="7">
        <f t="shared" si="57"/>
        <v>1484.349976</v>
      </c>
    </row>
    <row r="1837" spans="1:9" x14ac:dyDescent="0.15">
      <c r="A1837" s="1">
        <v>39196</v>
      </c>
      <c r="B1837">
        <v>1480.9300539999999</v>
      </c>
      <c r="C1837">
        <v>1483.8199460000001</v>
      </c>
      <c r="D1837">
        <v>1473.73999</v>
      </c>
      <c r="E1837">
        <v>1480.410034</v>
      </c>
      <c r="F1837">
        <v>3119750000</v>
      </c>
      <c r="G1837">
        <v>1480.410034</v>
      </c>
      <c r="H1837">
        <f t="shared" si="56"/>
        <v>1417.2299800000001</v>
      </c>
      <c r="I1837" s="7">
        <f t="shared" si="57"/>
        <v>1484.349976</v>
      </c>
    </row>
    <row r="1838" spans="1:9" x14ac:dyDescent="0.15">
      <c r="A1838" s="1">
        <v>39197</v>
      </c>
      <c r="B1838">
        <v>1480.280029</v>
      </c>
      <c r="C1838">
        <v>1496.589966</v>
      </c>
      <c r="D1838">
        <v>1480.280029</v>
      </c>
      <c r="E1838">
        <v>1495.420044</v>
      </c>
      <c r="F1838">
        <v>3252590000</v>
      </c>
      <c r="G1838">
        <v>1495.420044</v>
      </c>
      <c r="H1838">
        <f t="shared" si="56"/>
        <v>1417.2299800000001</v>
      </c>
      <c r="I1838" s="7">
        <f t="shared" si="57"/>
        <v>1495.420044</v>
      </c>
    </row>
    <row r="1839" spans="1:9" x14ac:dyDescent="0.15">
      <c r="A1839" s="1">
        <v>39198</v>
      </c>
      <c r="B1839">
        <v>1495.2700199999999</v>
      </c>
      <c r="C1839">
        <v>1498.0200199999999</v>
      </c>
      <c r="D1839">
        <v>1491.170044</v>
      </c>
      <c r="E1839">
        <v>1494.25</v>
      </c>
      <c r="F1839">
        <v>3211800000</v>
      </c>
      <c r="G1839">
        <v>1494.25</v>
      </c>
      <c r="H1839">
        <f t="shared" si="56"/>
        <v>1420.8599850000001</v>
      </c>
      <c r="I1839" s="7">
        <f t="shared" si="57"/>
        <v>1495.420044</v>
      </c>
    </row>
    <row r="1840" spans="1:9" x14ac:dyDescent="0.15">
      <c r="A1840" s="1">
        <v>39199</v>
      </c>
      <c r="B1840">
        <v>1494.209961</v>
      </c>
      <c r="C1840">
        <v>1497.3199460000001</v>
      </c>
      <c r="D1840">
        <v>1488.670044</v>
      </c>
      <c r="E1840">
        <v>1494.0699460000001</v>
      </c>
      <c r="F1840">
        <v>2732810000</v>
      </c>
      <c r="G1840">
        <v>1494.0699460000001</v>
      </c>
      <c r="H1840">
        <f t="shared" si="56"/>
        <v>1420.8599850000001</v>
      </c>
      <c r="I1840" s="7">
        <f t="shared" si="57"/>
        <v>1495.420044</v>
      </c>
    </row>
    <row r="1841" spans="1:9" x14ac:dyDescent="0.15">
      <c r="A1841" s="1">
        <v>39202</v>
      </c>
      <c r="B1841">
        <v>1494.0699460000001</v>
      </c>
      <c r="C1841">
        <v>1497.160034</v>
      </c>
      <c r="D1841">
        <v>1482.290039</v>
      </c>
      <c r="E1841">
        <v>1482.369995</v>
      </c>
      <c r="F1841">
        <v>3093420000</v>
      </c>
      <c r="G1841">
        <v>1482.369995</v>
      </c>
      <c r="H1841">
        <f t="shared" si="56"/>
        <v>1424.5500489999999</v>
      </c>
      <c r="I1841" s="7">
        <f t="shared" si="57"/>
        <v>1495.420044</v>
      </c>
    </row>
    <row r="1842" spans="1:9" x14ac:dyDescent="0.15">
      <c r="A1842" s="1">
        <v>39203</v>
      </c>
      <c r="B1842">
        <v>1482.369995</v>
      </c>
      <c r="C1842">
        <v>1487.2700199999999</v>
      </c>
      <c r="D1842">
        <v>1476.6999510000001</v>
      </c>
      <c r="E1842">
        <v>1486.3000489999999</v>
      </c>
      <c r="F1842">
        <v>3400350000</v>
      </c>
      <c r="G1842">
        <v>1486.3000489999999</v>
      </c>
      <c r="H1842">
        <f t="shared" si="56"/>
        <v>1437.7700199999999</v>
      </c>
      <c r="I1842" s="7">
        <f t="shared" si="57"/>
        <v>1495.420044</v>
      </c>
    </row>
    <row r="1843" spans="1:9" x14ac:dyDescent="0.15">
      <c r="A1843" s="1">
        <v>39204</v>
      </c>
      <c r="B1843">
        <v>1486.130005</v>
      </c>
      <c r="C1843">
        <v>1499.099976</v>
      </c>
      <c r="D1843">
        <v>1486.130005</v>
      </c>
      <c r="E1843">
        <v>1495.920044</v>
      </c>
      <c r="F1843">
        <v>3189800000</v>
      </c>
      <c r="G1843">
        <v>1495.920044</v>
      </c>
      <c r="H1843">
        <f t="shared" si="56"/>
        <v>1438.869995</v>
      </c>
      <c r="I1843" s="7">
        <f t="shared" si="57"/>
        <v>1495.920044</v>
      </c>
    </row>
    <row r="1844" spans="1:9" x14ac:dyDescent="0.15">
      <c r="A1844" s="1">
        <v>39205</v>
      </c>
      <c r="B1844">
        <v>1495.5600589999999</v>
      </c>
      <c r="C1844">
        <v>1503.339966</v>
      </c>
      <c r="D1844">
        <v>1495.5600589999999</v>
      </c>
      <c r="E1844">
        <v>1502.3900149999999</v>
      </c>
      <c r="F1844">
        <v>3007970000</v>
      </c>
      <c r="G1844">
        <v>1502.3900149999999</v>
      </c>
      <c r="H1844">
        <f t="shared" si="56"/>
        <v>1438.869995</v>
      </c>
      <c r="I1844" s="7">
        <f t="shared" si="57"/>
        <v>1502.3900149999999</v>
      </c>
    </row>
    <row r="1845" spans="1:9" x14ac:dyDescent="0.15">
      <c r="A1845" s="1">
        <v>39206</v>
      </c>
      <c r="B1845">
        <v>1502.349976</v>
      </c>
      <c r="C1845">
        <v>1510.339966</v>
      </c>
      <c r="D1845">
        <v>1501.8000489999999</v>
      </c>
      <c r="E1845">
        <v>1505.619995</v>
      </c>
      <c r="F1845">
        <v>2761930000</v>
      </c>
      <c r="G1845">
        <v>1505.619995</v>
      </c>
      <c r="H1845">
        <f t="shared" si="56"/>
        <v>1438.869995</v>
      </c>
      <c r="I1845" s="7">
        <f t="shared" si="57"/>
        <v>1505.619995</v>
      </c>
    </row>
    <row r="1846" spans="1:9" x14ac:dyDescent="0.15">
      <c r="A1846" s="1">
        <v>39209</v>
      </c>
      <c r="B1846">
        <v>1505.5699460000001</v>
      </c>
      <c r="C1846">
        <v>1511</v>
      </c>
      <c r="D1846">
        <v>1505.540039</v>
      </c>
      <c r="E1846">
        <v>1509.4799800000001</v>
      </c>
      <c r="F1846">
        <v>2545090000</v>
      </c>
      <c r="G1846">
        <v>1509.4799800000001</v>
      </c>
      <c r="H1846">
        <f t="shared" si="56"/>
        <v>1438.869995</v>
      </c>
      <c r="I1846" s="7">
        <f t="shared" si="57"/>
        <v>1509.4799800000001</v>
      </c>
    </row>
    <row r="1847" spans="1:9" x14ac:dyDescent="0.15">
      <c r="A1847" s="1">
        <v>39210</v>
      </c>
      <c r="B1847">
        <v>1509.3599850000001</v>
      </c>
      <c r="C1847">
        <v>1509.3599850000001</v>
      </c>
      <c r="D1847">
        <v>1500.660034</v>
      </c>
      <c r="E1847">
        <v>1507.719971</v>
      </c>
      <c r="F1847">
        <v>2795720000</v>
      </c>
      <c r="G1847">
        <v>1507.719971</v>
      </c>
      <c r="H1847">
        <f t="shared" si="56"/>
        <v>1438.869995</v>
      </c>
      <c r="I1847" s="7">
        <f t="shared" si="57"/>
        <v>1509.4799800000001</v>
      </c>
    </row>
    <row r="1848" spans="1:9" x14ac:dyDescent="0.15">
      <c r="A1848" s="1">
        <v>39211</v>
      </c>
      <c r="B1848">
        <v>1507.3199460000001</v>
      </c>
      <c r="C1848">
        <v>1513.8000489999999</v>
      </c>
      <c r="D1848">
        <v>1503.7700199999999</v>
      </c>
      <c r="E1848">
        <v>1512.579956</v>
      </c>
      <c r="F1848">
        <v>2935550000</v>
      </c>
      <c r="G1848">
        <v>1512.579956</v>
      </c>
      <c r="H1848">
        <f t="shared" si="56"/>
        <v>1447.8000489999999</v>
      </c>
      <c r="I1848" s="7">
        <f t="shared" si="57"/>
        <v>1512.579956</v>
      </c>
    </row>
    <row r="1849" spans="1:9" x14ac:dyDescent="0.15">
      <c r="A1849" s="1">
        <v>39212</v>
      </c>
      <c r="B1849">
        <v>1512.329956</v>
      </c>
      <c r="C1849">
        <v>1512.329956</v>
      </c>
      <c r="D1849">
        <v>1491.420044</v>
      </c>
      <c r="E1849">
        <v>1491.469971</v>
      </c>
      <c r="F1849">
        <v>3031240000</v>
      </c>
      <c r="G1849">
        <v>1491.469971</v>
      </c>
      <c r="H1849">
        <f t="shared" si="56"/>
        <v>1452.849976</v>
      </c>
      <c r="I1849" s="7">
        <f t="shared" si="57"/>
        <v>1512.579956</v>
      </c>
    </row>
    <row r="1850" spans="1:9" x14ac:dyDescent="0.15">
      <c r="A1850" s="1">
        <v>39213</v>
      </c>
      <c r="B1850">
        <v>1491.469971</v>
      </c>
      <c r="C1850">
        <v>1506.23999</v>
      </c>
      <c r="D1850">
        <v>1491.469971</v>
      </c>
      <c r="E1850">
        <v>1505.849976</v>
      </c>
      <c r="F1850">
        <v>2720780000</v>
      </c>
      <c r="G1850">
        <v>1505.849976</v>
      </c>
      <c r="H1850">
        <f t="shared" si="56"/>
        <v>1468.329956</v>
      </c>
      <c r="I1850" s="7">
        <f t="shared" si="57"/>
        <v>1512.579956</v>
      </c>
    </row>
    <row r="1851" spans="1:9" x14ac:dyDescent="0.15">
      <c r="A1851" s="1">
        <v>39216</v>
      </c>
      <c r="B1851">
        <v>1505.76001</v>
      </c>
      <c r="C1851">
        <v>1510.900024</v>
      </c>
      <c r="D1851">
        <v>1498.339966</v>
      </c>
      <c r="E1851">
        <v>1503.150024</v>
      </c>
      <c r="F1851">
        <v>2776130000</v>
      </c>
      <c r="G1851">
        <v>1503.150024</v>
      </c>
      <c r="H1851">
        <f t="shared" si="56"/>
        <v>1470.7299800000001</v>
      </c>
      <c r="I1851" s="7">
        <f t="shared" si="57"/>
        <v>1512.579956</v>
      </c>
    </row>
    <row r="1852" spans="1:9" x14ac:dyDescent="0.15">
      <c r="A1852" s="1">
        <v>39217</v>
      </c>
      <c r="B1852">
        <v>1503.1099850000001</v>
      </c>
      <c r="C1852">
        <v>1514.829956</v>
      </c>
      <c r="D1852">
        <v>1500.4300539999999</v>
      </c>
      <c r="E1852">
        <v>1501.1899410000001</v>
      </c>
      <c r="F1852">
        <v>3071020000</v>
      </c>
      <c r="G1852">
        <v>1501.1899410000001</v>
      </c>
      <c r="H1852">
        <f t="shared" si="56"/>
        <v>1470.7299800000001</v>
      </c>
      <c r="I1852" s="7">
        <f t="shared" si="57"/>
        <v>1512.579956</v>
      </c>
    </row>
    <row r="1853" spans="1:9" x14ac:dyDescent="0.15">
      <c r="A1853" s="1">
        <v>39218</v>
      </c>
      <c r="B1853">
        <v>1500.75</v>
      </c>
      <c r="C1853">
        <v>1514.150024</v>
      </c>
      <c r="D1853">
        <v>1500.75</v>
      </c>
      <c r="E1853">
        <v>1514.1400149999999</v>
      </c>
      <c r="F1853">
        <v>2915350000</v>
      </c>
      <c r="G1853">
        <v>1514.1400149999999</v>
      </c>
      <c r="H1853">
        <f t="shared" si="56"/>
        <v>1470.7299800000001</v>
      </c>
      <c r="I1853" s="7">
        <f t="shared" si="57"/>
        <v>1514.1400149999999</v>
      </c>
    </row>
    <row r="1854" spans="1:9" x14ac:dyDescent="0.15">
      <c r="A1854" s="1">
        <v>39219</v>
      </c>
      <c r="B1854">
        <v>1514.01001</v>
      </c>
      <c r="C1854">
        <v>1517.1400149999999</v>
      </c>
      <c r="D1854">
        <v>1509.290039</v>
      </c>
      <c r="E1854">
        <v>1512.75</v>
      </c>
      <c r="F1854">
        <v>2868640000</v>
      </c>
      <c r="G1854">
        <v>1512.75</v>
      </c>
      <c r="H1854">
        <f t="shared" si="56"/>
        <v>1480.410034</v>
      </c>
      <c r="I1854" s="7">
        <f t="shared" si="57"/>
        <v>1514.1400149999999</v>
      </c>
    </row>
    <row r="1855" spans="1:9" x14ac:dyDescent="0.15">
      <c r="A1855" s="1">
        <v>39220</v>
      </c>
      <c r="B1855">
        <v>1512.73999</v>
      </c>
      <c r="C1855">
        <v>1522.75</v>
      </c>
      <c r="D1855">
        <v>1512.73999</v>
      </c>
      <c r="E1855">
        <v>1522.75</v>
      </c>
      <c r="F1855">
        <v>2959050000</v>
      </c>
      <c r="G1855">
        <v>1522.75</v>
      </c>
      <c r="H1855">
        <f t="shared" si="56"/>
        <v>1480.410034</v>
      </c>
      <c r="I1855" s="7">
        <f t="shared" si="57"/>
        <v>1522.75</v>
      </c>
    </row>
    <row r="1856" spans="1:9" x14ac:dyDescent="0.15">
      <c r="A1856" s="1">
        <v>39223</v>
      </c>
      <c r="B1856">
        <v>1522.75</v>
      </c>
      <c r="C1856">
        <v>1529.869995</v>
      </c>
      <c r="D1856">
        <v>1522.709961</v>
      </c>
      <c r="E1856">
        <v>1525.099976</v>
      </c>
      <c r="F1856">
        <v>3465360000</v>
      </c>
      <c r="G1856">
        <v>1525.099976</v>
      </c>
      <c r="H1856">
        <f t="shared" si="56"/>
        <v>1480.410034</v>
      </c>
      <c r="I1856" s="7">
        <f t="shared" si="57"/>
        <v>1525.099976</v>
      </c>
    </row>
    <row r="1857" spans="1:9" x14ac:dyDescent="0.15">
      <c r="A1857" s="1">
        <v>39224</v>
      </c>
      <c r="B1857">
        <v>1525.099976</v>
      </c>
      <c r="C1857">
        <v>1529.23999</v>
      </c>
      <c r="D1857">
        <v>1522.0500489999999</v>
      </c>
      <c r="E1857">
        <v>1524.119995</v>
      </c>
      <c r="F1857">
        <v>2860500000</v>
      </c>
      <c r="G1857">
        <v>1524.119995</v>
      </c>
      <c r="H1857">
        <f t="shared" si="56"/>
        <v>1482.369995</v>
      </c>
      <c r="I1857" s="7">
        <f t="shared" si="57"/>
        <v>1525.099976</v>
      </c>
    </row>
    <row r="1858" spans="1:9" x14ac:dyDescent="0.15">
      <c r="A1858" s="1">
        <v>39225</v>
      </c>
      <c r="B1858">
        <v>1524.089966</v>
      </c>
      <c r="C1858">
        <v>1532.4300539999999</v>
      </c>
      <c r="D1858">
        <v>1521.900024</v>
      </c>
      <c r="E1858">
        <v>1522.280029</v>
      </c>
      <c r="F1858">
        <v>3084260000</v>
      </c>
      <c r="G1858">
        <v>1522.280029</v>
      </c>
      <c r="H1858">
        <f t="shared" si="56"/>
        <v>1482.369995</v>
      </c>
      <c r="I1858" s="7">
        <f t="shared" si="57"/>
        <v>1525.099976</v>
      </c>
    </row>
    <row r="1859" spans="1:9" x14ac:dyDescent="0.15">
      <c r="A1859" s="1">
        <v>39226</v>
      </c>
      <c r="B1859">
        <v>1522.099976</v>
      </c>
      <c r="C1859">
        <v>1529.3100589999999</v>
      </c>
      <c r="D1859">
        <v>1505.1800539999999</v>
      </c>
      <c r="E1859">
        <v>1507.51001</v>
      </c>
      <c r="F1859">
        <v>3365530000</v>
      </c>
      <c r="G1859">
        <v>1507.51001</v>
      </c>
      <c r="H1859">
        <f t="shared" si="56"/>
        <v>1482.369995</v>
      </c>
      <c r="I1859" s="7">
        <f t="shared" si="57"/>
        <v>1525.099976</v>
      </c>
    </row>
    <row r="1860" spans="1:9" x14ac:dyDescent="0.15">
      <c r="A1860" s="1">
        <v>39227</v>
      </c>
      <c r="B1860">
        <v>1507.5</v>
      </c>
      <c r="C1860">
        <v>1517.410034</v>
      </c>
      <c r="D1860">
        <v>1507.5</v>
      </c>
      <c r="E1860">
        <v>1515.7299800000001</v>
      </c>
      <c r="F1860">
        <v>2316250000</v>
      </c>
      <c r="G1860">
        <v>1515.7299800000001</v>
      </c>
      <c r="H1860">
        <f t="shared" si="56"/>
        <v>1482.369995</v>
      </c>
      <c r="I1860" s="7">
        <f t="shared" si="57"/>
        <v>1525.099976</v>
      </c>
    </row>
    <row r="1861" spans="1:9" x14ac:dyDescent="0.15">
      <c r="A1861" s="1">
        <v>39231</v>
      </c>
      <c r="B1861">
        <v>1515.5500489999999</v>
      </c>
      <c r="C1861">
        <v>1521.8000489999999</v>
      </c>
      <c r="D1861">
        <v>1512.0200199999999</v>
      </c>
      <c r="E1861">
        <v>1518.1099850000001</v>
      </c>
      <c r="F1861">
        <v>2571790000</v>
      </c>
      <c r="G1861">
        <v>1518.1099850000001</v>
      </c>
      <c r="H1861">
        <f t="shared" si="56"/>
        <v>1486.3000489999999</v>
      </c>
      <c r="I1861" s="7">
        <f t="shared" si="57"/>
        <v>1525.099976</v>
      </c>
    </row>
    <row r="1862" spans="1:9" x14ac:dyDescent="0.15">
      <c r="A1862" s="1">
        <v>39232</v>
      </c>
      <c r="B1862">
        <v>1517.599976</v>
      </c>
      <c r="C1862">
        <v>1530.2299800000001</v>
      </c>
      <c r="D1862">
        <v>1510.0600589999999</v>
      </c>
      <c r="E1862">
        <v>1530.2299800000001</v>
      </c>
      <c r="F1862">
        <v>2980210000</v>
      </c>
      <c r="G1862">
        <v>1530.2299800000001</v>
      </c>
      <c r="H1862">
        <f t="shared" si="56"/>
        <v>1491.469971</v>
      </c>
      <c r="I1862" s="7">
        <f t="shared" si="57"/>
        <v>1530.2299800000001</v>
      </c>
    </row>
    <row r="1863" spans="1:9" x14ac:dyDescent="0.15">
      <c r="A1863" s="1">
        <v>39233</v>
      </c>
      <c r="B1863">
        <v>1530.1899410000001</v>
      </c>
      <c r="C1863">
        <v>1535.5600589999999</v>
      </c>
      <c r="D1863">
        <v>1528.26001</v>
      </c>
      <c r="E1863">
        <v>1530.619995</v>
      </c>
      <c r="F1863">
        <v>3335530000</v>
      </c>
      <c r="G1863">
        <v>1530.619995</v>
      </c>
      <c r="H1863">
        <f t="shared" si="56"/>
        <v>1491.469971</v>
      </c>
      <c r="I1863" s="7">
        <f t="shared" si="57"/>
        <v>1530.619995</v>
      </c>
    </row>
    <row r="1864" spans="1:9" x14ac:dyDescent="0.15">
      <c r="A1864" s="1">
        <v>39234</v>
      </c>
      <c r="B1864">
        <v>1530.619995</v>
      </c>
      <c r="C1864">
        <v>1540.5600589999999</v>
      </c>
      <c r="D1864">
        <v>1530.619995</v>
      </c>
      <c r="E1864">
        <v>1536.339966</v>
      </c>
      <c r="F1864">
        <v>2927020000</v>
      </c>
      <c r="G1864">
        <v>1536.339966</v>
      </c>
      <c r="H1864">
        <f t="shared" si="56"/>
        <v>1491.469971</v>
      </c>
      <c r="I1864" s="7">
        <f t="shared" si="57"/>
        <v>1536.339966</v>
      </c>
    </row>
    <row r="1865" spans="1:9" x14ac:dyDescent="0.15">
      <c r="A1865" s="1">
        <v>39237</v>
      </c>
      <c r="B1865">
        <v>1536.280029</v>
      </c>
      <c r="C1865">
        <v>1540.530029</v>
      </c>
      <c r="D1865">
        <v>1532.3100589999999</v>
      </c>
      <c r="E1865">
        <v>1539.1800539999999</v>
      </c>
      <c r="F1865">
        <v>2738930000</v>
      </c>
      <c r="G1865">
        <v>1539.1800539999999</v>
      </c>
      <c r="H1865">
        <f t="shared" si="56"/>
        <v>1491.469971</v>
      </c>
      <c r="I1865" s="7">
        <f t="shared" si="57"/>
        <v>1539.1800539999999</v>
      </c>
    </row>
    <row r="1866" spans="1:9" x14ac:dyDescent="0.15">
      <c r="A1866" s="1">
        <v>39238</v>
      </c>
      <c r="B1866">
        <v>1539.119995</v>
      </c>
      <c r="C1866">
        <v>1539.119995</v>
      </c>
      <c r="D1866">
        <v>1525.619995</v>
      </c>
      <c r="E1866">
        <v>1530.9499510000001</v>
      </c>
      <c r="F1866">
        <v>2939450000</v>
      </c>
      <c r="G1866">
        <v>1530.9499510000001</v>
      </c>
      <c r="H1866">
        <f t="shared" si="56"/>
        <v>1491.469971</v>
      </c>
      <c r="I1866" s="7">
        <f t="shared" si="57"/>
        <v>1539.1800539999999</v>
      </c>
    </row>
    <row r="1867" spans="1:9" x14ac:dyDescent="0.15">
      <c r="A1867" s="1">
        <v>39239</v>
      </c>
      <c r="B1867">
        <v>1530.5699460000001</v>
      </c>
      <c r="C1867">
        <v>1530.5699460000001</v>
      </c>
      <c r="D1867">
        <v>1514.130005</v>
      </c>
      <c r="E1867">
        <v>1517.380005</v>
      </c>
      <c r="F1867">
        <v>2964190000</v>
      </c>
      <c r="G1867">
        <v>1517.380005</v>
      </c>
      <c r="H1867">
        <f t="shared" si="56"/>
        <v>1491.469971</v>
      </c>
      <c r="I1867" s="7">
        <f t="shared" si="57"/>
        <v>1539.1800539999999</v>
      </c>
    </row>
    <row r="1868" spans="1:9" x14ac:dyDescent="0.15">
      <c r="A1868" s="1">
        <v>39240</v>
      </c>
      <c r="B1868">
        <v>1517.3599850000001</v>
      </c>
      <c r="C1868">
        <v>1517.3599850000001</v>
      </c>
      <c r="D1868">
        <v>1490.369995</v>
      </c>
      <c r="E1868">
        <v>1490.719971</v>
      </c>
      <c r="F1868">
        <v>3538470000</v>
      </c>
      <c r="G1868">
        <v>1490.719971</v>
      </c>
      <c r="H1868">
        <f t="shared" si="56"/>
        <v>1490.719971</v>
      </c>
      <c r="I1868" s="7">
        <f t="shared" si="57"/>
        <v>1539.1800539999999</v>
      </c>
    </row>
    <row r="1869" spans="1:9" x14ac:dyDescent="0.15">
      <c r="A1869" s="1">
        <v>39241</v>
      </c>
      <c r="B1869">
        <v>1490.709961</v>
      </c>
      <c r="C1869">
        <v>1507.76001</v>
      </c>
      <c r="D1869">
        <v>1487.410034</v>
      </c>
      <c r="E1869">
        <v>1507.670044</v>
      </c>
      <c r="F1869">
        <v>2993460000</v>
      </c>
      <c r="G1869">
        <v>1507.670044</v>
      </c>
      <c r="H1869">
        <f t="shared" si="56"/>
        <v>1490.719971</v>
      </c>
      <c r="I1869" s="7">
        <f t="shared" si="57"/>
        <v>1539.1800539999999</v>
      </c>
    </row>
    <row r="1870" spans="1:9" x14ac:dyDescent="0.15">
      <c r="A1870" s="1">
        <v>39244</v>
      </c>
      <c r="B1870">
        <v>1507.6400149999999</v>
      </c>
      <c r="C1870">
        <v>1515.530029</v>
      </c>
      <c r="D1870">
        <v>1503.349976</v>
      </c>
      <c r="E1870">
        <v>1509.119995</v>
      </c>
      <c r="F1870">
        <v>2525280000</v>
      </c>
      <c r="G1870">
        <v>1509.119995</v>
      </c>
      <c r="H1870">
        <f t="shared" si="56"/>
        <v>1490.719971</v>
      </c>
      <c r="I1870" s="7">
        <f t="shared" si="57"/>
        <v>1539.1800539999999</v>
      </c>
    </row>
    <row r="1871" spans="1:9" x14ac:dyDescent="0.15">
      <c r="A1871" s="1">
        <v>39245</v>
      </c>
      <c r="B1871">
        <v>1509.119995</v>
      </c>
      <c r="C1871">
        <v>1511.329956</v>
      </c>
      <c r="D1871">
        <v>1492.969971</v>
      </c>
      <c r="E1871">
        <v>1493</v>
      </c>
      <c r="F1871">
        <v>3056200000</v>
      </c>
      <c r="G1871">
        <v>1493</v>
      </c>
      <c r="H1871">
        <f t="shared" si="56"/>
        <v>1490.719971</v>
      </c>
      <c r="I1871" s="7">
        <f t="shared" si="57"/>
        <v>1539.1800539999999</v>
      </c>
    </row>
    <row r="1872" spans="1:9" x14ac:dyDescent="0.15">
      <c r="A1872" s="1">
        <v>39246</v>
      </c>
      <c r="B1872">
        <v>1492.650024</v>
      </c>
      <c r="C1872">
        <v>1515.6999510000001</v>
      </c>
      <c r="D1872">
        <v>1492.650024</v>
      </c>
      <c r="E1872">
        <v>1515.670044</v>
      </c>
      <c r="F1872">
        <v>3077930000</v>
      </c>
      <c r="G1872">
        <v>1515.670044</v>
      </c>
      <c r="H1872">
        <f t="shared" si="56"/>
        <v>1490.719971</v>
      </c>
      <c r="I1872" s="7">
        <f t="shared" si="57"/>
        <v>1539.1800539999999</v>
      </c>
    </row>
    <row r="1873" spans="1:9" x14ac:dyDescent="0.15">
      <c r="A1873" s="1">
        <v>39247</v>
      </c>
      <c r="B1873">
        <v>1515.579956</v>
      </c>
      <c r="C1873">
        <v>1526.4499510000001</v>
      </c>
      <c r="D1873">
        <v>1515.579956</v>
      </c>
      <c r="E1873">
        <v>1522.969971</v>
      </c>
      <c r="F1873">
        <v>2813630000</v>
      </c>
      <c r="G1873">
        <v>1522.969971</v>
      </c>
      <c r="H1873">
        <f t="shared" si="56"/>
        <v>1490.719971</v>
      </c>
      <c r="I1873" s="7">
        <f t="shared" si="57"/>
        <v>1539.1800539999999</v>
      </c>
    </row>
    <row r="1874" spans="1:9" x14ac:dyDescent="0.15">
      <c r="A1874" s="1">
        <v>39248</v>
      </c>
      <c r="B1874">
        <v>1522.969971</v>
      </c>
      <c r="C1874">
        <v>1538.709961</v>
      </c>
      <c r="D1874">
        <v>1522.969971</v>
      </c>
      <c r="E1874">
        <v>1532.910034</v>
      </c>
      <c r="F1874">
        <v>3406030000</v>
      </c>
      <c r="G1874">
        <v>1532.910034</v>
      </c>
      <c r="H1874">
        <f t="shared" si="56"/>
        <v>1490.719971</v>
      </c>
      <c r="I1874" s="7">
        <f t="shared" si="57"/>
        <v>1539.1800539999999</v>
      </c>
    </row>
    <row r="1875" spans="1:9" x14ac:dyDescent="0.15">
      <c r="A1875" s="1">
        <v>39251</v>
      </c>
      <c r="B1875">
        <v>1532.900024</v>
      </c>
      <c r="C1875">
        <v>1535.4399410000001</v>
      </c>
      <c r="D1875">
        <v>1529.3100589999999</v>
      </c>
      <c r="E1875">
        <v>1531.0500489999999</v>
      </c>
      <c r="F1875">
        <v>2480240000</v>
      </c>
      <c r="G1875">
        <v>1531.0500489999999</v>
      </c>
      <c r="H1875">
        <f t="shared" si="56"/>
        <v>1490.719971</v>
      </c>
      <c r="I1875" s="7">
        <f t="shared" si="57"/>
        <v>1532.910034</v>
      </c>
    </row>
    <row r="1876" spans="1:9" x14ac:dyDescent="0.15">
      <c r="A1876" s="1">
        <v>39252</v>
      </c>
      <c r="B1876">
        <v>1531.0200199999999</v>
      </c>
      <c r="C1876">
        <v>1535.849976</v>
      </c>
      <c r="D1876">
        <v>1525.670044</v>
      </c>
      <c r="E1876">
        <v>1533.6999510000001</v>
      </c>
      <c r="F1876">
        <v>2873590000</v>
      </c>
      <c r="G1876">
        <v>1533.6999510000001</v>
      </c>
      <c r="H1876">
        <f t="shared" si="56"/>
        <v>1490.719971</v>
      </c>
      <c r="I1876" s="7">
        <f t="shared" si="57"/>
        <v>1533.6999510000001</v>
      </c>
    </row>
    <row r="1877" spans="1:9" x14ac:dyDescent="0.15">
      <c r="A1877" s="1">
        <v>39253</v>
      </c>
      <c r="B1877">
        <v>1533.6800539999999</v>
      </c>
      <c r="C1877">
        <v>1537.3199460000001</v>
      </c>
      <c r="D1877">
        <v>1512.3599850000001</v>
      </c>
      <c r="E1877">
        <v>1512.839966</v>
      </c>
      <c r="F1877">
        <v>3286900000</v>
      </c>
      <c r="G1877">
        <v>1512.839966</v>
      </c>
      <c r="H1877">
        <f t="shared" si="56"/>
        <v>1490.719971</v>
      </c>
      <c r="I1877" s="7">
        <f t="shared" si="57"/>
        <v>1533.6999510000001</v>
      </c>
    </row>
    <row r="1878" spans="1:9" x14ac:dyDescent="0.15">
      <c r="A1878" s="1">
        <v>39254</v>
      </c>
      <c r="B1878">
        <v>1512.5</v>
      </c>
      <c r="C1878">
        <v>1522.900024</v>
      </c>
      <c r="D1878">
        <v>1504.75</v>
      </c>
      <c r="E1878">
        <v>1522.1899410000001</v>
      </c>
      <c r="F1878">
        <v>3161110000</v>
      </c>
      <c r="G1878">
        <v>1522.1899410000001</v>
      </c>
      <c r="H1878">
        <f t="shared" ref="H1878:H1941" si="58">MIN(E1859:E1878)</f>
        <v>1490.719971</v>
      </c>
      <c r="I1878" s="7">
        <f t="shared" ref="I1878:I1941" si="59">MAX(E1869:E1878)</f>
        <v>1533.6999510000001</v>
      </c>
    </row>
    <row r="1879" spans="1:9" x14ac:dyDescent="0.15">
      <c r="A1879" s="1">
        <v>39255</v>
      </c>
      <c r="B1879">
        <v>1522.1899410000001</v>
      </c>
      <c r="C1879">
        <v>1522.1899410000001</v>
      </c>
      <c r="D1879">
        <v>1500.73999</v>
      </c>
      <c r="E1879">
        <v>1502.5600589999999</v>
      </c>
      <c r="F1879">
        <v>4284320000</v>
      </c>
      <c r="G1879">
        <v>1502.5600589999999</v>
      </c>
      <c r="H1879">
        <f t="shared" si="58"/>
        <v>1490.719971</v>
      </c>
      <c r="I1879" s="7">
        <f t="shared" si="59"/>
        <v>1533.6999510000001</v>
      </c>
    </row>
    <row r="1880" spans="1:9" x14ac:dyDescent="0.15">
      <c r="A1880" s="1">
        <v>39258</v>
      </c>
      <c r="B1880">
        <v>1502.5600589999999</v>
      </c>
      <c r="C1880">
        <v>1514.290039</v>
      </c>
      <c r="D1880">
        <v>1492.6800539999999</v>
      </c>
      <c r="E1880">
        <v>1497.73999</v>
      </c>
      <c r="F1880">
        <v>3287250000</v>
      </c>
      <c r="G1880">
        <v>1497.73999</v>
      </c>
      <c r="H1880">
        <f t="shared" si="58"/>
        <v>1490.719971</v>
      </c>
      <c r="I1880" s="7">
        <f t="shared" si="59"/>
        <v>1533.6999510000001</v>
      </c>
    </row>
    <row r="1881" spans="1:9" x14ac:dyDescent="0.15">
      <c r="A1881" s="1">
        <v>39259</v>
      </c>
      <c r="B1881">
        <v>1497.6800539999999</v>
      </c>
      <c r="C1881">
        <v>1506.119995</v>
      </c>
      <c r="D1881">
        <v>1490.540039</v>
      </c>
      <c r="E1881">
        <v>1492.8900149999999</v>
      </c>
      <c r="F1881">
        <v>3398530000</v>
      </c>
      <c r="G1881">
        <v>1492.8900149999999</v>
      </c>
      <c r="H1881">
        <f t="shared" si="58"/>
        <v>1490.719971</v>
      </c>
      <c r="I1881" s="7">
        <f t="shared" si="59"/>
        <v>1533.6999510000001</v>
      </c>
    </row>
    <row r="1882" spans="1:9" x14ac:dyDescent="0.15">
      <c r="A1882" s="1">
        <v>39260</v>
      </c>
      <c r="B1882">
        <v>1492.619995</v>
      </c>
      <c r="C1882">
        <v>1506.8000489999999</v>
      </c>
      <c r="D1882">
        <v>1484.1800539999999</v>
      </c>
      <c r="E1882">
        <v>1506.339966</v>
      </c>
      <c r="F1882">
        <v>3398150000</v>
      </c>
      <c r="G1882">
        <v>1506.339966</v>
      </c>
      <c r="H1882">
        <f t="shared" si="58"/>
        <v>1490.719971</v>
      </c>
      <c r="I1882" s="7">
        <f t="shared" si="59"/>
        <v>1533.6999510000001</v>
      </c>
    </row>
    <row r="1883" spans="1:9" x14ac:dyDescent="0.15">
      <c r="A1883" s="1">
        <v>39261</v>
      </c>
      <c r="B1883">
        <v>1506.3199460000001</v>
      </c>
      <c r="C1883">
        <v>1514.839966</v>
      </c>
      <c r="D1883">
        <v>1503.410034</v>
      </c>
      <c r="E1883">
        <v>1505.709961</v>
      </c>
      <c r="F1883">
        <v>3006710000</v>
      </c>
      <c r="G1883">
        <v>1505.709961</v>
      </c>
      <c r="H1883">
        <f t="shared" si="58"/>
        <v>1490.719971</v>
      </c>
      <c r="I1883" s="7">
        <f t="shared" si="59"/>
        <v>1533.6999510000001</v>
      </c>
    </row>
    <row r="1884" spans="1:9" x14ac:dyDescent="0.15">
      <c r="A1884" s="1">
        <v>39262</v>
      </c>
      <c r="B1884">
        <v>1505.6999510000001</v>
      </c>
      <c r="C1884">
        <v>1517.530029</v>
      </c>
      <c r="D1884">
        <v>1493.6099850000001</v>
      </c>
      <c r="E1884">
        <v>1503.349976</v>
      </c>
      <c r="F1884">
        <v>3165410000</v>
      </c>
      <c r="G1884">
        <v>1503.349976</v>
      </c>
      <c r="H1884">
        <f t="shared" si="58"/>
        <v>1490.719971</v>
      </c>
      <c r="I1884" s="7">
        <f t="shared" si="59"/>
        <v>1533.6999510000001</v>
      </c>
    </row>
    <row r="1885" spans="1:9" x14ac:dyDescent="0.15">
      <c r="A1885" s="1">
        <v>39265</v>
      </c>
      <c r="B1885">
        <v>1504.660034</v>
      </c>
      <c r="C1885">
        <v>1519.4499510000001</v>
      </c>
      <c r="D1885">
        <v>1504.660034</v>
      </c>
      <c r="E1885">
        <v>1519.4300539999999</v>
      </c>
      <c r="F1885">
        <v>2648990000</v>
      </c>
      <c r="G1885">
        <v>1519.4300539999999</v>
      </c>
      <c r="H1885">
        <f t="shared" si="58"/>
        <v>1490.719971</v>
      </c>
      <c r="I1885" s="7">
        <f t="shared" si="59"/>
        <v>1533.6999510000001</v>
      </c>
    </row>
    <row r="1886" spans="1:9" x14ac:dyDescent="0.15">
      <c r="A1886" s="1">
        <v>39266</v>
      </c>
      <c r="B1886">
        <v>1519.119995</v>
      </c>
      <c r="C1886">
        <v>1526.01001</v>
      </c>
      <c r="D1886">
        <v>1519.119995</v>
      </c>
      <c r="E1886">
        <v>1524.869995</v>
      </c>
      <c r="F1886">
        <v>1560790000</v>
      </c>
      <c r="G1886">
        <v>1524.869995</v>
      </c>
      <c r="H1886">
        <f t="shared" si="58"/>
        <v>1490.719971</v>
      </c>
      <c r="I1886" s="7">
        <f t="shared" si="59"/>
        <v>1524.869995</v>
      </c>
    </row>
    <row r="1887" spans="1:9" x14ac:dyDescent="0.15">
      <c r="A1887" s="1">
        <v>39268</v>
      </c>
      <c r="B1887">
        <v>1524.8599850000001</v>
      </c>
      <c r="C1887">
        <v>1526.5699460000001</v>
      </c>
      <c r="D1887">
        <v>1517.719971</v>
      </c>
      <c r="E1887">
        <v>1525.400024</v>
      </c>
      <c r="F1887">
        <v>2622950000</v>
      </c>
      <c r="G1887">
        <v>1525.400024</v>
      </c>
      <c r="H1887">
        <f t="shared" si="58"/>
        <v>1490.719971</v>
      </c>
      <c r="I1887" s="7">
        <f t="shared" si="59"/>
        <v>1525.400024</v>
      </c>
    </row>
    <row r="1888" spans="1:9" x14ac:dyDescent="0.15">
      <c r="A1888" s="1">
        <v>39269</v>
      </c>
      <c r="B1888">
        <v>1524.959961</v>
      </c>
      <c r="C1888">
        <v>1532.400024</v>
      </c>
      <c r="D1888">
        <v>1520.469971</v>
      </c>
      <c r="E1888">
        <v>1530.4399410000001</v>
      </c>
      <c r="F1888">
        <v>2441520000</v>
      </c>
      <c r="G1888">
        <v>1530.4399410000001</v>
      </c>
      <c r="H1888">
        <f t="shared" si="58"/>
        <v>1492.8900149999999</v>
      </c>
      <c r="I1888" s="7">
        <f t="shared" si="59"/>
        <v>1530.4399410000001</v>
      </c>
    </row>
    <row r="1889" spans="1:9" x14ac:dyDescent="0.15">
      <c r="A1889" s="1">
        <v>39272</v>
      </c>
      <c r="B1889">
        <v>1530.4300539999999</v>
      </c>
      <c r="C1889">
        <v>1534.26001</v>
      </c>
      <c r="D1889">
        <v>1527.4499510000001</v>
      </c>
      <c r="E1889">
        <v>1531.849976</v>
      </c>
      <c r="F1889">
        <v>2715330000</v>
      </c>
      <c r="G1889">
        <v>1531.849976</v>
      </c>
      <c r="H1889">
        <f t="shared" si="58"/>
        <v>1492.8900149999999</v>
      </c>
      <c r="I1889" s="7">
        <f t="shared" si="59"/>
        <v>1531.849976</v>
      </c>
    </row>
    <row r="1890" spans="1:9" x14ac:dyDescent="0.15">
      <c r="A1890" s="1">
        <v>39273</v>
      </c>
      <c r="B1890">
        <v>1531.849976</v>
      </c>
      <c r="C1890">
        <v>1531.849976</v>
      </c>
      <c r="D1890">
        <v>1510.01001</v>
      </c>
      <c r="E1890">
        <v>1510.119995</v>
      </c>
      <c r="F1890">
        <v>3244280000</v>
      </c>
      <c r="G1890">
        <v>1510.119995</v>
      </c>
      <c r="H1890">
        <f t="shared" si="58"/>
        <v>1492.8900149999999</v>
      </c>
      <c r="I1890" s="7">
        <f t="shared" si="59"/>
        <v>1531.849976</v>
      </c>
    </row>
    <row r="1891" spans="1:9" x14ac:dyDescent="0.15">
      <c r="A1891" s="1">
        <v>39274</v>
      </c>
      <c r="B1891">
        <v>1509.9300539999999</v>
      </c>
      <c r="C1891">
        <v>1519.339966</v>
      </c>
      <c r="D1891">
        <v>1506.099976</v>
      </c>
      <c r="E1891">
        <v>1518.76001</v>
      </c>
      <c r="F1891">
        <v>3082920000</v>
      </c>
      <c r="G1891">
        <v>1518.76001</v>
      </c>
      <c r="H1891">
        <f t="shared" si="58"/>
        <v>1492.8900149999999</v>
      </c>
      <c r="I1891" s="7">
        <f t="shared" si="59"/>
        <v>1531.849976</v>
      </c>
    </row>
    <row r="1892" spans="1:9" x14ac:dyDescent="0.15">
      <c r="A1892" s="1">
        <v>39275</v>
      </c>
      <c r="B1892">
        <v>1518.73999</v>
      </c>
      <c r="C1892">
        <v>1547.920044</v>
      </c>
      <c r="D1892">
        <v>1518.73999</v>
      </c>
      <c r="E1892">
        <v>1547.6999510000001</v>
      </c>
      <c r="F1892">
        <v>3489600000</v>
      </c>
      <c r="G1892">
        <v>1547.6999510000001</v>
      </c>
      <c r="H1892">
        <f t="shared" si="58"/>
        <v>1492.8900149999999</v>
      </c>
      <c r="I1892" s="7">
        <f t="shared" si="59"/>
        <v>1547.6999510000001</v>
      </c>
    </row>
    <row r="1893" spans="1:9" x14ac:dyDescent="0.15">
      <c r="A1893" s="1">
        <v>39276</v>
      </c>
      <c r="B1893">
        <v>1547.6800539999999</v>
      </c>
      <c r="C1893">
        <v>1555.099976</v>
      </c>
      <c r="D1893">
        <v>1544.849976</v>
      </c>
      <c r="E1893">
        <v>1552.5</v>
      </c>
      <c r="F1893">
        <v>2801120000</v>
      </c>
      <c r="G1893">
        <v>1552.5</v>
      </c>
      <c r="H1893">
        <f t="shared" si="58"/>
        <v>1492.8900149999999</v>
      </c>
      <c r="I1893" s="7">
        <f t="shared" si="59"/>
        <v>1552.5</v>
      </c>
    </row>
    <row r="1894" spans="1:9" x14ac:dyDescent="0.15">
      <c r="A1894" s="1">
        <v>39279</v>
      </c>
      <c r="B1894">
        <v>1552.5</v>
      </c>
      <c r="C1894">
        <v>1555.900024</v>
      </c>
      <c r="D1894">
        <v>1546.6899410000001</v>
      </c>
      <c r="E1894">
        <v>1549.5200199999999</v>
      </c>
      <c r="F1894">
        <v>2704110000</v>
      </c>
      <c r="G1894">
        <v>1549.5200199999999</v>
      </c>
      <c r="H1894">
        <f t="shared" si="58"/>
        <v>1492.8900149999999</v>
      </c>
      <c r="I1894" s="7">
        <f t="shared" si="59"/>
        <v>1552.5</v>
      </c>
    </row>
    <row r="1895" spans="1:9" x14ac:dyDescent="0.15">
      <c r="A1895" s="1">
        <v>39280</v>
      </c>
      <c r="B1895">
        <v>1549.5200199999999</v>
      </c>
      <c r="C1895">
        <v>1555.3199460000001</v>
      </c>
      <c r="D1895">
        <v>1547.73999</v>
      </c>
      <c r="E1895">
        <v>1549.369995</v>
      </c>
      <c r="F1895">
        <v>3007140000</v>
      </c>
      <c r="G1895">
        <v>1549.369995</v>
      </c>
      <c r="H1895">
        <f t="shared" si="58"/>
        <v>1492.8900149999999</v>
      </c>
      <c r="I1895" s="7">
        <f t="shared" si="59"/>
        <v>1552.5</v>
      </c>
    </row>
    <row r="1896" spans="1:9" x14ac:dyDescent="0.15">
      <c r="A1896" s="1">
        <v>39281</v>
      </c>
      <c r="B1896">
        <v>1549.1999510000001</v>
      </c>
      <c r="C1896">
        <v>1549.1999510000001</v>
      </c>
      <c r="D1896">
        <v>1533.670044</v>
      </c>
      <c r="E1896">
        <v>1546.170044</v>
      </c>
      <c r="F1896">
        <v>3609220000</v>
      </c>
      <c r="G1896">
        <v>1546.170044</v>
      </c>
      <c r="H1896">
        <f t="shared" si="58"/>
        <v>1492.8900149999999</v>
      </c>
      <c r="I1896" s="7">
        <f t="shared" si="59"/>
        <v>1552.5</v>
      </c>
    </row>
    <row r="1897" spans="1:9" x14ac:dyDescent="0.15">
      <c r="A1897" s="1">
        <v>39282</v>
      </c>
      <c r="B1897">
        <v>1546.130005</v>
      </c>
      <c r="C1897">
        <v>1555.1999510000001</v>
      </c>
      <c r="D1897">
        <v>1546.130005</v>
      </c>
      <c r="E1897">
        <v>1553.079956</v>
      </c>
      <c r="F1897">
        <v>3251450000</v>
      </c>
      <c r="G1897">
        <v>1553.079956</v>
      </c>
      <c r="H1897">
        <f t="shared" si="58"/>
        <v>1492.8900149999999</v>
      </c>
      <c r="I1897" s="7">
        <f t="shared" si="59"/>
        <v>1553.079956</v>
      </c>
    </row>
    <row r="1898" spans="1:9" x14ac:dyDescent="0.15">
      <c r="A1898" s="1">
        <v>39283</v>
      </c>
      <c r="B1898">
        <v>1553.1899410000001</v>
      </c>
      <c r="C1898">
        <v>1553.1899410000001</v>
      </c>
      <c r="D1898">
        <v>1529.1999510000001</v>
      </c>
      <c r="E1898">
        <v>1534.099976</v>
      </c>
      <c r="F1898">
        <v>3745780000</v>
      </c>
      <c r="G1898">
        <v>1534.099976</v>
      </c>
      <c r="H1898">
        <f t="shared" si="58"/>
        <v>1492.8900149999999</v>
      </c>
      <c r="I1898" s="7">
        <f t="shared" si="59"/>
        <v>1553.079956</v>
      </c>
    </row>
    <row r="1899" spans="1:9" x14ac:dyDescent="0.15">
      <c r="A1899" s="1">
        <v>39286</v>
      </c>
      <c r="B1899">
        <v>1534.0600589999999</v>
      </c>
      <c r="C1899">
        <v>1547.2299800000001</v>
      </c>
      <c r="D1899">
        <v>1534.0600589999999</v>
      </c>
      <c r="E1899">
        <v>1541.5699460000001</v>
      </c>
      <c r="F1899">
        <v>3102700000</v>
      </c>
      <c r="G1899">
        <v>1541.5699460000001</v>
      </c>
      <c r="H1899">
        <f t="shared" si="58"/>
        <v>1492.8900149999999</v>
      </c>
      <c r="I1899" s="7">
        <f t="shared" si="59"/>
        <v>1553.079956</v>
      </c>
    </row>
    <row r="1900" spans="1:9" x14ac:dyDescent="0.15">
      <c r="A1900" s="1">
        <v>39287</v>
      </c>
      <c r="B1900">
        <v>1541.5699460000001</v>
      </c>
      <c r="C1900">
        <v>1541.5699460000001</v>
      </c>
      <c r="D1900">
        <v>1508.619995</v>
      </c>
      <c r="E1900">
        <v>1511.040039</v>
      </c>
      <c r="F1900">
        <v>4115830000</v>
      </c>
      <c r="G1900">
        <v>1511.040039</v>
      </c>
      <c r="H1900">
        <f t="shared" si="58"/>
        <v>1492.8900149999999</v>
      </c>
      <c r="I1900" s="7">
        <f t="shared" si="59"/>
        <v>1553.079956</v>
      </c>
    </row>
    <row r="1901" spans="1:9" x14ac:dyDescent="0.15">
      <c r="A1901" s="1">
        <v>39288</v>
      </c>
      <c r="B1901">
        <v>1511.030029</v>
      </c>
      <c r="C1901">
        <v>1524.3100589999999</v>
      </c>
      <c r="D1901">
        <v>1503.7299800000001</v>
      </c>
      <c r="E1901">
        <v>1518.089966</v>
      </c>
      <c r="F1901">
        <v>4283200000</v>
      </c>
      <c r="G1901">
        <v>1518.089966</v>
      </c>
      <c r="H1901">
        <f t="shared" si="58"/>
        <v>1503.349976</v>
      </c>
      <c r="I1901" s="7">
        <f t="shared" si="59"/>
        <v>1553.079956</v>
      </c>
    </row>
    <row r="1902" spans="1:9" x14ac:dyDescent="0.15">
      <c r="A1902" s="1">
        <v>39289</v>
      </c>
      <c r="B1902">
        <v>1518.089966</v>
      </c>
      <c r="C1902">
        <v>1518.089966</v>
      </c>
      <c r="D1902">
        <v>1465.3000489999999</v>
      </c>
      <c r="E1902">
        <v>1482.660034</v>
      </c>
      <c r="F1902">
        <v>4472550000</v>
      </c>
      <c r="G1902">
        <v>1482.660034</v>
      </c>
      <c r="H1902">
        <f t="shared" si="58"/>
        <v>1482.660034</v>
      </c>
      <c r="I1902" s="7">
        <f t="shared" si="59"/>
        <v>1553.079956</v>
      </c>
    </row>
    <row r="1903" spans="1:9" x14ac:dyDescent="0.15">
      <c r="A1903" s="1">
        <v>39290</v>
      </c>
      <c r="B1903">
        <v>1482.4399410000001</v>
      </c>
      <c r="C1903">
        <v>1488.530029</v>
      </c>
      <c r="D1903">
        <v>1458.9499510000001</v>
      </c>
      <c r="E1903">
        <v>1458.9499510000001</v>
      </c>
      <c r="F1903">
        <v>4784650000</v>
      </c>
      <c r="G1903">
        <v>1458.9499510000001</v>
      </c>
      <c r="H1903">
        <f t="shared" si="58"/>
        <v>1458.9499510000001</v>
      </c>
      <c r="I1903" s="7">
        <f t="shared" si="59"/>
        <v>1553.079956</v>
      </c>
    </row>
    <row r="1904" spans="1:9" x14ac:dyDescent="0.15">
      <c r="A1904" s="1">
        <v>39293</v>
      </c>
      <c r="B1904">
        <v>1458.9300539999999</v>
      </c>
      <c r="C1904">
        <v>1477.880005</v>
      </c>
      <c r="D1904">
        <v>1454.3199460000001</v>
      </c>
      <c r="E1904">
        <v>1473.910034</v>
      </c>
      <c r="F1904">
        <v>4128780000</v>
      </c>
      <c r="G1904">
        <v>1473.910034</v>
      </c>
      <c r="H1904">
        <f t="shared" si="58"/>
        <v>1458.9499510000001</v>
      </c>
      <c r="I1904" s="7">
        <f t="shared" si="59"/>
        <v>1553.079956</v>
      </c>
    </row>
    <row r="1905" spans="1:9" x14ac:dyDescent="0.15">
      <c r="A1905" s="1">
        <v>39294</v>
      </c>
      <c r="B1905">
        <v>1473.900024</v>
      </c>
      <c r="C1905">
        <v>1488.3000489999999</v>
      </c>
      <c r="D1905">
        <v>1454.25</v>
      </c>
      <c r="E1905">
        <v>1455.2700199999999</v>
      </c>
      <c r="F1905">
        <v>4524520000</v>
      </c>
      <c r="G1905">
        <v>1455.2700199999999</v>
      </c>
      <c r="H1905">
        <f t="shared" si="58"/>
        <v>1455.2700199999999</v>
      </c>
      <c r="I1905" s="7">
        <f t="shared" si="59"/>
        <v>1553.079956</v>
      </c>
    </row>
    <row r="1906" spans="1:9" x14ac:dyDescent="0.15">
      <c r="A1906" s="1">
        <v>39295</v>
      </c>
      <c r="B1906">
        <v>1455.1800539999999</v>
      </c>
      <c r="C1906">
        <v>1468.380005</v>
      </c>
      <c r="D1906">
        <v>1439.589966</v>
      </c>
      <c r="E1906">
        <v>1465.8100589999999</v>
      </c>
      <c r="F1906">
        <v>5256780000</v>
      </c>
      <c r="G1906">
        <v>1465.8100589999999</v>
      </c>
      <c r="H1906">
        <f t="shared" si="58"/>
        <v>1455.2700199999999</v>
      </c>
      <c r="I1906" s="7">
        <f t="shared" si="59"/>
        <v>1553.079956</v>
      </c>
    </row>
    <row r="1907" spans="1:9" x14ac:dyDescent="0.15">
      <c r="A1907" s="1">
        <v>39296</v>
      </c>
      <c r="B1907">
        <v>1465.459961</v>
      </c>
      <c r="C1907">
        <v>1476.4300539999999</v>
      </c>
      <c r="D1907">
        <v>1460.579956</v>
      </c>
      <c r="E1907">
        <v>1472.1999510000001</v>
      </c>
      <c r="F1907">
        <v>4368850000</v>
      </c>
      <c r="G1907">
        <v>1472.1999510000001</v>
      </c>
      <c r="H1907">
        <f t="shared" si="58"/>
        <v>1455.2700199999999</v>
      </c>
      <c r="I1907" s="7">
        <f t="shared" si="59"/>
        <v>1541.5699460000001</v>
      </c>
    </row>
    <row r="1908" spans="1:9" x14ac:dyDescent="0.15">
      <c r="A1908" s="1">
        <v>39297</v>
      </c>
      <c r="B1908">
        <v>1472.1800539999999</v>
      </c>
      <c r="C1908">
        <v>1473.2299800000001</v>
      </c>
      <c r="D1908">
        <v>1432.8000489999999</v>
      </c>
      <c r="E1908">
        <v>1433.0600589999999</v>
      </c>
      <c r="F1908">
        <v>4272110000</v>
      </c>
      <c r="G1908">
        <v>1433.0600589999999</v>
      </c>
      <c r="H1908">
        <f t="shared" si="58"/>
        <v>1433.0600589999999</v>
      </c>
      <c r="I1908" s="7">
        <f t="shared" si="59"/>
        <v>1541.5699460000001</v>
      </c>
    </row>
    <row r="1909" spans="1:9" x14ac:dyDescent="0.15">
      <c r="A1909" s="1">
        <v>39300</v>
      </c>
      <c r="B1909">
        <v>1433.040039</v>
      </c>
      <c r="C1909">
        <v>1467.670044</v>
      </c>
      <c r="D1909">
        <v>1427.3900149999999</v>
      </c>
      <c r="E1909">
        <v>1467.670044</v>
      </c>
      <c r="F1909">
        <v>5067200000</v>
      </c>
      <c r="G1909">
        <v>1467.670044</v>
      </c>
      <c r="H1909">
        <f t="shared" si="58"/>
        <v>1433.0600589999999</v>
      </c>
      <c r="I1909" s="7">
        <f t="shared" si="59"/>
        <v>1518.089966</v>
      </c>
    </row>
    <row r="1910" spans="1:9" x14ac:dyDescent="0.15">
      <c r="A1910" s="1">
        <v>39301</v>
      </c>
      <c r="B1910">
        <v>1467.619995</v>
      </c>
      <c r="C1910">
        <v>1488.3000489999999</v>
      </c>
      <c r="D1910">
        <v>1455.8000489999999</v>
      </c>
      <c r="E1910">
        <v>1476.709961</v>
      </c>
      <c r="F1910">
        <v>4909390000</v>
      </c>
      <c r="G1910">
        <v>1476.709961</v>
      </c>
      <c r="H1910">
        <f t="shared" si="58"/>
        <v>1433.0600589999999</v>
      </c>
      <c r="I1910" s="7">
        <f t="shared" si="59"/>
        <v>1518.089966</v>
      </c>
    </row>
    <row r="1911" spans="1:9" x14ac:dyDescent="0.15">
      <c r="A1911" s="1">
        <v>39302</v>
      </c>
      <c r="B1911">
        <v>1476.219971</v>
      </c>
      <c r="C1911">
        <v>1503.8900149999999</v>
      </c>
      <c r="D1911">
        <v>1476.219971</v>
      </c>
      <c r="E1911">
        <v>1497.48999</v>
      </c>
      <c r="F1911">
        <v>5499560000</v>
      </c>
      <c r="G1911">
        <v>1497.48999</v>
      </c>
      <c r="H1911">
        <f t="shared" si="58"/>
        <v>1433.0600589999999</v>
      </c>
      <c r="I1911" s="7">
        <f t="shared" si="59"/>
        <v>1497.48999</v>
      </c>
    </row>
    <row r="1912" spans="1:9" x14ac:dyDescent="0.15">
      <c r="A1912" s="1">
        <v>39303</v>
      </c>
      <c r="B1912">
        <v>1497.209961</v>
      </c>
      <c r="C1912">
        <v>1497.209961</v>
      </c>
      <c r="D1912">
        <v>1453.089966</v>
      </c>
      <c r="E1912">
        <v>1453.089966</v>
      </c>
      <c r="F1912">
        <v>5889600000</v>
      </c>
      <c r="G1912">
        <v>1453.089966</v>
      </c>
      <c r="H1912">
        <f t="shared" si="58"/>
        <v>1433.0600589999999</v>
      </c>
      <c r="I1912" s="7">
        <f t="shared" si="59"/>
        <v>1497.48999</v>
      </c>
    </row>
    <row r="1913" spans="1:9" x14ac:dyDescent="0.15">
      <c r="A1913" s="1">
        <v>39304</v>
      </c>
      <c r="B1913">
        <v>1453.089966</v>
      </c>
      <c r="C1913">
        <v>1462.0200199999999</v>
      </c>
      <c r="D1913">
        <v>1429.73999</v>
      </c>
      <c r="E1913">
        <v>1453.6400149999999</v>
      </c>
      <c r="F1913">
        <v>5345780000</v>
      </c>
      <c r="G1913">
        <v>1453.6400149999999</v>
      </c>
      <c r="H1913">
        <f t="shared" si="58"/>
        <v>1433.0600589999999</v>
      </c>
      <c r="I1913" s="7">
        <f t="shared" si="59"/>
        <v>1497.48999</v>
      </c>
    </row>
    <row r="1914" spans="1:9" x14ac:dyDescent="0.15">
      <c r="A1914" s="1">
        <v>39307</v>
      </c>
      <c r="B1914">
        <v>1453.420044</v>
      </c>
      <c r="C1914">
        <v>1466.290039</v>
      </c>
      <c r="D1914">
        <v>1451.540039</v>
      </c>
      <c r="E1914">
        <v>1452.920044</v>
      </c>
      <c r="F1914">
        <v>3696280000</v>
      </c>
      <c r="G1914">
        <v>1452.920044</v>
      </c>
      <c r="H1914">
        <f t="shared" si="58"/>
        <v>1433.0600589999999</v>
      </c>
      <c r="I1914" s="7">
        <f t="shared" si="59"/>
        <v>1497.48999</v>
      </c>
    </row>
    <row r="1915" spans="1:9" x14ac:dyDescent="0.15">
      <c r="A1915" s="1">
        <v>39308</v>
      </c>
      <c r="B1915">
        <v>1452.869995</v>
      </c>
      <c r="C1915">
        <v>1456.73999</v>
      </c>
      <c r="D1915">
        <v>1426.1999510000001</v>
      </c>
      <c r="E1915">
        <v>1426.540039</v>
      </c>
      <c r="F1915">
        <v>3814630000</v>
      </c>
      <c r="G1915">
        <v>1426.540039</v>
      </c>
      <c r="H1915">
        <f t="shared" si="58"/>
        <v>1426.540039</v>
      </c>
      <c r="I1915" s="7">
        <f t="shared" si="59"/>
        <v>1497.48999</v>
      </c>
    </row>
    <row r="1916" spans="1:9" x14ac:dyDescent="0.15">
      <c r="A1916" s="1">
        <v>39309</v>
      </c>
      <c r="B1916">
        <v>1426.150024</v>
      </c>
      <c r="C1916">
        <v>1440.780029</v>
      </c>
      <c r="D1916">
        <v>1404.3599850000001</v>
      </c>
      <c r="E1916">
        <v>1406.6999510000001</v>
      </c>
      <c r="F1916">
        <v>4290930000</v>
      </c>
      <c r="G1916">
        <v>1406.6999510000001</v>
      </c>
      <c r="H1916">
        <f t="shared" si="58"/>
        <v>1406.6999510000001</v>
      </c>
      <c r="I1916" s="7">
        <f t="shared" si="59"/>
        <v>1497.48999</v>
      </c>
    </row>
    <row r="1917" spans="1:9" x14ac:dyDescent="0.15">
      <c r="A1917" s="1">
        <v>39310</v>
      </c>
      <c r="B1917">
        <v>1406.6400149999999</v>
      </c>
      <c r="C1917">
        <v>1415.969971</v>
      </c>
      <c r="D1917">
        <v>1370.599976</v>
      </c>
      <c r="E1917">
        <v>1411.2700199999999</v>
      </c>
      <c r="F1917">
        <v>6509300000</v>
      </c>
      <c r="G1917">
        <v>1411.2700199999999</v>
      </c>
      <c r="H1917">
        <f t="shared" si="58"/>
        <v>1406.6999510000001</v>
      </c>
      <c r="I1917" s="7">
        <f t="shared" si="59"/>
        <v>1497.48999</v>
      </c>
    </row>
    <row r="1918" spans="1:9" x14ac:dyDescent="0.15">
      <c r="A1918" s="1">
        <v>39311</v>
      </c>
      <c r="B1918">
        <v>1411.26001</v>
      </c>
      <c r="C1918">
        <v>1450.329956</v>
      </c>
      <c r="D1918">
        <v>1411.26001</v>
      </c>
      <c r="E1918">
        <v>1445.9399410000001</v>
      </c>
      <c r="F1918">
        <v>3570040000</v>
      </c>
      <c r="G1918">
        <v>1445.9399410000001</v>
      </c>
      <c r="H1918">
        <f t="shared" si="58"/>
        <v>1406.6999510000001</v>
      </c>
      <c r="I1918" s="7">
        <f t="shared" si="59"/>
        <v>1497.48999</v>
      </c>
    </row>
    <row r="1919" spans="1:9" x14ac:dyDescent="0.15">
      <c r="A1919" s="1">
        <v>39314</v>
      </c>
      <c r="B1919">
        <v>1445.9399410000001</v>
      </c>
      <c r="C1919">
        <v>1451.75</v>
      </c>
      <c r="D1919">
        <v>1430.540039</v>
      </c>
      <c r="E1919">
        <v>1445.5500489999999</v>
      </c>
      <c r="F1919">
        <v>3321340000</v>
      </c>
      <c r="G1919">
        <v>1445.5500489999999</v>
      </c>
      <c r="H1919">
        <f t="shared" si="58"/>
        <v>1406.6999510000001</v>
      </c>
      <c r="I1919" s="7">
        <f t="shared" si="59"/>
        <v>1497.48999</v>
      </c>
    </row>
    <row r="1920" spans="1:9" x14ac:dyDescent="0.15">
      <c r="A1920" s="1">
        <v>39315</v>
      </c>
      <c r="B1920">
        <v>1445.5500489999999</v>
      </c>
      <c r="C1920">
        <v>1455.3199460000001</v>
      </c>
      <c r="D1920">
        <v>1439.76001</v>
      </c>
      <c r="E1920">
        <v>1447.119995</v>
      </c>
      <c r="F1920">
        <v>3012150000</v>
      </c>
      <c r="G1920">
        <v>1447.119995</v>
      </c>
      <c r="H1920">
        <f t="shared" si="58"/>
        <v>1406.6999510000001</v>
      </c>
      <c r="I1920" s="7">
        <f t="shared" si="59"/>
        <v>1497.48999</v>
      </c>
    </row>
    <row r="1921" spans="1:9" x14ac:dyDescent="0.15">
      <c r="A1921" s="1">
        <v>39316</v>
      </c>
      <c r="B1921">
        <v>1447.030029</v>
      </c>
      <c r="C1921">
        <v>1464.8599850000001</v>
      </c>
      <c r="D1921">
        <v>1447.030029</v>
      </c>
      <c r="E1921">
        <v>1464.0699460000001</v>
      </c>
      <c r="F1921">
        <v>3309120000</v>
      </c>
      <c r="G1921">
        <v>1464.0699460000001</v>
      </c>
      <c r="H1921">
        <f t="shared" si="58"/>
        <v>1406.6999510000001</v>
      </c>
      <c r="I1921" s="7">
        <f t="shared" si="59"/>
        <v>1464.0699460000001</v>
      </c>
    </row>
    <row r="1922" spans="1:9" x14ac:dyDescent="0.15">
      <c r="A1922" s="1">
        <v>39317</v>
      </c>
      <c r="B1922">
        <v>1464.0500489999999</v>
      </c>
      <c r="C1922">
        <v>1472.0600589999999</v>
      </c>
      <c r="D1922">
        <v>1453.880005</v>
      </c>
      <c r="E1922">
        <v>1462.5</v>
      </c>
      <c r="F1922">
        <v>3084390000</v>
      </c>
      <c r="G1922">
        <v>1462.5</v>
      </c>
      <c r="H1922">
        <f t="shared" si="58"/>
        <v>1406.6999510000001</v>
      </c>
      <c r="I1922" s="7">
        <f t="shared" si="59"/>
        <v>1464.0699460000001</v>
      </c>
    </row>
    <row r="1923" spans="1:9" x14ac:dyDescent="0.15">
      <c r="A1923" s="1">
        <v>39318</v>
      </c>
      <c r="B1923">
        <v>1462.339966</v>
      </c>
      <c r="C1923">
        <v>1479.400024</v>
      </c>
      <c r="D1923">
        <v>1460.540039</v>
      </c>
      <c r="E1923">
        <v>1479.369995</v>
      </c>
      <c r="F1923">
        <v>2541400000</v>
      </c>
      <c r="G1923">
        <v>1479.369995</v>
      </c>
      <c r="H1923">
        <f t="shared" si="58"/>
        <v>1406.6999510000001</v>
      </c>
      <c r="I1923" s="7">
        <f t="shared" si="59"/>
        <v>1479.369995</v>
      </c>
    </row>
    <row r="1924" spans="1:9" x14ac:dyDescent="0.15">
      <c r="A1924" s="1">
        <v>39321</v>
      </c>
      <c r="B1924">
        <v>1479.3599850000001</v>
      </c>
      <c r="C1924">
        <v>1479.3599850000001</v>
      </c>
      <c r="D1924">
        <v>1465.9799800000001</v>
      </c>
      <c r="E1924">
        <v>1466.790039</v>
      </c>
      <c r="F1924">
        <v>2406180000</v>
      </c>
      <c r="G1924">
        <v>1466.790039</v>
      </c>
      <c r="H1924">
        <f t="shared" si="58"/>
        <v>1406.6999510000001</v>
      </c>
      <c r="I1924" s="7">
        <f t="shared" si="59"/>
        <v>1479.369995</v>
      </c>
    </row>
    <row r="1925" spans="1:9" x14ac:dyDescent="0.15">
      <c r="A1925" s="1">
        <v>39322</v>
      </c>
      <c r="B1925">
        <v>1466.719971</v>
      </c>
      <c r="C1925">
        <v>1466.719971</v>
      </c>
      <c r="D1925">
        <v>1432.01001</v>
      </c>
      <c r="E1925">
        <v>1432.3599850000001</v>
      </c>
      <c r="F1925">
        <v>3078090000</v>
      </c>
      <c r="G1925">
        <v>1432.3599850000001</v>
      </c>
      <c r="H1925">
        <f t="shared" si="58"/>
        <v>1406.6999510000001</v>
      </c>
      <c r="I1925" s="7">
        <f t="shared" si="59"/>
        <v>1479.369995</v>
      </c>
    </row>
    <row r="1926" spans="1:9" x14ac:dyDescent="0.15">
      <c r="A1926" s="1">
        <v>39323</v>
      </c>
      <c r="B1926">
        <v>1432.01001</v>
      </c>
      <c r="C1926">
        <v>1463.76001</v>
      </c>
      <c r="D1926">
        <v>1432.01001</v>
      </c>
      <c r="E1926">
        <v>1463.76001</v>
      </c>
      <c r="F1926">
        <v>2824070000</v>
      </c>
      <c r="G1926">
        <v>1463.76001</v>
      </c>
      <c r="H1926">
        <f t="shared" si="58"/>
        <v>1406.6999510000001</v>
      </c>
      <c r="I1926" s="7">
        <f t="shared" si="59"/>
        <v>1479.369995</v>
      </c>
    </row>
    <row r="1927" spans="1:9" x14ac:dyDescent="0.15">
      <c r="A1927" s="1">
        <v>39324</v>
      </c>
      <c r="B1927">
        <v>1463.670044</v>
      </c>
      <c r="C1927">
        <v>1468.4300539999999</v>
      </c>
      <c r="D1927">
        <v>1451.25</v>
      </c>
      <c r="E1927">
        <v>1457.6400149999999</v>
      </c>
      <c r="F1927">
        <v>2582960000</v>
      </c>
      <c r="G1927">
        <v>1457.6400149999999</v>
      </c>
      <c r="H1927">
        <f t="shared" si="58"/>
        <v>1406.6999510000001</v>
      </c>
      <c r="I1927" s="7">
        <f t="shared" si="59"/>
        <v>1479.369995</v>
      </c>
    </row>
    <row r="1928" spans="1:9" x14ac:dyDescent="0.15">
      <c r="A1928" s="1">
        <v>39325</v>
      </c>
      <c r="B1928">
        <v>1457.6099850000001</v>
      </c>
      <c r="C1928">
        <v>1481.469971</v>
      </c>
      <c r="D1928">
        <v>1457.6099850000001</v>
      </c>
      <c r="E1928">
        <v>1473.98999</v>
      </c>
      <c r="F1928">
        <v>2731610000</v>
      </c>
      <c r="G1928">
        <v>1473.98999</v>
      </c>
      <c r="H1928">
        <f t="shared" si="58"/>
        <v>1406.6999510000001</v>
      </c>
      <c r="I1928" s="7">
        <f t="shared" si="59"/>
        <v>1479.369995</v>
      </c>
    </row>
    <row r="1929" spans="1:9" x14ac:dyDescent="0.15">
      <c r="A1929" s="1">
        <v>39329</v>
      </c>
      <c r="B1929">
        <v>1473.959961</v>
      </c>
      <c r="C1929">
        <v>1496.400024</v>
      </c>
      <c r="D1929">
        <v>1472.150024</v>
      </c>
      <c r="E1929">
        <v>1489.420044</v>
      </c>
      <c r="F1929">
        <v>2766600000</v>
      </c>
      <c r="G1929">
        <v>1489.420044</v>
      </c>
      <c r="H1929">
        <f t="shared" si="58"/>
        <v>1406.6999510000001</v>
      </c>
      <c r="I1929" s="7">
        <f t="shared" si="59"/>
        <v>1489.420044</v>
      </c>
    </row>
    <row r="1930" spans="1:9" x14ac:dyDescent="0.15">
      <c r="A1930" s="1">
        <v>39330</v>
      </c>
      <c r="B1930">
        <v>1488.76001</v>
      </c>
      <c r="C1930">
        <v>1488.76001</v>
      </c>
      <c r="D1930">
        <v>1466.339966</v>
      </c>
      <c r="E1930">
        <v>1472.290039</v>
      </c>
      <c r="F1930">
        <v>2991600000</v>
      </c>
      <c r="G1930">
        <v>1472.290039</v>
      </c>
      <c r="H1930">
        <f t="shared" si="58"/>
        <v>1406.6999510000001</v>
      </c>
      <c r="I1930" s="7">
        <f t="shared" si="59"/>
        <v>1489.420044</v>
      </c>
    </row>
    <row r="1931" spans="1:9" x14ac:dyDescent="0.15">
      <c r="A1931" s="1">
        <v>39331</v>
      </c>
      <c r="B1931">
        <v>1472.030029</v>
      </c>
      <c r="C1931">
        <v>1481.48999</v>
      </c>
      <c r="D1931">
        <v>1467.410034</v>
      </c>
      <c r="E1931">
        <v>1478.5500489999999</v>
      </c>
      <c r="F1931">
        <v>2459590000</v>
      </c>
      <c r="G1931">
        <v>1478.5500489999999</v>
      </c>
      <c r="H1931">
        <f t="shared" si="58"/>
        <v>1406.6999510000001</v>
      </c>
      <c r="I1931" s="7">
        <f t="shared" si="59"/>
        <v>1489.420044</v>
      </c>
    </row>
    <row r="1932" spans="1:9" x14ac:dyDescent="0.15">
      <c r="A1932" s="1">
        <v>39332</v>
      </c>
      <c r="B1932">
        <v>1478.5500489999999</v>
      </c>
      <c r="C1932">
        <v>1478.5500489999999</v>
      </c>
      <c r="D1932">
        <v>1449.0699460000001</v>
      </c>
      <c r="E1932">
        <v>1453.5500489999999</v>
      </c>
      <c r="F1932">
        <v>3191080000</v>
      </c>
      <c r="G1932">
        <v>1453.5500489999999</v>
      </c>
      <c r="H1932">
        <f t="shared" si="58"/>
        <v>1406.6999510000001</v>
      </c>
      <c r="I1932" s="7">
        <f t="shared" si="59"/>
        <v>1489.420044</v>
      </c>
    </row>
    <row r="1933" spans="1:9" x14ac:dyDescent="0.15">
      <c r="A1933" s="1">
        <v>39335</v>
      </c>
      <c r="B1933">
        <v>1453.5</v>
      </c>
      <c r="C1933">
        <v>1462.25</v>
      </c>
      <c r="D1933">
        <v>1439.290039</v>
      </c>
      <c r="E1933">
        <v>1451.6999510000001</v>
      </c>
      <c r="F1933">
        <v>2835720000</v>
      </c>
      <c r="G1933">
        <v>1451.6999510000001</v>
      </c>
      <c r="H1933">
        <f t="shared" si="58"/>
        <v>1406.6999510000001</v>
      </c>
      <c r="I1933" s="7">
        <f t="shared" si="59"/>
        <v>1489.420044</v>
      </c>
    </row>
    <row r="1934" spans="1:9" x14ac:dyDescent="0.15">
      <c r="A1934" s="1">
        <v>39336</v>
      </c>
      <c r="B1934">
        <v>1451.6899410000001</v>
      </c>
      <c r="C1934">
        <v>1472.4799800000001</v>
      </c>
      <c r="D1934">
        <v>1451.6899410000001</v>
      </c>
      <c r="E1934">
        <v>1471.48999</v>
      </c>
      <c r="F1934">
        <v>3015330000</v>
      </c>
      <c r="G1934">
        <v>1471.48999</v>
      </c>
      <c r="H1934">
        <f t="shared" si="58"/>
        <v>1406.6999510000001</v>
      </c>
      <c r="I1934" s="7">
        <f t="shared" si="59"/>
        <v>1489.420044</v>
      </c>
    </row>
    <row r="1935" spans="1:9" x14ac:dyDescent="0.15">
      <c r="A1935" s="1">
        <v>39337</v>
      </c>
      <c r="B1935">
        <v>1471.099976</v>
      </c>
      <c r="C1935">
        <v>1479.5</v>
      </c>
      <c r="D1935">
        <v>1465.75</v>
      </c>
      <c r="E1935">
        <v>1471.5600589999999</v>
      </c>
      <c r="F1935">
        <v>2885720000</v>
      </c>
      <c r="G1935">
        <v>1471.5600589999999</v>
      </c>
      <c r="H1935">
        <f t="shared" si="58"/>
        <v>1406.6999510000001</v>
      </c>
      <c r="I1935" s="7">
        <f t="shared" si="59"/>
        <v>1489.420044</v>
      </c>
    </row>
    <row r="1936" spans="1:9" x14ac:dyDescent="0.15">
      <c r="A1936" s="1">
        <v>39338</v>
      </c>
      <c r="B1936">
        <v>1471.469971</v>
      </c>
      <c r="C1936">
        <v>1489.579956</v>
      </c>
      <c r="D1936">
        <v>1471.469971</v>
      </c>
      <c r="E1936">
        <v>1483.9499510000001</v>
      </c>
      <c r="F1936">
        <v>2877080000</v>
      </c>
      <c r="G1936">
        <v>1483.9499510000001</v>
      </c>
      <c r="H1936">
        <f t="shared" si="58"/>
        <v>1411.2700199999999</v>
      </c>
      <c r="I1936" s="7">
        <f t="shared" si="59"/>
        <v>1489.420044</v>
      </c>
    </row>
    <row r="1937" spans="1:9" x14ac:dyDescent="0.15">
      <c r="A1937" s="1">
        <v>39339</v>
      </c>
      <c r="B1937">
        <v>1483.9499510000001</v>
      </c>
      <c r="C1937">
        <v>1485.98999</v>
      </c>
      <c r="D1937">
        <v>1473.1800539999999</v>
      </c>
      <c r="E1937">
        <v>1484.25</v>
      </c>
      <c r="F1937">
        <v>2641740000</v>
      </c>
      <c r="G1937">
        <v>1484.25</v>
      </c>
      <c r="H1937">
        <f t="shared" si="58"/>
        <v>1432.3599850000001</v>
      </c>
      <c r="I1937" s="7">
        <f t="shared" si="59"/>
        <v>1489.420044</v>
      </c>
    </row>
    <row r="1938" spans="1:9" x14ac:dyDescent="0.15">
      <c r="A1938" s="1">
        <v>39342</v>
      </c>
      <c r="B1938">
        <v>1484.23999</v>
      </c>
      <c r="C1938">
        <v>1484.23999</v>
      </c>
      <c r="D1938">
        <v>1471.8199460000001</v>
      </c>
      <c r="E1938">
        <v>1476.650024</v>
      </c>
      <c r="F1938">
        <v>2598390000</v>
      </c>
      <c r="G1938">
        <v>1476.650024</v>
      </c>
      <c r="H1938">
        <f t="shared" si="58"/>
        <v>1432.3599850000001</v>
      </c>
      <c r="I1938" s="7">
        <f t="shared" si="59"/>
        <v>1489.420044</v>
      </c>
    </row>
    <row r="1939" spans="1:9" x14ac:dyDescent="0.15">
      <c r="A1939" s="1">
        <v>39343</v>
      </c>
      <c r="B1939">
        <v>1476.630005</v>
      </c>
      <c r="C1939">
        <v>1519.8900149999999</v>
      </c>
      <c r="D1939">
        <v>1476.630005</v>
      </c>
      <c r="E1939">
        <v>1519.780029</v>
      </c>
      <c r="F1939">
        <v>3708940000</v>
      </c>
      <c r="G1939">
        <v>1519.780029</v>
      </c>
      <c r="H1939">
        <f t="shared" si="58"/>
        <v>1432.3599850000001</v>
      </c>
      <c r="I1939" s="7">
        <f t="shared" si="59"/>
        <v>1519.780029</v>
      </c>
    </row>
    <row r="1940" spans="1:9" x14ac:dyDescent="0.15">
      <c r="A1940" s="1">
        <v>39344</v>
      </c>
      <c r="B1940">
        <v>1519.75</v>
      </c>
      <c r="C1940">
        <v>1538.73999</v>
      </c>
      <c r="D1940">
        <v>1519.75</v>
      </c>
      <c r="E1940">
        <v>1529.030029</v>
      </c>
      <c r="F1940">
        <v>3846750000</v>
      </c>
      <c r="G1940">
        <v>1529.030029</v>
      </c>
      <c r="H1940">
        <f t="shared" si="58"/>
        <v>1432.3599850000001</v>
      </c>
      <c r="I1940" s="7">
        <f t="shared" si="59"/>
        <v>1529.030029</v>
      </c>
    </row>
    <row r="1941" spans="1:9" x14ac:dyDescent="0.15">
      <c r="A1941" s="1">
        <v>39345</v>
      </c>
      <c r="B1941">
        <v>1528.6899410000001</v>
      </c>
      <c r="C1941">
        <v>1529.1400149999999</v>
      </c>
      <c r="D1941">
        <v>1516.420044</v>
      </c>
      <c r="E1941">
        <v>1518.75</v>
      </c>
      <c r="F1941">
        <v>2957700000</v>
      </c>
      <c r="G1941">
        <v>1518.75</v>
      </c>
      <c r="H1941">
        <f t="shared" si="58"/>
        <v>1432.3599850000001</v>
      </c>
      <c r="I1941" s="7">
        <f t="shared" si="59"/>
        <v>1529.030029</v>
      </c>
    </row>
    <row r="1942" spans="1:9" x14ac:dyDescent="0.15">
      <c r="A1942" s="1">
        <v>39346</v>
      </c>
      <c r="B1942">
        <v>1518.75</v>
      </c>
      <c r="C1942">
        <v>1530.8900149999999</v>
      </c>
      <c r="D1942">
        <v>1518.75</v>
      </c>
      <c r="E1942">
        <v>1525.75</v>
      </c>
      <c r="F1942">
        <v>3679460000</v>
      </c>
      <c r="G1942">
        <v>1525.75</v>
      </c>
      <c r="H1942">
        <f t="shared" ref="H1942:H2005" si="60">MIN(E1923:E1942)</f>
        <v>1432.3599850000001</v>
      </c>
      <c r="I1942" s="7">
        <f t="shared" ref="I1942:I2005" si="61">MAX(E1933:E1942)</f>
        <v>1529.030029</v>
      </c>
    </row>
    <row r="1943" spans="1:9" x14ac:dyDescent="0.15">
      <c r="A1943" s="1">
        <v>39349</v>
      </c>
      <c r="B1943">
        <v>1525.75</v>
      </c>
      <c r="C1943">
        <v>1530.1800539999999</v>
      </c>
      <c r="D1943">
        <v>1516.150024</v>
      </c>
      <c r="E1943">
        <v>1517.7299800000001</v>
      </c>
      <c r="F1943">
        <v>3131310000</v>
      </c>
      <c r="G1943">
        <v>1517.7299800000001</v>
      </c>
      <c r="H1943">
        <f t="shared" si="60"/>
        <v>1432.3599850000001</v>
      </c>
      <c r="I1943" s="7">
        <f t="shared" si="61"/>
        <v>1529.030029</v>
      </c>
    </row>
    <row r="1944" spans="1:9" x14ac:dyDescent="0.15">
      <c r="A1944" s="1">
        <v>39350</v>
      </c>
      <c r="B1944">
        <v>1516.339966</v>
      </c>
      <c r="C1944">
        <v>1518.2700199999999</v>
      </c>
      <c r="D1944">
        <v>1507.130005</v>
      </c>
      <c r="E1944">
        <v>1517.209961</v>
      </c>
      <c r="F1944">
        <v>3187770000</v>
      </c>
      <c r="G1944">
        <v>1517.209961</v>
      </c>
      <c r="H1944">
        <f t="shared" si="60"/>
        <v>1432.3599850000001</v>
      </c>
      <c r="I1944" s="7">
        <f t="shared" si="61"/>
        <v>1529.030029</v>
      </c>
    </row>
    <row r="1945" spans="1:9" x14ac:dyDescent="0.15">
      <c r="A1945" s="1">
        <v>39351</v>
      </c>
      <c r="B1945">
        <v>1518.619995</v>
      </c>
      <c r="C1945">
        <v>1529.3900149999999</v>
      </c>
      <c r="D1945">
        <v>1518.619995</v>
      </c>
      <c r="E1945">
        <v>1525.420044</v>
      </c>
      <c r="F1945">
        <v>3237390000</v>
      </c>
      <c r="G1945">
        <v>1525.420044</v>
      </c>
      <c r="H1945">
        <f t="shared" si="60"/>
        <v>1451.6999510000001</v>
      </c>
      <c r="I1945" s="7">
        <f t="shared" si="61"/>
        <v>1529.030029</v>
      </c>
    </row>
    <row r="1946" spans="1:9" x14ac:dyDescent="0.15">
      <c r="A1946" s="1">
        <v>39352</v>
      </c>
      <c r="B1946">
        <v>1527.3199460000001</v>
      </c>
      <c r="C1946">
        <v>1532.459961</v>
      </c>
      <c r="D1946">
        <v>1525.8100589999999</v>
      </c>
      <c r="E1946">
        <v>1531.380005</v>
      </c>
      <c r="F1946">
        <v>2872180000</v>
      </c>
      <c r="G1946">
        <v>1531.380005</v>
      </c>
      <c r="H1946">
        <f t="shared" si="60"/>
        <v>1451.6999510000001</v>
      </c>
      <c r="I1946" s="7">
        <f t="shared" si="61"/>
        <v>1531.380005</v>
      </c>
    </row>
    <row r="1947" spans="1:9" x14ac:dyDescent="0.15">
      <c r="A1947" s="1">
        <v>39353</v>
      </c>
      <c r="B1947">
        <v>1531.23999</v>
      </c>
      <c r="C1947">
        <v>1533.73999</v>
      </c>
      <c r="D1947">
        <v>1521.98999</v>
      </c>
      <c r="E1947">
        <v>1526.75</v>
      </c>
      <c r="F1947">
        <v>2925350000</v>
      </c>
      <c r="G1947">
        <v>1526.75</v>
      </c>
      <c r="H1947">
        <f t="shared" si="60"/>
        <v>1451.6999510000001</v>
      </c>
      <c r="I1947" s="7">
        <f t="shared" si="61"/>
        <v>1531.380005</v>
      </c>
    </row>
    <row r="1948" spans="1:9" x14ac:dyDescent="0.15">
      <c r="A1948" s="1">
        <v>39356</v>
      </c>
      <c r="B1948">
        <v>1527.290039</v>
      </c>
      <c r="C1948">
        <v>1549.0200199999999</v>
      </c>
      <c r="D1948">
        <v>1527.25</v>
      </c>
      <c r="E1948">
        <v>1547.040039</v>
      </c>
      <c r="F1948">
        <v>3281990000</v>
      </c>
      <c r="G1948">
        <v>1547.040039</v>
      </c>
      <c r="H1948">
        <f t="shared" si="60"/>
        <v>1451.6999510000001</v>
      </c>
      <c r="I1948" s="7">
        <f t="shared" si="61"/>
        <v>1547.040039</v>
      </c>
    </row>
    <row r="1949" spans="1:9" x14ac:dyDescent="0.15">
      <c r="A1949" s="1">
        <v>39357</v>
      </c>
      <c r="B1949">
        <v>1546.959961</v>
      </c>
      <c r="C1949">
        <v>1548.01001</v>
      </c>
      <c r="D1949">
        <v>1540.369995</v>
      </c>
      <c r="E1949">
        <v>1546.630005</v>
      </c>
      <c r="F1949">
        <v>3101910000</v>
      </c>
      <c r="G1949">
        <v>1546.630005</v>
      </c>
      <c r="H1949">
        <f t="shared" si="60"/>
        <v>1451.6999510000001</v>
      </c>
      <c r="I1949" s="7">
        <f t="shared" si="61"/>
        <v>1547.040039</v>
      </c>
    </row>
    <row r="1950" spans="1:9" x14ac:dyDescent="0.15">
      <c r="A1950" s="1">
        <v>39358</v>
      </c>
      <c r="B1950">
        <v>1545.8000489999999</v>
      </c>
      <c r="C1950">
        <v>1545.839966</v>
      </c>
      <c r="D1950">
        <v>1536.339966</v>
      </c>
      <c r="E1950">
        <v>1539.589966</v>
      </c>
      <c r="F1950">
        <v>3065320000</v>
      </c>
      <c r="G1950">
        <v>1539.589966</v>
      </c>
      <c r="H1950">
        <f t="shared" si="60"/>
        <v>1451.6999510000001</v>
      </c>
      <c r="I1950" s="7">
        <f t="shared" si="61"/>
        <v>1547.040039</v>
      </c>
    </row>
    <row r="1951" spans="1:9" x14ac:dyDescent="0.15">
      <c r="A1951" s="1">
        <v>39359</v>
      </c>
      <c r="B1951">
        <v>1539.910034</v>
      </c>
      <c r="C1951">
        <v>1544.0200199999999</v>
      </c>
      <c r="D1951">
        <v>1537.630005</v>
      </c>
      <c r="E1951">
        <v>1542.839966</v>
      </c>
      <c r="F1951">
        <v>2690430000</v>
      </c>
      <c r="G1951">
        <v>1542.839966</v>
      </c>
      <c r="H1951">
        <f t="shared" si="60"/>
        <v>1451.6999510000001</v>
      </c>
      <c r="I1951" s="7">
        <f t="shared" si="61"/>
        <v>1547.040039</v>
      </c>
    </row>
    <row r="1952" spans="1:9" x14ac:dyDescent="0.15">
      <c r="A1952" s="1">
        <v>39360</v>
      </c>
      <c r="B1952">
        <v>1543.839966</v>
      </c>
      <c r="C1952">
        <v>1561.910034</v>
      </c>
      <c r="D1952">
        <v>1543.839966</v>
      </c>
      <c r="E1952">
        <v>1557.589966</v>
      </c>
      <c r="F1952">
        <v>2919030000</v>
      </c>
      <c r="G1952">
        <v>1557.589966</v>
      </c>
      <c r="H1952">
        <f t="shared" si="60"/>
        <v>1451.6999510000001</v>
      </c>
      <c r="I1952" s="7">
        <f t="shared" si="61"/>
        <v>1557.589966</v>
      </c>
    </row>
    <row r="1953" spans="1:9" x14ac:dyDescent="0.15">
      <c r="A1953" s="1">
        <v>39363</v>
      </c>
      <c r="B1953">
        <v>1556.51001</v>
      </c>
      <c r="C1953">
        <v>1556.51001</v>
      </c>
      <c r="D1953">
        <v>1549</v>
      </c>
      <c r="E1953">
        <v>1552.579956</v>
      </c>
      <c r="F1953">
        <v>2040650000</v>
      </c>
      <c r="G1953">
        <v>1552.579956</v>
      </c>
      <c r="H1953">
        <f t="shared" si="60"/>
        <v>1471.48999</v>
      </c>
      <c r="I1953" s="7">
        <f t="shared" si="61"/>
        <v>1557.589966</v>
      </c>
    </row>
    <row r="1954" spans="1:9" x14ac:dyDescent="0.15">
      <c r="A1954" s="1">
        <v>39364</v>
      </c>
      <c r="B1954">
        <v>1553.1800539999999</v>
      </c>
      <c r="C1954">
        <v>1565.26001</v>
      </c>
      <c r="D1954">
        <v>1551.8199460000001</v>
      </c>
      <c r="E1954">
        <v>1565.150024</v>
      </c>
      <c r="F1954">
        <v>2932040000</v>
      </c>
      <c r="G1954">
        <v>1565.150024</v>
      </c>
      <c r="H1954">
        <f t="shared" si="60"/>
        <v>1471.5600589999999</v>
      </c>
      <c r="I1954" s="7">
        <f t="shared" si="61"/>
        <v>1565.150024</v>
      </c>
    </row>
    <row r="1955" spans="1:9" x14ac:dyDescent="0.15">
      <c r="A1955" s="1">
        <v>39365</v>
      </c>
      <c r="B1955">
        <v>1564.9799800000001</v>
      </c>
      <c r="C1955">
        <v>1565.420044</v>
      </c>
      <c r="D1955">
        <v>1555.459961</v>
      </c>
      <c r="E1955">
        <v>1562.469971</v>
      </c>
      <c r="F1955">
        <v>3044760000</v>
      </c>
      <c r="G1955">
        <v>1562.469971</v>
      </c>
      <c r="H1955">
        <f t="shared" si="60"/>
        <v>1476.650024</v>
      </c>
      <c r="I1955" s="7">
        <f t="shared" si="61"/>
        <v>1565.150024</v>
      </c>
    </row>
    <row r="1956" spans="1:9" x14ac:dyDescent="0.15">
      <c r="A1956" s="1">
        <v>39366</v>
      </c>
      <c r="B1956">
        <v>1564.719971</v>
      </c>
      <c r="C1956">
        <v>1576.089966</v>
      </c>
      <c r="D1956">
        <v>1546.719971</v>
      </c>
      <c r="E1956">
        <v>1554.410034</v>
      </c>
      <c r="F1956">
        <v>3911260000</v>
      </c>
      <c r="G1956">
        <v>1554.410034</v>
      </c>
      <c r="H1956">
        <f t="shared" si="60"/>
        <v>1476.650024</v>
      </c>
      <c r="I1956" s="7">
        <f t="shared" si="61"/>
        <v>1565.150024</v>
      </c>
    </row>
    <row r="1957" spans="1:9" x14ac:dyDescent="0.15">
      <c r="A1957" s="1">
        <v>39367</v>
      </c>
      <c r="B1957">
        <v>1555.410034</v>
      </c>
      <c r="C1957">
        <v>1563.030029</v>
      </c>
      <c r="D1957">
        <v>1554.089966</v>
      </c>
      <c r="E1957">
        <v>1561.8000489999999</v>
      </c>
      <c r="F1957">
        <v>2788690000</v>
      </c>
      <c r="G1957">
        <v>1561.8000489999999</v>
      </c>
      <c r="H1957">
        <f t="shared" si="60"/>
        <v>1476.650024</v>
      </c>
      <c r="I1957" s="7">
        <f t="shared" si="61"/>
        <v>1565.150024</v>
      </c>
    </row>
    <row r="1958" spans="1:9" x14ac:dyDescent="0.15">
      <c r="A1958" s="1">
        <v>39370</v>
      </c>
      <c r="B1958">
        <v>1562.25</v>
      </c>
      <c r="C1958">
        <v>1564.73999</v>
      </c>
      <c r="D1958">
        <v>1540.8100589999999</v>
      </c>
      <c r="E1958">
        <v>1548.709961</v>
      </c>
      <c r="F1958">
        <v>3139290000</v>
      </c>
      <c r="G1958">
        <v>1548.709961</v>
      </c>
      <c r="H1958">
        <f t="shared" si="60"/>
        <v>1517.209961</v>
      </c>
      <c r="I1958" s="7">
        <f t="shared" si="61"/>
        <v>1565.150024</v>
      </c>
    </row>
    <row r="1959" spans="1:9" x14ac:dyDescent="0.15">
      <c r="A1959" s="1">
        <v>39371</v>
      </c>
      <c r="B1959">
        <v>1547.8100589999999</v>
      </c>
      <c r="C1959">
        <v>1547.8100589999999</v>
      </c>
      <c r="D1959">
        <v>1536.290039</v>
      </c>
      <c r="E1959">
        <v>1538.530029</v>
      </c>
      <c r="F1959">
        <v>3234560000</v>
      </c>
      <c r="G1959">
        <v>1538.530029</v>
      </c>
      <c r="H1959">
        <f t="shared" si="60"/>
        <v>1517.209961</v>
      </c>
      <c r="I1959" s="7">
        <f t="shared" si="61"/>
        <v>1565.150024</v>
      </c>
    </row>
    <row r="1960" spans="1:9" x14ac:dyDescent="0.15">
      <c r="A1960" s="1">
        <v>39372</v>
      </c>
      <c r="B1960">
        <v>1544.4399410000001</v>
      </c>
      <c r="C1960">
        <v>1550.660034</v>
      </c>
      <c r="D1960">
        <v>1526.01001</v>
      </c>
      <c r="E1960">
        <v>1541.23999</v>
      </c>
      <c r="F1960">
        <v>3638070000</v>
      </c>
      <c r="G1960">
        <v>1541.23999</v>
      </c>
      <c r="H1960">
        <f t="shared" si="60"/>
        <v>1517.209961</v>
      </c>
      <c r="I1960" s="7">
        <f t="shared" si="61"/>
        <v>1565.150024</v>
      </c>
    </row>
    <row r="1961" spans="1:9" x14ac:dyDescent="0.15">
      <c r="A1961" s="1">
        <v>39373</v>
      </c>
      <c r="B1961">
        <v>1539.290039</v>
      </c>
      <c r="C1961">
        <v>1542.790039</v>
      </c>
      <c r="D1961">
        <v>1531.76001</v>
      </c>
      <c r="E1961">
        <v>1540.079956</v>
      </c>
      <c r="F1961">
        <v>3203210000</v>
      </c>
      <c r="G1961">
        <v>1540.079956</v>
      </c>
      <c r="H1961">
        <f t="shared" si="60"/>
        <v>1517.209961</v>
      </c>
      <c r="I1961" s="7">
        <f t="shared" si="61"/>
        <v>1565.150024</v>
      </c>
    </row>
    <row r="1962" spans="1:9" x14ac:dyDescent="0.15">
      <c r="A1962" s="1">
        <v>39374</v>
      </c>
      <c r="B1962">
        <v>1540</v>
      </c>
      <c r="C1962">
        <v>1540</v>
      </c>
      <c r="D1962">
        <v>1500.26001</v>
      </c>
      <c r="E1962">
        <v>1500.630005</v>
      </c>
      <c r="F1962">
        <v>4160970000</v>
      </c>
      <c r="G1962">
        <v>1500.630005</v>
      </c>
      <c r="H1962">
        <f t="shared" si="60"/>
        <v>1500.630005</v>
      </c>
      <c r="I1962" s="7">
        <f t="shared" si="61"/>
        <v>1565.150024</v>
      </c>
    </row>
    <row r="1963" spans="1:9" x14ac:dyDescent="0.15">
      <c r="A1963" s="1">
        <v>39377</v>
      </c>
      <c r="B1963">
        <v>1497.790039</v>
      </c>
      <c r="C1963">
        <v>1508.0600589999999</v>
      </c>
      <c r="D1963">
        <v>1490.400024</v>
      </c>
      <c r="E1963">
        <v>1506.329956</v>
      </c>
      <c r="F1963">
        <v>3471830000</v>
      </c>
      <c r="G1963">
        <v>1506.329956</v>
      </c>
      <c r="H1963">
        <f t="shared" si="60"/>
        <v>1500.630005</v>
      </c>
      <c r="I1963" s="7">
        <f t="shared" si="61"/>
        <v>1565.150024</v>
      </c>
    </row>
    <row r="1964" spans="1:9" x14ac:dyDescent="0.15">
      <c r="A1964" s="1">
        <v>39378</v>
      </c>
      <c r="B1964">
        <v>1509.3000489999999</v>
      </c>
      <c r="C1964">
        <v>1520.01001</v>
      </c>
      <c r="D1964">
        <v>1503.6099850000001</v>
      </c>
      <c r="E1964">
        <v>1519.589966</v>
      </c>
      <c r="F1964">
        <v>3309120000</v>
      </c>
      <c r="G1964">
        <v>1519.589966</v>
      </c>
      <c r="H1964">
        <f t="shared" si="60"/>
        <v>1500.630005</v>
      </c>
      <c r="I1964" s="7">
        <f t="shared" si="61"/>
        <v>1562.469971</v>
      </c>
    </row>
    <row r="1965" spans="1:9" x14ac:dyDescent="0.15">
      <c r="A1965" s="1">
        <v>39379</v>
      </c>
      <c r="B1965">
        <v>1516.6099850000001</v>
      </c>
      <c r="C1965">
        <v>1517.2299800000001</v>
      </c>
      <c r="D1965">
        <v>1489.5600589999999</v>
      </c>
      <c r="E1965">
        <v>1515.880005</v>
      </c>
      <c r="F1965">
        <v>4003300000</v>
      </c>
      <c r="G1965">
        <v>1515.880005</v>
      </c>
      <c r="H1965">
        <f t="shared" si="60"/>
        <v>1500.630005</v>
      </c>
      <c r="I1965" s="7">
        <f t="shared" si="61"/>
        <v>1561.8000489999999</v>
      </c>
    </row>
    <row r="1966" spans="1:9" x14ac:dyDescent="0.15">
      <c r="A1966" s="1">
        <v>39380</v>
      </c>
      <c r="B1966">
        <v>1516.150024</v>
      </c>
      <c r="C1966">
        <v>1523.23999</v>
      </c>
      <c r="D1966">
        <v>1500.459961</v>
      </c>
      <c r="E1966">
        <v>1514.400024</v>
      </c>
      <c r="F1966">
        <v>4183960000</v>
      </c>
      <c r="G1966">
        <v>1514.400024</v>
      </c>
      <c r="H1966">
        <f t="shared" si="60"/>
        <v>1500.630005</v>
      </c>
      <c r="I1966" s="7">
        <f t="shared" si="61"/>
        <v>1561.8000489999999</v>
      </c>
    </row>
    <row r="1967" spans="1:9" x14ac:dyDescent="0.15">
      <c r="A1967" s="1">
        <v>39381</v>
      </c>
      <c r="B1967">
        <v>1522.170044</v>
      </c>
      <c r="C1967">
        <v>1535.530029</v>
      </c>
      <c r="D1967">
        <v>1520.1800539999999</v>
      </c>
      <c r="E1967">
        <v>1535.280029</v>
      </c>
      <c r="F1967">
        <v>3612120000</v>
      </c>
      <c r="G1967">
        <v>1535.280029</v>
      </c>
      <c r="H1967">
        <f t="shared" si="60"/>
        <v>1500.630005</v>
      </c>
      <c r="I1967" s="7">
        <f t="shared" si="61"/>
        <v>1548.709961</v>
      </c>
    </row>
    <row r="1968" spans="1:9" x14ac:dyDescent="0.15">
      <c r="A1968" s="1">
        <v>39384</v>
      </c>
      <c r="B1968">
        <v>1536.920044</v>
      </c>
      <c r="C1968">
        <v>1544.670044</v>
      </c>
      <c r="D1968">
        <v>1536.4300539999999</v>
      </c>
      <c r="E1968">
        <v>1540.9799800000001</v>
      </c>
      <c r="F1968">
        <v>3124480000</v>
      </c>
      <c r="G1968">
        <v>1540.9799800000001</v>
      </c>
      <c r="H1968">
        <f t="shared" si="60"/>
        <v>1500.630005</v>
      </c>
      <c r="I1968" s="7">
        <f t="shared" si="61"/>
        <v>1541.23999</v>
      </c>
    </row>
    <row r="1969" spans="1:9" x14ac:dyDescent="0.15">
      <c r="A1969" s="1">
        <v>39385</v>
      </c>
      <c r="B1969">
        <v>1539.420044</v>
      </c>
      <c r="C1969">
        <v>1539.420044</v>
      </c>
      <c r="D1969">
        <v>1529.5500489999999</v>
      </c>
      <c r="E1969">
        <v>1531.0200199999999</v>
      </c>
      <c r="F1969">
        <v>3212520000</v>
      </c>
      <c r="G1969">
        <v>1531.0200199999999</v>
      </c>
      <c r="H1969">
        <f t="shared" si="60"/>
        <v>1500.630005</v>
      </c>
      <c r="I1969" s="7">
        <f t="shared" si="61"/>
        <v>1541.23999</v>
      </c>
    </row>
    <row r="1970" spans="1:9" x14ac:dyDescent="0.15">
      <c r="A1970" s="1">
        <v>39386</v>
      </c>
      <c r="B1970">
        <v>1532.150024</v>
      </c>
      <c r="C1970">
        <v>1552.76001</v>
      </c>
      <c r="D1970">
        <v>1529.400024</v>
      </c>
      <c r="E1970">
        <v>1549.380005</v>
      </c>
      <c r="F1970">
        <v>3953070000</v>
      </c>
      <c r="G1970">
        <v>1549.380005</v>
      </c>
      <c r="H1970">
        <f t="shared" si="60"/>
        <v>1500.630005</v>
      </c>
      <c r="I1970" s="7">
        <f t="shared" si="61"/>
        <v>1549.380005</v>
      </c>
    </row>
    <row r="1971" spans="1:9" x14ac:dyDescent="0.15">
      <c r="A1971" s="1">
        <v>39387</v>
      </c>
      <c r="B1971">
        <v>1545.790039</v>
      </c>
      <c r="C1971">
        <v>1545.790039</v>
      </c>
      <c r="D1971">
        <v>1506.660034</v>
      </c>
      <c r="E1971">
        <v>1508.4399410000001</v>
      </c>
      <c r="F1971">
        <v>4241470000</v>
      </c>
      <c r="G1971">
        <v>1508.4399410000001</v>
      </c>
      <c r="H1971">
        <f t="shared" si="60"/>
        <v>1500.630005</v>
      </c>
      <c r="I1971" s="7">
        <f t="shared" si="61"/>
        <v>1549.380005</v>
      </c>
    </row>
    <row r="1972" spans="1:9" x14ac:dyDescent="0.15">
      <c r="A1972" s="1">
        <v>39388</v>
      </c>
      <c r="B1972">
        <v>1511.0699460000001</v>
      </c>
      <c r="C1972">
        <v>1513.150024</v>
      </c>
      <c r="D1972">
        <v>1492.530029</v>
      </c>
      <c r="E1972">
        <v>1509.650024</v>
      </c>
      <c r="F1972">
        <v>4285990000</v>
      </c>
      <c r="G1972">
        <v>1509.650024</v>
      </c>
      <c r="H1972">
        <f t="shared" si="60"/>
        <v>1500.630005</v>
      </c>
      <c r="I1972" s="7">
        <f t="shared" si="61"/>
        <v>1549.380005</v>
      </c>
    </row>
    <row r="1973" spans="1:9" x14ac:dyDescent="0.15">
      <c r="A1973" s="1">
        <v>39391</v>
      </c>
      <c r="B1973">
        <v>1505.6099850000001</v>
      </c>
      <c r="C1973">
        <v>1510.839966</v>
      </c>
      <c r="D1973">
        <v>1489.9499510000001</v>
      </c>
      <c r="E1973">
        <v>1502.170044</v>
      </c>
      <c r="F1973">
        <v>3819330000</v>
      </c>
      <c r="G1973">
        <v>1502.170044</v>
      </c>
      <c r="H1973">
        <f t="shared" si="60"/>
        <v>1500.630005</v>
      </c>
      <c r="I1973" s="7">
        <f t="shared" si="61"/>
        <v>1549.380005</v>
      </c>
    </row>
    <row r="1974" spans="1:9" x14ac:dyDescent="0.15">
      <c r="A1974" s="1">
        <v>39392</v>
      </c>
      <c r="B1974">
        <v>1505.329956</v>
      </c>
      <c r="C1974">
        <v>1520.7700199999999</v>
      </c>
      <c r="D1974">
        <v>1499.0699460000001</v>
      </c>
      <c r="E1974">
        <v>1520.2700199999999</v>
      </c>
      <c r="F1974">
        <v>3879160000</v>
      </c>
      <c r="G1974">
        <v>1520.2700199999999</v>
      </c>
      <c r="H1974">
        <f t="shared" si="60"/>
        <v>1500.630005</v>
      </c>
      <c r="I1974" s="7">
        <f t="shared" si="61"/>
        <v>1549.380005</v>
      </c>
    </row>
    <row r="1975" spans="1:9" x14ac:dyDescent="0.15">
      <c r="A1975" s="1">
        <v>39393</v>
      </c>
      <c r="B1975">
        <v>1515.459961</v>
      </c>
      <c r="C1975">
        <v>1515.459961</v>
      </c>
      <c r="D1975">
        <v>1475.040039</v>
      </c>
      <c r="E1975">
        <v>1475.619995</v>
      </c>
      <c r="F1975">
        <v>4353160000</v>
      </c>
      <c r="G1975">
        <v>1475.619995</v>
      </c>
      <c r="H1975">
        <f t="shared" si="60"/>
        <v>1475.619995</v>
      </c>
      <c r="I1975" s="7">
        <f t="shared" si="61"/>
        <v>1549.380005</v>
      </c>
    </row>
    <row r="1976" spans="1:9" x14ac:dyDescent="0.15">
      <c r="A1976" s="1">
        <v>39394</v>
      </c>
      <c r="B1976">
        <v>1475.2700199999999</v>
      </c>
      <c r="C1976">
        <v>1482.5</v>
      </c>
      <c r="D1976">
        <v>1450.3100589999999</v>
      </c>
      <c r="E1976">
        <v>1474.7700199999999</v>
      </c>
      <c r="F1976">
        <v>5439720000</v>
      </c>
      <c r="G1976">
        <v>1474.7700199999999</v>
      </c>
      <c r="H1976">
        <f t="shared" si="60"/>
        <v>1474.7700199999999</v>
      </c>
      <c r="I1976" s="7">
        <f t="shared" si="61"/>
        <v>1549.380005</v>
      </c>
    </row>
    <row r="1977" spans="1:9" x14ac:dyDescent="0.15">
      <c r="A1977" s="1">
        <v>39395</v>
      </c>
      <c r="B1977">
        <v>1467.589966</v>
      </c>
      <c r="C1977">
        <v>1474.089966</v>
      </c>
      <c r="D1977">
        <v>1448.51001</v>
      </c>
      <c r="E1977">
        <v>1453.6999510000001</v>
      </c>
      <c r="F1977">
        <v>4587050000</v>
      </c>
      <c r="G1977">
        <v>1453.6999510000001</v>
      </c>
      <c r="H1977">
        <f t="shared" si="60"/>
        <v>1453.6999510000001</v>
      </c>
      <c r="I1977" s="7">
        <f t="shared" si="61"/>
        <v>1549.380005</v>
      </c>
    </row>
    <row r="1978" spans="1:9" x14ac:dyDescent="0.15">
      <c r="A1978" s="1">
        <v>39398</v>
      </c>
      <c r="B1978">
        <v>1453.660034</v>
      </c>
      <c r="C1978">
        <v>1464.9399410000001</v>
      </c>
      <c r="D1978">
        <v>1438.530029</v>
      </c>
      <c r="E1978">
        <v>1439.1800539999999</v>
      </c>
      <c r="F1978">
        <v>4192520000</v>
      </c>
      <c r="G1978">
        <v>1439.1800539999999</v>
      </c>
      <c r="H1978">
        <f t="shared" si="60"/>
        <v>1439.1800539999999</v>
      </c>
      <c r="I1978" s="7">
        <f t="shared" si="61"/>
        <v>1549.380005</v>
      </c>
    </row>
    <row r="1979" spans="1:9" x14ac:dyDescent="0.15">
      <c r="A1979" s="1">
        <v>39399</v>
      </c>
      <c r="B1979">
        <v>1441.349976</v>
      </c>
      <c r="C1979">
        <v>1481.369995</v>
      </c>
      <c r="D1979">
        <v>1441.349976</v>
      </c>
      <c r="E1979">
        <v>1481.0500489999999</v>
      </c>
      <c r="F1979">
        <v>4141310000</v>
      </c>
      <c r="G1979">
        <v>1481.0500489999999</v>
      </c>
      <c r="H1979">
        <f t="shared" si="60"/>
        <v>1439.1800539999999</v>
      </c>
      <c r="I1979" s="7">
        <f t="shared" si="61"/>
        <v>1549.380005</v>
      </c>
    </row>
    <row r="1980" spans="1:9" x14ac:dyDescent="0.15">
      <c r="A1980" s="1">
        <v>39400</v>
      </c>
      <c r="B1980">
        <v>1483.400024</v>
      </c>
      <c r="C1980">
        <v>1492.1400149999999</v>
      </c>
      <c r="D1980">
        <v>1466.469971</v>
      </c>
      <c r="E1980">
        <v>1470.579956</v>
      </c>
      <c r="F1980">
        <v>4031470000</v>
      </c>
      <c r="G1980">
        <v>1470.579956</v>
      </c>
      <c r="H1980">
        <f t="shared" si="60"/>
        <v>1439.1800539999999</v>
      </c>
      <c r="I1980" s="7">
        <f t="shared" si="61"/>
        <v>1520.2700199999999</v>
      </c>
    </row>
    <row r="1981" spans="1:9" x14ac:dyDescent="0.15">
      <c r="A1981" s="1">
        <v>39401</v>
      </c>
      <c r="B1981">
        <v>1468.040039</v>
      </c>
      <c r="C1981">
        <v>1472.670044</v>
      </c>
      <c r="D1981">
        <v>1443.48999</v>
      </c>
      <c r="E1981">
        <v>1451.150024</v>
      </c>
      <c r="F1981">
        <v>3941010000</v>
      </c>
      <c r="G1981">
        <v>1451.150024</v>
      </c>
      <c r="H1981">
        <f t="shared" si="60"/>
        <v>1439.1800539999999</v>
      </c>
      <c r="I1981" s="7">
        <f t="shared" si="61"/>
        <v>1520.2700199999999</v>
      </c>
    </row>
    <row r="1982" spans="1:9" x14ac:dyDescent="0.15">
      <c r="A1982" s="1">
        <v>39402</v>
      </c>
      <c r="B1982">
        <v>1453.089966</v>
      </c>
      <c r="C1982">
        <v>1462.1800539999999</v>
      </c>
      <c r="D1982">
        <v>1443.98999</v>
      </c>
      <c r="E1982">
        <v>1458.73999</v>
      </c>
      <c r="F1982">
        <v>4168870000</v>
      </c>
      <c r="G1982">
        <v>1458.73999</v>
      </c>
      <c r="H1982">
        <f t="shared" si="60"/>
        <v>1439.1800539999999</v>
      </c>
      <c r="I1982" s="7">
        <f t="shared" si="61"/>
        <v>1520.2700199999999</v>
      </c>
    </row>
    <row r="1983" spans="1:9" x14ac:dyDescent="0.15">
      <c r="A1983" s="1">
        <v>39405</v>
      </c>
      <c r="B1983">
        <v>1456.6999510000001</v>
      </c>
      <c r="C1983">
        <v>1456.6999510000001</v>
      </c>
      <c r="D1983">
        <v>1430.420044</v>
      </c>
      <c r="E1983">
        <v>1433.2700199999999</v>
      </c>
      <c r="F1983">
        <v>4119650000</v>
      </c>
      <c r="G1983">
        <v>1433.2700199999999</v>
      </c>
      <c r="H1983">
        <f t="shared" si="60"/>
        <v>1433.2700199999999</v>
      </c>
      <c r="I1983" s="7">
        <f t="shared" si="61"/>
        <v>1520.2700199999999</v>
      </c>
    </row>
    <row r="1984" spans="1:9" x14ac:dyDescent="0.15">
      <c r="A1984" s="1">
        <v>39406</v>
      </c>
      <c r="B1984">
        <v>1434.51001</v>
      </c>
      <c r="C1984">
        <v>1452.6400149999999</v>
      </c>
      <c r="D1984">
        <v>1419.280029</v>
      </c>
      <c r="E1984">
        <v>1439.6999510000001</v>
      </c>
      <c r="F1984">
        <v>4875150000</v>
      </c>
      <c r="G1984">
        <v>1439.6999510000001</v>
      </c>
      <c r="H1984">
        <f t="shared" si="60"/>
        <v>1433.2700199999999</v>
      </c>
      <c r="I1984" s="7">
        <f t="shared" si="61"/>
        <v>1481.0500489999999</v>
      </c>
    </row>
    <row r="1985" spans="1:9" x14ac:dyDescent="0.15">
      <c r="A1985" s="1">
        <v>39407</v>
      </c>
      <c r="B1985">
        <v>1434.709961</v>
      </c>
      <c r="C1985">
        <v>1436.400024</v>
      </c>
      <c r="D1985">
        <v>1415.6400149999999</v>
      </c>
      <c r="E1985">
        <v>1416.7700199999999</v>
      </c>
      <c r="F1985">
        <v>4076230000</v>
      </c>
      <c r="G1985">
        <v>1416.7700199999999</v>
      </c>
      <c r="H1985">
        <f t="shared" si="60"/>
        <v>1416.7700199999999</v>
      </c>
      <c r="I1985" s="7">
        <f t="shared" si="61"/>
        <v>1481.0500489999999</v>
      </c>
    </row>
    <row r="1986" spans="1:9" x14ac:dyDescent="0.15">
      <c r="A1986" s="1">
        <v>39409</v>
      </c>
      <c r="B1986">
        <v>1417.619995</v>
      </c>
      <c r="C1986">
        <v>1440.8599850000001</v>
      </c>
      <c r="D1986">
        <v>1417.619995</v>
      </c>
      <c r="E1986">
        <v>1440.6999510000001</v>
      </c>
      <c r="F1986">
        <v>1612720000</v>
      </c>
      <c r="G1986">
        <v>1440.6999510000001</v>
      </c>
      <c r="H1986">
        <f t="shared" si="60"/>
        <v>1416.7700199999999</v>
      </c>
      <c r="I1986" s="7">
        <f t="shared" si="61"/>
        <v>1481.0500489999999</v>
      </c>
    </row>
    <row r="1987" spans="1:9" x14ac:dyDescent="0.15">
      <c r="A1987" s="1">
        <v>39412</v>
      </c>
      <c r="B1987">
        <v>1440.73999</v>
      </c>
      <c r="C1987">
        <v>1446.089966</v>
      </c>
      <c r="D1987">
        <v>1406.099976</v>
      </c>
      <c r="E1987">
        <v>1407.219971</v>
      </c>
      <c r="F1987">
        <v>3706470000</v>
      </c>
      <c r="G1987">
        <v>1407.219971</v>
      </c>
      <c r="H1987">
        <f t="shared" si="60"/>
        <v>1407.219971</v>
      </c>
      <c r="I1987" s="7">
        <f t="shared" si="61"/>
        <v>1481.0500489999999</v>
      </c>
    </row>
    <row r="1988" spans="1:9" x14ac:dyDescent="0.15">
      <c r="A1988" s="1">
        <v>39413</v>
      </c>
      <c r="B1988">
        <v>1409.589966</v>
      </c>
      <c r="C1988">
        <v>1429.48999</v>
      </c>
      <c r="D1988">
        <v>1407.4300539999999</v>
      </c>
      <c r="E1988">
        <v>1428.2299800000001</v>
      </c>
      <c r="F1988">
        <v>4320720000</v>
      </c>
      <c r="G1988">
        <v>1428.2299800000001</v>
      </c>
      <c r="H1988">
        <f t="shared" si="60"/>
        <v>1407.219971</v>
      </c>
      <c r="I1988" s="7">
        <f t="shared" si="61"/>
        <v>1481.0500489999999</v>
      </c>
    </row>
    <row r="1989" spans="1:9" x14ac:dyDescent="0.15">
      <c r="A1989" s="1">
        <v>39414</v>
      </c>
      <c r="B1989">
        <v>1432.9499510000001</v>
      </c>
      <c r="C1989">
        <v>1471.619995</v>
      </c>
      <c r="D1989">
        <v>1432.9499510000001</v>
      </c>
      <c r="E1989">
        <v>1469.0200199999999</v>
      </c>
      <c r="F1989">
        <v>4508020000</v>
      </c>
      <c r="G1989">
        <v>1469.0200199999999</v>
      </c>
      <c r="H1989">
        <f t="shared" si="60"/>
        <v>1407.219971</v>
      </c>
      <c r="I1989" s="7">
        <f t="shared" si="61"/>
        <v>1470.579956</v>
      </c>
    </row>
    <row r="1990" spans="1:9" x14ac:dyDescent="0.15">
      <c r="A1990" s="1">
        <v>39415</v>
      </c>
      <c r="B1990">
        <v>1467.410034</v>
      </c>
      <c r="C1990">
        <v>1473.8100589999999</v>
      </c>
      <c r="D1990">
        <v>1458.3599850000001</v>
      </c>
      <c r="E1990">
        <v>1469.719971</v>
      </c>
      <c r="F1990">
        <v>3524730000</v>
      </c>
      <c r="G1990">
        <v>1469.719971</v>
      </c>
      <c r="H1990">
        <f t="shared" si="60"/>
        <v>1407.219971</v>
      </c>
      <c r="I1990" s="7">
        <f t="shared" si="61"/>
        <v>1469.719971</v>
      </c>
    </row>
    <row r="1991" spans="1:9" x14ac:dyDescent="0.15">
      <c r="A1991" s="1">
        <v>39416</v>
      </c>
      <c r="B1991">
        <v>1471.829956</v>
      </c>
      <c r="C1991">
        <v>1488.9399410000001</v>
      </c>
      <c r="D1991">
        <v>1470.8900149999999</v>
      </c>
      <c r="E1991">
        <v>1481.1400149999999</v>
      </c>
      <c r="F1991">
        <v>4422200000</v>
      </c>
      <c r="G1991">
        <v>1481.1400149999999</v>
      </c>
      <c r="H1991">
        <f t="shared" si="60"/>
        <v>1407.219971</v>
      </c>
      <c r="I1991" s="7">
        <f t="shared" si="61"/>
        <v>1481.1400149999999</v>
      </c>
    </row>
    <row r="1992" spans="1:9" x14ac:dyDescent="0.15">
      <c r="A1992" s="1">
        <v>39419</v>
      </c>
      <c r="B1992">
        <v>1479.630005</v>
      </c>
      <c r="C1992">
        <v>1481.160034</v>
      </c>
      <c r="D1992">
        <v>1470.079956</v>
      </c>
      <c r="E1992">
        <v>1472.420044</v>
      </c>
      <c r="F1992">
        <v>3323250000</v>
      </c>
      <c r="G1992">
        <v>1472.420044</v>
      </c>
      <c r="H1992">
        <f t="shared" si="60"/>
        <v>1407.219971</v>
      </c>
      <c r="I1992" s="7">
        <f t="shared" si="61"/>
        <v>1481.1400149999999</v>
      </c>
    </row>
    <row r="1993" spans="1:9" x14ac:dyDescent="0.15">
      <c r="A1993" s="1">
        <v>39420</v>
      </c>
      <c r="B1993">
        <v>1471.339966</v>
      </c>
      <c r="C1993">
        <v>1471.339966</v>
      </c>
      <c r="D1993">
        <v>1460.660034</v>
      </c>
      <c r="E1993">
        <v>1462.790039</v>
      </c>
      <c r="F1993">
        <v>3343620000</v>
      </c>
      <c r="G1993">
        <v>1462.790039</v>
      </c>
      <c r="H1993">
        <f t="shared" si="60"/>
        <v>1407.219971</v>
      </c>
      <c r="I1993" s="7">
        <f t="shared" si="61"/>
        <v>1481.1400149999999</v>
      </c>
    </row>
    <row r="1994" spans="1:9" x14ac:dyDescent="0.15">
      <c r="A1994" s="1">
        <v>39421</v>
      </c>
      <c r="B1994">
        <v>1465.219971</v>
      </c>
      <c r="C1994">
        <v>1486.089966</v>
      </c>
      <c r="D1994">
        <v>1465.219971</v>
      </c>
      <c r="E1994">
        <v>1485.01001</v>
      </c>
      <c r="F1994">
        <v>3663660000</v>
      </c>
      <c r="G1994">
        <v>1485.01001</v>
      </c>
      <c r="H1994">
        <f t="shared" si="60"/>
        <v>1407.219971</v>
      </c>
      <c r="I1994" s="7">
        <f t="shared" si="61"/>
        <v>1485.01001</v>
      </c>
    </row>
    <row r="1995" spans="1:9" x14ac:dyDescent="0.15">
      <c r="A1995" s="1">
        <v>39422</v>
      </c>
      <c r="B1995">
        <v>1484.589966</v>
      </c>
      <c r="C1995">
        <v>1508.0200199999999</v>
      </c>
      <c r="D1995">
        <v>1482.1899410000001</v>
      </c>
      <c r="E1995">
        <v>1507.339966</v>
      </c>
      <c r="F1995">
        <v>3568570000</v>
      </c>
      <c r="G1995">
        <v>1507.339966</v>
      </c>
      <c r="H1995">
        <f t="shared" si="60"/>
        <v>1407.219971</v>
      </c>
      <c r="I1995" s="7">
        <f t="shared" si="61"/>
        <v>1507.339966</v>
      </c>
    </row>
    <row r="1996" spans="1:9" x14ac:dyDescent="0.15">
      <c r="A1996" s="1">
        <v>39423</v>
      </c>
      <c r="B1996">
        <v>1508.599976</v>
      </c>
      <c r="C1996">
        <v>1510.630005</v>
      </c>
      <c r="D1996">
        <v>1502.660034</v>
      </c>
      <c r="E1996">
        <v>1504.660034</v>
      </c>
      <c r="F1996">
        <v>3177710000</v>
      </c>
      <c r="G1996">
        <v>1504.660034</v>
      </c>
      <c r="H1996">
        <f t="shared" si="60"/>
        <v>1407.219971</v>
      </c>
      <c r="I1996" s="7">
        <f t="shared" si="61"/>
        <v>1507.339966</v>
      </c>
    </row>
    <row r="1997" spans="1:9" x14ac:dyDescent="0.15">
      <c r="A1997" s="1">
        <v>39426</v>
      </c>
      <c r="B1997">
        <v>1505.1099850000001</v>
      </c>
      <c r="C1997">
        <v>1518.2700199999999</v>
      </c>
      <c r="D1997">
        <v>1504.959961</v>
      </c>
      <c r="E1997">
        <v>1515.959961</v>
      </c>
      <c r="F1997">
        <v>2911760000</v>
      </c>
      <c r="G1997">
        <v>1515.959961</v>
      </c>
      <c r="H1997">
        <f t="shared" si="60"/>
        <v>1407.219971</v>
      </c>
      <c r="I1997" s="7">
        <f t="shared" si="61"/>
        <v>1515.959961</v>
      </c>
    </row>
    <row r="1998" spans="1:9" x14ac:dyDescent="0.15">
      <c r="A1998" s="1">
        <v>39427</v>
      </c>
      <c r="B1998">
        <v>1516.6800539999999</v>
      </c>
      <c r="C1998">
        <v>1523.5699460000001</v>
      </c>
      <c r="D1998">
        <v>1475.98999</v>
      </c>
      <c r="E1998">
        <v>1477.650024</v>
      </c>
      <c r="F1998">
        <v>4080180000</v>
      </c>
      <c r="G1998">
        <v>1477.650024</v>
      </c>
      <c r="H1998">
        <f t="shared" si="60"/>
        <v>1407.219971</v>
      </c>
      <c r="I1998" s="7">
        <f t="shared" si="61"/>
        <v>1515.959961</v>
      </c>
    </row>
    <row r="1999" spans="1:9" x14ac:dyDescent="0.15">
      <c r="A1999" s="1">
        <v>39428</v>
      </c>
      <c r="B1999">
        <v>1487.579956</v>
      </c>
      <c r="C1999">
        <v>1511.959961</v>
      </c>
      <c r="D1999">
        <v>1468.2299800000001</v>
      </c>
      <c r="E1999">
        <v>1486.589966</v>
      </c>
      <c r="F1999">
        <v>4482120000</v>
      </c>
      <c r="G1999">
        <v>1486.589966</v>
      </c>
      <c r="H1999">
        <f t="shared" si="60"/>
        <v>1407.219971</v>
      </c>
      <c r="I1999" s="7">
        <f t="shared" si="61"/>
        <v>1515.959961</v>
      </c>
    </row>
    <row r="2000" spans="1:9" x14ac:dyDescent="0.15">
      <c r="A2000" s="1">
        <v>39429</v>
      </c>
      <c r="B2000">
        <v>1483.2700199999999</v>
      </c>
      <c r="C2000">
        <v>1489.400024</v>
      </c>
      <c r="D2000">
        <v>1469.209961</v>
      </c>
      <c r="E2000">
        <v>1488.410034</v>
      </c>
      <c r="F2000">
        <v>3635170000</v>
      </c>
      <c r="G2000">
        <v>1488.410034</v>
      </c>
      <c r="H2000">
        <f t="shared" si="60"/>
        <v>1407.219971</v>
      </c>
      <c r="I2000" s="7">
        <f t="shared" si="61"/>
        <v>1515.959961</v>
      </c>
    </row>
    <row r="2001" spans="1:9" x14ac:dyDescent="0.15">
      <c r="A2001" s="1">
        <v>39430</v>
      </c>
      <c r="B2001">
        <v>1486.1899410000001</v>
      </c>
      <c r="C2001">
        <v>1486.670044</v>
      </c>
      <c r="D2001">
        <v>1467.780029</v>
      </c>
      <c r="E2001">
        <v>1467.9499510000001</v>
      </c>
      <c r="F2001">
        <v>3401050000</v>
      </c>
      <c r="G2001">
        <v>1467.9499510000001</v>
      </c>
      <c r="H2001">
        <f t="shared" si="60"/>
        <v>1407.219971</v>
      </c>
      <c r="I2001" s="7">
        <f t="shared" si="61"/>
        <v>1515.959961</v>
      </c>
    </row>
    <row r="2002" spans="1:9" x14ac:dyDescent="0.15">
      <c r="A2002" s="1">
        <v>39433</v>
      </c>
      <c r="B2002">
        <v>1465.0500489999999</v>
      </c>
      <c r="C2002">
        <v>1465.0500489999999</v>
      </c>
      <c r="D2002">
        <v>1445.4300539999999</v>
      </c>
      <c r="E2002">
        <v>1445.900024</v>
      </c>
      <c r="F2002">
        <v>3569030000</v>
      </c>
      <c r="G2002">
        <v>1445.900024</v>
      </c>
      <c r="H2002">
        <f t="shared" si="60"/>
        <v>1407.219971</v>
      </c>
      <c r="I2002" s="7">
        <f t="shared" si="61"/>
        <v>1515.959961</v>
      </c>
    </row>
    <row r="2003" spans="1:9" x14ac:dyDescent="0.15">
      <c r="A2003" s="1">
        <v>39434</v>
      </c>
      <c r="B2003">
        <v>1445.920044</v>
      </c>
      <c r="C2003">
        <v>1460.160034</v>
      </c>
      <c r="D2003">
        <v>1435.650024</v>
      </c>
      <c r="E2003">
        <v>1454.9799800000001</v>
      </c>
      <c r="F2003">
        <v>3723690000</v>
      </c>
      <c r="G2003">
        <v>1454.9799800000001</v>
      </c>
      <c r="H2003">
        <f t="shared" si="60"/>
        <v>1407.219971</v>
      </c>
      <c r="I2003" s="7">
        <f t="shared" si="61"/>
        <v>1515.959961</v>
      </c>
    </row>
    <row r="2004" spans="1:9" x14ac:dyDescent="0.15">
      <c r="A2004" s="1">
        <v>39435</v>
      </c>
      <c r="B2004">
        <v>1454.6999510000001</v>
      </c>
      <c r="C2004">
        <v>1464.420044</v>
      </c>
      <c r="D2004">
        <v>1445.3100589999999</v>
      </c>
      <c r="E2004">
        <v>1453</v>
      </c>
      <c r="F2004">
        <v>3401300000</v>
      </c>
      <c r="G2004">
        <v>1453</v>
      </c>
      <c r="H2004">
        <f t="shared" si="60"/>
        <v>1407.219971</v>
      </c>
      <c r="I2004" s="7">
        <f t="shared" si="61"/>
        <v>1515.959961</v>
      </c>
    </row>
    <row r="2005" spans="1:9" x14ac:dyDescent="0.15">
      <c r="A2005" s="1">
        <v>39436</v>
      </c>
      <c r="B2005">
        <v>1456.420044</v>
      </c>
      <c r="C2005">
        <v>1461.530029</v>
      </c>
      <c r="D2005">
        <v>1447.219971</v>
      </c>
      <c r="E2005">
        <v>1460.119995</v>
      </c>
      <c r="F2005">
        <v>3526890000</v>
      </c>
      <c r="G2005">
        <v>1460.119995</v>
      </c>
      <c r="H2005">
        <f t="shared" si="60"/>
        <v>1407.219971</v>
      </c>
      <c r="I2005" s="7">
        <f t="shared" si="61"/>
        <v>1515.959961</v>
      </c>
    </row>
    <row r="2006" spans="1:9" x14ac:dyDescent="0.15">
      <c r="A2006" s="1">
        <v>39437</v>
      </c>
      <c r="B2006">
        <v>1463.1899410000001</v>
      </c>
      <c r="C2006">
        <v>1485.400024</v>
      </c>
      <c r="D2006">
        <v>1463.1899410000001</v>
      </c>
      <c r="E2006">
        <v>1484.459961</v>
      </c>
      <c r="F2006">
        <v>4508590000</v>
      </c>
      <c r="G2006">
        <v>1484.459961</v>
      </c>
      <c r="H2006">
        <f t="shared" ref="H2006:H2069" si="62">MIN(E1987:E2006)</f>
        <v>1407.219971</v>
      </c>
      <c r="I2006" s="7">
        <f t="shared" ref="I2006:I2069" si="63">MAX(E1997:E2006)</f>
        <v>1515.959961</v>
      </c>
    </row>
    <row r="2007" spans="1:9" x14ac:dyDescent="0.15">
      <c r="A2007" s="1">
        <v>39440</v>
      </c>
      <c r="B2007">
        <v>1484.5500489999999</v>
      </c>
      <c r="C2007">
        <v>1497.630005</v>
      </c>
      <c r="D2007">
        <v>1484.5500489999999</v>
      </c>
      <c r="E2007">
        <v>1496.4499510000001</v>
      </c>
      <c r="F2007">
        <v>1267420000</v>
      </c>
      <c r="G2007">
        <v>1496.4499510000001</v>
      </c>
      <c r="H2007">
        <f t="shared" si="62"/>
        <v>1428.2299800000001</v>
      </c>
      <c r="I2007" s="7">
        <f t="shared" si="63"/>
        <v>1496.4499510000001</v>
      </c>
    </row>
    <row r="2008" spans="1:9" x14ac:dyDescent="0.15">
      <c r="A2008" s="1">
        <v>39442</v>
      </c>
      <c r="B2008">
        <v>1495.119995</v>
      </c>
      <c r="C2008">
        <v>1498.849976</v>
      </c>
      <c r="D2008">
        <v>1488.1999510000001</v>
      </c>
      <c r="E2008">
        <v>1497.660034</v>
      </c>
      <c r="F2008">
        <v>2010500000</v>
      </c>
      <c r="G2008">
        <v>1497.660034</v>
      </c>
      <c r="H2008">
        <f t="shared" si="62"/>
        <v>1445.900024</v>
      </c>
      <c r="I2008" s="7">
        <f t="shared" si="63"/>
        <v>1497.660034</v>
      </c>
    </row>
    <row r="2009" spans="1:9" x14ac:dyDescent="0.15">
      <c r="A2009" s="1">
        <v>39443</v>
      </c>
      <c r="B2009">
        <v>1495.0500489999999</v>
      </c>
      <c r="C2009">
        <v>1495.0500489999999</v>
      </c>
      <c r="D2009">
        <v>1475.8599850000001</v>
      </c>
      <c r="E2009">
        <v>1476.2700199999999</v>
      </c>
      <c r="F2009">
        <v>2365770000</v>
      </c>
      <c r="G2009">
        <v>1476.2700199999999</v>
      </c>
      <c r="H2009">
        <f t="shared" si="62"/>
        <v>1445.900024</v>
      </c>
      <c r="I2009" s="7">
        <f t="shared" si="63"/>
        <v>1497.660034</v>
      </c>
    </row>
    <row r="2010" spans="1:9" x14ac:dyDescent="0.15">
      <c r="A2010" s="1">
        <v>39444</v>
      </c>
      <c r="B2010">
        <v>1479.829956</v>
      </c>
      <c r="C2010">
        <v>1488.01001</v>
      </c>
      <c r="D2010">
        <v>1471.6999510000001</v>
      </c>
      <c r="E2010">
        <v>1478.48999</v>
      </c>
      <c r="F2010">
        <v>2420510000</v>
      </c>
      <c r="G2010">
        <v>1478.48999</v>
      </c>
      <c r="H2010">
        <f t="shared" si="62"/>
        <v>1445.900024</v>
      </c>
      <c r="I2010" s="7">
        <f t="shared" si="63"/>
        <v>1497.660034</v>
      </c>
    </row>
    <row r="2011" spans="1:9" x14ac:dyDescent="0.15">
      <c r="A2011" s="1">
        <v>39447</v>
      </c>
      <c r="B2011">
        <v>1475.25</v>
      </c>
      <c r="C2011">
        <v>1475.829956</v>
      </c>
      <c r="D2011">
        <v>1465.130005</v>
      </c>
      <c r="E2011">
        <v>1468.3599850000001</v>
      </c>
      <c r="F2011">
        <v>2440880000</v>
      </c>
      <c r="G2011">
        <v>1468.3599850000001</v>
      </c>
      <c r="H2011">
        <f t="shared" si="62"/>
        <v>1445.900024</v>
      </c>
      <c r="I2011" s="7">
        <f t="shared" si="63"/>
        <v>1497.660034</v>
      </c>
    </row>
    <row r="2012" spans="1:9" x14ac:dyDescent="0.15">
      <c r="A2012" s="1">
        <v>39449</v>
      </c>
      <c r="B2012">
        <v>1467.969971</v>
      </c>
      <c r="C2012">
        <v>1471.7700199999999</v>
      </c>
      <c r="D2012">
        <v>1442.0699460000001</v>
      </c>
      <c r="E2012">
        <v>1447.160034</v>
      </c>
      <c r="F2012">
        <v>3452650000</v>
      </c>
      <c r="G2012">
        <v>1447.160034</v>
      </c>
      <c r="H2012">
        <f t="shared" si="62"/>
        <v>1445.900024</v>
      </c>
      <c r="I2012" s="7">
        <f t="shared" si="63"/>
        <v>1497.660034</v>
      </c>
    </row>
    <row r="2013" spans="1:9" x14ac:dyDescent="0.15">
      <c r="A2013" s="1">
        <v>39450</v>
      </c>
      <c r="B2013">
        <v>1447.5500489999999</v>
      </c>
      <c r="C2013">
        <v>1456.8000489999999</v>
      </c>
      <c r="D2013">
        <v>1443.7299800000001</v>
      </c>
      <c r="E2013">
        <v>1447.160034</v>
      </c>
      <c r="F2013">
        <v>3429500000</v>
      </c>
      <c r="G2013">
        <v>1447.160034</v>
      </c>
      <c r="H2013">
        <f t="shared" si="62"/>
        <v>1445.900024</v>
      </c>
      <c r="I2013" s="7">
        <f t="shared" si="63"/>
        <v>1497.660034</v>
      </c>
    </row>
    <row r="2014" spans="1:9" x14ac:dyDescent="0.15">
      <c r="A2014" s="1">
        <v>39451</v>
      </c>
      <c r="B2014">
        <v>1444.01001</v>
      </c>
      <c r="C2014">
        <v>1444.01001</v>
      </c>
      <c r="D2014">
        <v>1411.1899410000001</v>
      </c>
      <c r="E2014">
        <v>1411.630005</v>
      </c>
      <c r="F2014">
        <v>4166000000</v>
      </c>
      <c r="G2014">
        <v>1411.630005</v>
      </c>
      <c r="H2014">
        <f t="shared" si="62"/>
        <v>1411.630005</v>
      </c>
      <c r="I2014" s="7">
        <f t="shared" si="63"/>
        <v>1497.660034</v>
      </c>
    </row>
    <row r="2015" spans="1:9" x14ac:dyDescent="0.15">
      <c r="A2015" s="1">
        <v>39454</v>
      </c>
      <c r="B2015">
        <v>1414.0699460000001</v>
      </c>
      <c r="C2015">
        <v>1423.869995</v>
      </c>
      <c r="D2015">
        <v>1403.4499510000001</v>
      </c>
      <c r="E2015">
        <v>1416.1800539999999</v>
      </c>
      <c r="F2015">
        <v>4221260000</v>
      </c>
      <c r="G2015">
        <v>1416.1800539999999</v>
      </c>
      <c r="H2015">
        <f t="shared" si="62"/>
        <v>1411.630005</v>
      </c>
      <c r="I2015" s="7">
        <f t="shared" si="63"/>
        <v>1497.660034</v>
      </c>
    </row>
    <row r="2016" spans="1:9" x14ac:dyDescent="0.15">
      <c r="A2016" s="1">
        <v>39455</v>
      </c>
      <c r="B2016">
        <v>1415.709961</v>
      </c>
      <c r="C2016">
        <v>1430.280029</v>
      </c>
      <c r="D2016">
        <v>1388.3000489999999</v>
      </c>
      <c r="E2016">
        <v>1390.1899410000001</v>
      </c>
      <c r="F2016">
        <v>4705390000</v>
      </c>
      <c r="G2016">
        <v>1390.1899410000001</v>
      </c>
      <c r="H2016">
        <f t="shared" si="62"/>
        <v>1390.1899410000001</v>
      </c>
      <c r="I2016" s="7">
        <f t="shared" si="63"/>
        <v>1497.660034</v>
      </c>
    </row>
    <row r="2017" spans="1:9" x14ac:dyDescent="0.15">
      <c r="A2017" s="1">
        <v>39456</v>
      </c>
      <c r="B2017">
        <v>1390.25</v>
      </c>
      <c r="C2017">
        <v>1409.1899410000001</v>
      </c>
      <c r="D2017">
        <v>1378.6999510000001</v>
      </c>
      <c r="E2017">
        <v>1409.130005</v>
      </c>
      <c r="F2017">
        <v>5351030000</v>
      </c>
      <c r="G2017">
        <v>1409.130005</v>
      </c>
      <c r="H2017">
        <f t="shared" si="62"/>
        <v>1390.1899410000001</v>
      </c>
      <c r="I2017" s="7">
        <f t="shared" si="63"/>
        <v>1497.660034</v>
      </c>
    </row>
    <row r="2018" spans="1:9" x14ac:dyDescent="0.15">
      <c r="A2018" s="1">
        <v>39457</v>
      </c>
      <c r="B2018">
        <v>1406.780029</v>
      </c>
      <c r="C2018">
        <v>1429.089966</v>
      </c>
      <c r="D2018">
        <v>1395.3100589999999</v>
      </c>
      <c r="E2018">
        <v>1420.329956</v>
      </c>
      <c r="F2018">
        <v>5170490000</v>
      </c>
      <c r="G2018">
        <v>1420.329956</v>
      </c>
      <c r="H2018">
        <f t="shared" si="62"/>
        <v>1390.1899410000001</v>
      </c>
      <c r="I2018" s="7">
        <f t="shared" si="63"/>
        <v>1478.48999</v>
      </c>
    </row>
    <row r="2019" spans="1:9" x14ac:dyDescent="0.15">
      <c r="A2019" s="1">
        <v>39458</v>
      </c>
      <c r="B2019">
        <v>1419.910034</v>
      </c>
      <c r="C2019">
        <v>1419.910034</v>
      </c>
      <c r="D2019">
        <v>1394.829956</v>
      </c>
      <c r="E2019">
        <v>1401.0200199999999</v>
      </c>
      <c r="F2019">
        <v>4495840000</v>
      </c>
      <c r="G2019">
        <v>1401.0200199999999</v>
      </c>
      <c r="H2019">
        <f t="shared" si="62"/>
        <v>1390.1899410000001</v>
      </c>
      <c r="I2019" s="7">
        <f t="shared" si="63"/>
        <v>1478.48999</v>
      </c>
    </row>
    <row r="2020" spans="1:9" x14ac:dyDescent="0.15">
      <c r="A2020" s="1">
        <v>39461</v>
      </c>
      <c r="B2020">
        <v>1402.910034</v>
      </c>
      <c r="C2020">
        <v>1417.8900149999999</v>
      </c>
      <c r="D2020">
        <v>1402.910034</v>
      </c>
      <c r="E2020">
        <v>1416.25</v>
      </c>
      <c r="F2020">
        <v>3682090000</v>
      </c>
      <c r="G2020">
        <v>1416.25</v>
      </c>
      <c r="H2020">
        <f t="shared" si="62"/>
        <v>1390.1899410000001</v>
      </c>
      <c r="I2020" s="7">
        <f t="shared" si="63"/>
        <v>1468.3599850000001</v>
      </c>
    </row>
    <row r="2021" spans="1:9" x14ac:dyDescent="0.15">
      <c r="A2021" s="1">
        <v>39462</v>
      </c>
      <c r="B2021">
        <v>1411.880005</v>
      </c>
      <c r="C2021">
        <v>1411.880005</v>
      </c>
      <c r="D2021">
        <v>1380.599976</v>
      </c>
      <c r="E2021">
        <v>1380.9499510000001</v>
      </c>
      <c r="F2021">
        <v>4601640000</v>
      </c>
      <c r="G2021">
        <v>1380.9499510000001</v>
      </c>
      <c r="H2021">
        <f t="shared" si="62"/>
        <v>1380.9499510000001</v>
      </c>
      <c r="I2021" s="7">
        <f t="shared" si="63"/>
        <v>1447.160034</v>
      </c>
    </row>
    <row r="2022" spans="1:9" x14ac:dyDescent="0.15">
      <c r="A2022" s="1">
        <v>39463</v>
      </c>
      <c r="B2022">
        <v>1377.410034</v>
      </c>
      <c r="C2022">
        <v>1391.98999</v>
      </c>
      <c r="D2022">
        <v>1364.2700199999999</v>
      </c>
      <c r="E2022">
        <v>1373.1999510000001</v>
      </c>
      <c r="F2022">
        <v>5440620000</v>
      </c>
      <c r="G2022">
        <v>1373.1999510000001</v>
      </c>
      <c r="H2022">
        <f t="shared" si="62"/>
        <v>1373.1999510000001</v>
      </c>
      <c r="I2022" s="7">
        <f t="shared" si="63"/>
        <v>1447.160034</v>
      </c>
    </row>
    <row r="2023" spans="1:9" x14ac:dyDescent="0.15">
      <c r="A2023" s="1">
        <v>39464</v>
      </c>
      <c r="B2023">
        <v>1374.790039</v>
      </c>
      <c r="C2023">
        <v>1377.719971</v>
      </c>
      <c r="D2023">
        <v>1330.670044</v>
      </c>
      <c r="E2023">
        <v>1333.25</v>
      </c>
      <c r="F2023">
        <v>5303130000</v>
      </c>
      <c r="G2023">
        <v>1333.25</v>
      </c>
      <c r="H2023">
        <f t="shared" si="62"/>
        <v>1333.25</v>
      </c>
      <c r="I2023" s="7">
        <f t="shared" si="63"/>
        <v>1420.329956</v>
      </c>
    </row>
    <row r="2024" spans="1:9" x14ac:dyDescent="0.15">
      <c r="A2024" s="1">
        <v>39465</v>
      </c>
      <c r="B2024">
        <v>1333.900024</v>
      </c>
      <c r="C2024">
        <v>1350.280029</v>
      </c>
      <c r="D2024">
        <v>1312.51001</v>
      </c>
      <c r="E2024">
        <v>1325.1899410000001</v>
      </c>
      <c r="F2024">
        <v>6004840000</v>
      </c>
      <c r="G2024">
        <v>1325.1899410000001</v>
      </c>
      <c r="H2024">
        <f t="shared" si="62"/>
        <v>1325.1899410000001</v>
      </c>
      <c r="I2024" s="7">
        <f t="shared" si="63"/>
        <v>1420.329956</v>
      </c>
    </row>
    <row r="2025" spans="1:9" x14ac:dyDescent="0.15">
      <c r="A2025" s="1">
        <v>39469</v>
      </c>
      <c r="B2025">
        <v>1312.9399410000001</v>
      </c>
      <c r="C2025">
        <v>1322.089966</v>
      </c>
      <c r="D2025">
        <v>1274.290039</v>
      </c>
      <c r="E2025">
        <v>1310.5</v>
      </c>
      <c r="F2025">
        <v>6544690000</v>
      </c>
      <c r="G2025">
        <v>1310.5</v>
      </c>
      <c r="H2025">
        <f t="shared" si="62"/>
        <v>1310.5</v>
      </c>
      <c r="I2025" s="7">
        <f t="shared" si="63"/>
        <v>1420.329956</v>
      </c>
    </row>
    <row r="2026" spans="1:9" x14ac:dyDescent="0.15">
      <c r="A2026" s="1">
        <v>39470</v>
      </c>
      <c r="B2026">
        <v>1310.410034</v>
      </c>
      <c r="C2026">
        <v>1339.089966</v>
      </c>
      <c r="D2026">
        <v>1270.0500489999999</v>
      </c>
      <c r="E2026">
        <v>1338.599976</v>
      </c>
      <c r="F2026">
        <v>3241680000</v>
      </c>
      <c r="G2026">
        <v>1338.599976</v>
      </c>
      <c r="H2026">
        <f t="shared" si="62"/>
        <v>1310.5</v>
      </c>
      <c r="I2026" s="7">
        <f t="shared" si="63"/>
        <v>1420.329956</v>
      </c>
    </row>
    <row r="2027" spans="1:9" x14ac:dyDescent="0.15">
      <c r="A2027" s="1">
        <v>39471</v>
      </c>
      <c r="B2027">
        <v>1340.130005</v>
      </c>
      <c r="C2027">
        <v>1355.150024</v>
      </c>
      <c r="D2027">
        <v>1334.3100589999999</v>
      </c>
      <c r="E2027">
        <v>1352.0699460000001</v>
      </c>
      <c r="F2027">
        <v>5735300000</v>
      </c>
      <c r="G2027">
        <v>1352.0699460000001</v>
      </c>
      <c r="H2027">
        <f t="shared" si="62"/>
        <v>1310.5</v>
      </c>
      <c r="I2027" s="7">
        <f t="shared" si="63"/>
        <v>1420.329956</v>
      </c>
    </row>
    <row r="2028" spans="1:9" x14ac:dyDescent="0.15">
      <c r="A2028" s="1">
        <v>39472</v>
      </c>
      <c r="B2028">
        <v>1357.3199460000001</v>
      </c>
      <c r="C2028">
        <v>1368.5600589999999</v>
      </c>
      <c r="D2028">
        <v>1327.5</v>
      </c>
      <c r="E2028">
        <v>1330.6099850000001</v>
      </c>
      <c r="F2028">
        <v>4882250000</v>
      </c>
      <c r="G2028">
        <v>1330.6099850000001</v>
      </c>
      <c r="H2028">
        <f t="shared" si="62"/>
        <v>1310.5</v>
      </c>
      <c r="I2028" s="7">
        <f t="shared" si="63"/>
        <v>1416.25</v>
      </c>
    </row>
    <row r="2029" spans="1:9" x14ac:dyDescent="0.15">
      <c r="A2029" s="1">
        <v>39475</v>
      </c>
      <c r="B2029">
        <v>1330.6999510000001</v>
      </c>
      <c r="C2029">
        <v>1353.969971</v>
      </c>
      <c r="D2029">
        <v>1322.26001</v>
      </c>
      <c r="E2029">
        <v>1353.959961</v>
      </c>
      <c r="F2029">
        <v>4100930000</v>
      </c>
      <c r="G2029">
        <v>1353.959961</v>
      </c>
      <c r="H2029">
        <f t="shared" si="62"/>
        <v>1310.5</v>
      </c>
      <c r="I2029" s="7">
        <f t="shared" si="63"/>
        <v>1416.25</v>
      </c>
    </row>
    <row r="2030" spans="1:9" x14ac:dyDescent="0.15">
      <c r="A2030" s="1">
        <v>39476</v>
      </c>
      <c r="B2030">
        <v>1355.9399410000001</v>
      </c>
      <c r="C2030">
        <v>1364.9300539999999</v>
      </c>
      <c r="D2030">
        <v>1350.1899410000001</v>
      </c>
      <c r="E2030">
        <v>1362.3000489999999</v>
      </c>
      <c r="F2030">
        <v>4232960000</v>
      </c>
      <c r="G2030">
        <v>1362.3000489999999</v>
      </c>
      <c r="H2030">
        <f t="shared" si="62"/>
        <v>1310.5</v>
      </c>
      <c r="I2030" s="7">
        <f t="shared" si="63"/>
        <v>1380.9499510000001</v>
      </c>
    </row>
    <row r="2031" spans="1:9" x14ac:dyDescent="0.15">
      <c r="A2031" s="1">
        <v>39477</v>
      </c>
      <c r="B2031">
        <v>1362.219971</v>
      </c>
      <c r="C2031">
        <v>1385.8599850000001</v>
      </c>
      <c r="D2031">
        <v>1352.9499510000001</v>
      </c>
      <c r="E2031">
        <v>1355.8100589999999</v>
      </c>
      <c r="F2031">
        <v>4742760000</v>
      </c>
      <c r="G2031">
        <v>1355.8100589999999</v>
      </c>
      <c r="H2031">
        <f t="shared" si="62"/>
        <v>1310.5</v>
      </c>
      <c r="I2031" s="7">
        <f t="shared" si="63"/>
        <v>1373.1999510000001</v>
      </c>
    </row>
    <row r="2032" spans="1:9" x14ac:dyDescent="0.15">
      <c r="A2032" s="1">
        <v>39478</v>
      </c>
      <c r="B2032">
        <v>1351.9799800000001</v>
      </c>
      <c r="C2032">
        <v>1385.619995</v>
      </c>
      <c r="D2032">
        <v>1334.079956</v>
      </c>
      <c r="E2032">
        <v>1378.5500489999999</v>
      </c>
      <c r="F2032">
        <v>4970290000</v>
      </c>
      <c r="G2032">
        <v>1378.5500489999999</v>
      </c>
      <c r="H2032">
        <f t="shared" si="62"/>
        <v>1310.5</v>
      </c>
      <c r="I2032" s="7">
        <f t="shared" si="63"/>
        <v>1378.5500489999999</v>
      </c>
    </row>
    <row r="2033" spans="1:9" x14ac:dyDescent="0.15">
      <c r="A2033" s="1">
        <v>39479</v>
      </c>
      <c r="B2033">
        <v>1378.599976</v>
      </c>
      <c r="C2033">
        <v>1396.0200199999999</v>
      </c>
      <c r="D2033">
        <v>1375.9300539999999</v>
      </c>
      <c r="E2033">
        <v>1395.420044</v>
      </c>
      <c r="F2033">
        <v>4650770000</v>
      </c>
      <c r="G2033">
        <v>1395.420044</v>
      </c>
      <c r="H2033">
        <f t="shared" si="62"/>
        <v>1310.5</v>
      </c>
      <c r="I2033" s="7">
        <f t="shared" si="63"/>
        <v>1395.420044</v>
      </c>
    </row>
    <row r="2034" spans="1:9" x14ac:dyDescent="0.15">
      <c r="A2034" s="1">
        <v>39482</v>
      </c>
      <c r="B2034">
        <v>1395.380005</v>
      </c>
      <c r="C2034">
        <v>1395.380005</v>
      </c>
      <c r="D2034">
        <v>1379.6899410000001</v>
      </c>
      <c r="E2034">
        <v>1380.8199460000001</v>
      </c>
      <c r="F2034">
        <v>3495780000</v>
      </c>
      <c r="G2034">
        <v>1380.8199460000001</v>
      </c>
      <c r="H2034">
        <f t="shared" si="62"/>
        <v>1310.5</v>
      </c>
      <c r="I2034" s="7">
        <f t="shared" si="63"/>
        <v>1395.420044</v>
      </c>
    </row>
    <row r="2035" spans="1:9" x14ac:dyDescent="0.15">
      <c r="A2035" s="1">
        <v>39483</v>
      </c>
      <c r="B2035">
        <v>1380.280029</v>
      </c>
      <c r="C2035">
        <v>1380.280029</v>
      </c>
      <c r="D2035">
        <v>1336.6400149999999</v>
      </c>
      <c r="E2035">
        <v>1336.6400149999999</v>
      </c>
      <c r="F2035">
        <v>4315740000</v>
      </c>
      <c r="G2035">
        <v>1336.6400149999999</v>
      </c>
      <c r="H2035">
        <f t="shared" si="62"/>
        <v>1310.5</v>
      </c>
      <c r="I2035" s="7">
        <f t="shared" si="63"/>
        <v>1395.420044</v>
      </c>
    </row>
    <row r="2036" spans="1:9" x14ac:dyDescent="0.15">
      <c r="A2036" s="1">
        <v>39484</v>
      </c>
      <c r="B2036">
        <v>1339.4799800000001</v>
      </c>
      <c r="C2036">
        <v>1351.959961</v>
      </c>
      <c r="D2036">
        <v>1324.339966</v>
      </c>
      <c r="E2036">
        <v>1326.4499510000001</v>
      </c>
      <c r="F2036">
        <v>4008120000</v>
      </c>
      <c r="G2036">
        <v>1326.4499510000001</v>
      </c>
      <c r="H2036">
        <f t="shared" si="62"/>
        <v>1310.5</v>
      </c>
      <c r="I2036" s="7">
        <f t="shared" si="63"/>
        <v>1395.420044</v>
      </c>
    </row>
    <row r="2037" spans="1:9" x14ac:dyDescent="0.15">
      <c r="A2037" s="1">
        <v>39485</v>
      </c>
      <c r="B2037">
        <v>1324.01001</v>
      </c>
      <c r="C2037">
        <v>1347.160034</v>
      </c>
      <c r="D2037">
        <v>1316.75</v>
      </c>
      <c r="E2037">
        <v>1336.910034</v>
      </c>
      <c r="F2037">
        <v>4589160000</v>
      </c>
      <c r="G2037">
        <v>1336.910034</v>
      </c>
      <c r="H2037">
        <f t="shared" si="62"/>
        <v>1310.5</v>
      </c>
      <c r="I2037" s="7">
        <f t="shared" si="63"/>
        <v>1395.420044</v>
      </c>
    </row>
    <row r="2038" spans="1:9" x14ac:dyDescent="0.15">
      <c r="A2038" s="1">
        <v>39486</v>
      </c>
      <c r="B2038">
        <v>1336.880005</v>
      </c>
      <c r="C2038">
        <v>1341.219971</v>
      </c>
      <c r="D2038">
        <v>1321.0600589999999</v>
      </c>
      <c r="E2038">
        <v>1331.290039</v>
      </c>
      <c r="F2038">
        <v>3768490000</v>
      </c>
      <c r="G2038">
        <v>1331.290039</v>
      </c>
      <c r="H2038">
        <f t="shared" si="62"/>
        <v>1310.5</v>
      </c>
      <c r="I2038" s="7">
        <f t="shared" si="63"/>
        <v>1395.420044</v>
      </c>
    </row>
    <row r="2039" spans="1:9" x14ac:dyDescent="0.15">
      <c r="A2039" s="1">
        <v>39489</v>
      </c>
      <c r="B2039">
        <v>1331.920044</v>
      </c>
      <c r="C2039">
        <v>1341.400024</v>
      </c>
      <c r="D2039">
        <v>1320.3199460000001</v>
      </c>
      <c r="E2039">
        <v>1339.130005</v>
      </c>
      <c r="F2039">
        <v>3593140000</v>
      </c>
      <c r="G2039">
        <v>1339.130005</v>
      </c>
      <c r="H2039">
        <f t="shared" si="62"/>
        <v>1310.5</v>
      </c>
      <c r="I2039" s="7">
        <f t="shared" si="63"/>
        <v>1395.420044</v>
      </c>
    </row>
    <row r="2040" spans="1:9" x14ac:dyDescent="0.15">
      <c r="A2040" s="1">
        <v>39490</v>
      </c>
      <c r="B2040">
        <v>1340.5500489999999</v>
      </c>
      <c r="C2040">
        <v>1362.099976</v>
      </c>
      <c r="D2040">
        <v>1339.3599850000001</v>
      </c>
      <c r="E2040">
        <v>1348.8599850000001</v>
      </c>
      <c r="F2040">
        <v>4044640000</v>
      </c>
      <c r="G2040">
        <v>1348.8599850000001</v>
      </c>
      <c r="H2040">
        <f t="shared" si="62"/>
        <v>1310.5</v>
      </c>
      <c r="I2040" s="7">
        <f t="shared" si="63"/>
        <v>1395.420044</v>
      </c>
    </row>
    <row r="2041" spans="1:9" x14ac:dyDescent="0.15">
      <c r="A2041" s="1">
        <v>39491</v>
      </c>
      <c r="B2041">
        <v>1353.119995</v>
      </c>
      <c r="C2041">
        <v>1369.2299800000001</v>
      </c>
      <c r="D2041">
        <v>1350.780029</v>
      </c>
      <c r="E2041">
        <v>1367.209961</v>
      </c>
      <c r="F2041">
        <v>3856420000</v>
      </c>
      <c r="G2041">
        <v>1367.209961</v>
      </c>
      <c r="H2041">
        <f t="shared" si="62"/>
        <v>1310.5</v>
      </c>
      <c r="I2041" s="7">
        <f t="shared" si="63"/>
        <v>1395.420044</v>
      </c>
    </row>
    <row r="2042" spans="1:9" x14ac:dyDescent="0.15">
      <c r="A2042" s="1">
        <v>39492</v>
      </c>
      <c r="B2042">
        <v>1367.329956</v>
      </c>
      <c r="C2042">
        <v>1368.160034</v>
      </c>
      <c r="D2042">
        <v>1347.3100589999999</v>
      </c>
      <c r="E2042">
        <v>1348.8599850000001</v>
      </c>
      <c r="F2042">
        <v>3644760000</v>
      </c>
      <c r="G2042">
        <v>1348.8599850000001</v>
      </c>
      <c r="H2042">
        <f t="shared" si="62"/>
        <v>1310.5</v>
      </c>
      <c r="I2042" s="7">
        <f t="shared" si="63"/>
        <v>1395.420044</v>
      </c>
    </row>
    <row r="2043" spans="1:9" x14ac:dyDescent="0.15">
      <c r="A2043" s="1">
        <v>39493</v>
      </c>
      <c r="B2043">
        <v>1347.5200199999999</v>
      </c>
      <c r="C2043">
        <v>1350</v>
      </c>
      <c r="D2043">
        <v>1338.130005</v>
      </c>
      <c r="E2043">
        <v>1349.98999</v>
      </c>
      <c r="F2043">
        <v>3583300000</v>
      </c>
      <c r="G2043">
        <v>1349.98999</v>
      </c>
      <c r="H2043">
        <f t="shared" si="62"/>
        <v>1310.5</v>
      </c>
      <c r="I2043" s="7">
        <f t="shared" si="63"/>
        <v>1380.8199460000001</v>
      </c>
    </row>
    <row r="2044" spans="1:9" x14ac:dyDescent="0.15">
      <c r="A2044" s="1">
        <v>39497</v>
      </c>
      <c r="B2044">
        <v>1355.8599850000001</v>
      </c>
      <c r="C2044">
        <v>1367.280029</v>
      </c>
      <c r="D2044">
        <v>1345.0500489999999</v>
      </c>
      <c r="E2044">
        <v>1348.780029</v>
      </c>
      <c r="F2044">
        <v>3613550000</v>
      </c>
      <c r="G2044">
        <v>1348.780029</v>
      </c>
      <c r="H2044">
        <f t="shared" si="62"/>
        <v>1310.5</v>
      </c>
      <c r="I2044" s="7">
        <f t="shared" si="63"/>
        <v>1367.209961</v>
      </c>
    </row>
    <row r="2045" spans="1:9" x14ac:dyDescent="0.15">
      <c r="A2045" s="1">
        <v>39498</v>
      </c>
      <c r="B2045">
        <v>1348.3900149999999</v>
      </c>
      <c r="C2045">
        <v>1363.709961</v>
      </c>
      <c r="D2045">
        <v>1336.5500489999999</v>
      </c>
      <c r="E2045">
        <v>1360.030029</v>
      </c>
      <c r="F2045">
        <v>3870520000</v>
      </c>
      <c r="G2045">
        <v>1360.030029</v>
      </c>
      <c r="H2045">
        <f t="shared" si="62"/>
        <v>1326.4499510000001</v>
      </c>
      <c r="I2045" s="7">
        <f t="shared" si="63"/>
        <v>1367.209961</v>
      </c>
    </row>
    <row r="2046" spans="1:9" x14ac:dyDescent="0.15">
      <c r="A2046" s="1">
        <v>39499</v>
      </c>
      <c r="B2046">
        <v>1362.209961</v>
      </c>
      <c r="C2046">
        <v>1367.9399410000001</v>
      </c>
      <c r="D2046">
        <v>1339.339966</v>
      </c>
      <c r="E2046">
        <v>1342.530029</v>
      </c>
      <c r="F2046">
        <v>3696660000</v>
      </c>
      <c r="G2046">
        <v>1342.530029</v>
      </c>
      <c r="H2046">
        <f t="shared" si="62"/>
        <v>1326.4499510000001</v>
      </c>
      <c r="I2046" s="7">
        <f t="shared" si="63"/>
        <v>1367.209961</v>
      </c>
    </row>
    <row r="2047" spans="1:9" x14ac:dyDescent="0.15">
      <c r="A2047" s="1">
        <v>39500</v>
      </c>
      <c r="B2047">
        <v>1344.219971</v>
      </c>
      <c r="C2047">
        <v>1354.3000489999999</v>
      </c>
      <c r="D2047">
        <v>1327.040039</v>
      </c>
      <c r="E2047">
        <v>1353.1099850000001</v>
      </c>
      <c r="F2047">
        <v>3572660000</v>
      </c>
      <c r="G2047">
        <v>1353.1099850000001</v>
      </c>
      <c r="H2047">
        <f t="shared" si="62"/>
        <v>1326.4499510000001</v>
      </c>
      <c r="I2047" s="7">
        <f t="shared" si="63"/>
        <v>1367.209961</v>
      </c>
    </row>
    <row r="2048" spans="1:9" x14ac:dyDescent="0.15">
      <c r="A2048" s="1">
        <v>39503</v>
      </c>
      <c r="B2048">
        <v>1352.75</v>
      </c>
      <c r="C2048">
        <v>1374.3599850000001</v>
      </c>
      <c r="D2048">
        <v>1346.030029</v>
      </c>
      <c r="E2048">
        <v>1371.8000489999999</v>
      </c>
      <c r="F2048">
        <v>3866350000</v>
      </c>
      <c r="G2048">
        <v>1371.8000489999999</v>
      </c>
      <c r="H2048">
        <f t="shared" si="62"/>
        <v>1326.4499510000001</v>
      </c>
      <c r="I2048" s="7">
        <f t="shared" si="63"/>
        <v>1371.8000489999999</v>
      </c>
    </row>
    <row r="2049" spans="1:9" x14ac:dyDescent="0.15">
      <c r="A2049" s="1">
        <v>39504</v>
      </c>
      <c r="B2049">
        <v>1371.76001</v>
      </c>
      <c r="C2049">
        <v>1387.339966</v>
      </c>
      <c r="D2049">
        <v>1363.290039</v>
      </c>
      <c r="E2049">
        <v>1381.290039</v>
      </c>
      <c r="F2049">
        <v>4096060000</v>
      </c>
      <c r="G2049">
        <v>1381.290039</v>
      </c>
      <c r="H2049">
        <f t="shared" si="62"/>
        <v>1326.4499510000001</v>
      </c>
      <c r="I2049" s="7">
        <f t="shared" si="63"/>
        <v>1381.290039</v>
      </c>
    </row>
    <row r="2050" spans="1:9" x14ac:dyDescent="0.15">
      <c r="A2050" s="1">
        <v>39505</v>
      </c>
      <c r="B2050">
        <v>1378.9499510000001</v>
      </c>
      <c r="C2050">
        <v>1388.339966</v>
      </c>
      <c r="D2050">
        <v>1372</v>
      </c>
      <c r="E2050">
        <v>1380.0200199999999</v>
      </c>
      <c r="F2050">
        <v>3904700000</v>
      </c>
      <c r="G2050">
        <v>1380.0200199999999</v>
      </c>
      <c r="H2050">
        <f t="shared" si="62"/>
        <v>1326.4499510000001</v>
      </c>
      <c r="I2050" s="7">
        <f t="shared" si="63"/>
        <v>1381.290039</v>
      </c>
    </row>
    <row r="2051" spans="1:9" x14ac:dyDescent="0.15">
      <c r="A2051" s="1">
        <v>39506</v>
      </c>
      <c r="B2051">
        <v>1378.160034</v>
      </c>
      <c r="C2051">
        <v>1378.160034</v>
      </c>
      <c r="D2051">
        <v>1363.160034</v>
      </c>
      <c r="E2051">
        <v>1367.6800539999999</v>
      </c>
      <c r="F2051">
        <v>3938580000</v>
      </c>
      <c r="G2051">
        <v>1367.6800539999999</v>
      </c>
      <c r="H2051">
        <f t="shared" si="62"/>
        <v>1326.4499510000001</v>
      </c>
      <c r="I2051" s="7">
        <f t="shared" si="63"/>
        <v>1381.290039</v>
      </c>
    </row>
    <row r="2052" spans="1:9" x14ac:dyDescent="0.15">
      <c r="A2052" s="1">
        <v>39507</v>
      </c>
      <c r="B2052">
        <v>1364.0699460000001</v>
      </c>
      <c r="C2052">
        <v>1364.0699460000001</v>
      </c>
      <c r="D2052">
        <v>1325.420044</v>
      </c>
      <c r="E2052">
        <v>1330.630005</v>
      </c>
      <c r="F2052">
        <v>4426730000</v>
      </c>
      <c r="G2052">
        <v>1330.630005</v>
      </c>
      <c r="H2052">
        <f t="shared" si="62"/>
        <v>1326.4499510000001</v>
      </c>
      <c r="I2052" s="7">
        <f t="shared" si="63"/>
        <v>1381.290039</v>
      </c>
    </row>
    <row r="2053" spans="1:9" x14ac:dyDescent="0.15">
      <c r="A2053" s="1">
        <v>39510</v>
      </c>
      <c r="B2053">
        <v>1330.4499510000001</v>
      </c>
      <c r="C2053">
        <v>1335.130005</v>
      </c>
      <c r="D2053">
        <v>1320.040039</v>
      </c>
      <c r="E2053">
        <v>1331.339966</v>
      </c>
      <c r="F2053">
        <v>4117570000</v>
      </c>
      <c r="G2053">
        <v>1331.339966</v>
      </c>
      <c r="H2053">
        <f t="shared" si="62"/>
        <v>1326.4499510000001</v>
      </c>
      <c r="I2053" s="7">
        <f t="shared" si="63"/>
        <v>1381.290039</v>
      </c>
    </row>
    <row r="2054" spans="1:9" x14ac:dyDescent="0.15">
      <c r="A2054" s="1">
        <v>39511</v>
      </c>
      <c r="B2054">
        <v>1329.579956</v>
      </c>
      <c r="C2054">
        <v>1331.030029</v>
      </c>
      <c r="D2054">
        <v>1307.3900149999999</v>
      </c>
      <c r="E2054">
        <v>1326.75</v>
      </c>
      <c r="F2054">
        <v>4757180000</v>
      </c>
      <c r="G2054">
        <v>1326.75</v>
      </c>
      <c r="H2054">
        <f t="shared" si="62"/>
        <v>1326.4499510000001</v>
      </c>
      <c r="I2054" s="7">
        <f t="shared" si="63"/>
        <v>1381.290039</v>
      </c>
    </row>
    <row r="2055" spans="1:9" x14ac:dyDescent="0.15">
      <c r="A2055" s="1">
        <v>39512</v>
      </c>
      <c r="B2055">
        <v>1327.6899410000001</v>
      </c>
      <c r="C2055">
        <v>1344.1899410000001</v>
      </c>
      <c r="D2055">
        <v>1320.219971</v>
      </c>
      <c r="E2055">
        <v>1333.6999510000001</v>
      </c>
      <c r="F2055">
        <v>4277710000</v>
      </c>
      <c r="G2055">
        <v>1333.6999510000001</v>
      </c>
      <c r="H2055">
        <f t="shared" si="62"/>
        <v>1326.4499510000001</v>
      </c>
      <c r="I2055" s="7">
        <f t="shared" si="63"/>
        <v>1381.290039</v>
      </c>
    </row>
    <row r="2056" spans="1:9" x14ac:dyDescent="0.15">
      <c r="A2056" s="1">
        <v>39513</v>
      </c>
      <c r="B2056">
        <v>1332.1999510000001</v>
      </c>
      <c r="C2056">
        <v>1332.1999510000001</v>
      </c>
      <c r="D2056">
        <v>1303.420044</v>
      </c>
      <c r="E2056">
        <v>1304.339966</v>
      </c>
      <c r="F2056">
        <v>4323460000</v>
      </c>
      <c r="G2056">
        <v>1304.339966</v>
      </c>
      <c r="H2056">
        <f t="shared" si="62"/>
        <v>1304.339966</v>
      </c>
      <c r="I2056" s="7">
        <f t="shared" si="63"/>
        <v>1381.290039</v>
      </c>
    </row>
    <row r="2057" spans="1:9" x14ac:dyDescent="0.15">
      <c r="A2057" s="1">
        <v>39514</v>
      </c>
      <c r="B2057">
        <v>1301.530029</v>
      </c>
      <c r="C2057">
        <v>1313.23999</v>
      </c>
      <c r="D2057">
        <v>1282.4300539999999</v>
      </c>
      <c r="E2057">
        <v>1293.369995</v>
      </c>
      <c r="F2057">
        <v>4565410000</v>
      </c>
      <c r="G2057">
        <v>1293.369995</v>
      </c>
      <c r="H2057">
        <f t="shared" si="62"/>
        <v>1293.369995</v>
      </c>
      <c r="I2057" s="7">
        <f t="shared" si="63"/>
        <v>1381.290039</v>
      </c>
    </row>
    <row r="2058" spans="1:9" x14ac:dyDescent="0.15">
      <c r="A2058" s="1">
        <v>39517</v>
      </c>
      <c r="B2058">
        <v>1293.160034</v>
      </c>
      <c r="C2058">
        <v>1295.01001</v>
      </c>
      <c r="D2058">
        <v>1272.660034</v>
      </c>
      <c r="E2058">
        <v>1273.369995</v>
      </c>
      <c r="F2058">
        <v>4261240000</v>
      </c>
      <c r="G2058">
        <v>1273.369995</v>
      </c>
      <c r="H2058">
        <f t="shared" si="62"/>
        <v>1273.369995</v>
      </c>
      <c r="I2058" s="7">
        <f t="shared" si="63"/>
        <v>1381.290039</v>
      </c>
    </row>
    <row r="2059" spans="1:9" x14ac:dyDescent="0.15">
      <c r="A2059" s="1">
        <v>39518</v>
      </c>
      <c r="B2059">
        <v>1274.400024</v>
      </c>
      <c r="C2059">
        <v>1320.650024</v>
      </c>
      <c r="D2059">
        <v>1274.400024</v>
      </c>
      <c r="E2059">
        <v>1320.650024</v>
      </c>
      <c r="F2059">
        <v>5109080000</v>
      </c>
      <c r="G2059">
        <v>1320.650024</v>
      </c>
      <c r="H2059">
        <f t="shared" si="62"/>
        <v>1273.369995</v>
      </c>
      <c r="I2059" s="7">
        <f t="shared" si="63"/>
        <v>1380.0200199999999</v>
      </c>
    </row>
    <row r="2060" spans="1:9" x14ac:dyDescent="0.15">
      <c r="A2060" s="1">
        <v>39519</v>
      </c>
      <c r="B2060">
        <v>1321.130005</v>
      </c>
      <c r="C2060">
        <v>1333.26001</v>
      </c>
      <c r="D2060">
        <v>1307.8599850000001</v>
      </c>
      <c r="E2060">
        <v>1308.7700199999999</v>
      </c>
      <c r="F2060">
        <v>4414280000</v>
      </c>
      <c r="G2060">
        <v>1308.7700199999999</v>
      </c>
      <c r="H2060">
        <f t="shared" si="62"/>
        <v>1273.369995</v>
      </c>
      <c r="I2060" s="7">
        <f t="shared" si="63"/>
        <v>1367.6800539999999</v>
      </c>
    </row>
    <row r="2061" spans="1:9" x14ac:dyDescent="0.15">
      <c r="A2061" s="1">
        <v>39520</v>
      </c>
      <c r="B2061">
        <v>1305.26001</v>
      </c>
      <c r="C2061">
        <v>1321.6800539999999</v>
      </c>
      <c r="D2061">
        <v>1282.1099850000001</v>
      </c>
      <c r="E2061">
        <v>1315.4799800000001</v>
      </c>
      <c r="F2061">
        <v>5073360000</v>
      </c>
      <c r="G2061">
        <v>1315.4799800000001</v>
      </c>
      <c r="H2061">
        <f t="shared" si="62"/>
        <v>1273.369995</v>
      </c>
      <c r="I2061" s="7">
        <f t="shared" si="63"/>
        <v>1333.6999510000001</v>
      </c>
    </row>
    <row r="2062" spans="1:9" x14ac:dyDescent="0.15">
      <c r="A2062" s="1">
        <v>39521</v>
      </c>
      <c r="B2062">
        <v>1316.0500489999999</v>
      </c>
      <c r="C2062">
        <v>1321.469971</v>
      </c>
      <c r="D2062">
        <v>1274.8599850000001</v>
      </c>
      <c r="E2062">
        <v>1288.1400149999999</v>
      </c>
      <c r="F2062">
        <v>5153780000</v>
      </c>
      <c r="G2062">
        <v>1288.1400149999999</v>
      </c>
      <c r="H2062">
        <f t="shared" si="62"/>
        <v>1273.369995</v>
      </c>
      <c r="I2062" s="7">
        <f t="shared" si="63"/>
        <v>1333.6999510000001</v>
      </c>
    </row>
    <row r="2063" spans="1:9" x14ac:dyDescent="0.15">
      <c r="A2063" s="1">
        <v>39524</v>
      </c>
      <c r="B2063">
        <v>1283.209961</v>
      </c>
      <c r="C2063">
        <v>1287.5</v>
      </c>
      <c r="D2063">
        <v>1256.9799800000001</v>
      </c>
      <c r="E2063">
        <v>1276.599976</v>
      </c>
      <c r="F2063">
        <v>5683010000</v>
      </c>
      <c r="G2063">
        <v>1276.599976</v>
      </c>
      <c r="H2063">
        <f t="shared" si="62"/>
        <v>1273.369995</v>
      </c>
      <c r="I2063" s="7">
        <f t="shared" si="63"/>
        <v>1333.6999510000001</v>
      </c>
    </row>
    <row r="2064" spans="1:9" x14ac:dyDescent="0.15">
      <c r="A2064" s="1">
        <v>39525</v>
      </c>
      <c r="B2064">
        <v>1277.160034</v>
      </c>
      <c r="C2064">
        <v>1330.73999</v>
      </c>
      <c r="D2064">
        <v>1277.160034</v>
      </c>
      <c r="E2064">
        <v>1330.73999</v>
      </c>
      <c r="F2064">
        <v>5335630000</v>
      </c>
      <c r="G2064">
        <v>1330.73999</v>
      </c>
      <c r="H2064">
        <f t="shared" si="62"/>
        <v>1273.369995</v>
      </c>
      <c r="I2064" s="7">
        <f t="shared" si="63"/>
        <v>1333.6999510000001</v>
      </c>
    </row>
    <row r="2065" spans="1:9" x14ac:dyDescent="0.15">
      <c r="A2065" s="1">
        <v>39526</v>
      </c>
      <c r="B2065">
        <v>1330.969971</v>
      </c>
      <c r="C2065">
        <v>1341.51001</v>
      </c>
      <c r="D2065">
        <v>1298.420044</v>
      </c>
      <c r="E2065">
        <v>1298.420044</v>
      </c>
      <c r="F2065">
        <v>5358550000</v>
      </c>
      <c r="G2065">
        <v>1298.420044</v>
      </c>
      <c r="H2065">
        <f t="shared" si="62"/>
        <v>1273.369995</v>
      </c>
      <c r="I2065" s="7">
        <f t="shared" si="63"/>
        <v>1330.73999</v>
      </c>
    </row>
    <row r="2066" spans="1:9" x14ac:dyDescent="0.15">
      <c r="A2066" s="1">
        <v>39527</v>
      </c>
      <c r="B2066">
        <v>1299.670044</v>
      </c>
      <c r="C2066">
        <v>1330.670044</v>
      </c>
      <c r="D2066">
        <v>1295.219971</v>
      </c>
      <c r="E2066">
        <v>1329.51001</v>
      </c>
      <c r="F2066">
        <v>6145220000</v>
      </c>
      <c r="G2066">
        <v>1329.51001</v>
      </c>
      <c r="H2066">
        <f t="shared" si="62"/>
        <v>1273.369995</v>
      </c>
      <c r="I2066" s="7">
        <f t="shared" si="63"/>
        <v>1330.73999</v>
      </c>
    </row>
    <row r="2067" spans="1:9" x14ac:dyDescent="0.15">
      <c r="A2067" s="1">
        <v>39531</v>
      </c>
      <c r="B2067">
        <v>1330.290039</v>
      </c>
      <c r="C2067">
        <v>1359.6800539999999</v>
      </c>
      <c r="D2067">
        <v>1330.290039</v>
      </c>
      <c r="E2067">
        <v>1349.880005</v>
      </c>
      <c r="F2067">
        <v>4499000000</v>
      </c>
      <c r="G2067">
        <v>1349.880005</v>
      </c>
      <c r="H2067">
        <f t="shared" si="62"/>
        <v>1273.369995</v>
      </c>
      <c r="I2067" s="7">
        <f t="shared" si="63"/>
        <v>1349.880005</v>
      </c>
    </row>
    <row r="2068" spans="1:9" x14ac:dyDescent="0.15">
      <c r="A2068" s="1">
        <v>39532</v>
      </c>
      <c r="B2068">
        <v>1349.0699460000001</v>
      </c>
      <c r="C2068">
        <v>1357.469971</v>
      </c>
      <c r="D2068">
        <v>1341.209961</v>
      </c>
      <c r="E2068">
        <v>1352.98999</v>
      </c>
      <c r="F2068">
        <v>4145120000</v>
      </c>
      <c r="G2068">
        <v>1352.98999</v>
      </c>
      <c r="H2068">
        <f t="shared" si="62"/>
        <v>1273.369995</v>
      </c>
      <c r="I2068" s="7">
        <f t="shared" si="63"/>
        <v>1352.98999</v>
      </c>
    </row>
    <row r="2069" spans="1:9" x14ac:dyDescent="0.15">
      <c r="A2069" s="1">
        <v>39533</v>
      </c>
      <c r="B2069">
        <v>1352.4499510000001</v>
      </c>
      <c r="C2069">
        <v>1352.4499510000001</v>
      </c>
      <c r="D2069">
        <v>1336.410034</v>
      </c>
      <c r="E2069">
        <v>1341.130005</v>
      </c>
      <c r="F2069">
        <v>4055670000</v>
      </c>
      <c r="G2069">
        <v>1341.130005</v>
      </c>
      <c r="H2069">
        <f t="shared" si="62"/>
        <v>1273.369995</v>
      </c>
      <c r="I2069" s="7">
        <f t="shared" si="63"/>
        <v>1352.98999</v>
      </c>
    </row>
    <row r="2070" spans="1:9" x14ac:dyDescent="0.15">
      <c r="A2070" s="1">
        <v>39534</v>
      </c>
      <c r="B2070">
        <v>1340.339966</v>
      </c>
      <c r="C2070">
        <v>1345.619995</v>
      </c>
      <c r="D2070">
        <v>1325.660034</v>
      </c>
      <c r="E2070">
        <v>1325.76001</v>
      </c>
      <c r="F2070">
        <v>4037930000</v>
      </c>
      <c r="G2070">
        <v>1325.76001</v>
      </c>
      <c r="H2070">
        <f t="shared" ref="H2070:H2133" si="64">MIN(E2051:E2070)</f>
        <v>1273.369995</v>
      </c>
      <c r="I2070" s="7">
        <f t="shared" ref="I2070:I2133" si="65">MAX(E2061:E2070)</f>
        <v>1352.98999</v>
      </c>
    </row>
    <row r="2071" spans="1:9" x14ac:dyDescent="0.15">
      <c r="A2071" s="1">
        <v>39535</v>
      </c>
      <c r="B2071">
        <v>1327.0200199999999</v>
      </c>
      <c r="C2071">
        <v>1334.869995</v>
      </c>
      <c r="D2071">
        <v>1312.9499510000001</v>
      </c>
      <c r="E2071">
        <v>1315.219971</v>
      </c>
      <c r="F2071">
        <v>3686980000</v>
      </c>
      <c r="G2071">
        <v>1315.219971</v>
      </c>
      <c r="H2071">
        <f t="shared" si="64"/>
        <v>1273.369995</v>
      </c>
      <c r="I2071" s="7">
        <f t="shared" si="65"/>
        <v>1352.98999</v>
      </c>
    </row>
    <row r="2072" spans="1:9" x14ac:dyDescent="0.15">
      <c r="A2072" s="1">
        <v>39538</v>
      </c>
      <c r="B2072">
        <v>1315.920044</v>
      </c>
      <c r="C2072">
        <v>1328.5200199999999</v>
      </c>
      <c r="D2072">
        <v>1312.8100589999999</v>
      </c>
      <c r="E2072">
        <v>1322.6999510000001</v>
      </c>
      <c r="F2072">
        <v>4188990000</v>
      </c>
      <c r="G2072">
        <v>1322.6999510000001</v>
      </c>
      <c r="H2072">
        <f t="shared" si="64"/>
        <v>1273.369995</v>
      </c>
      <c r="I2072" s="7">
        <f t="shared" si="65"/>
        <v>1352.98999</v>
      </c>
    </row>
    <row r="2073" spans="1:9" x14ac:dyDescent="0.15">
      <c r="A2073" s="1">
        <v>39539</v>
      </c>
      <c r="B2073">
        <v>1326.410034</v>
      </c>
      <c r="C2073">
        <v>1370.1800539999999</v>
      </c>
      <c r="D2073">
        <v>1326.410034</v>
      </c>
      <c r="E2073">
        <v>1370.1800539999999</v>
      </c>
      <c r="F2073">
        <v>4745120000</v>
      </c>
      <c r="G2073">
        <v>1370.1800539999999</v>
      </c>
      <c r="H2073">
        <f t="shared" si="64"/>
        <v>1273.369995</v>
      </c>
      <c r="I2073" s="7">
        <f t="shared" si="65"/>
        <v>1370.1800539999999</v>
      </c>
    </row>
    <row r="2074" spans="1:9" x14ac:dyDescent="0.15">
      <c r="A2074" s="1">
        <v>39540</v>
      </c>
      <c r="B2074">
        <v>1369.959961</v>
      </c>
      <c r="C2074">
        <v>1377.9499510000001</v>
      </c>
      <c r="D2074">
        <v>1361.5500489999999</v>
      </c>
      <c r="E2074">
        <v>1367.530029</v>
      </c>
      <c r="F2074">
        <v>4320440000</v>
      </c>
      <c r="G2074">
        <v>1367.530029</v>
      </c>
      <c r="H2074">
        <f t="shared" si="64"/>
        <v>1273.369995</v>
      </c>
      <c r="I2074" s="7">
        <f t="shared" si="65"/>
        <v>1370.1800539999999</v>
      </c>
    </row>
    <row r="2075" spans="1:9" x14ac:dyDescent="0.15">
      <c r="A2075" s="1">
        <v>39541</v>
      </c>
      <c r="B2075">
        <v>1365.6899410000001</v>
      </c>
      <c r="C2075">
        <v>1375.660034</v>
      </c>
      <c r="D2075">
        <v>1358.6800539999999</v>
      </c>
      <c r="E2075">
        <v>1369.3100589999999</v>
      </c>
      <c r="F2075">
        <v>3920100000</v>
      </c>
      <c r="G2075">
        <v>1369.3100589999999</v>
      </c>
      <c r="H2075">
        <f t="shared" si="64"/>
        <v>1273.369995</v>
      </c>
      <c r="I2075" s="7">
        <f t="shared" si="65"/>
        <v>1370.1800539999999</v>
      </c>
    </row>
    <row r="2076" spans="1:9" x14ac:dyDescent="0.15">
      <c r="A2076" s="1">
        <v>39542</v>
      </c>
      <c r="B2076">
        <v>1369.849976</v>
      </c>
      <c r="C2076">
        <v>1380.910034</v>
      </c>
      <c r="D2076">
        <v>1362.829956</v>
      </c>
      <c r="E2076">
        <v>1370.400024</v>
      </c>
      <c r="F2076">
        <v>3703100000</v>
      </c>
      <c r="G2076">
        <v>1370.400024</v>
      </c>
      <c r="H2076">
        <f t="shared" si="64"/>
        <v>1273.369995</v>
      </c>
      <c r="I2076" s="7">
        <f t="shared" si="65"/>
        <v>1370.400024</v>
      </c>
    </row>
    <row r="2077" spans="1:9" x14ac:dyDescent="0.15">
      <c r="A2077" s="1">
        <v>39545</v>
      </c>
      <c r="B2077">
        <v>1373.6899410000001</v>
      </c>
      <c r="C2077">
        <v>1386.73999</v>
      </c>
      <c r="D2077">
        <v>1369.0200199999999</v>
      </c>
      <c r="E2077">
        <v>1372.540039</v>
      </c>
      <c r="F2077">
        <v>3747780000</v>
      </c>
      <c r="G2077">
        <v>1372.540039</v>
      </c>
      <c r="H2077">
        <f t="shared" si="64"/>
        <v>1273.369995</v>
      </c>
      <c r="I2077" s="7">
        <f t="shared" si="65"/>
        <v>1372.540039</v>
      </c>
    </row>
    <row r="2078" spans="1:9" x14ac:dyDescent="0.15">
      <c r="A2078" s="1">
        <v>39546</v>
      </c>
      <c r="B2078">
        <v>1370.160034</v>
      </c>
      <c r="C2078">
        <v>1370.160034</v>
      </c>
      <c r="D2078">
        <v>1360.619995</v>
      </c>
      <c r="E2078">
        <v>1365.540039</v>
      </c>
      <c r="F2078">
        <v>3602500000</v>
      </c>
      <c r="G2078">
        <v>1365.540039</v>
      </c>
      <c r="H2078">
        <f t="shared" si="64"/>
        <v>1276.599976</v>
      </c>
      <c r="I2078" s="7">
        <f t="shared" si="65"/>
        <v>1372.540039</v>
      </c>
    </row>
    <row r="2079" spans="1:9" x14ac:dyDescent="0.15">
      <c r="A2079" s="1">
        <v>39547</v>
      </c>
      <c r="B2079">
        <v>1365.5</v>
      </c>
      <c r="C2079">
        <v>1368.3900149999999</v>
      </c>
      <c r="D2079">
        <v>1349.969971</v>
      </c>
      <c r="E2079">
        <v>1354.48999</v>
      </c>
      <c r="F2079">
        <v>3556670000</v>
      </c>
      <c r="G2079">
        <v>1354.48999</v>
      </c>
      <c r="H2079">
        <f t="shared" si="64"/>
        <v>1276.599976</v>
      </c>
      <c r="I2079" s="7">
        <f t="shared" si="65"/>
        <v>1372.540039</v>
      </c>
    </row>
    <row r="2080" spans="1:9" x14ac:dyDescent="0.15">
      <c r="A2080" s="1">
        <v>39548</v>
      </c>
      <c r="B2080">
        <v>1355.369995</v>
      </c>
      <c r="C2080">
        <v>1367.23999</v>
      </c>
      <c r="D2080">
        <v>1350.1099850000001</v>
      </c>
      <c r="E2080">
        <v>1360.5500489999999</v>
      </c>
      <c r="F2080">
        <v>3686150000</v>
      </c>
      <c r="G2080">
        <v>1360.5500489999999</v>
      </c>
      <c r="H2080">
        <f t="shared" si="64"/>
        <v>1276.599976</v>
      </c>
      <c r="I2080" s="7">
        <f t="shared" si="65"/>
        <v>1372.540039</v>
      </c>
    </row>
    <row r="2081" spans="1:9" x14ac:dyDescent="0.15">
      <c r="A2081" s="1">
        <v>39549</v>
      </c>
      <c r="B2081">
        <v>1357.9799800000001</v>
      </c>
      <c r="C2081">
        <v>1357.9799800000001</v>
      </c>
      <c r="D2081">
        <v>1331.209961</v>
      </c>
      <c r="E2081">
        <v>1332.829956</v>
      </c>
      <c r="F2081">
        <v>3723790000</v>
      </c>
      <c r="G2081">
        <v>1332.829956</v>
      </c>
      <c r="H2081">
        <f t="shared" si="64"/>
        <v>1276.599976</v>
      </c>
      <c r="I2081" s="7">
        <f t="shared" si="65"/>
        <v>1372.540039</v>
      </c>
    </row>
    <row r="2082" spans="1:9" x14ac:dyDescent="0.15">
      <c r="A2082" s="1">
        <v>39552</v>
      </c>
      <c r="B2082">
        <v>1332.1999510000001</v>
      </c>
      <c r="C2082">
        <v>1335.6400149999999</v>
      </c>
      <c r="D2082">
        <v>1326.160034</v>
      </c>
      <c r="E2082">
        <v>1328.3199460000001</v>
      </c>
      <c r="F2082">
        <v>3565020000</v>
      </c>
      <c r="G2082">
        <v>1328.3199460000001</v>
      </c>
      <c r="H2082">
        <f t="shared" si="64"/>
        <v>1276.599976</v>
      </c>
      <c r="I2082" s="7">
        <f t="shared" si="65"/>
        <v>1372.540039</v>
      </c>
    </row>
    <row r="2083" spans="1:9" x14ac:dyDescent="0.15">
      <c r="A2083" s="1">
        <v>39553</v>
      </c>
      <c r="B2083">
        <v>1331.719971</v>
      </c>
      <c r="C2083">
        <v>1337.719971</v>
      </c>
      <c r="D2083">
        <v>1324.349976</v>
      </c>
      <c r="E2083">
        <v>1334.4300539999999</v>
      </c>
      <c r="F2083">
        <v>3581230000</v>
      </c>
      <c r="G2083">
        <v>1334.4300539999999</v>
      </c>
      <c r="H2083">
        <f t="shared" si="64"/>
        <v>1298.420044</v>
      </c>
      <c r="I2083" s="7">
        <f t="shared" si="65"/>
        <v>1372.540039</v>
      </c>
    </row>
    <row r="2084" spans="1:9" x14ac:dyDescent="0.15">
      <c r="A2084" s="1">
        <v>39554</v>
      </c>
      <c r="B2084">
        <v>1337.0200199999999</v>
      </c>
      <c r="C2084">
        <v>1365.48999</v>
      </c>
      <c r="D2084">
        <v>1337.0200199999999</v>
      </c>
      <c r="E2084">
        <v>1364.709961</v>
      </c>
      <c r="F2084">
        <v>4260370000</v>
      </c>
      <c r="G2084">
        <v>1364.709961</v>
      </c>
      <c r="H2084">
        <f t="shared" si="64"/>
        <v>1298.420044</v>
      </c>
      <c r="I2084" s="7">
        <f t="shared" si="65"/>
        <v>1372.540039</v>
      </c>
    </row>
    <row r="2085" spans="1:9" x14ac:dyDescent="0.15">
      <c r="A2085" s="1">
        <v>39555</v>
      </c>
      <c r="B2085">
        <v>1363.369995</v>
      </c>
      <c r="C2085">
        <v>1368.599976</v>
      </c>
      <c r="D2085">
        <v>1357.25</v>
      </c>
      <c r="E2085">
        <v>1365.5600589999999</v>
      </c>
      <c r="F2085">
        <v>3713880000</v>
      </c>
      <c r="G2085">
        <v>1365.5600589999999</v>
      </c>
      <c r="H2085">
        <f t="shared" si="64"/>
        <v>1315.219971</v>
      </c>
      <c r="I2085" s="7">
        <f t="shared" si="65"/>
        <v>1372.540039</v>
      </c>
    </row>
    <row r="2086" spans="1:9" x14ac:dyDescent="0.15">
      <c r="A2086" s="1">
        <v>39556</v>
      </c>
      <c r="B2086">
        <v>1369</v>
      </c>
      <c r="C2086">
        <v>1395.900024</v>
      </c>
      <c r="D2086">
        <v>1369</v>
      </c>
      <c r="E2086">
        <v>1390.329956</v>
      </c>
      <c r="F2086">
        <v>4222380000</v>
      </c>
      <c r="G2086">
        <v>1390.329956</v>
      </c>
      <c r="H2086">
        <f t="shared" si="64"/>
        <v>1315.219971</v>
      </c>
      <c r="I2086" s="7">
        <f t="shared" si="65"/>
        <v>1390.329956</v>
      </c>
    </row>
    <row r="2087" spans="1:9" x14ac:dyDescent="0.15">
      <c r="A2087" s="1">
        <v>39559</v>
      </c>
      <c r="B2087">
        <v>1387.719971</v>
      </c>
      <c r="C2087">
        <v>1390.2299800000001</v>
      </c>
      <c r="D2087">
        <v>1379.25</v>
      </c>
      <c r="E2087">
        <v>1388.170044</v>
      </c>
      <c r="F2087">
        <v>3420570000</v>
      </c>
      <c r="G2087">
        <v>1388.170044</v>
      </c>
      <c r="H2087">
        <f t="shared" si="64"/>
        <v>1315.219971</v>
      </c>
      <c r="I2087" s="7">
        <f t="shared" si="65"/>
        <v>1390.329956</v>
      </c>
    </row>
    <row r="2088" spans="1:9" x14ac:dyDescent="0.15">
      <c r="A2088" s="1">
        <v>39560</v>
      </c>
      <c r="B2088">
        <v>1386.4300539999999</v>
      </c>
      <c r="C2088">
        <v>1386.4300539999999</v>
      </c>
      <c r="D2088">
        <v>1369.839966</v>
      </c>
      <c r="E2088">
        <v>1375.9399410000001</v>
      </c>
      <c r="F2088">
        <v>3821900000</v>
      </c>
      <c r="G2088">
        <v>1375.9399410000001</v>
      </c>
      <c r="H2088">
        <f t="shared" si="64"/>
        <v>1315.219971</v>
      </c>
      <c r="I2088" s="7">
        <f t="shared" si="65"/>
        <v>1390.329956</v>
      </c>
    </row>
    <row r="2089" spans="1:9" x14ac:dyDescent="0.15">
      <c r="A2089" s="1">
        <v>39561</v>
      </c>
      <c r="B2089">
        <v>1378.400024</v>
      </c>
      <c r="C2089">
        <v>1387.869995</v>
      </c>
      <c r="D2089">
        <v>1372.23999</v>
      </c>
      <c r="E2089">
        <v>1379.9300539999999</v>
      </c>
      <c r="F2089">
        <v>4103610000</v>
      </c>
      <c r="G2089">
        <v>1379.9300539999999</v>
      </c>
      <c r="H2089">
        <f t="shared" si="64"/>
        <v>1315.219971</v>
      </c>
      <c r="I2089" s="7">
        <f t="shared" si="65"/>
        <v>1390.329956</v>
      </c>
    </row>
    <row r="2090" spans="1:9" x14ac:dyDescent="0.15">
      <c r="A2090" s="1">
        <v>39562</v>
      </c>
      <c r="B2090">
        <v>1380.5200199999999</v>
      </c>
      <c r="C2090">
        <v>1397.719971</v>
      </c>
      <c r="D2090">
        <v>1371.089966</v>
      </c>
      <c r="E2090">
        <v>1388.8199460000001</v>
      </c>
      <c r="F2090">
        <v>4461660000</v>
      </c>
      <c r="G2090">
        <v>1388.8199460000001</v>
      </c>
      <c r="H2090">
        <f t="shared" si="64"/>
        <v>1315.219971</v>
      </c>
      <c r="I2090" s="7">
        <f t="shared" si="65"/>
        <v>1390.329956</v>
      </c>
    </row>
    <row r="2091" spans="1:9" x14ac:dyDescent="0.15">
      <c r="A2091" s="1">
        <v>39563</v>
      </c>
      <c r="B2091">
        <v>1387.880005</v>
      </c>
      <c r="C2091">
        <v>1399.1099850000001</v>
      </c>
      <c r="D2091">
        <v>1379.9799800000001</v>
      </c>
      <c r="E2091">
        <v>1397.839966</v>
      </c>
      <c r="F2091">
        <v>3891150000</v>
      </c>
      <c r="G2091">
        <v>1397.839966</v>
      </c>
      <c r="H2091">
        <f t="shared" si="64"/>
        <v>1322.6999510000001</v>
      </c>
      <c r="I2091" s="7">
        <f t="shared" si="65"/>
        <v>1397.839966</v>
      </c>
    </row>
    <row r="2092" spans="1:9" x14ac:dyDescent="0.15">
      <c r="A2092" s="1">
        <v>39566</v>
      </c>
      <c r="B2092">
        <v>1397.959961</v>
      </c>
      <c r="C2092">
        <v>1402.900024</v>
      </c>
      <c r="D2092">
        <v>1394.400024</v>
      </c>
      <c r="E2092">
        <v>1396.369995</v>
      </c>
      <c r="F2092">
        <v>3607000000</v>
      </c>
      <c r="G2092">
        <v>1396.369995</v>
      </c>
      <c r="H2092">
        <f t="shared" si="64"/>
        <v>1328.3199460000001</v>
      </c>
      <c r="I2092" s="7">
        <f t="shared" si="65"/>
        <v>1397.839966</v>
      </c>
    </row>
    <row r="2093" spans="1:9" x14ac:dyDescent="0.15">
      <c r="A2093" s="1">
        <v>39567</v>
      </c>
      <c r="B2093">
        <v>1395.6099850000001</v>
      </c>
      <c r="C2093">
        <v>1397</v>
      </c>
      <c r="D2093">
        <v>1386.6999510000001</v>
      </c>
      <c r="E2093">
        <v>1390.9399410000001</v>
      </c>
      <c r="F2093">
        <v>3815320000</v>
      </c>
      <c r="G2093">
        <v>1390.9399410000001</v>
      </c>
      <c r="H2093">
        <f t="shared" si="64"/>
        <v>1328.3199460000001</v>
      </c>
      <c r="I2093" s="7">
        <f t="shared" si="65"/>
        <v>1397.839966</v>
      </c>
    </row>
    <row r="2094" spans="1:9" x14ac:dyDescent="0.15">
      <c r="A2094" s="1">
        <v>39568</v>
      </c>
      <c r="B2094">
        <v>1391.219971</v>
      </c>
      <c r="C2094">
        <v>1404.5699460000001</v>
      </c>
      <c r="D2094">
        <v>1384.25</v>
      </c>
      <c r="E2094">
        <v>1385.589966</v>
      </c>
      <c r="F2094">
        <v>4508890000</v>
      </c>
      <c r="G2094">
        <v>1385.589966</v>
      </c>
      <c r="H2094">
        <f t="shared" si="64"/>
        <v>1328.3199460000001</v>
      </c>
      <c r="I2094" s="7">
        <f t="shared" si="65"/>
        <v>1397.839966</v>
      </c>
    </row>
    <row r="2095" spans="1:9" x14ac:dyDescent="0.15">
      <c r="A2095" s="1">
        <v>39569</v>
      </c>
      <c r="B2095">
        <v>1385.969971</v>
      </c>
      <c r="C2095">
        <v>1410.0699460000001</v>
      </c>
      <c r="D2095">
        <v>1383.0699460000001</v>
      </c>
      <c r="E2095">
        <v>1409.339966</v>
      </c>
      <c r="F2095">
        <v>4448780000</v>
      </c>
      <c r="G2095">
        <v>1409.339966</v>
      </c>
      <c r="H2095">
        <f t="shared" si="64"/>
        <v>1328.3199460000001</v>
      </c>
      <c r="I2095" s="7">
        <f t="shared" si="65"/>
        <v>1409.339966</v>
      </c>
    </row>
    <row r="2096" spans="1:9" x14ac:dyDescent="0.15">
      <c r="A2096" s="1">
        <v>39570</v>
      </c>
      <c r="B2096">
        <v>1409.160034</v>
      </c>
      <c r="C2096">
        <v>1422.719971</v>
      </c>
      <c r="D2096">
        <v>1406.25</v>
      </c>
      <c r="E2096">
        <v>1413.900024</v>
      </c>
      <c r="F2096">
        <v>3953030000</v>
      </c>
      <c r="G2096">
        <v>1413.900024</v>
      </c>
      <c r="H2096">
        <f t="shared" si="64"/>
        <v>1328.3199460000001</v>
      </c>
      <c r="I2096" s="7">
        <f t="shared" si="65"/>
        <v>1413.900024</v>
      </c>
    </row>
    <row r="2097" spans="1:9" x14ac:dyDescent="0.15">
      <c r="A2097" s="1">
        <v>39573</v>
      </c>
      <c r="B2097">
        <v>1415.339966</v>
      </c>
      <c r="C2097">
        <v>1415.339966</v>
      </c>
      <c r="D2097">
        <v>1404.369995</v>
      </c>
      <c r="E2097">
        <v>1407.48999</v>
      </c>
      <c r="F2097">
        <v>3410090000</v>
      </c>
      <c r="G2097">
        <v>1407.48999</v>
      </c>
      <c r="H2097">
        <f t="shared" si="64"/>
        <v>1328.3199460000001</v>
      </c>
      <c r="I2097" s="7">
        <f t="shared" si="65"/>
        <v>1413.900024</v>
      </c>
    </row>
    <row r="2098" spans="1:9" x14ac:dyDescent="0.15">
      <c r="A2098" s="1">
        <v>39574</v>
      </c>
      <c r="B2098">
        <v>1405.599976</v>
      </c>
      <c r="C2098">
        <v>1421.5699460000001</v>
      </c>
      <c r="D2098">
        <v>1397.099976</v>
      </c>
      <c r="E2098">
        <v>1418.26001</v>
      </c>
      <c r="F2098">
        <v>3924100000</v>
      </c>
      <c r="G2098">
        <v>1418.26001</v>
      </c>
      <c r="H2098">
        <f t="shared" si="64"/>
        <v>1328.3199460000001</v>
      </c>
      <c r="I2098" s="7">
        <f t="shared" si="65"/>
        <v>1418.26001</v>
      </c>
    </row>
    <row r="2099" spans="1:9" x14ac:dyDescent="0.15">
      <c r="A2099" s="1">
        <v>39575</v>
      </c>
      <c r="B2099">
        <v>1417.48999</v>
      </c>
      <c r="C2099">
        <v>1419.540039</v>
      </c>
      <c r="D2099">
        <v>1391.160034</v>
      </c>
      <c r="E2099">
        <v>1392.5699460000001</v>
      </c>
      <c r="F2099">
        <v>4075860000</v>
      </c>
      <c r="G2099">
        <v>1392.5699460000001</v>
      </c>
      <c r="H2099">
        <f t="shared" si="64"/>
        <v>1328.3199460000001</v>
      </c>
      <c r="I2099" s="7">
        <f t="shared" si="65"/>
        <v>1418.26001</v>
      </c>
    </row>
    <row r="2100" spans="1:9" x14ac:dyDescent="0.15">
      <c r="A2100" s="1">
        <v>39576</v>
      </c>
      <c r="B2100">
        <v>1394.290039</v>
      </c>
      <c r="C2100">
        <v>1402.349976</v>
      </c>
      <c r="D2100">
        <v>1389.3900149999999</v>
      </c>
      <c r="E2100">
        <v>1397.6800539999999</v>
      </c>
      <c r="F2100">
        <v>3827550000</v>
      </c>
      <c r="G2100">
        <v>1397.6800539999999</v>
      </c>
      <c r="H2100">
        <f t="shared" si="64"/>
        <v>1328.3199460000001</v>
      </c>
      <c r="I2100" s="7">
        <f t="shared" si="65"/>
        <v>1418.26001</v>
      </c>
    </row>
    <row r="2101" spans="1:9" x14ac:dyDescent="0.15">
      <c r="A2101" s="1">
        <v>39577</v>
      </c>
      <c r="B2101">
        <v>1394.900024</v>
      </c>
      <c r="C2101">
        <v>1394.900024</v>
      </c>
      <c r="D2101">
        <v>1384.1099850000001</v>
      </c>
      <c r="E2101">
        <v>1388.280029</v>
      </c>
      <c r="F2101">
        <v>3518620000</v>
      </c>
      <c r="G2101">
        <v>1388.280029</v>
      </c>
      <c r="H2101">
        <f t="shared" si="64"/>
        <v>1328.3199460000001</v>
      </c>
      <c r="I2101" s="7">
        <f t="shared" si="65"/>
        <v>1418.26001</v>
      </c>
    </row>
    <row r="2102" spans="1:9" x14ac:dyDescent="0.15">
      <c r="A2102" s="1">
        <v>39580</v>
      </c>
      <c r="B2102">
        <v>1389.400024</v>
      </c>
      <c r="C2102">
        <v>1404.0600589999999</v>
      </c>
      <c r="D2102">
        <v>1386.1999510000001</v>
      </c>
      <c r="E2102">
        <v>1403.579956</v>
      </c>
      <c r="F2102">
        <v>3370630000</v>
      </c>
      <c r="G2102">
        <v>1403.579956</v>
      </c>
      <c r="H2102">
        <f t="shared" si="64"/>
        <v>1334.4300539999999</v>
      </c>
      <c r="I2102" s="7">
        <f t="shared" si="65"/>
        <v>1418.26001</v>
      </c>
    </row>
    <row r="2103" spans="1:9" x14ac:dyDescent="0.15">
      <c r="A2103" s="1">
        <v>39581</v>
      </c>
      <c r="B2103">
        <v>1404.400024</v>
      </c>
      <c r="C2103">
        <v>1406.3000489999999</v>
      </c>
      <c r="D2103">
        <v>1396.26001</v>
      </c>
      <c r="E2103">
        <v>1403.040039</v>
      </c>
      <c r="F2103">
        <v>4018590000</v>
      </c>
      <c r="G2103">
        <v>1403.040039</v>
      </c>
      <c r="H2103">
        <f t="shared" si="64"/>
        <v>1364.709961</v>
      </c>
      <c r="I2103" s="7">
        <f t="shared" si="65"/>
        <v>1418.26001</v>
      </c>
    </row>
    <row r="2104" spans="1:9" x14ac:dyDescent="0.15">
      <c r="A2104" s="1">
        <v>39582</v>
      </c>
      <c r="B2104">
        <v>1405.650024</v>
      </c>
      <c r="C2104">
        <v>1420.1899410000001</v>
      </c>
      <c r="D2104">
        <v>1405.650024</v>
      </c>
      <c r="E2104">
        <v>1408.660034</v>
      </c>
      <c r="F2104">
        <v>3979370000</v>
      </c>
      <c r="G2104">
        <v>1408.660034</v>
      </c>
      <c r="H2104">
        <f t="shared" si="64"/>
        <v>1365.5600589999999</v>
      </c>
      <c r="I2104" s="7">
        <f t="shared" si="65"/>
        <v>1418.26001</v>
      </c>
    </row>
    <row r="2105" spans="1:9" x14ac:dyDescent="0.15">
      <c r="A2105" s="1">
        <v>39583</v>
      </c>
      <c r="B2105">
        <v>1408.3599850000001</v>
      </c>
      <c r="C2105">
        <v>1424.400024</v>
      </c>
      <c r="D2105">
        <v>1406.869995</v>
      </c>
      <c r="E2105">
        <v>1423.5699460000001</v>
      </c>
      <c r="F2105">
        <v>3836480000</v>
      </c>
      <c r="G2105">
        <v>1423.5699460000001</v>
      </c>
      <c r="H2105">
        <f t="shared" si="64"/>
        <v>1375.9399410000001</v>
      </c>
      <c r="I2105" s="7">
        <f t="shared" si="65"/>
        <v>1423.5699460000001</v>
      </c>
    </row>
    <row r="2106" spans="1:9" x14ac:dyDescent="0.15">
      <c r="A2106" s="1">
        <v>39584</v>
      </c>
      <c r="B2106">
        <v>1423.8900149999999</v>
      </c>
      <c r="C2106">
        <v>1425.8199460000001</v>
      </c>
      <c r="D2106">
        <v>1414.349976</v>
      </c>
      <c r="E2106">
        <v>1425.349976</v>
      </c>
      <c r="F2106">
        <v>3842590000</v>
      </c>
      <c r="G2106">
        <v>1425.349976</v>
      </c>
      <c r="H2106">
        <f t="shared" si="64"/>
        <v>1375.9399410000001</v>
      </c>
      <c r="I2106" s="7">
        <f t="shared" si="65"/>
        <v>1425.349976</v>
      </c>
    </row>
    <row r="2107" spans="1:9" x14ac:dyDescent="0.15">
      <c r="A2107" s="1">
        <v>39587</v>
      </c>
      <c r="B2107">
        <v>1425.280029</v>
      </c>
      <c r="C2107">
        <v>1440.23999</v>
      </c>
      <c r="D2107">
        <v>1421.630005</v>
      </c>
      <c r="E2107">
        <v>1426.630005</v>
      </c>
      <c r="F2107">
        <v>3683970000</v>
      </c>
      <c r="G2107">
        <v>1426.630005</v>
      </c>
      <c r="H2107">
        <f t="shared" si="64"/>
        <v>1375.9399410000001</v>
      </c>
      <c r="I2107" s="7">
        <f t="shared" si="65"/>
        <v>1426.630005</v>
      </c>
    </row>
    <row r="2108" spans="1:9" x14ac:dyDescent="0.15">
      <c r="A2108" s="1">
        <v>39588</v>
      </c>
      <c r="B2108">
        <v>1424.48999</v>
      </c>
      <c r="C2108">
        <v>1424.48999</v>
      </c>
      <c r="D2108">
        <v>1409.089966</v>
      </c>
      <c r="E2108">
        <v>1413.400024</v>
      </c>
      <c r="F2108">
        <v>3854320000</v>
      </c>
      <c r="G2108">
        <v>1413.400024</v>
      </c>
      <c r="H2108">
        <f t="shared" si="64"/>
        <v>1379.9300539999999</v>
      </c>
      <c r="I2108" s="7">
        <f t="shared" si="65"/>
        <v>1426.630005</v>
      </c>
    </row>
    <row r="2109" spans="1:9" x14ac:dyDescent="0.15">
      <c r="A2109" s="1">
        <v>39589</v>
      </c>
      <c r="B2109">
        <v>1414.0600589999999</v>
      </c>
      <c r="C2109">
        <v>1419.119995</v>
      </c>
      <c r="D2109">
        <v>1388.8100589999999</v>
      </c>
      <c r="E2109">
        <v>1390.709961</v>
      </c>
      <c r="F2109">
        <v>4517990000</v>
      </c>
      <c r="G2109">
        <v>1390.709961</v>
      </c>
      <c r="H2109">
        <f t="shared" si="64"/>
        <v>1385.589966</v>
      </c>
      <c r="I2109" s="7">
        <f t="shared" si="65"/>
        <v>1426.630005</v>
      </c>
    </row>
    <row r="2110" spans="1:9" x14ac:dyDescent="0.15">
      <c r="A2110" s="1">
        <v>39590</v>
      </c>
      <c r="B2110">
        <v>1390.829956</v>
      </c>
      <c r="C2110">
        <v>1399.0699460000001</v>
      </c>
      <c r="D2110">
        <v>1390.2299800000001</v>
      </c>
      <c r="E2110">
        <v>1394.349976</v>
      </c>
      <c r="F2110">
        <v>3955960000</v>
      </c>
      <c r="G2110">
        <v>1394.349976</v>
      </c>
      <c r="H2110">
        <f t="shared" si="64"/>
        <v>1385.589966</v>
      </c>
      <c r="I2110" s="7">
        <f t="shared" si="65"/>
        <v>1426.630005</v>
      </c>
    </row>
    <row r="2111" spans="1:9" x14ac:dyDescent="0.15">
      <c r="A2111" s="1">
        <v>39591</v>
      </c>
      <c r="B2111">
        <v>1392.1999510000001</v>
      </c>
      <c r="C2111">
        <v>1392.1999510000001</v>
      </c>
      <c r="D2111">
        <v>1373.719971</v>
      </c>
      <c r="E2111">
        <v>1375.9300539999999</v>
      </c>
      <c r="F2111">
        <v>3516380000</v>
      </c>
      <c r="G2111">
        <v>1375.9300539999999</v>
      </c>
      <c r="H2111">
        <f t="shared" si="64"/>
        <v>1375.9300539999999</v>
      </c>
      <c r="I2111" s="7">
        <f t="shared" si="65"/>
        <v>1426.630005</v>
      </c>
    </row>
    <row r="2112" spans="1:9" x14ac:dyDescent="0.15">
      <c r="A2112" s="1">
        <v>39595</v>
      </c>
      <c r="B2112">
        <v>1375.969971</v>
      </c>
      <c r="C2112">
        <v>1387.400024</v>
      </c>
      <c r="D2112">
        <v>1373.0699460000001</v>
      </c>
      <c r="E2112">
        <v>1385.349976</v>
      </c>
      <c r="F2112">
        <v>3588860000</v>
      </c>
      <c r="G2112">
        <v>1385.349976</v>
      </c>
      <c r="H2112">
        <f t="shared" si="64"/>
        <v>1375.9300539999999</v>
      </c>
      <c r="I2112" s="7">
        <f t="shared" si="65"/>
        <v>1426.630005</v>
      </c>
    </row>
    <row r="2113" spans="1:9" x14ac:dyDescent="0.15">
      <c r="A2113" s="1">
        <v>39596</v>
      </c>
      <c r="B2113">
        <v>1386.540039</v>
      </c>
      <c r="C2113">
        <v>1391.25</v>
      </c>
      <c r="D2113">
        <v>1378.160034</v>
      </c>
      <c r="E2113">
        <v>1390.839966</v>
      </c>
      <c r="F2113">
        <v>3927240000</v>
      </c>
      <c r="G2113">
        <v>1390.839966</v>
      </c>
      <c r="H2113">
        <f t="shared" si="64"/>
        <v>1375.9300539999999</v>
      </c>
      <c r="I2113" s="7">
        <f t="shared" si="65"/>
        <v>1426.630005</v>
      </c>
    </row>
    <row r="2114" spans="1:9" x14ac:dyDescent="0.15">
      <c r="A2114" s="1">
        <v>39597</v>
      </c>
      <c r="B2114">
        <v>1390.5</v>
      </c>
      <c r="C2114">
        <v>1406.3199460000001</v>
      </c>
      <c r="D2114">
        <v>1388.589966</v>
      </c>
      <c r="E2114">
        <v>1398.26001</v>
      </c>
      <c r="F2114">
        <v>3894440000</v>
      </c>
      <c r="G2114">
        <v>1398.26001</v>
      </c>
      <c r="H2114">
        <f t="shared" si="64"/>
        <v>1375.9300539999999</v>
      </c>
      <c r="I2114" s="7">
        <f t="shared" si="65"/>
        <v>1426.630005</v>
      </c>
    </row>
    <row r="2115" spans="1:9" x14ac:dyDescent="0.15">
      <c r="A2115" s="1">
        <v>39598</v>
      </c>
      <c r="B2115">
        <v>1398.3599850000001</v>
      </c>
      <c r="C2115">
        <v>1404.459961</v>
      </c>
      <c r="D2115">
        <v>1398.079956</v>
      </c>
      <c r="E2115">
        <v>1400.380005</v>
      </c>
      <c r="F2115">
        <v>3845630000</v>
      </c>
      <c r="G2115">
        <v>1400.380005</v>
      </c>
      <c r="H2115">
        <f t="shared" si="64"/>
        <v>1375.9300539999999</v>
      </c>
      <c r="I2115" s="7">
        <f t="shared" si="65"/>
        <v>1426.630005</v>
      </c>
    </row>
    <row r="2116" spans="1:9" x14ac:dyDescent="0.15">
      <c r="A2116" s="1">
        <v>39601</v>
      </c>
      <c r="B2116">
        <v>1399.619995</v>
      </c>
      <c r="C2116">
        <v>1399.619995</v>
      </c>
      <c r="D2116">
        <v>1377.790039</v>
      </c>
      <c r="E2116">
        <v>1385.670044</v>
      </c>
      <c r="F2116">
        <v>3714320000</v>
      </c>
      <c r="G2116">
        <v>1385.670044</v>
      </c>
      <c r="H2116">
        <f t="shared" si="64"/>
        <v>1375.9300539999999</v>
      </c>
      <c r="I2116" s="7">
        <f t="shared" si="65"/>
        <v>1426.630005</v>
      </c>
    </row>
    <row r="2117" spans="1:9" x14ac:dyDescent="0.15">
      <c r="A2117" s="1">
        <v>39602</v>
      </c>
      <c r="B2117">
        <v>1386.420044</v>
      </c>
      <c r="C2117">
        <v>1393.119995</v>
      </c>
      <c r="D2117">
        <v>1370.119995</v>
      </c>
      <c r="E2117">
        <v>1377.650024</v>
      </c>
      <c r="F2117">
        <v>4396380000</v>
      </c>
      <c r="G2117">
        <v>1377.650024</v>
      </c>
      <c r="H2117">
        <f t="shared" si="64"/>
        <v>1375.9300539999999</v>
      </c>
      <c r="I2117" s="7">
        <f t="shared" si="65"/>
        <v>1413.400024</v>
      </c>
    </row>
    <row r="2118" spans="1:9" x14ac:dyDescent="0.15">
      <c r="A2118" s="1">
        <v>39603</v>
      </c>
      <c r="B2118">
        <v>1376.26001</v>
      </c>
      <c r="C2118">
        <v>1388.1800539999999</v>
      </c>
      <c r="D2118">
        <v>1371.73999</v>
      </c>
      <c r="E2118">
        <v>1377.1999510000001</v>
      </c>
      <c r="F2118">
        <v>4338640000</v>
      </c>
      <c r="G2118">
        <v>1377.1999510000001</v>
      </c>
      <c r="H2118">
        <f t="shared" si="64"/>
        <v>1375.9300539999999</v>
      </c>
      <c r="I2118" s="7">
        <f t="shared" si="65"/>
        <v>1400.380005</v>
      </c>
    </row>
    <row r="2119" spans="1:9" x14ac:dyDescent="0.15">
      <c r="A2119" s="1">
        <v>39604</v>
      </c>
      <c r="B2119">
        <v>1377.4799800000001</v>
      </c>
      <c r="C2119">
        <v>1404.0500489999999</v>
      </c>
      <c r="D2119">
        <v>1377.4799800000001</v>
      </c>
      <c r="E2119">
        <v>1404.0500489999999</v>
      </c>
      <c r="F2119">
        <v>4350790000</v>
      </c>
      <c r="G2119">
        <v>1404.0500489999999</v>
      </c>
      <c r="H2119">
        <f t="shared" si="64"/>
        <v>1375.9300539999999</v>
      </c>
      <c r="I2119" s="7">
        <f t="shared" si="65"/>
        <v>1404.0500489999999</v>
      </c>
    </row>
    <row r="2120" spans="1:9" x14ac:dyDescent="0.15">
      <c r="A2120" s="1">
        <v>39605</v>
      </c>
      <c r="B2120">
        <v>1400.0600589999999</v>
      </c>
      <c r="C2120">
        <v>1400.0600589999999</v>
      </c>
      <c r="D2120">
        <v>1359.900024</v>
      </c>
      <c r="E2120">
        <v>1360.6800539999999</v>
      </c>
      <c r="F2120">
        <v>4771660000</v>
      </c>
      <c r="G2120">
        <v>1360.6800539999999</v>
      </c>
      <c r="H2120">
        <f t="shared" si="64"/>
        <v>1360.6800539999999</v>
      </c>
      <c r="I2120" s="7">
        <f t="shared" si="65"/>
        <v>1404.0500489999999</v>
      </c>
    </row>
    <row r="2121" spans="1:9" x14ac:dyDescent="0.15">
      <c r="A2121" s="1">
        <v>39608</v>
      </c>
      <c r="B2121">
        <v>1360.829956</v>
      </c>
      <c r="C2121">
        <v>1370.630005</v>
      </c>
      <c r="D2121">
        <v>1350.619995</v>
      </c>
      <c r="E2121">
        <v>1361.76001</v>
      </c>
      <c r="F2121">
        <v>4404570000</v>
      </c>
      <c r="G2121">
        <v>1361.76001</v>
      </c>
      <c r="H2121">
        <f t="shared" si="64"/>
        <v>1360.6800539999999</v>
      </c>
      <c r="I2121" s="7">
        <f t="shared" si="65"/>
        <v>1404.0500489999999</v>
      </c>
    </row>
    <row r="2122" spans="1:9" x14ac:dyDescent="0.15">
      <c r="A2122" s="1">
        <v>39609</v>
      </c>
      <c r="B2122">
        <v>1358.9799800000001</v>
      </c>
      <c r="C2122">
        <v>1366.839966</v>
      </c>
      <c r="D2122">
        <v>1351.5600589999999</v>
      </c>
      <c r="E2122">
        <v>1358.4399410000001</v>
      </c>
      <c r="F2122">
        <v>4635070000</v>
      </c>
      <c r="G2122">
        <v>1358.4399410000001</v>
      </c>
      <c r="H2122">
        <f t="shared" si="64"/>
        <v>1358.4399410000001</v>
      </c>
      <c r="I2122" s="7">
        <f t="shared" si="65"/>
        <v>1404.0500489999999</v>
      </c>
    </row>
    <row r="2123" spans="1:9" x14ac:dyDescent="0.15">
      <c r="A2123" s="1">
        <v>39610</v>
      </c>
      <c r="B2123">
        <v>1357.089966</v>
      </c>
      <c r="C2123">
        <v>1357.089966</v>
      </c>
      <c r="D2123">
        <v>1335.469971</v>
      </c>
      <c r="E2123">
        <v>1335.48999</v>
      </c>
      <c r="F2123">
        <v>4779980000</v>
      </c>
      <c r="G2123">
        <v>1335.48999</v>
      </c>
      <c r="H2123">
        <f t="shared" si="64"/>
        <v>1335.48999</v>
      </c>
      <c r="I2123" s="7">
        <f t="shared" si="65"/>
        <v>1404.0500489999999</v>
      </c>
    </row>
    <row r="2124" spans="1:9" x14ac:dyDescent="0.15">
      <c r="A2124" s="1">
        <v>39611</v>
      </c>
      <c r="B2124">
        <v>1335.780029</v>
      </c>
      <c r="C2124">
        <v>1353.030029</v>
      </c>
      <c r="D2124">
        <v>1331.290039</v>
      </c>
      <c r="E2124">
        <v>1339.869995</v>
      </c>
      <c r="F2124">
        <v>4734240000</v>
      </c>
      <c r="G2124">
        <v>1339.869995</v>
      </c>
      <c r="H2124">
        <f t="shared" si="64"/>
        <v>1335.48999</v>
      </c>
      <c r="I2124" s="7">
        <f t="shared" si="65"/>
        <v>1404.0500489999999</v>
      </c>
    </row>
    <row r="2125" spans="1:9" x14ac:dyDescent="0.15">
      <c r="A2125" s="1">
        <v>39612</v>
      </c>
      <c r="B2125">
        <v>1341.8100589999999</v>
      </c>
      <c r="C2125">
        <v>1360.030029</v>
      </c>
      <c r="D2125">
        <v>1341.709961</v>
      </c>
      <c r="E2125">
        <v>1360.030029</v>
      </c>
      <c r="F2125">
        <v>4080420000</v>
      </c>
      <c r="G2125">
        <v>1360.030029</v>
      </c>
      <c r="H2125">
        <f t="shared" si="64"/>
        <v>1335.48999</v>
      </c>
      <c r="I2125" s="7">
        <f t="shared" si="65"/>
        <v>1404.0500489999999</v>
      </c>
    </row>
    <row r="2126" spans="1:9" x14ac:dyDescent="0.15">
      <c r="A2126" s="1">
        <v>39615</v>
      </c>
      <c r="B2126">
        <v>1358.849976</v>
      </c>
      <c r="C2126">
        <v>1364.6999510000001</v>
      </c>
      <c r="D2126">
        <v>1352.0699460000001</v>
      </c>
      <c r="E2126">
        <v>1360.1400149999999</v>
      </c>
      <c r="F2126">
        <v>3706940000</v>
      </c>
      <c r="G2126">
        <v>1360.1400149999999</v>
      </c>
      <c r="H2126">
        <f t="shared" si="64"/>
        <v>1335.48999</v>
      </c>
      <c r="I2126" s="7">
        <f t="shared" si="65"/>
        <v>1404.0500489999999</v>
      </c>
    </row>
    <row r="2127" spans="1:9" x14ac:dyDescent="0.15">
      <c r="A2127" s="1">
        <v>39616</v>
      </c>
      <c r="B2127">
        <v>1360.709961</v>
      </c>
      <c r="C2127">
        <v>1366.589966</v>
      </c>
      <c r="D2127">
        <v>1350.540039</v>
      </c>
      <c r="E2127">
        <v>1350.9300539999999</v>
      </c>
      <c r="F2127">
        <v>3801960000</v>
      </c>
      <c r="G2127">
        <v>1350.9300539999999</v>
      </c>
      <c r="H2127">
        <f t="shared" si="64"/>
        <v>1335.48999</v>
      </c>
      <c r="I2127" s="7">
        <f t="shared" si="65"/>
        <v>1404.0500489999999</v>
      </c>
    </row>
    <row r="2128" spans="1:9" x14ac:dyDescent="0.15">
      <c r="A2128" s="1">
        <v>39617</v>
      </c>
      <c r="B2128">
        <v>1349.589966</v>
      </c>
      <c r="C2128">
        <v>1349.589966</v>
      </c>
      <c r="D2128">
        <v>1333.400024</v>
      </c>
      <c r="E2128">
        <v>1337.8100589999999</v>
      </c>
      <c r="F2128">
        <v>4573570000</v>
      </c>
      <c r="G2128">
        <v>1337.8100589999999</v>
      </c>
      <c r="H2128">
        <f t="shared" si="64"/>
        <v>1335.48999</v>
      </c>
      <c r="I2128" s="7">
        <f t="shared" si="65"/>
        <v>1404.0500489999999</v>
      </c>
    </row>
    <row r="2129" spans="1:9" x14ac:dyDescent="0.15">
      <c r="A2129" s="1">
        <v>39618</v>
      </c>
      <c r="B2129">
        <v>1336.8900149999999</v>
      </c>
      <c r="C2129">
        <v>1347.660034</v>
      </c>
      <c r="D2129">
        <v>1330.5</v>
      </c>
      <c r="E2129">
        <v>1342.829956</v>
      </c>
      <c r="F2129">
        <v>4811670000</v>
      </c>
      <c r="G2129">
        <v>1342.829956</v>
      </c>
      <c r="H2129">
        <f t="shared" si="64"/>
        <v>1335.48999</v>
      </c>
      <c r="I2129" s="7">
        <f t="shared" si="65"/>
        <v>1361.76001</v>
      </c>
    </row>
    <row r="2130" spans="1:9" x14ac:dyDescent="0.15">
      <c r="A2130" s="1">
        <v>39619</v>
      </c>
      <c r="B2130">
        <v>1341.0200199999999</v>
      </c>
      <c r="C2130">
        <v>1341.0200199999999</v>
      </c>
      <c r="D2130">
        <v>1314.459961</v>
      </c>
      <c r="E2130">
        <v>1317.9300539999999</v>
      </c>
      <c r="F2130">
        <v>5324900000</v>
      </c>
      <c r="G2130">
        <v>1317.9300539999999</v>
      </c>
      <c r="H2130">
        <f t="shared" si="64"/>
        <v>1317.9300539999999</v>
      </c>
      <c r="I2130" s="7">
        <f t="shared" si="65"/>
        <v>1361.76001</v>
      </c>
    </row>
    <row r="2131" spans="1:9" x14ac:dyDescent="0.15">
      <c r="A2131" s="1">
        <v>39622</v>
      </c>
      <c r="B2131">
        <v>1319.7700199999999</v>
      </c>
      <c r="C2131">
        <v>1323.780029</v>
      </c>
      <c r="D2131">
        <v>1315.3100589999999</v>
      </c>
      <c r="E2131">
        <v>1318</v>
      </c>
      <c r="F2131">
        <v>4186370000</v>
      </c>
      <c r="G2131">
        <v>1318</v>
      </c>
      <c r="H2131">
        <f t="shared" si="64"/>
        <v>1317.9300539999999</v>
      </c>
      <c r="I2131" s="7">
        <f t="shared" si="65"/>
        <v>1360.1400149999999</v>
      </c>
    </row>
    <row r="2132" spans="1:9" x14ac:dyDescent="0.15">
      <c r="A2132" s="1">
        <v>39623</v>
      </c>
      <c r="B2132">
        <v>1317.2299800000001</v>
      </c>
      <c r="C2132">
        <v>1326.0200199999999</v>
      </c>
      <c r="D2132">
        <v>1304.420044</v>
      </c>
      <c r="E2132">
        <v>1314.290039</v>
      </c>
      <c r="F2132">
        <v>4705050000</v>
      </c>
      <c r="G2132">
        <v>1314.290039</v>
      </c>
      <c r="H2132">
        <f t="shared" si="64"/>
        <v>1314.290039</v>
      </c>
      <c r="I2132" s="7">
        <f t="shared" si="65"/>
        <v>1360.1400149999999</v>
      </c>
    </row>
    <row r="2133" spans="1:9" x14ac:dyDescent="0.15">
      <c r="A2133" s="1">
        <v>39624</v>
      </c>
      <c r="B2133">
        <v>1314.540039</v>
      </c>
      <c r="C2133">
        <v>1335.630005</v>
      </c>
      <c r="D2133">
        <v>1314.540039</v>
      </c>
      <c r="E2133">
        <v>1321.969971</v>
      </c>
      <c r="F2133">
        <v>4825640000</v>
      </c>
      <c r="G2133">
        <v>1321.969971</v>
      </c>
      <c r="H2133">
        <f t="shared" si="64"/>
        <v>1314.290039</v>
      </c>
      <c r="I2133" s="7">
        <f t="shared" si="65"/>
        <v>1360.1400149999999</v>
      </c>
    </row>
    <row r="2134" spans="1:9" x14ac:dyDescent="0.15">
      <c r="A2134" s="1">
        <v>39625</v>
      </c>
      <c r="B2134">
        <v>1316.290039</v>
      </c>
      <c r="C2134">
        <v>1316.290039</v>
      </c>
      <c r="D2134">
        <v>1283.150024</v>
      </c>
      <c r="E2134">
        <v>1283.150024</v>
      </c>
      <c r="F2134">
        <v>5231280000</v>
      </c>
      <c r="G2134">
        <v>1283.150024</v>
      </c>
      <c r="H2134">
        <f t="shared" ref="H2134:H2197" si="66">MIN(E2115:E2134)</f>
        <v>1283.150024</v>
      </c>
      <c r="I2134" s="7">
        <f t="shared" ref="I2134:I2197" si="67">MAX(E2125:E2134)</f>
        <v>1360.1400149999999</v>
      </c>
    </row>
    <row r="2135" spans="1:9" x14ac:dyDescent="0.15">
      <c r="A2135" s="1">
        <v>39626</v>
      </c>
      <c r="B2135">
        <v>1283.599976</v>
      </c>
      <c r="C2135">
        <v>1289.4499510000001</v>
      </c>
      <c r="D2135">
        <v>1272</v>
      </c>
      <c r="E2135">
        <v>1278.380005</v>
      </c>
      <c r="F2135">
        <v>6208260000</v>
      </c>
      <c r="G2135">
        <v>1278.380005</v>
      </c>
      <c r="H2135">
        <f t="shared" si="66"/>
        <v>1278.380005</v>
      </c>
      <c r="I2135" s="7">
        <f t="shared" si="67"/>
        <v>1360.1400149999999</v>
      </c>
    </row>
    <row r="2136" spans="1:9" x14ac:dyDescent="0.15">
      <c r="A2136" s="1">
        <v>39629</v>
      </c>
      <c r="B2136">
        <v>1278.0600589999999</v>
      </c>
      <c r="C2136">
        <v>1290.3100589999999</v>
      </c>
      <c r="D2136">
        <v>1274.8599850000001</v>
      </c>
      <c r="E2136">
        <v>1280</v>
      </c>
      <c r="F2136">
        <v>5032330000</v>
      </c>
      <c r="G2136">
        <v>1280</v>
      </c>
      <c r="H2136">
        <f t="shared" si="66"/>
        <v>1278.380005</v>
      </c>
      <c r="I2136" s="7">
        <f t="shared" si="67"/>
        <v>1350.9300539999999</v>
      </c>
    </row>
    <row r="2137" spans="1:9" x14ac:dyDescent="0.15">
      <c r="A2137" s="1">
        <v>39630</v>
      </c>
      <c r="B2137">
        <v>1276.6899410000001</v>
      </c>
      <c r="C2137">
        <v>1285.3100589999999</v>
      </c>
      <c r="D2137">
        <v>1260.6800539999999</v>
      </c>
      <c r="E2137">
        <v>1284.910034</v>
      </c>
      <c r="F2137">
        <v>5846290000</v>
      </c>
      <c r="G2137">
        <v>1284.910034</v>
      </c>
      <c r="H2137">
        <f t="shared" si="66"/>
        <v>1278.380005</v>
      </c>
      <c r="I2137" s="7">
        <f t="shared" si="67"/>
        <v>1342.829956</v>
      </c>
    </row>
    <row r="2138" spans="1:9" x14ac:dyDescent="0.15">
      <c r="A2138" s="1">
        <v>39631</v>
      </c>
      <c r="B2138">
        <v>1285.8199460000001</v>
      </c>
      <c r="C2138">
        <v>1292.170044</v>
      </c>
      <c r="D2138">
        <v>1261.51001</v>
      </c>
      <c r="E2138">
        <v>1261.5200199999999</v>
      </c>
      <c r="F2138">
        <v>5276090000</v>
      </c>
      <c r="G2138">
        <v>1261.5200199999999</v>
      </c>
      <c r="H2138">
        <f t="shared" si="66"/>
        <v>1261.5200199999999</v>
      </c>
      <c r="I2138" s="7">
        <f t="shared" si="67"/>
        <v>1342.829956</v>
      </c>
    </row>
    <row r="2139" spans="1:9" x14ac:dyDescent="0.15">
      <c r="A2139" s="1">
        <v>39632</v>
      </c>
      <c r="B2139">
        <v>1262.959961</v>
      </c>
      <c r="C2139">
        <v>1271.4799800000001</v>
      </c>
      <c r="D2139">
        <v>1252.01001</v>
      </c>
      <c r="E2139">
        <v>1262.900024</v>
      </c>
      <c r="F2139">
        <v>3247590000</v>
      </c>
      <c r="G2139">
        <v>1262.900024</v>
      </c>
      <c r="H2139">
        <f t="shared" si="66"/>
        <v>1261.5200199999999</v>
      </c>
      <c r="I2139" s="7">
        <f t="shared" si="67"/>
        <v>1321.969971</v>
      </c>
    </row>
    <row r="2140" spans="1:9" x14ac:dyDescent="0.15">
      <c r="A2140" s="1">
        <v>39636</v>
      </c>
      <c r="B2140">
        <v>1262.900024</v>
      </c>
      <c r="C2140">
        <v>1273.9499510000001</v>
      </c>
      <c r="D2140">
        <v>1240.6800539999999</v>
      </c>
      <c r="E2140">
        <v>1252.3100589999999</v>
      </c>
      <c r="F2140">
        <v>5265420000</v>
      </c>
      <c r="G2140">
        <v>1252.3100589999999</v>
      </c>
      <c r="H2140">
        <f t="shared" si="66"/>
        <v>1252.3100589999999</v>
      </c>
      <c r="I2140" s="7">
        <f t="shared" si="67"/>
        <v>1321.969971</v>
      </c>
    </row>
    <row r="2141" spans="1:9" x14ac:dyDescent="0.15">
      <c r="A2141" s="1">
        <v>39637</v>
      </c>
      <c r="B2141">
        <v>1251.839966</v>
      </c>
      <c r="C2141">
        <v>1274.170044</v>
      </c>
      <c r="D2141">
        <v>1242.839966</v>
      </c>
      <c r="E2141">
        <v>1273.6999510000001</v>
      </c>
      <c r="F2141">
        <v>6034110000</v>
      </c>
      <c r="G2141">
        <v>1273.6999510000001</v>
      </c>
      <c r="H2141">
        <f t="shared" si="66"/>
        <v>1252.3100589999999</v>
      </c>
      <c r="I2141" s="7">
        <f t="shared" si="67"/>
        <v>1321.969971</v>
      </c>
    </row>
    <row r="2142" spans="1:9" x14ac:dyDescent="0.15">
      <c r="A2142" s="1">
        <v>39638</v>
      </c>
      <c r="B2142">
        <v>1273.380005</v>
      </c>
      <c r="C2142">
        <v>1277.3599850000001</v>
      </c>
      <c r="D2142">
        <v>1244.5699460000001</v>
      </c>
      <c r="E2142">
        <v>1244.6899410000001</v>
      </c>
      <c r="F2142">
        <v>5181000000</v>
      </c>
      <c r="G2142">
        <v>1244.6899410000001</v>
      </c>
      <c r="H2142">
        <f t="shared" si="66"/>
        <v>1244.6899410000001</v>
      </c>
      <c r="I2142" s="7">
        <f t="shared" si="67"/>
        <v>1321.969971</v>
      </c>
    </row>
    <row r="2143" spans="1:9" x14ac:dyDescent="0.15">
      <c r="A2143" s="1">
        <v>39639</v>
      </c>
      <c r="B2143">
        <v>1245.25</v>
      </c>
      <c r="C2143">
        <v>1257.650024</v>
      </c>
      <c r="D2143">
        <v>1236.76001</v>
      </c>
      <c r="E2143">
        <v>1253.3900149999999</v>
      </c>
      <c r="F2143">
        <v>5840430000</v>
      </c>
      <c r="G2143">
        <v>1253.3900149999999</v>
      </c>
      <c r="H2143">
        <f t="shared" si="66"/>
        <v>1244.6899410000001</v>
      </c>
      <c r="I2143" s="7">
        <f t="shared" si="67"/>
        <v>1284.910034</v>
      </c>
    </row>
    <row r="2144" spans="1:9" x14ac:dyDescent="0.15">
      <c r="A2144" s="1">
        <v>39640</v>
      </c>
      <c r="B2144">
        <v>1248.660034</v>
      </c>
      <c r="C2144">
        <v>1257.2700199999999</v>
      </c>
      <c r="D2144">
        <v>1225.349976</v>
      </c>
      <c r="E2144">
        <v>1239.48999</v>
      </c>
      <c r="F2144">
        <v>6742200000</v>
      </c>
      <c r="G2144">
        <v>1239.48999</v>
      </c>
      <c r="H2144">
        <f t="shared" si="66"/>
        <v>1239.48999</v>
      </c>
      <c r="I2144" s="7">
        <f t="shared" si="67"/>
        <v>1284.910034</v>
      </c>
    </row>
    <row r="2145" spans="1:9" x14ac:dyDescent="0.15">
      <c r="A2145" s="1">
        <v>39643</v>
      </c>
      <c r="B2145">
        <v>1241.6099850000001</v>
      </c>
      <c r="C2145">
        <v>1253.5</v>
      </c>
      <c r="D2145">
        <v>1225.01001</v>
      </c>
      <c r="E2145">
        <v>1228.3000489999999</v>
      </c>
      <c r="F2145">
        <v>5434860000</v>
      </c>
      <c r="G2145">
        <v>1228.3000489999999</v>
      </c>
      <c r="H2145">
        <f t="shared" si="66"/>
        <v>1228.3000489999999</v>
      </c>
      <c r="I2145" s="7">
        <f t="shared" si="67"/>
        <v>1284.910034</v>
      </c>
    </row>
    <row r="2146" spans="1:9" x14ac:dyDescent="0.15">
      <c r="A2146" s="1">
        <v>39644</v>
      </c>
      <c r="B2146">
        <v>1226.829956</v>
      </c>
      <c r="C2146">
        <v>1234.349976</v>
      </c>
      <c r="D2146">
        <v>1200.4399410000001</v>
      </c>
      <c r="E2146">
        <v>1214.910034</v>
      </c>
      <c r="F2146">
        <v>7363640000</v>
      </c>
      <c r="G2146">
        <v>1214.910034</v>
      </c>
      <c r="H2146">
        <f t="shared" si="66"/>
        <v>1214.910034</v>
      </c>
      <c r="I2146" s="7">
        <f t="shared" si="67"/>
        <v>1284.910034</v>
      </c>
    </row>
    <row r="2147" spans="1:9" x14ac:dyDescent="0.15">
      <c r="A2147" s="1">
        <v>39645</v>
      </c>
      <c r="B2147">
        <v>1214.650024</v>
      </c>
      <c r="C2147">
        <v>1245.5200199999999</v>
      </c>
      <c r="D2147">
        <v>1211.3900149999999</v>
      </c>
      <c r="E2147">
        <v>1245.3599850000001</v>
      </c>
      <c r="F2147">
        <v>6738630400</v>
      </c>
      <c r="G2147">
        <v>1245.3599850000001</v>
      </c>
      <c r="H2147">
        <f t="shared" si="66"/>
        <v>1214.910034</v>
      </c>
      <c r="I2147" s="7">
        <f t="shared" si="67"/>
        <v>1273.6999510000001</v>
      </c>
    </row>
    <row r="2148" spans="1:9" x14ac:dyDescent="0.15">
      <c r="A2148" s="1">
        <v>39646</v>
      </c>
      <c r="B2148">
        <v>1246.3100589999999</v>
      </c>
      <c r="C2148">
        <v>1262.3100589999999</v>
      </c>
      <c r="D2148">
        <v>1241.48999</v>
      </c>
      <c r="E2148">
        <v>1260.3199460000001</v>
      </c>
      <c r="F2148">
        <v>7365209600</v>
      </c>
      <c r="G2148">
        <v>1260.3199460000001</v>
      </c>
      <c r="H2148">
        <f t="shared" si="66"/>
        <v>1214.910034</v>
      </c>
      <c r="I2148" s="7">
        <f t="shared" si="67"/>
        <v>1273.6999510000001</v>
      </c>
    </row>
    <row r="2149" spans="1:9" x14ac:dyDescent="0.15">
      <c r="A2149" s="1">
        <v>39647</v>
      </c>
      <c r="B2149">
        <v>1258.219971</v>
      </c>
      <c r="C2149">
        <v>1262.2299800000001</v>
      </c>
      <c r="D2149">
        <v>1251.8100589999999</v>
      </c>
      <c r="E2149">
        <v>1260.6800539999999</v>
      </c>
      <c r="F2149">
        <v>5653280000</v>
      </c>
      <c r="G2149">
        <v>1260.6800539999999</v>
      </c>
      <c r="H2149">
        <f t="shared" si="66"/>
        <v>1214.910034</v>
      </c>
      <c r="I2149" s="7">
        <f t="shared" si="67"/>
        <v>1273.6999510000001</v>
      </c>
    </row>
    <row r="2150" spans="1:9" x14ac:dyDescent="0.15">
      <c r="A2150" s="1">
        <v>39650</v>
      </c>
      <c r="B2150">
        <v>1261.8199460000001</v>
      </c>
      <c r="C2150">
        <v>1267.73999</v>
      </c>
      <c r="D2150">
        <v>1255.6999510000001</v>
      </c>
      <c r="E2150">
        <v>1260</v>
      </c>
      <c r="F2150">
        <v>4630640000</v>
      </c>
      <c r="G2150">
        <v>1260</v>
      </c>
      <c r="H2150">
        <f t="shared" si="66"/>
        <v>1214.910034</v>
      </c>
      <c r="I2150" s="7">
        <f t="shared" si="67"/>
        <v>1273.6999510000001</v>
      </c>
    </row>
    <row r="2151" spans="1:9" x14ac:dyDescent="0.15">
      <c r="A2151" s="1">
        <v>39651</v>
      </c>
      <c r="B2151">
        <v>1257.079956</v>
      </c>
      <c r="C2151">
        <v>1277.420044</v>
      </c>
      <c r="D2151">
        <v>1248.829956</v>
      </c>
      <c r="E2151">
        <v>1277</v>
      </c>
      <c r="F2151">
        <v>6180230000</v>
      </c>
      <c r="G2151">
        <v>1277</v>
      </c>
      <c r="H2151">
        <f t="shared" si="66"/>
        <v>1214.910034</v>
      </c>
      <c r="I2151" s="7">
        <f t="shared" si="67"/>
        <v>1277</v>
      </c>
    </row>
    <row r="2152" spans="1:9" x14ac:dyDescent="0.15">
      <c r="A2152" s="1">
        <v>39652</v>
      </c>
      <c r="B2152">
        <v>1278.869995</v>
      </c>
      <c r="C2152">
        <v>1291.170044</v>
      </c>
      <c r="D2152">
        <v>1276.0600589999999</v>
      </c>
      <c r="E2152">
        <v>1282.1899410000001</v>
      </c>
      <c r="F2152">
        <v>6705830000</v>
      </c>
      <c r="G2152">
        <v>1282.1899410000001</v>
      </c>
      <c r="H2152">
        <f t="shared" si="66"/>
        <v>1214.910034</v>
      </c>
      <c r="I2152" s="7">
        <f t="shared" si="67"/>
        <v>1282.1899410000001</v>
      </c>
    </row>
    <row r="2153" spans="1:9" x14ac:dyDescent="0.15">
      <c r="A2153" s="1">
        <v>39653</v>
      </c>
      <c r="B2153">
        <v>1283.219971</v>
      </c>
      <c r="C2153">
        <v>1283.219971</v>
      </c>
      <c r="D2153">
        <v>1251.4799800000001</v>
      </c>
      <c r="E2153">
        <v>1252.540039</v>
      </c>
      <c r="F2153">
        <v>6127980000</v>
      </c>
      <c r="G2153">
        <v>1252.540039</v>
      </c>
      <c r="H2153">
        <f t="shared" si="66"/>
        <v>1214.910034</v>
      </c>
      <c r="I2153" s="7">
        <f t="shared" si="67"/>
        <v>1282.1899410000001</v>
      </c>
    </row>
    <row r="2154" spans="1:9" x14ac:dyDescent="0.15">
      <c r="A2154" s="1">
        <v>39654</v>
      </c>
      <c r="B2154">
        <v>1253.51001</v>
      </c>
      <c r="C2154">
        <v>1263.2299800000001</v>
      </c>
      <c r="D2154">
        <v>1251.75</v>
      </c>
      <c r="E2154">
        <v>1257.76001</v>
      </c>
      <c r="F2154">
        <v>4672560000</v>
      </c>
      <c r="G2154">
        <v>1257.76001</v>
      </c>
      <c r="H2154">
        <f t="shared" si="66"/>
        <v>1214.910034</v>
      </c>
      <c r="I2154" s="7">
        <f t="shared" si="67"/>
        <v>1282.1899410000001</v>
      </c>
    </row>
    <row r="2155" spans="1:9" x14ac:dyDescent="0.15">
      <c r="A2155" s="1">
        <v>39657</v>
      </c>
      <c r="B2155">
        <v>1257.76001</v>
      </c>
      <c r="C2155">
        <v>1260.089966</v>
      </c>
      <c r="D2155">
        <v>1234.369995</v>
      </c>
      <c r="E2155">
        <v>1234.369995</v>
      </c>
      <c r="F2155">
        <v>4282960000</v>
      </c>
      <c r="G2155">
        <v>1234.369995</v>
      </c>
      <c r="H2155">
        <f t="shared" si="66"/>
        <v>1214.910034</v>
      </c>
      <c r="I2155" s="7">
        <f t="shared" si="67"/>
        <v>1282.1899410000001</v>
      </c>
    </row>
    <row r="2156" spans="1:9" x14ac:dyDescent="0.15">
      <c r="A2156" s="1">
        <v>39658</v>
      </c>
      <c r="B2156">
        <v>1236.380005</v>
      </c>
      <c r="C2156">
        <v>1263.1999510000001</v>
      </c>
      <c r="D2156">
        <v>1236.380005</v>
      </c>
      <c r="E2156">
        <v>1263.1999510000001</v>
      </c>
      <c r="F2156">
        <v>5414240000</v>
      </c>
      <c r="G2156">
        <v>1263.1999510000001</v>
      </c>
      <c r="H2156">
        <f t="shared" si="66"/>
        <v>1214.910034</v>
      </c>
      <c r="I2156" s="7">
        <f t="shared" si="67"/>
        <v>1282.1899410000001</v>
      </c>
    </row>
    <row r="2157" spans="1:9" x14ac:dyDescent="0.15">
      <c r="A2157" s="1">
        <v>39659</v>
      </c>
      <c r="B2157">
        <v>1264.5200199999999</v>
      </c>
      <c r="C2157">
        <v>1284.329956</v>
      </c>
      <c r="D2157">
        <v>1264.5200199999999</v>
      </c>
      <c r="E2157">
        <v>1284.26001</v>
      </c>
      <c r="F2157">
        <v>5631330000</v>
      </c>
      <c r="G2157">
        <v>1284.26001</v>
      </c>
      <c r="H2157">
        <f t="shared" si="66"/>
        <v>1214.910034</v>
      </c>
      <c r="I2157" s="7">
        <f t="shared" si="67"/>
        <v>1284.26001</v>
      </c>
    </row>
    <row r="2158" spans="1:9" x14ac:dyDescent="0.15">
      <c r="A2158" s="1">
        <v>39660</v>
      </c>
      <c r="B2158">
        <v>1281.369995</v>
      </c>
      <c r="C2158">
        <v>1284.9300539999999</v>
      </c>
      <c r="D2158">
        <v>1265.969971</v>
      </c>
      <c r="E2158">
        <v>1267.380005</v>
      </c>
      <c r="F2158">
        <v>5346050000</v>
      </c>
      <c r="G2158">
        <v>1267.380005</v>
      </c>
      <c r="H2158">
        <f t="shared" si="66"/>
        <v>1214.910034</v>
      </c>
      <c r="I2158" s="7">
        <f t="shared" si="67"/>
        <v>1284.26001</v>
      </c>
    </row>
    <row r="2159" spans="1:9" x14ac:dyDescent="0.15">
      <c r="A2159" s="1">
        <v>39661</v>
      </c>
      <c r="B2159">
        <v>1269.420044</v>
      </c>
      <c r="C2159">
        <v>1270.5200199999999</v>
      </c>
      <c r="D2159">
        <v>1254.540039</v>
      </c>
      <c r="E2159">
        <v>1260.3100589999999</v>
      </c>
      <c r="F2159">
        <v>4684870000</v>
      </c>
      <c r="G2159">
        <v>1260.3100589999999</v>
      </c>
      <c r="H2159">
        <f t="shared" si="66"/>
        <v>1214.910034</v>
      </c>
      <c r="I2159" s="7">
        <f t="shared" si="67"/>
        <v>1284.26001</v>
      </c>
    </row>
    <row r="2160" spans="1:9" x14ac:dyDescent="0.15">
      <c r="A2160" s="1">
        <v>39664</v>
      </c>
      <c r="B2160">
        <v>1253.2700199999999</v>
      </c>
      <c r="C2160">
        <v>1260.48999</v>
      </c>
      <c r="D2160">
        <v>1247.4499510000001</v>
      </c>
      <c r="E2160">
        <v>1249.01001</v>
      </c>
      <c r="F2160">
        <v>4562280000</v>
      </c>
      <c r="G2160">
        <v>1249.01001</v>
      </c>
      <c r="H2160">
        <f t="shared" si="66"/>
        <v>1214.910034</v>
      </c>
      <c r="I2160" s="7">
        <f t="shared" si="67"/>
        <v>1284.26001</v>
      </c>
    </row>
    <row r="2161" spans="1:9" x14ac:dyDescent="0.15">
      <c r="A2161" s="1">
        <v>39665</v>
      </c>
      <c r="B2161">
        <v>1254.869995</v>
      </c>
      <c r="C2161">
        <v>1284.880005</v>
      </c>
      <c r="D2161">
        <v>1254.670044</v>
      </c>
      <c r="E2161">
        <v>1284.880005</v>
      </c>
      <c r="F2161">
        <v>1219310000</v>
      </c>
      <c r="G2161">
        <v>1284.880005</v>
      </c>
      <c r="H2161">
        <f t="shared" si="66"/>
        <v>1214.910034</v>
      </c>
      <c r="I2161" s="7">
        <f t="shared" si="67"/>
        <v>1284.880005</v>
      </c>
    </row>
    <row r="2162" spans="1:9" x14ac:dyDescent="0.15">
      <c r="A2162" s="1">
        <v>39666</v>
      </c>
      <c r="B2162">
        <v>1283.98999</v>
      </c>
      <c r="C2162">
        <v>1291.670044</v>
      </c>
      <c r="D2162">
        <v>1276</v>
      </c>
      <c r="E2162">
        <v>1289.1899410000001</v>
      </c>
      <c r="F2162">
        <v>4873420000</v>
      </c>
      <c r="G2162">
        <v>1289.1899410000001</v>
      </c>
      <c r="H2162">
        <f t="shared" si="66"/>
        <v>1214.910034</v>
      </c>
      <c r="I2162" s="7">
        <f t="shared" si="67"/>
        <v>1289.1899410000001</v>
      </c>
    </row>
    <row r="2163" spans="1:9" x14ac:dyDescent="0.15">
      <c r="A2163" s="1">
        <v>39667</v>
      </c>
      <c r="B2163">
        <v>1286.51001</v>
      </c>
      <c r="C2163">
        <v>1286.51001</v>
      </c>
      <c r="D2163">
        <v>1264.290039</v>
      </c>
      <c r="E2163">
        <v>1266.0699460000001</v>
      </c>
      <c r="F2163">
        <v>5319380000</v>
      </c>
      <c r="G2163">
        <v>1266.0699460000001</v>
      </c>
      <c r="H2163">
        <f t="shared" si="66"/>
        <v>1214.910034</v>
      </c>
      <c r="I2163" s="7">
        <f t="shared" si="67"/>
        <v>1289.1899410000001</v>
      </c>
    </row>
    <row r="2164" spans="1:9" x14ac:dyDescent="0.15">
      <c r="A2164" s="1">
        <v>39668</v>
      </c>
      <c r="B2164">
        <v>1266.290039</v>
      </c>
      <c r="C2164">
        <v>1297.849976</v>
      </c>
      <c r="D2164">
        <v>1262.1099850000001</v>
      </c>
      <c r="E2164">
        <v>1296.3199460000001</v>
      </c>
      <c r="F2164">
        <v>4966810000</v>
      </c>
      <c r="G2164">
        <v>1296.3199460000001</v>
      </c>
      <c r="H2164">
        <f t="shared" si="66"/>
        <v>1214.910034</v>
      </c>
      <c r="I2164" s="7">
        <f t="shared" si="67"/>
        <v>1296.3199460000001</v>
      </c>
    </row>
    <row r="2165" spans="1:9" x14ac:dyDescent="0.15">
      <c r="A2165" s="1">
        <v>39671</v>
      </c>
      <c r="B2165">
        <v>1294.420044</v>
      </c>
      <c r="C2165">
        <v>1313.150024</v>
      </c>
      <c r="D2165">
        <v>1291.410034</v>
      </c>
      <c r="E2165">
        <v>1305.3199460000001</v>
      </c>
      <c r="F2165">
        <v>5067310000</v>
      </c>
      <c r="G2165">
        <v>1305.3199460000001</v>
      </c>
      <c r="H2165">
        <f t="shared" si="66"/>
        <v>1214.910034</v>
      </c>
      <c r="I2165" s="7">
        <f t="shared" si="67"/>
        <v>1305.3199460000001</v>
      </c>
    </row>
    <row r="2166" spans="1:9" x14ac:dyDescent="0.15">
      <c r="A2166" s="1">
        <v>39672</v>
      </c>
      <c r="B2166">
        <v>1304.790039</v>
      </c>
      <c r="C2166">
        <v>1304.790039</v>
      </c>
      <c r="D2166">
        <v>1285.6400149999999</v>
      </c>
      <c r="E2166">
        <v>1289.589966</v>
      </c>
      <c r="F2166">
        <v>4711290000</v>
      </c>
      <c r="G2166">
        <v>1289.589966</v>
      </c>
      <c r="H2166">
        <f t="shared" si="66"/>
        <v>1234.369995</v>
      </c>
      <c r="I2166" s="7">
        <f t="shared" si="67"/>
        <v>1305.3199460000001</v>
      </c>
    </row>
    <row r="2167" spans="1:9" x14ac:dyDescent="0.15">
      <c r="A2167" s="1">
        <v>39673</v>
      </c>
      <c r="B2167">
        <v>1288.6400149999999</v>
      </c>
      <c r="C2167">
        <v>1294.030029</v>
      </c>
      <c r="D2167">
        <v>1274.8599850000001</v>
      </c>
      <c r="E2167">
        <v>1285.829956</v>
      </c>
      <c r="F2167">
        <v>4787600000</v>
      </c>
      <c r="G2167">
        <v>1285.829956</v>
      </c>
      <c r="H2167">
        <f t="shared" si="66"/>
        <v>1234.369995</v>
      </c>
      <c r="I2167" s="7">
        <f t="shared" si="67"/>
        <v>1305.3199460000001</v>
      </c>
    </row>
    <row r="2168" spans="1:9" x14ac:dyDescent="0.15">
      <c r="A2168" s="1">
        <v>39674</v>
      </c>
      <c r="B2168">
        <v>1282.1099850000001</v>
      </c>
      <c r="C2168">
        <v>1300.1099850000001</v>
      </c>
      <c r="D2168">
        <v>1276.839966</v>
      </c>
      <c r="E2168">
        <v>1292.9300539999999</v>
      </c>
      <c r="F2168">
        <v>4064000000</v>
      </c>
      <c r="G2168">
        <v>1292.9300539999999</v>
      </c>
      <c r="H2168">
        <f t="shared" si="66"/>
        <v>1234.369995</v>
      </c>
      <c r="I2168" s="7">
        <f t="shared" si="67"/>
        <v>1305.3199460000001</v>
      </c>
    </row>
    <row r="2169" spans="1:9" x14ac:dyDescent="0.15">
      <c r="A2169" s="1">
        <v>39675</v>
      </c>
      <c r="B2169">
        <v>1293.849976</v>
      </c>
      <c r="C2169">
        <v>1302.0500489999999</v>
      </c>
      <c r="D2169">
        <v>1290.73999</v>
      </c>
      <c r="E2169">
        <v>1298.1999510000001</v>
      </c>
      <c r="F2169">
        <v>4041820000</v>
      </c>
      <c r="G2169">
        <v>1298.1999510000001</v>
      </c>
      <c r="H2169">
        <f t="shared" si="66"/>
        <v>1234.369995</v>
      </c>
      <c r="I2169" s="7">
        <f t="shared" si="67"/>
        <v>1305.3199460000001</v>
      </c>
    </row>
    <row r="2170" spans="1:9" x14ac:dyDescent="0.15">
      <c r="A2170" s="1">
        <v>39678</v>
      </c>
      <c r="B2170">
        <v>1298.1400149999999</v>
      </c>
      <c r="C2170">
        <v>1300.219971</v>
      </c>
      <c r="D2170">
        <v>1274.51001</v>
      </c>
      <c r="E2170">
        <v>1278.599976</v>
      </c>
      <c r="F2170">
        <v>3829290000</v>
      </c>
      <c r="G2170">
        <v>1278.599976</v>
      </c>
      <c r="H2170">
        <f t="shared" si="66"/>
        <v>1234.369995</v>
      </c>
      <c r="I2170" s="7">
        <f t="shared" si="67"/>
        <v>1305.3199460000001</v>
      </c>
    </row>
    <row r="2171" spans="1:9" x14ac:dyDescent="0.15">
      <c r="A2171" s="1">
        <v>39679</v>
      </c>
      <c r="B2171">
        <v>1276.650024</v>
      </c>
      <c r="C2171">
        <v>1276.650024</v>
      </c>
      <c r="D2171">
        <v>1263.1099850000001</v>
      </c>
      <c r="E2171">
        <v>1266.6899410000001</v>
      </c>
      <c r="F2171">
        <v>4159760000</v>
      </c>
      <c r="G2171">
        <v>1266.6899410000001</v>
      </c>
      <c r="H2171">
        <f t="shared" si="66"/>
        <v>1234.369995</v>
      </c>
      <c r="I2171" s="7">
        <f t="shared" si="67"/>
        <v>1305.3199460000001</v>
      </c>
    </row>
    <row r="2172" spans="1:9" x14ac:dyDescent="0.15">
      <c r="A2172" s="1">
        <v>39680</v>
      </c>
      <c r="B2172">
        <v>1267.339966</v>
      </c>
      <c r="C2172">
        <v>1276.01001</v>
      </c>
      <c r="D2172">
        <v>1261.160034</v>
      </c>
      <c r="E2172">
        <v>1274.540039</v>
      </c>
      <c r="F2172">
        <v>4555030000</v>
      </c>
      <c r="G2172">
        <v>1274.540039</v>
      </c>
      <c r="H2172">
        <f t="shared" si="66"/>
        <v>1234.369995</v>
      </c>
      <c r="I2172" s="7">
        <f t="shared" si="67"/>
        <v>1305.3199460000001</v>
      </c>
    </row>
    <row r="2173" spans="1:9" x14ac:dyDescent="0.15">
      <c r="A2173" s="1">
        <v>39681</v>
      </c>
      <c r="B2173">
        <v>1271.0699460000001</v>
      </c>
      <c r="C2173">
        <v>1281.400024</v>
      </c>
      <c r="D2173">
        <v>1265.219971</v>
      </c>
      <c r="E2173">
        <v>1277.719971</v>
      </c>
      <c r="F2173">
        <v>4032590000</v>
      </c>
      <c r="G2173">
        <v>1277.719971</v>
      </c>
      <c r="H2173">
        <f t="shared" si="66"/>
        <v>1234.369995</v>
      </c>
      <c r="I2173" s="7">
        <f t="shared" si="67"/>
        <v>1305.3199460000001</v>
      </c>
    </row>
    <row r="2174" spans="1:9" x14ac:dyDescent="0.15">
      <c r="A2174" s="1">
        <v>39682</v>
      </c>
      <c r="B2174">
        <v>1277.589966</v>
      </c>
      <c r="C2174">
        <v>1293.089966</v>
      </c>
      <c r="D2174">
        <v>1277.589966</v>
      </c>
      <c r="E2174">
        <v>1292.1999510000001</v>
      </c>
      <c r="F2174">
        <v>3741070000</v>
      </c>
      <c r="G2174">
        <v>1292.1999510000001</v>
      </c>
      <c r="H2174">
        <f t="shared" si="66"/>
        <v>1234.369995</v>
      </c>
      <c r="I2174" s="7">
        <f t="shared" si="67"/>
        <v>1305.3199460000001</v>
      </c>
    </row>
    <row r="2175" spans="1:9" x14ac:dyDescent="0.15">
      <c r="A2175" s="1">
        <v>39685</v>
      </c>
      <c r="B2175">
        <v>1290.469971</v>
      </c>
      <c r="C2175">
        <v>1290.469971</v>
      </c>
      <c r="D2175">
        <v>1264.869995</v>
      </c>
      <c r="E2175">
        <v>1266.839966</v>
      </c>
      <c r="F2175">
        <v>3420600000</v>
      </c>
      <c r="G2175">
        <v>1266.839966</v>
      </c>
      <c r="H2175">
        <f t="shared" si="66"/>
        <v>1249.01001</v>
      </c>
      <c r="I2175" s="7">
        <f t="shared" si="67"/>
        <v>1298.1999510000001</v>
      </c>
    </row>
    <row r="2176" spans="1:9" x14ac:dyDescent="0.15">
      <c r="A2176" s="1">
        <v>39686</v>
      </c>
      <c r="B2176">
        <v>1267.030029</v>
      </c>
      <c r="C2176">
        <v>1275.650024</v>
      </c>
      <c r="D2176">
        <v>1263.209961</v>
      </c>
      <c r="E2176">
        <v>1271.51001</v>
      </c>
      <c r="F2176">
        <v>3587570000</v>
      </c>
      <c r="G2176">
        <v>1271.51001</v>
      </c>
      <c r="H2176">
        <f t="shared" si="66"/>
        <v>1249.01001</v>
      </c>
      <c r="I2176" s="7">
        <f t="shared" si="67"/>
        <v>1298.1999510000001</v>
      </c>
    </row>
    <row r="2177" spans="1:9" x14ac:dyDescent="0.15">
      <c r="A2177" s="1">
        <v>39687</v>
      </c>
      <c r="B2177">
        <v>1271.290039</v>
      </c>
      <c r="C2177">
        <v>1285.0500489999999</v>
      </c>
      <c r="D2177">
        <v>1270.030029</v>
      </c>
      <c r="E2177">
        <v>1281.660034</v>
      </c>
      <c r="F2177">
        <v>3499610000</v>
      </c>
      <c r="G2177">
        <v>1281.660034</v>
      </c>
      <c r="H2177">
        <f t="shared" si="66"/>
        <v>1249.01001</v>
      </c>
      <c r="I2177" s="7">
        <f t="shared" si="67"/>
        <v>1298.1999510000001</v>
      </c>
    </row>
    <row r="2178" spans="1:9" x14ac:dyDescent="0.15">
      <c r="A2178" s="1">
        <v>39688</v>
      </c>
      <c r="B2178">
        <v>1283.790039</v>
      </c>
      <c r="C2178">
        <v>1300.6800539999999</v>
      </c>
      <c r="D2178">
        <v>1283.790039</v>
      </c>
      <c r="E2178">
        <v>1300.6800539999999</v>
      </c>
      <c r="F2178">
        <v>3854280000</v>
      </c>
      <c r="G2178">
        <v>1300.6800539999999</v>
      </c>
      <c r="H2178">
        <f t="shared" si="66"/>
        <v>1249.01001</v>
      </c>
      <c r="I2178" s="7">
        <f t="shared" si="67"/>
        <v>1300.6800539999999</v>
      </c>
    </row>
    <row r="2179" spans="1:9" x14ac:dyDescent="0.15">
      <c r="A2179" s="1">
        <v>39689</v>
      </c>
      <c r="B2179">
        <v>1296.48999</v>
      </c>
      <c r="C2179">
        <v>1297.589966</v>
      </c>
      <c r="D2179">
        <v>1282.73999</v>
      </c>
      <c r="E2179">
        <v>1282.829956</v>
      </c>
      <c r="F2179">
        <v>3288120000</v>
      </c>
      <c r="G2179">
        <v>1282.829956</v>
      </c>
      <c r="H2179">
        <f t="shared" si="66"/>
        <v>1249.01001</v>
      </c>
      <c r="I2179" s="7">
        <f t="shared" si="67"/>
        <v>1300.6800539999999</v>
      </c>
    </row>
    <row r="2180" spans="1:9" x14ac:dyDescent="0.15">
      <c r="A2180" s="1">
        <v>39693</v>
      </c>
      <c r="B2180">
        <v>1287.829956</v>
      </c>
      <c r="C2180">
        <v>1303.040039</v>
      </c>
      <c r="D2180">
        <v>1272.1999510000001</v>
      </c>
      <c r="E2180">
        <v>1277.579956</v>
      </c>
      <c r="F2180">
        <v>4783560000</v>
      </c>
      <c r="G2180">
        <v>1277.579956</v>
      </c>
      <c r="H2180">
        <f t="shared" si="66"/>
        <v>1266.0699460000001</v>
      </c>
      <c r="I2180" s="7">
        <f t="shared" si="67"/>
        <v>1300.6800539999999</v>
      </c>
    </row>
    <row r="2181" spans="1:9" x14ac:dyDescent="0.15">
      <c r="A2181" s="1">
        <v>39694</v>
      </c>
      <c r="B2181">
        <v>1276.6099850000001</v>
      </c>
      <c r="C2181">
        <v>1280.599976</v>
      </c>
      <c r="D2181">
        <v>1265.589966</v>
      </c>
      <c r="E2181">
        <v>1274.9799800000001</v>
      </c>
      <c r="F2181">
        <v>5056980000</v>
      </c>
      <c r="G2181">
        <v>1274.9799800000001</v>
      </c>
      <c r="H2181">
        <f t="shared" si="66"/>
        <v>1266.0699460000001</v>
      </c>
      <c r="I2181" s="7">
        <f t="shared" si="67"/>
        <v>1300.6800539999999</v>
      </c>
    </row>
    <row r="2182" spans="1:9" x14ac:dyDescent="0.15">
      <c r="A2182" s="1">
        <v>39695</v>
      </c>
      <c r="B2182">
        <v>1271.8000489999999</v>
      </c>
      <c r="C2182">
        <v>1271.8000489999999</v>
      </c>
      <c r="D2182">
        <v>1232.829956</v>
      </c>
      <c r="E2182">
        <v>1236.829956</v>
      </c>
      <c r="F2182">
        <v>5212500000</v>
      </c>
      <c r="G2182">
        <v>1236.829956</v>
      </c>
      <c r="H2182">
        <f t="shared" si="66"/>
        <v>1236.829956</v>
      </c>
      <c r="I2182" s="7">
        <f t="shared" si="67"/>
        <v>1300.6800539999999</v>
      </c>
    </row>
    <row r="2183" spans="1:9" x14ac:dyDescent="0.15">
      <c r="A2183" s="1">
        <v>39696</v>
      </c>
      <c r="B2183">
        <v>1233.209961</v>
      </c>
      <c r="C2183">
        <v>1244.9399410000001</v>
      </c>
      <c r="D2183">
        <v>1217.2299800000001</v>
      </c>
      <c r="E2183">
        <v>1242.3100589999999</v>
      </c>
      <c r="F2183">
        <v>5017080000</v>
      </c>
      <c r="G2183">
        <v>1242.3100589999999</v>
      </c>
      <c r="H2183">
        <f t="shared" si="66"/>
        <v>1236.829956</v>
      </c>
      <c r="I2183" s="7">
        <f t="shared" si="67"/>
        <v>1300.6800539999999</v>
      </c>
    </row>
    <row r="2184" spans="1:9" x14ac:dyDescent="0.15">
      <c r="A2184" s="1">
        <v>39699</v>
      </c>
      <c r="B2184">
        <v>1249.5</v>
      </c>
      <c r="C2184">
        <v>1274.420044</v>
      </c>
      <c r="D2184">
        <v>1247.119995</v>
      </c>
      <c r="E2184">
        <v>1267.790039</v>
      </c>
      <c r="F2184">
        <v>7351340000</v>
      </c>
      <c r="G2184">
        <v>1267.790039</v>
      </c>
      <c r="H2184">
        <f t="shared" si="66"/>
        <v>1236.829956</v>
      </c>
      <c r="I2184" s="7">
        <f t="shared" si="67"/>
        <v>1300.6800539999999</v>
      </c>
    </row>
    <row r="2185" spans="1:9" x14ac:dyDescent="0.15">
      <c r="A2185" s="1">
        <v>39700</v>
      </c>
      <c r="B2185">
        <v>1267.9799800000001</v>
      </c>
      <c r="C2185">
        <v>1268.660034</v>
      </c>
      <c r="D2185">
        <v>1224.51001</v>
      </c>
      <c r="E2185">
        <v>1224.51001</v>
      </c>
      <c r="F2185">
        <v>7380630400</v>
      </c>
      <c r="G2185">
        <v>1224.51001</v>
      </c>
      <c r="H2185">
        <f t="shared" si="66"/>
        <v>1224.51001</v>
      </c>
      <c r="I2185" s="7">
        <f t="shared" si="67"/>
        <v>1300.6800539999999</v>
      </c>
    </row>
    <row r="2186" spans="1:9" x14ac:dyDescent="0.15">
      <c r="A2186" s="1">
        <v>39701</v>
      </c>
      <c r="B2186">
        <v>1227.5</v>
      </c>
      <c r="C2186">
        <v>1243.900024</v>
      </c>
      <c r="D2186">
        <v>1221.599976</v>
      </c>
      <c r="E2186">
        <v>1232.040039</v>
      </c>
      <c r="F2186">
        <v>6543440000</v>
      </c>
      <c r="G2186">
        <v>1232.040039</v>
      </c>
      <c r="H2186">
        <f t="shared" si="66"/>
        <v>1224.51001</v>
      </c>
      <c r="I2186" s="7">
        <f t="shared" si="67"/>
        <v>1300.6800539999999</v>
      </c>
    </row>
    <row r="2187" spans="1:9" x14ac:dyDescent="0.15">
      <c r="A2187" s="1">
        <v>39702</v>
      </c>
      <c r="B2187">
        <v>1229.040039</v>
      </c>
      <c r="C2187">
        <v>1249.9799800000001</v>
      </c>
      <c r="D2187">
        <v>1211.540039</v>
      </c>
      <c r="E2187">
        <v>1249.0500489999999</v>
      </c>
      <c r="F2187">
        <v>6869249600</v>
      </c>
      <c r="G2187">
        <v>1249.0500489999999</v>
      </c>
      <c r="H2187">
        <f t="shared" si="66"/>
        <v>1224.51001</v>
      </c>
      <c r="I2187" s="7">
        <f t="shared" si="67"/>
        <v>1300.6800539999999</v>
      </c>
    </row>
    <row r="2188" spans="1:9" x14ac:dyDescent="0.15">
      <c r="A2188" s="1">
        <v>39703</v>
      </c>
      <c r="B2188">
        <v>1245.880005</v>
      </c>
      <c r="C2188">
        <v>1255.089966</v>
      </c>
      <c r="D2188">
        <v>1233.8100589999999</v>
      </c>
      <c r="E2188">
        <v>1251.6999510000001</v>
      </c>
      <c r="F2188">
        <v>6273260000</v>
      </c>
      <c r="G2188">
        <v>1251.6999510000001</v>
      </c>
      <c r="H2188">
        <f t="shared" si="66"/>
        <v>1224.51001</v>
      </c>
      <c r="I2188" s="7">
        <f t="shared" si="67"/>
        <v>1282.829956</v>
      </c>
    </row>
    <row r="2189" spans="1:9" x14ac:dyDescent="0.15">
      <c r="A2189" s="1">
        <v>39706</v>
      </c>
      <c r="B2189">
        <v>1250.920044</v>
      </c>
      <c r="C2189">
        <v>1250.920044</v>
      </c>
      <c r="D2189">
        <v>1192.6999510000001</v>
      </c>
      <c r="E2189">
        <v>1192.6999510000001</v>
      </c>
      <c r="F2189">
        <v>8279510400</v>
      </c>
      <c r="G2189">
        <v>1192.6999510000001</v>
      </c>
      <c r="H2189">
        <f t="shared" si="66"/>
        <v>1192.6999510000001</v>
      </c>
      <c r="I2189" s="7">
        <f t="shared" si="67"/>
        <v>1277.579956</v>
      </c>
    </row>
    <row r="2190" spans="1:9" x14ac:dyDescent="0.15">
      <c r="A2190" s="1">
        <v>39707</v>
      </c>
      <c r="B2190">
        <v>1188.3100589999999</v>
      </c>
      <c r="C2190">
        <v>1214.839966</v>
      </c>
      <c r="D2190">
        <v>1169.280029</v>
      </c>
      <c r="E2190">
        <v>1213.599976</v>
      </c>
      <c r="F2190">
        <v>9459830400</v>
      </c>
      <c r="G2190">
        <v>1213.599976</v>
      </c>
      <c r="H2190">
        <f t="shared" si="66"/>
        <v>1192.6999510000001</v>
      </c>
      <c r="I2190" s="7">
        <f t="shared" si="67"/>
        <v>1274.9799800000001</v>
      </c>
    </row>
    <row r="2191" spans="1:9" x14ac:dyDescent="0.15">
      <c r="A2191" s="1">
        <v>39708</v>
      </c>
      <c r="B2191">
        <v>1210.339966</v>
      </c>
      <c r="C2191">
        <v>1210.339966</v>
      </c>
      <c r="D2191">
        <v>1155.880005</v>
      </c>
      <c r="E2191">
        <v>1156.3900149999999</v>
      </c>
      <c r="F2191">
        <v>9431870400</v>
      </c>
      <c r="G2191">
        <v>1156.3900149999999</v>
      </c>
      <c r="H2191">
        <f t="shared" si="66"/>
        <v>1156.3900149999999</v>
      </c>
      <c r="I2191" s="7">
        <f t="shared" si="67"/>
        <v>1267.790039</v>
      </c>
    </row>
    <row r="2192" spans="1:9" x14ac:dyDescent="0.15">
      <c r="A2192" s="1">
        <v>39709</v>
      </c>
      <c r="B2192">
        <v>1157.079956</v>
      </c>
      <c r="C2192">
        <v>1211.1400149999999</v>
      </c>
      <c r="D2192">
        <v>1133.5</v>
      </c>
      <c r="E2192">
        <v>1206.51001</v>
      </c>
      <c r="F2192">
        <v>10082689600</v>
      </c>
      <c r="G2192">
        <v>1206.51001</v>
      </c>
      <c r="H2192">
        <f t="shared" si="66"/>
        <v>1156.3900149999999</v>
      </c>
      <c r="I2192" s="7">
        <f t="shared" si="67"/>
        <v>1267.790039</v>
      </c>
    </row>
    <row r="2193" spans="1:9" x14ac:dyDescent="0.15">
      <c r="A2193" s="1">
        <v>39710</v>
      </c>
      <c r="B2193">
        <v>1213.1099850000001</v>
      </c>
      <c r="C2193">
        <v>1265.119995</v>
      </c>
      <c r="D2193">
        <v>1213.1099850000001</v>
      </c>
      <c r="E2193">
        <v>1255.079956</v>
      </c>
      <c r="F2193">
        <v>9387169600</v>
      </c>
      <c r="G2193">
        <v>1255.079956</v>
      </c>
      <c r="H2193">
        <f t="shared" si="66"/>
        <v>1156.3900149999999</v>
      </c>
      <c r="I2193" s="7">
        <f t="shared" si="67"/>
        <v>1267.790039</v>
      </c>
    </row>
    <row r="2194" spans="1:9" x14ac:dyDescent="0.15">
      <c r="A2194" s="1">
        <v>39713</v>
      </c>
      <c r="B2194">
        <v>1255.369995</v>
      </c>
      <c r="C2194">
        <v>1255.369995</v>
      </c>
      <c r="D2194">
        <v>1205.6099850000001</v>
      </c>
      <c r="E2194">
        <v>1207.089966</v>
      </c>
      <c r="F2194">
        <v>5368130000</v>
      </c>
      <c r="G2194">
        <v>1207.089966</v>
      </c>
      <c r="H2194">
        <f t="shared" si="66"/>
        <v>1156.3900149999999</v>
      </c>
      <c r="I2194" s="7">
        <f t="shared" si="67"/>
        <v>1255.079956</v>
      </c>
    </row>
    <row r="2195" spans="1:9" x14ac:dyDescent="0.15">
      <c r="A2195" s="1">
        <v>39714</v>
      </c>
      <c r="B2195">
        <v>1207.6099850000001</v>
      </c>
      <c r="C2195">
        <v>1221.150024</v>
      </c>
      <c r="D2195">
        <v>1187.0600589999999</v>
      </c>
      <c r="E2195">
        <v>1188.219971</v>
      </c>
      <c r="F2195">
        <v>5185730000</v>
      </c>
      <c r="G2195">
        <v>1188.219971</v>
      </c>
      <c r="H2195">
        <f t="shared" si="66"/>
        <v>1156.3900149999999</v>
      </c>
      <c r="I2195" s="7">
        <f t="shared" si="67"/>
        <v>1255.079956</v>
      </c>
    </row>
    <row r="2196" spans="1:9" x14ac:dyDescent="0.15">
      <c r="A2196" s="1">
        <v>39715</v>
      </c>
      <c r="B2196">
        <v>1188.790039</v>
      </c>
      <c r="C2196">
        <v>1197.410034</v>
      </c>
      <c r="D2196">
        <v>1179.790039</v>
      </c>
      <c r="E2196">
        <v>1185.869995</v>
      </c>
      <c r="F2196">
        <v>4820360000</v>
      </c>
      <c r="G2196">
        <v>1185.869995</v>
      </c>
      <c r="H2196">
        <f t="shared" si="66"/>
        <v>1156.3900149999999</v>
      </c>
      <c r="I2196" s="7">
        <f t="shared" si="67"/>
        <v>1255.079956</v>
      </c>
    </row>
    <row r="2197" spans="1:9" x14ac:dyDescent="0.15">
      <c r="A2197" s="1">
        <v>39716</v>
      </c>
      <c r="B2197">
        <v>1187.869995</v>
      </c>
      <c r="C2197">
        <v>1220.030029</v>
      </c>
      <c r="D2197">
        <v>1187.869995</v>
      </c>
      <c r="E2197">
        <v>1209.1800539999999</v>
      </c>
      <c r="F2197">
        <v>5877640000</v>
      </c>
      <c r="G2197">
        <v>1209.1800539999999</v>
      </c>
      <c r="H2197">
        <f t="shared" si="66"/>
        <v>1156.3900149999999</v>
      </c>
      <c r="I2197" s="7">
        <f t="shared" si="67"/>
        <v>1255.079956</v>
      </c>
    </row>
    <row r="2198" spans="1:9" x14ac:dyDescent="0.15">
      <c r="A2198" s="1">
        <v>39717</v>
      </c>
      <c r="B2198">
        <v>1204.469971</v>
      </c>
      <c r="C2198">
        <v>1215.7700199999999</v>
      </c>
      <c r="D2198">
        <v>1187.540039</v>
      </c>
      <c r="E2198">
        <v>1213.2700199999999</v>
      </c>
      <c r="F2198">
        <v>5383610000</v>
      </c>
      <c r="G2198">
        <v>1213.2700199999999</v>
      </c>
      <c r="H2198">
        <f t="shared" ref="H2198:H2261" si="68">MIN(E2179:E2198)</f>
        <v>1156.3900149999999</v>
      </c>
      <c r="I2198" s="7">
        <f t="shared" ref="I2198:I2261" si="69">MAX(E2189:E2198)</f>
        <v>1255.079956</v>
      </c>
    </row>
    <row r="2199" spans="1:9" x14ac:dyDescent="0.15">
      <c r="A2199" s="1">
        <v>39720</v>
      </c>
      <c r="B2199">
        <v>1209.0699460000001</v>
      </c>
      <c r="C2199">
        <v>1209.0699460000001</v>
      </c>
      <c r="D2199">
        <v>1106.420044</v>
      </c>
      <c r="E2199">
        <v>1106.420044</v>
      </c>
      <c r="F2199">
        <v>7305060000</v>
      </c>
      <c r="G2199">
        <v>1106.420044</v>
      </c>
      <c r="H2199">
        <f t="shared" si="68"/>
        <v>1106.420044</v>
      </c>
      <c r="I2199" s="7">
        <f t="shared" si="69"/>
        <v>1255.079956</v>
      </c>
    </row>
    <row r="2200" spans="1:9" x14ac:dyDescent="0.15">
      <c r="A2200" s="1">
        <v>39721</v>
      </c>
      <c r="B2200">
        <v>1113.780029</v>
      </c>
      <c r="C2200">
        <v>1168.030029</v>
      </c>
      <c r="D2200">
        <v>1113.780029</v>
      </c>
      <c r="E2200">
        <v>1166.3599850000001</v>
      </c>
      <c r="F2200">
        <v>4937680000</v>
      </c>
      <c r="G2200">
        <v>1166.3599850000001</v>
      </c>
      <c r="H2200">
        <f t="shared" si="68"/>
        <v>1106.420044</v>
      </c>
      <c r="I2200" s="7">
        <f t="shared" si="69"/>
        <v>1255.079956</v>
      </c>
    </row>
    <row r="2201" spans="1:9" x14ac:dyDescent="0.15">
      <c r="A2201" s="1">
        <v>39722</v>
      </c>
      <c r="B2201">
        <v>1164.170044</v>
      </c>
      <c r="C2201">
        <v>1167.030029</v>
      </c>
      <c r="D2201">
        <v>1140.7700199999999</v>
      </c>
      <c r="E2201">
        <v>1161.0600589999999</v>
      </c>
      <c r="F2201">
        <v>5782130000</v>
      </c>
      <c r="G2201">
        <v>1161.0600589999999</v>
      </c>
      <c r="H2201">
        <f t="shared" si="68"/>
        <v>1106.420044</v>
      </c>
      <c r="I2201" s="7">
        <f t="shared" si="69"/>
        <v>1255.079956</v>
      </c>
    </row>
    <row r="2202" spans="1:9" x14ac:dyDescent="0.15">
      <c r="A2202" s="1">
        <v>39723</v>
      </c>
      <c r="B2202">
        <v>1160.6400149999999</v>
      </c>
      <c r="C2202">
        <v>1160.6400149999999</v>
      </c>
      <c r="D2202">
        <v>1111.4300539999999</v>
      </c>
      <c r="E2202">
        <v>1114.280029</v>
      </c>
      <c r="F2202">
        <v>6285640000</v>
      </c>
      <c r="G2202">
        <v>1114.280029</v>
      </c>
      <c r="H2202">
        <f t="shared" si="68"/>
        <v>1106.420044</v>
      </c>
      <c r="I2202" s="7">
        <f t="shared" si="69"/>
        <v>1255.079956</v>
      </c>
    </row>
    <row r="2203" spans="1:9" x14ac:dyDescent="0.15">
      <c r="A2203" s="1">
        <v>39724</v>
      </c>
      <c r="B2203">
        <v>1115.160034</v>
      </c>
      <c r="C2203">
        <v>1153.8199460000001</v>
      </c>
      <c r="D2203">
        <v>1098.1400149999999</v>
      </c>
      <c r="E2203">
        <v>1099.2299800000001</v>
      </c>
      <c r="F2203">
        <v>6716120000</v>
      </c>
      <c r="G2203">
        <v>1099.2299800000001</v>
      </c>
      <c r="H2203">
        <f t="shared" si="68"/>
        <v>1099.2299800000001</v>
      </c>
      <c r="I2203" s="7">
        <f t="shared" si="69"/>
        <v>1213.2700199999999</v>
      </c>
    </row>
    <row r="2204" spans="1:9" x14ac:dyDescent="0.15">
      <c r="A2204" s="1">
        <v>39727</v>
      </c>
      <c r="B2204">
        <v>1097.5600589999999</v>
      </c>
      <c r="C2204">
        <v>1097.5600589999999</v>
      </c>
      <c r="D2204">
        <v>1007.969971</v>
      </c>
      <c r="E2204">
        <v>1056.8900149999999</v>
      </c>
      <c r="F2204">
        <v>7956020000</v>
      </c>
      <c r="G2204">
        <v>1056.8900149999999</v>
      </c>
      <c r="H2204">
        <f t="shared" si="68"/>
        <v>1056.8900149999999</v>
      </c>
      <c r="I2204" s="7">
        <f t="shared" si="69"/>
        <v>1213.2700199999999</v>
      </c>
    </row>
    <row r="2205" spans="1:9" x14ac:dyDescent="0.15">
      <c r="A2205" s="1">
        <v>39728</v>
      </c>
      <c r="B2205">
        <v>1057.599976</v>
      </c>
      <c r="C2205">
        <v>1072.910034</v>
      </c>
      <c r="D2205">
        <v>996.22997999999995</v>
      </c>
      <c r="E2205">
        <v>996.22997999999995</v>
      </c>
      <c r="F2205">
        <v>7069209600</v>
      </c>
      <c r="G2205">
        <v>996.22997999999995</v>
      </c>
      <c r="H2205">
        <f t="shared" si="68"/>
        <v>996.22997999999995</v>
      </c>
      <c r="I2205" s="7">
        <f t="shared" si="69"/>
        <v>1213.2700199999999</v>
      </c>
    </row>
    <row r="2206" spans="1:9" x14ac:dyDescent="0.15">
      <c r="A2206" s="1">
        <v>39729</v>
      </c>
      <c r="B2206">
        <v>988.90997300000004</v>
      </c>
      <c r="C2206">
        <v>1021.059998</v>
      </c>
      <c r="D2206">
        <v>970.96997099999999</v>
      </c>
      <c r="E2206">
        <v>984.94000200000005</v>
      </c>
      <c r="F2206">
        <v>8716329600</v>
      </c>
      <c r="G2206">
        <v>984.94000200000005</v>
      </c>
      <c r="H2206">
        <f t="shared" si="68"/>
        <v>984.94000200000005</v>
      </c>
      <c r="I2206" s="7">
        <f t="shared" si="69"/>
        <v>1213.2700199999999</v>
      </c>
    </row>
    <row r="2207" spans="1:9" x14ac:dyDescent="0.15">
      <c r="A2207" s="1">
        <v>39730</v>
      </c>
      <c r="B2207">
        <v>988.419983</v>
      </c>
      <c r="C2207">
        <v>1005.25</v>
      </c>
      <c r="D2207">
        <v>909.19000200000005</v>
      </c>
      <c r="E2207">
        <v>909.919983</v>
      </c>
      <c r="F2207">
        <v>6819000000</v>
      </c>
      <c r="G2207">
        <v>909.919983</v>
      </c>
      <c r="H2207">
        <f t="shared" si="68"/>
        <v>909.919983</v>
      </c>
      <c r="I2207" s="7">
        <f t="shared" si="69"/>
        <v>1213.2700199999999</v>
      </c>
    </row>
    <row r="2208" spans="1:9" x14ac:dyDescent="0.15">
      <c r="A2208" s="1">
        <v>39731</v>
      </c>
      <c r="B2208">
        <v>902.30999799999995</v>
      </c>
      <c r="C2208">
        <v>936.35998500000005</v>
      </c>
      <c r="D2208">
        <v>839.79998799999998</v>
      </c>
      <c r="E2208">
        <v>899.21997099999999</v>
      </c>
      <c r="F2208">
        <v>11456230400</v>
      </c>
      <c r="G2208">
        <v>899.21997099999999</v>
      </c>
      <c r="H2208">
        <f t="shared" si="68"/>
        <v>899.21997099999999</v>
      </c>
      <c r="I2208" s="7">
        <f t="shared" si="69"/>
        <v>1166.3599850000001</v>
      </c>
    </row>
    <row r="2209" spans="1:9" x14ac:dyDescent="0.15">
      <c r="A2209" s="1">
        <v>39734</v>
      </c>
      <c r="B2209">
        <v>912.75</v>
      </c>
      <c r="C2209">
        <v>1006.929993</v>
      </c>
      <c r="D2209">
        <v>912.75</v>
      </c>
      <c r="E2209">
        <v>1003.349976</v>
      </c>
      <c r="F2209">
        <v>7263369600</v>
      </c>
      <c r="G2209">
        <v>1003.349976</v>
      </c>
      <c r="H2209">
        <f t="shared" si="68"/>
        <v>899.21997099999999</v>
      </c>
      <c r="I2209" s="7">
        <f t="shared" si="69"/>
        <v>1166.3599850000001</v>
      </c>
    </row>
    <row r="2210" spans="1:9" x14ac:dyDescent="0.15">
      <c r="A2210" s="1">
        <v>39735</v>
      </c>
      <c r="B2210">
        <v>1009.969971</v>
      </c>
      <c r="C2210">
        <v>1044.3100589999999</v>
      </c>
      <c r="D2210">
        <v>972.07000700000003</v>
      </c>
      <c r="E2210">
        <v>998.01000999999997</v>
      </c>
      <c r="F2210">
        <v>8161990400</v>
      </c>
      <c r="G2210">
        <v>998.01000999999997</v>
      </c>
      <c r="H2210">
        <f t="shared" si="68"/>
        <v>899.21997099999999</v>
      </c>
      <c r="I2210" s="7">
        <f t="shared" si="69"/>
        <v>1161.0600589999999</v>
      </c>
    </row>
    <row r="2211" spans="1:9" x14ac:dyDescent="0.15">
      <c r="A2211" s="1">
        <v>39736</v>
      </c>
      <c r="B2211">
        <v>994.59997599999997</v>
      </c>
      <c r="C2211">
        <v>994.59997599999997</v>
      </c>
      <c r="D2211">
        <v>903.98999000000003</v>
      </c>
      <c r="E2211">
        <v>907.84002699999996</v>
      </c>
      <c r="F2211">
        <v>6542330000</v>
      </c>
      <c r="G2211">
        <v>907.84002699999996</v>
      </c>
      <c r="H2211">
        <f t="shared" si="68"/>
        <v>899.21997099999999</v>
      </c>
      <c r="I2211" s="7">
        <f t="shared" si="69"/>
        <v>1114.280029</v>
      </c>
    </row>
    <row r="2212" spans="1:9" x14ac:dyDescent="0.15">
      <c r="A2212" s="1">
        <v>39737</v>
      </c>
      <c r="B2212">
        <v>909.53002900000001</v>
      </c>
      <c r="C2212">
        <v>947.71002199999998</v>
      </c>
      <c r="D2212">
        <v>865.830017</v>
      </c>
      <c r="E2212">
        <v>946.42999299999997</v>
      </c>
      <c r="F2212">
        <v>7984500000</v>
      </c>
      <c r="G2212">
        <v>946.42999299999997</v>
      </c>
      <c r="H2212">
        <f t="shared" si="68"/>
        <v>899.21997099999999</v>
      </c>
      <c r="I2212" s="7">
        <f t="shared" si="69"/>
        <v>1099.2299800000001</v>
      </c>
    </row>
    <row r="2213" spans="1:9" x14ac:dyDescent="0.15">
      <c r="A2213" s="1">
        <v>39738</v>
      </c>
      <c r="B2213">
        <v>942.28997800000002</v>
      </c>
      <c r="C2213">
        <v>984.64001499999995</v>
      </c>
      <c r="D2213">
        <v>918.73999000000003</v>
      </c>
      <c r="E2213">
        <v>940.54998799999998</v>
      </c>
      <c r="F2213">
        <v>6581780000</v>
      </c>
      <c r="G2213">
        <v>940.54998799999998</v>
      </c>
      <c r="H2213">
        <f t="shared" si="68"/>
        <v>899.21997099999999</v>
      </c>
      <c r="I2213" s="7">
        <f t="shared" si="69"/>
        <v>1056.8900149999999</v>
      </c>
    </row>
    <row r="2214" spans="1:9" x14ac:dyDescent="0.15">
      <c r="A2214" s="1">
        <v>39741</v>
      </c>
      <c r="B2214">
        <v>943.51000999999997</v>
      </c>
      <c r="C2214">
        <v>985.40002400000003</v>
      </c>
      <c r="D2214">
        <v>943.51000999999997</v>
      </c>
      <c r="E2214">
        <v>985.40002400000003</v>
      </c>
      <c r="F2214">
        <v>5175640000</v>
      </c>
      <c r="G2214">
        <v>985.40002400000003</v>
      </c>
      <c r="H2214">
        <f t="shared" si="68"/>
        <v>899.21997099999999</v>
      </c>
      <c r="I2214" s="7">
        <f t="shared" si="69"/>
        <v>1003.349976</v>
      </c>
    </row>
    <row r="2215" spans="1:9" x14ac:dyDescent="0.15">
      <c r="A2215" s="1">
        <v>39742</v>
      </c>
      <c r="B2215">
        <v>980.40002400000003</v>
      </c>
      <c r="C2215">
        <v>985.44000200000005</v>
      </c>
      <c r="D2215">
        <v>952.46997099999999</v>
      </c>
      <c r="E2215">
        <v>955.04998799999998</v>
      </c>
      <c r="F2215">
        <v>5121830000</v>
      </c>
      <c r="G2215">
        <v>955.04998799999998</v>
      </c>
      <c r="H2215">
        <f t="shared" si="68"/>
        <v>899.21997099999999</v>
      </c>
      <c r="I2215" s="7">
        <f t="shared" si="69"/>
        <v>1003.349976</v>
      </c>
    </row>
    <row r="2216" spans="1:9" x14ac:dyDescent="0.15">
      <c r="A2216" s="1">
        <v>39743</v>
      </c>
      <c r="B2216">
        <v>951.669983</v>
      </c>
      <c r="C2216">
        <v>951.669983</v>
      </c>
      <c r="D2216">
        <v>875.80999799999995</v>
      </c>
      <c r="E2216">
        <v>896.78002900000001</v>
      </c>
      <c r="F2216">
        <v>6147980000</v>
      </c>
      <c r="G2216">
        <v>896.78002900000001</v>
      </c>
      <c r="H2216">
        <f t="shared" si="68"/>
        <v>896.78002900000001</v>
      </c>
      <c r="I2216" s="7">
        <f t="shared" si="69"/>
        <v>1003.349976</v>
      </c>
    </row>
    <row r="2217" spans="1:9" x14ac:dyDescent="0.15">
      <c r="A2217" s="1">
        <v>39744</v>
      </c>
      <c r="B2217">
        <v>899.080017</v>
      </c>
      <c r="C2217">
        <v>922.830017</v>
      </c>
      <c r="D2217">
        <v>858.44000200000005</v>
      </c>
      <c r="E2217">
        <v>908.10998500000005</v>
      </c>
      <c r="F2217">
        <v>7189900000</v>
      </c>
      <c r="G2217">
        <v>908.10998500000005</v>
      </c>
      <c r="H2217">
        <f t="shared" si="68"/>
        <v>896.78002900000001</v>
      </c>
      <c r="I2217" s="7">
        <f t="shared" si="69"/>
        <v>1003.349976</v>
      </c>
    </row>
    <row r="2218" spans="1:9" x14ac:dyDescent="0.15">
      <c r="A2218" s="1">
        <v>39745</v>
      </c>
      <c r="B2218">
        <v>895.21997099999999</v>
      </c>
      <c r="C2218">
        <v>896.29998799999998</v>
      </c>
      <c r="D2218">
        <v>852.84997599999997</v>
      </c>
      <c r="E2218">
        <v>876.77002000000005</v>
      </c>
      <c r="F2218">
        <v>6550050000</v>
      </c>
      <c r="G2218">
        <v>876.77002000000005</v>
      </c>
      <c r="H2218">
        <f t="shared" si="68"/>
        <v>876.77002000000005</v>
      </c>
      <c r="I2218" s="7">
        <f t="shared" si="69"/>
        <v>1003.349976</v>
      </c>
    </row>
    <row r="2219" spans="1:9" x14ac:dyDescent="0.15">
      <c r="A2219" s="1">
        <v>39748</v>
      </c>
      <c r="B2219">
        <v>874.28002900000001</v>
      </c>
      <c r="C2219">
        <v>893.78002900000001</v>
      </c>
      <c r="D2219">
        <v>846.75</v>
      </c>
      <c r="E2219">
        <v>848.919983</v>
      </c>
      <c r="F2219">
        <v>5558050000</v>
      </c>
      <c r="G2219">
        <v>848.919983</v>
      </c>
      <c r="H2219">
        <f t="shared" si="68"/>
        <v>848.919983</v>
      </c>
      <c r="I2219" s="7">
        <f t="shared" si="69"/>
        <v>998.01000999999997</v>
      </c>
    </row>
    <row r="2220" spans="1:9" x14ac:dyDescent="0.15">
      <c r="A2220" s="1">
        <v>39749</v>
      </c>
      <c r="B2220">
        <v>848.919983</v>
      </c>
      <c r="C2220">
        <v>940.51000999999997</v>
      </c>
      <c r="D2220">
        <v>845.27002000000005</v>
      </c>
      <c r="E2220">
        <v>940.51000999999997</v>
      </c>
      <c r="F2220">
        <v>7096950400</v>
      </c>
      <c r="G2220">
        <v>940.51000999999997</v>
      </c>
      <c r="H2220">
        <f t="shared" si="68"/>
        <v>848.919983</v>
      </c>
      <c r="I2220" s="7">
        <f t="shared" si="69"/>
        <v>985.40002400000003</v>
      </c>
    </row>
    <row r="2221" spans="1:9" x14ac:dyDescent="0.15">
      <c r="A2221" s="1">
        <v>39750</v>
      </c>
      <c r="B2221">
        <v>939.51000999999997</v>
      </c>
      <c r="C2221">
        <v>969.96997099999999</v>
      </c>
      <c r="D2221">
        <v>922.26000999999997</v>
      </c>
      <c r="E2221">
        <v>930.09002699999996</v>
      </c>
      <c r="F2221">
        <v>7077800000</v>
      </c>
      <c r="G2221">
        <v>930.09002699999996</v>
      </c>
      <c r="H2221">
        <f t="shared" si="68"/>
        <v>848.919983</v>
      </c>
      <c r="I2221" s="7">
        <f t="shared" si="69"/>
        <v>985.40002400000003</v>
      </c>
    </row>
    <row r="2222" spans="1:9" x14ac:dyDescent="0.15">
      <c r="A2222" s="1">
        <v>39751</v>
      </c>
      <c r="B2222">
        <v>939.38000499999998</v>
      </c>
      <c r="C2222">
        <v>963.22997999999995</v>
      </c>
      <c r="D2222">
        <v>928.5</v>
      </c>
      <c r="E2222">
        <v>954.09002699999996</v>
      </c>
      <c r="F2222">
        <v>6175830000</v>
      </c>
      <c r="G2222">
        <v>954.09002699999996</v>
      </c>
      <c r="H2222">
        <f t="shared" si="68"/>
        <v>848.919983</v>
      </c>
      <c r="I2222" s="7">
        <f t="shared" si="69"/>
        <v>985.40002400000003</v>
      </c>
    </row>
    <row r="2223" spans="1:9" x14ac:dyDescent="0.15">
      <c r="A2223" s="1">
        <v>39752</v>
      </c>
      <c r="B2223">
        <v>953.10998500000005</v>
      </c>
      <c r="C2223">
        <v>984.38000499999998</v>
      </c>
      <c r="D2223">
        <v>944.59002699999996</v>
      </c>
      <c r="E2223">
        <v>968.75</v>
      </c>
      <c r="F2223">
        <v>6394350000</v>
      </c>
      <c r="G2223">
        <v>968.75</v>
      </c>
      <c r="H2223">
        <f t="shared" si="68"/>
        <v>848.919983</v>
      </c>
      <c r="I2223" s="7">
        <f t="shared" si="69"/>
        <v>985.40002400000003</v>
      </c>
    </row>
    <row r="2224" spans="1:9" x14ac:dyDescent="0.15">
      <c r="A2224" s="1">
        <v>39755</v>
      </c>
      <c r="B2224">
        <v>968.669983</v>
      </c>
      <c r="C2224">
        <v>975.57000700000003</v>
      </c>
      <c r="D2224">
        <v>958.82000700000003</v>
      </c>
      <c r="E2224">
        <v>966.29998799999998</v>
      </c>
      <c r="F2224">
        <v>4492280000</v>
      </c>
      <c r="G2224">
        <v>966.29998799999998</v>
      </c>
      <c r="H2224">
        <f t="shared" si="68"/>
        <v>848.919983</v>
      </c>
      <c r="I2224" s="7">
        <f t="shared" si="69"/>
        <v>968.75</v>
      </c>
    </row>
    <row r="2225" spans="1:9" x14ac:dyDescent="0.15">
      <c r="A2225" s="1">
        <v>39756</v>
      </c>
      <c r="B2225">
        <v>971.30999799999995</v>
      </c>
      <c r="C2225">
        <v>1007.51001</v>
      </c>
      <c r="D2225">
        <v>971.30999799999995</v>
      </c>
      <c r="E2225">
        <v>1005.75</v>
      </c>
      <c r="F2225">
        <v>5531290000</v>
      </c>
      <c r="G2225">
        <v>1005.75</v>
      </c>
      <c r="H2225">
        <f t="shared" si="68"/>
        <v>848.919983</v>
      </c>
      <c r="I2225" s="7">
        <f t="shared" si="69"/>
        <v>1005.75</v>
      </c>
    </row>
    <row r="2226" spans="1:9" x14ac:dyDescent="0.15">
      <c r="A2226" s="1">
        <v>39757</v>
      </c>
      <c r="B2226">
        <v>1001.840027</v>
      </c>
      <c r="C2226">
        <v>1001.840027</v>
      </c>
      <c r="D2226">
        <v>949.85998500000005</v>
      </c>
      <c r="E2226">
        <v>952.77002000000005</v>
      </c>
      <c r="F2226">
        <v>5426640000</v>
      </c>
      <c r="G2226">
        <v>952.77002000000005</v>
      </c>
      <c r="H2226">
        <f t="shared" si="68"/>
        <v>848.919983</v>
      </c>
      <c r="I2226" s="7">
        <f t="shared" si="69"/>
        <v>1005.75</v>
      </c>
    </row>
    <row r="2227" spans="1:9" x14ac:dyDescent="0.15">
      <c r="A2227" s="1">
        <v>39758</v>
      </c>
      <c r="B2227">
        <v>952.40002400000003</v>
      </c>
      <c r="C2227">
        <v>952.40002400000003</v>
      </c>
      <c r="D2227">
        <v>899.72997999999995</v>
      </c>
      <c r="E2227">
        <v>904.88000499999998</v>
      </c>
      <c r="F2227">
        <v>6102230000</v>
      </c>
      <c r="G2227">
        <v>904.88000499999998</v>
      </c>
      <c r="H2227">
        <f t="shared" si="68"/>
        <v>848.919983</v>
      </c>
      <c r="I2227" s="7">
        <f t="shared" si="69"/>
        <v>1005.75</v>
      </c>
    </row>
    <row r="2228" spans="1:9" x14ac:dyDescent="0.15">
      <c r="A2228" s="1">
        <v>39759</v>
      </c>
      <c r="B2228">
        <v>907.44000200000005</v>
      </c>
      <c r="C2228">
        <v>931.46002199999998</v>
      </c>
      <c r="D2228">
        <v>906.90002400000003</v>
      </c>
      <c r="E2228">
        <v>930.98999000000003</v>
      </c>
      <c r="F2228">
        <v>4931640000</v>
      </c>
      <c r="G2228">
        <v>930.98999000000003</v>
      </c>
      <c r="H2228">
        <f t="shared" si="68"/>
        <v>848.919983</v>
      </c>
      <c r="I2228" s="7">
        <f t="shared" si="69"/>
        <v>1005.75</v>
      </c>
    </row>
    <row r="2229" spans="1:9" x14ac:dyDescent="0.15">
      <c r="A2229" s="1">
        <v>39762</v>
      </c>
      <c r="B2229">
        <v>936.75</v>
      </c>
      <c r="C2229">
        <v>951.95001200000002</v>
      </c>
      <c r="D2229">
        <v>907.46997099999999</v>
      </c>
      <c r="E2229">
        <v>919.21002199999998</v>
      </c>
      <c r="F2229">
        <v>4572000000</v>
      </c>
      <c r="G2229">
        <v>919.21002199999998</v>
      </c>
      <c r="H2229">
        <f t="shared" si="68"/>
        <v>848.919983</v>
      </c>
      <c r="I2229" s="7">
        <f t="shared" si="69"/>
        <v>1005.75</v>
      </c>
    </row>
    <row r="2230" spans="1:9" x14ac:dyDescent="0.15">
      <c r="A2230" s="1">
        <v>39763</v>
      </c>
      <c r="B2230">
        <v>917.15002400000003</v>
      </c>
      <c r="C2230">
        <v>917.15002400000003</v>
      </c>
      <c r="D2230">
        <v>884.90002400000003</v>
      </c>
      <c r="E2230">
        <v>898.95001200000002</v>
      </c>
      <c r="F2230">
        <v>4998340000</v>
      </c>
      <c r="G2230">
        <v>898.95001200000002</v>
      </c>
      <c r="H2230">
        <f t="shared" si="68"/>
        <v>848.919983</v>
      </c>
      <c r="I2230" s="7">
        <f t="shared" si="69"/>
        <v>1005.75</v>
      </c>
    </row>
    <row r="2231" spans="1:9" x14ac:dyDescent="0.15">
      <c r="A2231" s="1">
        <v>39764</v>
      </c>
      <c r="B2231">
        <v>893.39001499999995</v>
      </c>
      <c r="C2231">
        <v>893.39001499999995</v>
      </c>
      <c r="D2231">
        <v>850.47997999999995</v>
      </c>
      <c r="E2231">
        <v>852.29998799999998</v>
      </c>
      <c r="F2231">
        <v>5764180000</v>
      </c>
      <c r="G2231">
        <v>852.29998799999998</v>
      </c>
      <c r="H2231">
        <f t="shared" si="68"/>
        <v>848.919983</v>
      </c>
      <c r="I2231" s="7">
        <f t="shared" si="69"/>
        <v>1005.75</v>
      </c>
    </row>
    <row r="2232" spans="1:9" x14ac:dyDescent="0.15">
      <c r="A2232" s="1">
        <v>39765</v>
      </c>
      <c r="B2232">
        <v>853.13000499999998</v>
      </c>
      <c r="C2232">
        <v>913.01000999999997</v>
      </c>
      <c r="D2232">
        <v>818.69000200000005</v>
      </c>
      <c r="E2232">
        <v>911.28997800000002</v>
      </c>
      <c r="F2232">
        <v>7849120000</v>
      </c>
      <c r="G2232">
        <v>911.28997800000002</v>
      </c>
      <c r="H2232">
        <f t="shared" si="68"/>
        <v>848.919983</v>
      </c>
      <c r="I2232" s="7">
        <f t="shared" si="69"/>
        <v>1005.75</v>
      </c>
    </row>
    <row r="2233" spans="1:9" x14ac:dyDescent="0.15">
      <c r="A2233" s="1">
        <v>39766</v>
      </c>
      <c r="B2233">
        <v>904.35998500000005</v>
      </c>
      <c r="C2233">
        <v>916.88000499999998</v>
      </c>
      <c r="D2233">
        <v>869.88000499999998</v>
      </c>
      <c r="E2233">
        <v>873.28997800000002</v>
      </c>
      <c r="F2233">
        <v>5881030000</v>
      </c>
      <c r="G2233">
        <v>873.28997800000002</v>
      </c>
      <c r="H2233">
        <f t="shared" si="68"/>
        <v>848.919983</v>
      </c>
      <c r="I2233" s="7">
        <f t="shared" si="69"/>
        <v>1005.75</v>
      </c>
    </row>
    <row r="2234" spans="1:9" x14ac:dyDescent="0.15">
      <c r="A2234" s="1">
        <v>39769</v>
      </c>
      <c r="B2234">
        <v>873.22997999999995</v>
      </c>
      <c r="C2234">
        <v>882.28997800000002</v>
      </c>
      <c r="D2234">
        <v>848.97997999999995</v>
      </c>
      <c r="E2234">
        <v>850.75</v>
      </c>
      <c r="F2234">
        <v>4927490000</v>
      </c>
      <c r="G2234">
        <v>850.75</v>
      </c>
      <c r="H2234">
        <f t="shared" si="68"/>
        <v>848.919983</v>
      </c>
      <c r="I2234" s="7">
        <f t="shared" si="69"/>
        <v>1005.75</v>
      </c>
    </row>
    <row r="2235" spans="1:9" x14ac:dyDescent="0.15">
      <c r="A2235" s="1">
        <v>39770</v>
      </c>
      <c r="B2235">
        <v>852.34002699999996</v>
      </c>
      <c r="C2235">
        <v>865.90002400000003</v>
      </c>
      <c r="D2235">
        <v>826.84002699999996</v>
      </c>
      <c r="E2235">
        <v>859.11999500000002</v>
      </c>
      <c r="F2235">
        <v>6679470000</v>
      </c>
      <c r="G2235">
        <v>859.11999500000002</v>
      </c>
      <c r="H2235">
        <f t="shared" si="68"/>
        <v>848.919983</v>
      </c>
      <c r="I2235" s="7">
        <f t="shared" si="69"/>
        <v>952.77002000000005</v>
      </c>
    </row>
    <row r="2236" spans="1:9" x14ac:dyDescent="0.15">
      <c r="A2236" s="1">
        <v>39771</v>
      </c>
      <c r="B2236">
        <v>859.03002900000001</v>
      </c>
      <c r="C2236">
        <v>864.57000700000003</v>
      </c>
      <c r="D2236">
        <v>806.17999299999997</v>
      </c>
      <c r="E2236">
        <v>806.580017</v>
      </c>
      <c r="F2236">
        <v>6548600000</v>
      </c>
      <c r="G2236">
        <v>806.580017</v>
      </c>
      <c r="H2236">
        <f t="shared" si="68"/>
        <v>806.580017</v>
      </c>
      <c r="I2236" s="7">
        <f t="shared" si="69"/>
        <v>930.98999000000003</v>
      </c>
    </row>
    <row r="2237" spans="1:9" x14ac:dyDescent="0.15">
      <c r="A2237" s="1">
        <v>39772</v>
      </c>
      <c r="B2237">
        <v>805.86999500000002</v>
      </c>
      <c r="C2237">
        <v>820.52002000000005</v>
      </c>
      <c r="D2237">
        <v>747.78002900000001</v>
      </c>
      <c r="E2237">
        <v>752.44000200000005</v>
      </c>
      <c r="F2237">
        <v>9093740000</v>
      </c>
      <c r="G2237">
        <v>752.44000200000005</v>
      </c>
      <c r="H2237">
        <f t="shared" si="68"/>
        <v>752.44000200000005</v>
      </c>
      <c r="I2237" s="7">
        <f t="shared" si="69"/>
        <v>930.98999000000003</v>
      </c>
    </row>
    <row r="2238" spans="1:9" x14ac:dyDescent="0.15">
      <c r="A2238" s="1">
        <v>39773</v>
      </c>
      <c r="B2238">
        <v>755.84002699999996</v>
      </c>
      <c r="C2238">
        <v>801.20001200000002</v>
      </c>
      <c r="D2238">
        <v>741.02002000000005</v>
      </c>
      <c r="E2238">
        <v>800.03002900000001</v>
      </c>
      <c r="F2238">
        <v>9495900000</v>
      </c>
      <c r="G2238">
        <v>800.03002900000001</v>
      </c>
      <c r="H2238">
        <f t="shared" si="68"/>
        <v>752.44000200000005</v>
      </c>
      <c r="I2238" s="7">
        <f t="shared" si="69"/>
        <v>919.21002199999998</v>
      </c>
    </row>
    <row r="2239" spans="1:9" x14ac:dyDescent="0.15">
      <c r="A2239" s="1">
        <v>39776</v>
      </c>
      <c r="B2239">
        <v>801.20001200000002</v>
      </c>
      <c r="C2239">
        <v>865.59997599999997</v>
      </c>
      <c r="D2239">
        <v>801.20001200000002</v>
      </c>
      <c r="E2239">
        <v>851.80999799999995</v>
      </c>
      <c r="F2239">
        <v>7879440000</v>
      </c>
      <c r="G2239">
        <v>851.80999799999995</v>
      </c>
      <c r="H2239">
        <f t="shared" si="68"/>
        <v>752.44000200000005</v>
      </c>
      <c r="I2239" s="7">
        <f t="shared" si="69"/>
        <v>911.28997800000002</v>
      </c>
    </row>
    <row r="2240" spans="1:9" x14ac:dyDescent="0.15">
      <c r="A2240" s="1">
        <v>39777</v>
      </c>
      <c r="B2240">
        <v>853.40002400000003</v>
      </c>
      <c r="C2240">
        <v>868.94000200000005</v>
      </c>
      <c r="D2240">
        <v>834.98999000000003</v>
      </c>
      <c r="E2240">
        <v>857.39001499999995</v>
      </c>
      <c r="F2240">
        <v>6952700000</v>
      </c>
      <c r="G2240">
        <v>857.39001499999995</v>
      </c>
      <c r="H2240">
        <f t="shared" si="68"/>
        <v>752.44000200000005</v>
      </c>
      <c r="I2240" s="7">
        <f t="shared" si="69"/>
        <v>911.28997800000002</v>
      </c>
    </row>
    <row r="2241" spans="1:9" x14ac:dyDescent="0.15">
      <c r="A2241" s="1">
        <v>39778</v>
      </c>
      <c r="B2241">
        <v>852.90002400000003</v>
      </c>
      <c r="C2241">
        <v>887.67999299999997</v>
      </c>
      <c r="D2241">
        <v>841.36999500000002</v>
      </c>
      <c r="E2241">
        <v>887.67999299999997</v>
      </c>
      <c r="F2241">
        <v>5793260000</v>
      </c>
      <c r="G2241">
        <v>887.67999299999997</v>
      </c>
      <c r="H2241">
        <f t="shared" si="68"/>
        <v>752.44000200000005</v>
      </c>
      <c r="I2241" s="7">
        <f t="shared" si="69"/>
        <v>911.28997800000002</v>
      </c>
    </row>
    <row r="2242" spans="1:9" x14ac:dyDescent="0.15">
      <c r="A2242" s="1">
        <v>39780</v>
      </c>
      <c r="B2242">
        <v>886.89001499999995</v>
      </c>
      <c r="C2242">
        <v>896.25</v>
      </c>
      <c r="D2242">
        <v>881.21002199999998</v>
      </c>
      <c r="E2242">
        <v>896.23999000000003</v>
      </c>
      <c r="F2242">
        <v>2740860000</v>
      </c>
      <c r="G2242">
        <v>896.23999000000003</v>
      </c>
      <c r="H2242">
        <f t="shared" si="68"/>
        <v>752.44000200000005</v>
      </c>
      <c r="I2242" s="7">
        <f t="shared" si="69"/>
        <v>896.23999000000003</v>
      </c>
    </row>
    <row r="2243" spans="1:9" x14ac:dyDescent="0.15">
      <c r="A2243" s="1">
        <v>39783</v>
      </c>
      <c r="B2243">
        <v>888.60998500000005</v>
      </c>
      <c r="C2243">
        <v>888.60998500000005</v>
      </c>
      <c r="D2243">
        <v>815.69000200000005</v>
      </c>
      <c r="E2243">
        <v>816.21002199999998</v>
      </c>
      <c r="F2243">
        <v>6052010000</v>
      </c>
      <c r="G2243">
        <v>816.21002199999998</v>
      </c>
      <c r="H2243">
        <f t="shared" si="68"/>
        <v>752.44000200000005</v>
      </c>
      <c r="I2243" s="7">
        <f t="shared" si="69"/>
        <v>896.23999000000003</v>
      </c>
    </row>
    <row r="2244" spans="1:9" x14ac:dyDescent="0.15">
      <c r="A2244" s="1">
        <v>39784</v>
      </c>
      <c r="B2244">
        <v>817.94000200000005</v>
      </c>
      <c r="C2244">
        <v>850.53997800000002</v>
      </c>
      <c r="D2244">
        <v>817.94000200000005</v>
      </c>
      <c r="E2244">
        <v>848.80999799999995</v>
      </c>
      <c r="F2244">
        <v>6170100000</v>
      </c>
      <c r="G2244">
        <v>848.80999799999995</v>
      </c>
      <c r="H2244">
        <f t="shared" si="68"/>
        <v>752.44000200000005</v>
      </c>
      <c r="I2244" s="7">
        <f t="shared" si="69"/>
        <v>896.23999000000003</v>
      </c>
    </row>
    <row r="2245" spans="1:9" x14ac:dyDescent="0.15">
      <c r="A2245" s="1">
        <v>39785</v>
      </c>
      <c r="B2245">
        <v>843.59997599999997</v>
      </c>
      <c r="C2245">
        <v>873.11999500000002</v>
      </c>
      <c r="D2245">
        <v>827.59997599999997</v>
      </c>
      <c r="E2245">
        <v>870.73999000000003</v>
      </c>
      <c r="F2245">
        <v>6221880000</v>
      </c>
      <c r="G2245">
        <v>870.73999000000003</v>
      </c>
      <c r="H2245">
        <f t="shared" si="68"/>
        <v>752.44000200000005</v>
      </c>
      <c r="I2245" s="7">
        <f t="shared" si="69"/>
        <v>896.23999000000003</v>
      </c>
    </row>
    <row r="2246" spans="1:9" x14ac:dyDescent="0.15">
      <c r="A2246" s="1">
        <v>39786</v>
      </c>
      <c r="B2246">
        <v>869.75</v>
      </c>
      <c r="C2246">
        <v>875.59997599999997</v>
      </c>
      <c r="D2246">
        <v>833.59997599999997</v>
      </c>
      <c r="E2246">
        <v>845.21997099999999</v>
      </c>
      <c r="F2246">
        <v>5860390000</v>
      </c>
      <c r="G2246">
        <v>845.21997099999999</v>
      </c>
      <c r="H2246">
        <f t="shared" si="68"/>
        <v>752.44000200000005</v>
      </c>
      <c r="I2246" s="7">
        <f t="shared" si="69"/>
        <v>896.23999000000003</v>
      </c>
    </row>
    <row r="2247" spans="1:9" x14ac:dyDescent="0.15">
      <c r="A2247" s="1">
        <v>39787</v>
      </c>
      <c r="B2247">
        <v>844.42999299999997</v>
      </c>
      <c r="C2247">
        <v>879.419983</v>
      </c>
      <c r="D2247">
        <v>818.40997300000004</v>
      </c>
      <c r="E2247">
        <v>876.07000700000003</v>
      </c>
      <c r="F2247">
        <v>6165370000</v>
      </c>
      <c r="G2247">
        <v>876.07000700000003</v>
      </c>
      <c r="H2247">
        <f t="shared" si="68"/>
        <v>752.44000200000005</v>
      </c>
      <c r="I2247" s="7">
        <f t="shared" si="69"/>
        <v>896.23999000000003</v>
      </c>
    </row>
    <row r="2248" spans="1:9" x14ac:dyDescent="0.15">
      <c r="A2248" s="1">
        <v>39790</v>
      </c>
      <c r="B2248">
        <v>882.71002199999998</v>
      </c>
      <c r="C2248">
        <v>918.57000700000003</v>
      </c>
      <c r="D2248">
        <v>882.71002199999998</v>
      </c>
      <c r="E2248">
        <v>909.70001200000002</v>
      </c>
      <c r="F2248">
        <v>6553600000</v>
      </c>
      <c r="G2248">
        <v>909.70001200000002</v>
      </c>
      <c r="H2248">
        <f t="shared" si="68"/>
        <v>752.44000200000005</v>
      </c>
      <c r="I2248" s="7">
        <f t="shared" si="69"/>
        <v>909.70001200000002</v>
      </c>
    </row>
    <row r="2249" spans="1:9" x14ac:dyDescent="0.15">
      <c r="A2249" s="1">
        <v>39791</v>
      </c>
      <c r="B2249">
        <v>906.47997999999995</v>
      </c>
      <c r="C2249">
        <v>916.26000999999997</v>
      </c>
      <c r="D2249">
        <v>885.38000499999998</v>
      </c>
      <c r="E2249">
        <v>888.669983</v>
      </c>
      <c r="F2249">
        <v>5693110000</v>
      </c>
      <c r="G2249">
        <v>888.669983</v>
      </c>
      <c r="H2249">
        <f t="shared" si="68"/>
        <v>752.44000200000005</v>
      </c>
      <c r="I2249" s="7">
        <f t="shared" si="69"/>
        <v>909.70001200000002</v>
      </c>
    </row>
    <row r="2250" spans="1:9" x14ac:dyDescent="0.15">
      <c r="A2250" s="1">
        <v>39792</v>
      </c>
      <c r="B2250">
        <v>892.169983</v>
      </c>
      <c r="C2250">
        <v>908.27002000000005</v>
      </c>
      <c r="D2250">
        <v>885.45001200000002</v>
      </c>
      <c r="E2250">
        <v>899.23999000000003</v>
      </c>
      <c r="F2250">
        <v>5942130000</v>
      </c>
      <c r="G2250">
        <v>899.23999000000003</v>
      </c>
      <c r="H2250">
        <f t="shared" si="68"/>
        <v>752.44000200000005</v>
      </c>
      <c r="I2250" s="7">
        <f t="shared" si="69"/>
        <v>909.70001200000002</v>
      </c>
    </row>
    <row r="2251" spans="1:9" x14ac:dyDescent="0.15">
      <c r="A2251" s="1">
        <v>39793</v>
      </c>
      <c r="B2251">
        <v>898.34997599999997</v>
      </c>
      <c r="C2251">
        <v>904.63000499999998</v>
      </c>
      <c r="D2251">
        <v>868.72997999999995</v>
      </c>
      <c r="E2251">
        <v>873.59002699999996</v>
      </c>
      <c r="F2251">
        <v>5513840000</v>
      </c>
      <c r="G2251">
        <v>873.59002699999996</v>
      </c>
      <c r="H2251">
        <f t="shared" si="68"/>
        <v>752.44000200000005</v>
      </c>
      <c r="I2251" s="7">
        <f t="shared" si="69"/>
        <v>909.70001200000002</v>
      </c>
    </row>
    <row r="2252" spans="1:9" x14ac:dyDescent="0.15">
      <c r="A2252" s="1">
        <v>39794</v>
      </c>
      <c r="B2252">
        <v>871.78997800000002</v>
      </c>
      <c r="C2252">
        <v>883.23999000000003</v>
      </c>
      <c r="D2252">
        <v>851.34997599999997</v>
      </c>
      <c r="E2252">
        <v>879.72997999999995</v>
      </c>
      <c r="F2252">
        <v>5959590000</v>
      </c>
      <c r="G2252">
        <v>879.72997999999995</v>
      </c>
      <c r="H2252">
        <f t="shared" si="68"/>
        <v>752.44000200000005</v>
      </c>
      <c r="I2252" s="7">
        <f t="shared" si="69"/>
        <v>909.70001200000002</v>
      </c>
    </row>
    <row r="2253" spans="1:9" x14ac:dyDescent="0.15">
      <c r="A2253" s="1">
        <v>39797</v>
      </c>
      <c r="B2253">
        <v>881.07000700000003</v>
      </c>
      <c r="C2253">
        <v>884.63000499999998</v>
      </c>
      <c r="D2253">
        <v>857.71997099999999</v>
      </c>
      <c r="E2253">
        <v>868.57000700000003</v>
      </c>
      <c r="F2253">
        <v>4982390000</v>
      </c>
      <c r="G2253">
        <v>868.57000700000003</v>
      </c>
      <c r="H2253">
        <f t="shared" si="68"/>
        <v>752.44000200000005</v>
      </c>
      <c r="I2253" s="7">
        <f t="shared" si="69"/>
        <v>909.70001200000002</v>
      </c>
    </row>
    <row r="2254" spans="1:9" x14ac:dyDescent="0.15">
      <c r="A2254" s="1">
        <v>39798</v>
      </c>
      <c r="B2254">
        <v>871.53002900000001</v>
      </c>
      <c r="C2254">
        <v>914.65997300000004</v>
      </c>
      <c r="D2254">
        <v>871.53002900000001</v>
      </c>
      <c r="E2254">
        <v>913.17999299999997</v>
      </c>
      <c r="F2254">
        <v>6009780000</v>
      </c>
      <c r="G2254">
        <v>913.17999299999997</v>
      </c>
      <c r="H2254">
        <f t="shared" si="68"/>
        <v>752.44000200000005</v>
      </c>
      <c r="I2254" s="7">
        <f t="shared" si="69"/>
        <v>913.17999299999997</v>
      </c>
    </row>
    <row r="2255" spans="1:9" x14ac:dyDescent="0.15">
      <c r="A2255" s="1">
        <v>39799</v>
      </c>
      <c r="B2255">
        <v>908.15997300000004</v>
      </c>
      <c r="C2255">
        <v>918.84997599999997</v>
      </c>
      <c r="D2255">
        <v>895.94000200000005</v>
      </c>
      <c r="E2255">
        <v>904.419983</v>
      </c>
      <c r="F2255">
        <v>5907380000</v>
      </c>
      <c r="G2255">
        <v>904.419983</v>
      </c>
      <c r="H2255">
        <f t="shared" si="68"/>
        <v>752.44000200000005</v>
      </c>
      <c r="I2255" s="7">
        <f t="shared" si="69"/>
        <v>913.17999299999997</v>
      </c>
    </row>
    <row r="2256" spans="1:9" x14ac:dyDescent="0.15">
      <c r="A2256" s="1">
        <v>39800</v>
      </c>
      <c r="B2256">
        <v>905.97997999999995</v>
      </c>
      <c r="C2256">
        <v>911.02002000000005</v>
      </c>
      <c r="D2256">
        <v>877.44000200000005</v>
      </c>
      <c r="E2256">
        <v>885.28002900000001</v>
      </c>
      <c r="F2256">
        <v>5675000000</v>
      </c>
      <c r="G2256">
        <v>885.28002900000001</v>
      </c>
      <c r="H2256">
        <f t="shared" si="68"/>
        <v>752.44000200000005</v>
      </c>
      <c r="I2256" s="7">
        <f t="shared" si="69"/>
        <v>913.17999299999997</v>
      </c>
    </row>
    <row r="2257" spans="1:9" x14ac:dyDescent="0.15">
      <c r="A2257" s="1">
        <v>39801</v>
      </c>
      <c r="B2257">
        <v>886.96002199999998</v>
      </c>
      <c r="C2257">
        <v>905.46997099999999</v>
      </c>
      <c r="D2257">
        <v>883.02002000000005</v>
      </c>
      <c r="E2257">
        <v>887.88000499999998</v>
      </c>
      <c r="F2257">
        <v>6705310000</v>
      </c>
      <c r="G2257">
        <v>887.88000499999998</v>
      </c>
      <c r="H2257">
        <f t="shared" si="68"/>
        <v>800.03002900000001</v>
      </c>
      <c r="I2257" s="7">
        <f t="shared" si="69"/>
        <v>913.17999299999997</v>
      </c>
    </row>
    <row r="2258" spans="1:9" x14ac:dyDescent="0.15">
      <c r="A2258" s="1">
        <v>39804</v>
      </c>
      <c r="B2258">
        <v>887.20001200000002</v>
      </c>
      <c r="C2258">
        <v>887.36999500000002</v>
      </c>
      <c r="D2258">
        <v>857.09002699999996</v>
      </c>
      <c r="E2258">
        <v>871.63000499999998</v>
      </c>
      <c r="F2258">
        <v>4869850000</v>
      </c>
      <c r="G2258">
        <v>871.63000499999998</v>
      </c>
      <c r="H2258">
        <f t="shared" si="68"/>
        <v>816.21002199999998</v>
      </c>
      <c r="I2258" s="7">
        <f t="shared" si="69"/>
        <v>913.17999299999997</v>
      </c>
    </row>
    <row r="2259" spans="1:9" x14ac:dyDescent="0.15">
      <c r="A2259" s="1">
        <v>39805</v>
      </c>
      <c r="B2259">
        <v>874.30999799999995</v>
      </c>
      <c r="C2259">
        <v>880.44000200000005</v>
      </c>
      <c r="D2259">
        <v>860.09997599999997</v>
      </c>
      <c r="E2259">
        <v>863.15997300000004</v>
      </c>
      <c r="F2259">
        <v>4051970000</v>
      </c>
      <c r="G2259">
        <v>863.15997300000004</v>
      </c>
      <c r="H2259">
        <f t="shared" si="68"/>
        <v>816.21002199999998</v>
      </c>
      <c r="I2259" s="7">
        <f t="shared" si="69"/>
        <v>913.17999299999997</v>
      </c>
    </row>
    <row r="2260" spans="1:9" x14ac:dyDescent="0.15">
      <c r="A2260" s="1">
        <v>39806</v>
      </c>
      <c r="B2260">
        <v>863.86999500000002</v>
      </c>
      <c r="C2260">
        <v>869.78997800000002</v>
      </c>
      <c r="D2260">
        <v>861.44000200000005</v>
      </c>
      <c r="E2260">
        <v>868.15002400000003</v>
      </c>
      <c r="F2260">
        <v>1546550000</v>
      </c>
      <c r="G2260">
        <v>868.15002400000003</v>
      </c>
      <c r="H2260">
        <f t="shared" si="68"/>
        <v>816.21002199999998</v>
      </c>
      <c r="I2260" s="7">
        <f t="shared" si="69"/>
        <v>913.17999299999997</v>
      </c>
    </row>
    <row r="2261" spans="1:9" x14ac:dyDescent="0.15">
      <c r="A2261" s="1">
        <v>39808</v>
      </c>
      <c r="B2261">
        <v>869.51000999999997</v>
      </c>
      <c r="C2261">
        <v>873.73999000000003</v>
      </c>
      <c r="D2261">
        <v>866.52002000000005</v>
      </c>
      <c r="E2261">
        <v>872.79998799999998</v>
      </c>
      <c r="F2261">
        <v>1880050000</v>
      </c>
      <c r="G2261">
        <v>872.79998799999998</v>
      </c>
      <c r="H2261">
        <f t="shared" si="68"/>
        <v>816.21002199999998</v>
      </c>
      <c r="I2261" s="7">
        <f t="shared" si="69"/>
        <v>913.17999299999997</v>
      </c>
    </row>
    <row r="2262" spans="1:9" x14ac:dyDescent="0.15">
      <c r="A2262" s="1">
        <v>39811</v>
      </c>
      <c r="B2262">
        <v>872.36999500000002</v>
      </c>
      <c r="C2262">
        <v>873.70001200000002</v>
      </c>
      <c r="D2262">
        <v>857.07000700000003</v>
      </c>
      <c r="E2262">
        <v>869.419983</v>
      </c>
      <c r="F2262">
        <v>3323430000</v>
      </c>
      <c r="G2262">
        <v>869.419983</v>
      </c>
      <c r="H2262">
        <f t="shared" ref="H2262:H2325" si="70">MIN(E2243:E2262)</f>
        <v>816.21002199999998</v>
      </c>
      <c r="I2262" s="7">
        <f t="shared" ref="I2262:I2325" si="71">MAX(E2253:E2262)</f>
        <v>913.17999299999997</v>
      </c>
    </row>
    <row r="2263" spans="1:9" x14ac:dyDescent="0.15">
      <c r="A2263" s="1">
        <v>39812</v>
      </c>
      <c r="B2263">
        <v>870.580017</v>
      </c>
      <c r="C2263">
        <v>891.11999500000002</v>
      </c>
      <c r="D2263">
        <v>870.580017</v>
      </c>
      <c r="E2263">
        <v>890.64001499999995</v>
      </c>
      <c r="F2263">
        <v>3627800000</v>
      </c>
      <c r="G2263">
        <v>890.64001499999995</v>
      </c>
      <c r="H2263">
        <f t="shared" si="70"/>
        <v>845.21997099999999</v>
      </c>
      <c r="I2263" s="7">
        <f t="shared" si="71"/>
        <v>913.17999299999997</v>
      </c>
    </row>
    <row r="2264" spans="1:9" x14ac:dyDescent="0.15">
      <c r="A2264" s="1">
        <v>39813</v>
      </c>
      <c r="B2264">
        <v>890.59002699999996</v>
      </c>
      <c r="C2264">
        <v>910.32000700000003</v>
      </c>
      <c r="D2264">
        <v>889.669983</v>
      </c>
      <c r="E2264">
        <v>903.25</v>
      </c>
      <c r="F2264">
        <v>4172940000</v>
      </c>
      <c r="G2264">
        <v>903.25</v>
      </c>
      <c r="H2264">
        <f t="shared" si="70"/>
        <v>845.21997099999999</v>
      </c>
      <c r="I2264" s="7">
        <f t="shared" si="71"/>
        <v>904.419983</v>
      </c>
    </row>
    <row r="2265" spans="1:9" x14ac:dyDescent="0.15">
      <c r="A2265" s="1">
        <v>39815</v>
      </c>
      <c r="B2265">
        <v>902.98999000000003</v>
      </c>
      <c r="C2265">
        <v>934.72997999999995</v>
      </c>
      <c r="D2265">
        <v>899.34997599999997</v>
      </c>
      <c r="E2265">
        <v>931.79998799999998</v>
      </c>
      <c r="F2265">
        <v>4048270000</v>
      </c>
      <c r="G2265">
        <v>931.79998799999998</v>
      </c>
      <c r="H2265">
        <f t="shared" si="70"/>
        <v>845.21997099999999</v>
      </c>
      <c r="I2265" s="7">
        <f t="shared" si="71"/>
        <v>931.79998799999998</v>
      </c>
    </row>
    <row r="2266" spans="1:9" x14ac:dyDescent="0.15">
      <c r="A2266" s="1">
        <v>39818</v>
      </c>
      <c r="B2266">
        <v>929.169983</v>
      </c>
      <c r="C2266">
        <v>936.63000499999998</v>
      </c>
      <c r="D2266">
        <v>919.53002900000001</v>
      </c>
      <c r="E2266">
        <v>927.45001200000002</v>
      </c>
      <c r="F2266">
        <v>5413910000</v>
      </c>
      <c r="G2266">
        <v>927.45001200000002</v>
      </c>
      <c r="H2266">
        <f t="shared" si="70"/>
        <v>863.15997300000004</v>
      </c>
      <c r="I2266" s="7">
        <f t="shared" si="71"/>
        <v>931.79998799999998</v>
      </c>
    </row>
    <row r="2267" spans="1:9" x14ac:dyDescent="0.15">
      <c r="A2267" s="1">
        <v>39819</v>
      </c>
      <c r="B2267">
        <v>931.169983</v>
      </c>
      <c r="C2267">
        <v>943.84997599999997</v>
      </c>
      <c r="D2267">
        <v>927.28002900000001</v>
      </c>
      <c r="E2267">
        <v>934.70001200000002</v>
      </c>
      <c r="F2267">
        <v>5392620000</v>
      </c>
      <c r="G2267">
        <v>934.70001200000002</v>
      </c>
      <c r="H2267">
        <f t="shared" si="70"/>
        <v>863.15997300000004</v>
      </c>
      <c r="I2267" s="7">
        <f t="shared" si="71"/>
        <v>934.70001200000002</v>
      </c>
    </row>
    <row r="2268" spans="1:9" x14ac:dyDescent="0.15">
      <c r="A2268" s="1">
        <v>39820</v>
      </c>
      <c r="B2268">
        <v>927.45001200000002</v>
      </c>
      <c r="C2268">
        <v>927.45001200000002</v>
      </c>
      <c r="D2268">
        <v>902.36999500000002</v>
      </c>
      <c r="E2268">
        <v>906.65002400000003</v>
      </c>
      <c r="F2268">
        <v>4704940000</v>
      </c>
      <c r="G2268">
        <v>906.65002400000003</v>
      </c>
      <c r="H2268">
        <f t="shared" si="70"/>
        <v>863.15997300000004</v>
      </c>
      <c r="I2268" s="7">
        <f t="shared" si="71"/>
        <v>934.70001200000002</v>
      </c>
    </row>
    <row r="2269" spans="1:9" x14ac:dyDescent="0.15">
      <c r="A2269" s="1">
        <v>39821</v>
      </c>
      <c r="B2269">
        <v>905.72997999999995</v>
      </c>
      <c r="C2269">
        <v>910</v>
      </c>
      <c r="D2269">
        <v>896.80999799999995</v>
      </c>
      <c r="E2269">
        <v>909.72997999999995</v>
      </c>
      <c r="F2269">
        <v>4991550000</v>
      </c>
      <c r="G2269">
        <v>909.72997999999995</v>
      </c>
      <c r="H2269">
        <f t="shared" si="70"/>
        <v>863.15997300000004</v>
      </c>
      <c r="I2269" s="7">
        <f t="shared" si="71"/>
        <v>934.70001200000002</v>
      </c>
    </row>
    <row r="2270" spans="1:9" x14ac:dyDescent="0.15">
      <c r="A2270" s="1">
        <v>39822</v>
      </c>
      <c r="B2270">
        <v>909.90997300000004</v>
      </c>
      <c r="C2270">
        <v>911.92999299999997</v>
      </c>
      <c r="D2270">
        <v>888.30999799999995</v>
      </c>
      <c r="E2270">
        <v>890.34997599999997</v>
      </c>
      <c r="F2270">
        <v>4716500000</v>
      </c>
      <c r="G2270">
        <v>890.34997599999997</v>
      </c>
      <c r="H2270">
        <f t="shared" si="70"/>
        <v>863.15997300000004</v>
      </c>
      <c r="I2270" s="7">
        <f t="shared" si="71"/>
        <v>934.70001200000002</v>
      </c>
    </row>
    <row r="2271" spans="1:9" x14ac:dyDescent="0.15">
      <c r="A2271" s="1">
        <v>39825</v>
      </c>
      <c r="B2271">
        <v>890.40002400000003</v>
      </c>
      <c r="C2271">
        <v>890.40002400000003</v>
      </c>
      <c r="D2271">
        <v>864.32000700000003</v>
      </c>
      <c r="E2271">
        <v>870.26000999999997</v>
      </c>
      <c r="F2271">
        <v>4725050000</v>
      </c>
      <c r="G2271">
        <v>870.26000999999997</v>
      </c>
      <c r="H2271">
        <f t="shared" si="70"/>
        <v>863.15997300000004</v>
      </c>
      <c r="I2271" s="7">
        <f t="shared" si="71"/>
        <v>934.70001200000002</v>
      </c>
    </row>
    <row r="2272" spans="1:9" x14ac:dyDescent="0.15">
      <c r="A2272" s="1">
        <v>39826</v>
      </c>
      <c r="B2272">
        <v>869.78997800000002</v>
      </c>
      <c r="C2272">
        <v>877.02002000000005</v>
      </c>
      <c r="D2272">
        <v>862.02002000000005</v>
      </c>
      <c r="E2272">
        <v>871.78997800000002</v>
      </c>
      <c r="F2272">
        <v>5567460000</v>
      </c>
      <c r="G2272">
        <v>871.78997800000002</v>
      </c>
      <c r="H2272">
        <f t="shared" si="70"/>
        <v>863.15997300000004</v>
      </c>
      <c r="I2272" s="7">
        <f t="shared" si="71"/>
        <v>934.70001200000002</v>
      </c>
    </row>
    <row r="2273" spans="1:9" x14ac:dyDescent="0.15">
      <c r="A2273" s="1">
        <v>39827</v>
      </c>
      <c r="B2273">
        <v>867.28002900000001</v>
      </c>
      <c r="C2273">
        <v>867.28002900000001</v>
      </c>
      <c r="D2273">
        <v>836.92999299999997</v>
      </c>
      <c r="E2273">
        <v>842.61999500000002</v>
      </c>
      <c r="F2273">
        <v>5407880000</v>
      </c>
      <c r="G2273">
        <v>842.61999500000002</v>
      </c>
      <c r="H2273">
        <f t="shared" si="70"/>
        <v>842.61999500000002</v>
      </c>
      <c r="I2273" s="7">
        <f t="shared" si="71"/>
        <v>934.70001200000002</v>
      </c>
    </row>
    <row r="2274" spans="1:9" x14ac:dyDescent="0.15">
      <c r="A2274" s="1">
        <v>39828</v>
      </c>
      <c r="B2274">
        <v>841.98999000000003</v>
      </c>
      <c r="C2274">
        <v>851.59002699999996</v>
      </c>
      <c r="D2274">
        <v>817.03997800000002</v>
      </c>
      <c r="E2274">
        <v>843.73999000000003</v>
      </c>
      <c r="F2274">
        <v>7807350400</v>
      </c>
      <c r="G2274">
        <v>843.73999000000003</v>
      </c>
      <c r="H2274">
        <f t="shared" si="70"/>
        <v>842.61999500000002</v>
      </c>
      <c r="I2274" s="7">
        <f t="shared" si="71"/>
        <v>934.70001200000002</v>
      </c>
    </row>
    <row r="2275" spans="1:9" x14ac:dyDescent="0.15">
      <c r="A2275" s="1">
        <v>39829</v>
      </c>
      <c r="B2275">
        <v>844.45001200000002</v>
      </c>
      <c r="C2275">
        <v>858.13000499999998</v>
      </c>
      <c r="D2275">
        <v>830.65997300000004</v>
      </c>
      <c r="E2275">
        <v>850.11999500000002</v>
      </c>
      <c r="F2275">
        <v>6786040000</v>
      </c>
      <c r="G2275">
        <v>850.11999500000002</v>
      </c>
      <c r="H2275">
        <f t="shared" si="70"/>
        <v>842.61999500000002</v>
      </c>
      <c r="I2275" s="7">
        <f t="shared" si="71"/>
        <v>934.70001200000002</v>
      </c>
    </row>
    <row r="2276" spans="1:9" x14ac:dyDescent="0.15">
      <c r="A2276" s="1">
        <v>39833</v>
      </c>
      <c r="B2276">
        <v>849.64001499999995</v>
      </c>
      <c r="C2276">
        <v>849.64001499999995</v>
      </c>
      <c r="D2276">
        <v>804.46997099999999</v>
      </c>
      <c r="E2276">
        <v>805.21997099999999</v>
      </c>
      <c r="F2276">
        <v>6375230000</v>
      </c>
      <c r="G2276">
        <v>805.21997099999999</v>
      </c>
      <c r="H2276">
        <f t="shared" si="70"/>
        <v>805.21997099999999</v>
      </c>
      <c r="I2276" s="7">
        <f t="shared" si="71"/>
        <v>934.70001200000002</v>
      </c>
    </row>
    <row r="2277" spans="1:9" x14ac:dyDescent="0.15">
      <c r="A2277" s="1">
        <v>39834</v>
      </c>
      <c r="B2277">
        <v>806.77002000000005</v>
      </c>
      <c r="C2277">
        <v>841.71997099999999</v>
      </c>
      <c r="D2277">
        <v>804.29998799999998</v>
      </c>
      <c r="E2277">
        <v>840.23999000000003</v>
      </c>
      <c r="F2277">
        <v>6467830000</v>
      </c>
      <c r="G2277">
        <v>840.23999000000003</v>
      </c>
      <c r="H2277">
        <f t="shared" si="70"/>
        <v>805.21997099999999</v>
      </c>
      <c r="I2277" s="7">
        <f t="shared" si="71"/>
        <v>909.72997999999995</v>
      </c>
    </row>
    <row r="2278" spans="1:9" x14ac:dyDescent="0.15">
      <c r="A2278" s="1">
        <v>39835</v>
      </c>
      <c r="B2278">
        <v>839.73999000000003</v>
      </c>
      <c r="C2278">
        <v>839.73999000000003</v>
      </c>
      <c r="D2278">
        <v>811.28997800000002</v>
      </c>
      <c r="E2278">
        <v>827.5</v>
      </c>
      <c r="F2278">
        <v>5843830000</v>
      </c>
      <c r="G2278">
        <v>827.5</v>
      </c>
      <c r="H2278">
        <f t="shared" si="70"/>
        <v>805.21997099999999</v>
      </c>
      <c r="I2278" s="7">
        <f t="shared" si="71"/>
        <v>909.72997999999995</v>
      </c>
    </row>
    <row r="2279" spans="1:9" x14ac:dyDescent="0.15">
      <c r="A2279" s="1">
        <v>39836</v>
      </c>
      <c r="B2279">
        <v>822.15997300000004</v>
      </c>
      <c r="C2279">
        <v>838.60998500000005</v>
      </c>
      <c r="D2279">
        <v>806.07000700000003</v>
      </c>
      <c r="E2279">
        <v>831.95001200000002</v>
      </c>
      <c r="F2279">
        <v>5832160000</v>
      </c>
      <c r="G2279">
        <v>831.95001200000002</v>
      </c>
      <c r="H2279">
        <f t="shared" si="70"/>
        <v>805.21997099999999</v>
      </c>
      <c r="I2279" s="7">
        <f t="shared" si="71"/>
        <v>890.34997599999997</v>
      </c>
    </row>
    <row r="2280" spans="1:9" x14ac:dyDescent="0.15">
      <c r="A2280" s="1">
        <v>39839</v>
      </c>
      <c r="B2280">
        <v>832.5</v>
      </c>
      <c r="C2280">
        <v>852.53002900000001</v>
      </c>
      <c r="D2280">
        <v>827.69000200000005</v>
      </c>
      <c r="E2280">
        <v>836.57000700000003</v>
      </c>
      <c r="F2280">
        <v>6039940000</v>
      </c>
      <c r="G2280">
        <v>836.57000700000003</v>
      </c>
      <c r="H2280">
        <f t="shared" si="70"/>
        <v>805.21997099999999</v>
      </c>
      <c r="I2280" s="7">
        <f t="shared" si="71"/>
        <v>871.78997800000002</v>
      </c>
    </row>
    <row r="2281" spans="1:9" x14ac:dyDescent="0.15">
      <c r="A2281" s="1">
        <v>39840</v>
      </c>
      <c r="B2281">
        <v>837.29998799999998</v>
      </c>
      <c r="C2281">
        <v>850.45001200000002</v>
      </c>
      <c r="D2281">
        <v>835.40002400000003</v>
      </c>
      <c r="E2281">
        <v>845.71002199999998</v>
      </c>
      <c r="F2281">
        <v>5353260000</v>
      </c>
      <c r="G2281">
        <v>845.71002199999998</v>
      </c>
      <c r="H2281">
        <f t="shared" si="70"/>
        <v>805.21997099999999</v>
      </c>
      <c r="I2281" s="7">
        <f t="shared" si="71"/>
        <v>871.78997800000002</v>
      </c>
    </row>
    <row r="2282" spans="1:9" x14ac:dyDescent="0.15">
      <c r="A2282" s="1">
        <v>39841</v>
      </c>
      <c r="B2282">
        <v>845.72997999999995</v>
      </c>
      <c r="C2282">
        <v>877.85998500000005</v>
      </c>
      <c r="D2282">
        <v>845.72997999999995</v>
      </c>
      <c r="E2282">
        <v>874.09002699999996</v>
      </c>
      <c r="F2282">
        <v>6199180000</v>
      </c>
      <c r="G2282">
        <v>874.09002699999996</v>
      </c>
      <c r="H2282">
        <f t="shared" si="70"/>
        <v>805.21997099999999</v>
      </c>
      <c r="I2282" s="7">
        <f t="shared" si="71"/>
        <v>874.09002699999996</v>
      </c>
    </row>
    <row r="2283" spans="1:9" x14ac:dyDescent="0.15">
      <c r="A2283" s="1">
        <v>39842</v>
      </c>
      <c r="B2283">
        <v>868.89001499999995</v>
      </c>
      <c r="C2283">
        <v>868.89001499999995</v>
      </c>
      <c r="D2283">
        <v>844.15002400000003</v>
      </c>
      <c r="E2283">
        <v>845.14001499999995</v>
      </c>
      <c r="F2283">
        <v>5067060000</v>
      </c>
      <c r="G2283">
        <v>845.14001499999995</v>
      </c>
      <c r="H2283">
        <f t="shared" si="70"/>
        <v>805.21997099999999</v>
      </c>
      <c r="I2283" s="7">
        <f t="shared" si="71"/>
        <v>874.09002699999996</v>
      </c>
    </row>
    <row r="2284" spans="1:9" x14ac:dyDescent="0.15">
      <c r="A2284" s="1">
        <v>39843</v>
      </c>
      <c r="B2284">
        <v>845.69000200000005</v>
      </c>
      <c r="C2284">
        <v>851.65997300000004</v>
      </c>
      <c r="D2284">
        <v>821.669983</v>
      </c>
      <c r="E2284">
        <v>825.88000499999998</v>
      </c>
      <c r="F2284">
        <v>5350580000</v>
      </c>
      <c r="G2284">
        <v>825.88000499999998</v>
      </c>
      <c r="H2284">
        <f t="shared" si="70"/>
        <v>805.21997099999999</v>
      </c>
      <c r="I2284" s="7">
        <f t="shared" si="71"/>
        <v>874.09002699999996</v>
      </c>
    </row>
    <row r="2285" spans="1:9" x14ac:dyDescent="0.15">
      <c r="A2285" s="1">
        <v>39846</v>
      </c>
      <c r="B2285">
        <v>823.09002699999996</v>
      </c>
      <c r="C2285">
        <v>830.78002900000001</v>
      </c>
      <c r="D2285">
        <v>812.86999500000002</v>
      </c>
      <c r="E2285">
        <v>825.44000200000005</v>
      </c>
      <c r="F2285">
        <v>5673270000</v>
      </c>
      <c r="G2285">
        <v>825.44000200000005</v>
      </c>
      <c r="H2285">
        <f t="shared" si="70"/>
        <v>805.21997099999999</v>
      </c>
      <c r="I2285" s="7">
        <f t="shared" si="71"/>
        <v>874.09002699999996</v>
      </c>
    </row>
    <row r="2286" spans="1:9" x14ac:dyDescent="0.15">
      <c r="A2286" s="1">
        <v>39847</v>
      </c>
      <c r="B2286">
        <v>825.69000200000005</v>
      </c>
      <c r="C2286">
        <v>842.59997599999997</v>
      </c>
      <c r="D2286">
        <v>821.97997999999995</v>
      </c>
      <c r="E2286">
        <v>838.51000999999997</v>
      </c>
      <c r="F2286">
        <v>5886310000</v>
      </c>
      <c r="G2286">
        <v>838.51000999999997</v>
      </c>
      <c r="H2286">
        <f t="shared" si="70"/>
        <v>805.21997099999999</v>
      </c>
      <c r="I2286" s="7">
        <f t="shared" si="71"/>
        <v>874.09002699999996</v>
      </c>
    </row>
    <row r="2287" spans="1:9" x14ac:dyDescent="0.15">
      <c r="A2287" s="1">
        <v>39848</v>
      </c>
      <c r="B2287">
        <v>837.77002000000005</v>
      </c>
      <c r="C2287">
        <v>851.84997599999997</v>
      </c>
      <c r="D2287">
        <v>829.17999299999997</v>
      </c>
      <c r="E2287">
        <v>832.22997999999995</v>
      </c>
      <c r="F2287">
        <v>6420450000</v>
      </c>
      <c r="G2287">
        <v>832.22997999999995</v>
      </c>
      <c r="H2287">
        <f t="shared" si="70"/>
        <v>805.21997099999999</v>
      </c>
      <c r="I2287" s="7">
        <f t="shared" si="71"/>
        <v>874.09002699999996</v>
      </c>
    </row>
    <row r="2288" spans="1:9" x14ac:dyDescent="0.15">
      <c r="A2288" s="1">
        <v>39849</v>
      </c>
      <c r="B2288">
        <v>831.75</v>
      </c>
      <c r="C2288">
        <v>850.54998799999998</v>
      </c>
      <c r="D2288">
        <v>819.90997300000004</v>
      </c>
      <c r="E2288">
        <v>845.84997599999997</v>
      </c>
      <c r="F2288">
        <v>6624030000</v>
      </c>
      <c r="G2288">
        <v>845.84997599999997</v>
      </c>
      <c r="H2288">
        <f t="shared" si="70"/>
        <v>805.21997099999999</v>
      </c>
      <c r="I2288" s="7">
        <f t="shared" si="71"/>
        <v>874.09002699999996</v>
      </c>
    </row>
    <row r="2289" spans="1:9" x14ac:dyDescent="0.15">
      <c r="A2289" s="1">
        <v>39850</v>
      </c>
      <c r="B2289">
        <v>846.09002699999996</v>
      </c>
      <c r="C2289">
        <v>870.75</v>
      </c>
      <c r="D2289">
        <v>845.419983</v>
      </c>
      <c r="E2289">
        <v>868.59997599999997</v>
      </c>
      <c r="F2289">
        <v>6484100000</v>
      </c>
      <c r="G2289">
        <v>868.59997599999997</v>
      </c>
      <c r="H2289">
        <f t="shared" si="70"/>
        <v>805.21997099999999</v>
      </c>
      <c r="I2289" s="7">
        <f t="shared" si="71"/>
        <v>874.09002699999996</v>
      </c>
    </row>
    <row r="2290" spans="1:9" x14ac:dyDescent="0.15">
      <c r="A2290" s="1">
        <v>39853</v>
      </c>
      <c r="B2290">
        <v>868.23999000000003</v>
      </c>
      <c r="C2290">
        <v>875.01000999999997</v>
      </c>
      <c r="D2290">
        <v>861.65002400000003</v>
      </c>
      <c r="E2290">
        <v>869.89001499999995</v>
      </c>
      <c r="F2290">
        <v>5574370000</v>
      </c>
      <c r="G2290">
        <v>869.89001499999995</v>
      </c>
      <c r="H2290">
        <f t="shared" si="70"/>
        <v>805.21997099999999</v>
      </c>
      <c r="I2290" s="7">
        <f t="shared" si="71"/>
        <v>874.09002699999996</v>
      </c>
    </row>
    <row r="2291" spans="1:9" x14ac:dyDescent="0.15">
      <c r="A2291" s="1">
        <v>39854</v>
      </c>
      <c r="B2291">
        <v>866.86999500000002</v>
      </c>
      <c r="C2291">
        <v>868.04998799999998</v>
      </c>
      <c r="D2291">
        <v>822.98999000000003</v>
      </c>
      <c r="E2291">
        <v>827.15997300000004</v>
      </c>
      <c r="F2291">
        <v>6770169600</v>
      </c>
      <c r="G2291">
        <v>827.15997300000004</v>
      </c>
      <c r="H2291">
        <f t="shared" si="70"/>
        <v>805.21997099999999</v>
      </c>
      <c r="I2291" s="7">
        <f t="shared" si="71"/>
        <v>874.09002699999996</v>
      </c>
    </row>
    <row r="2292" spans="1:9" x14ac:dyDescent="0.15">
      <c r="A2292" s="1">
        <v>39855</v>
      </c>
      <c r="B2292">
        <v>827.40997300000004</v>
      </c>
      <c r="C2292">
        <v>838.21997099999999</v>
      </c>
      <c r="D2292">
        <v>822.29998799999998</v>
      </c>
      <c r="E2292">
        <v>833.73999000000003</v>
      </c>
      <c r="F2292">
        <v>5926460000</v>
      </c>
      <c r="G2292">
        <v>833.73999000000003</v>
      </c>
      <c r="H2292">
        <f t="shared" si="70"/>
        <v>805.21997099999999</v>
      </c>
      <c r="I2292" s="7">
        <f t="shared" si="71"/>
        <v>869.89001499999995</v>
      </c>
    </row>
    <row r="2293" spans="1:9" x14ac:dyDescent="0.15">
      <c r="A2293" s="1">
        <v>39856</v>
      </c>
      <c r="B2293">
        <v>829.90997300000004</v>
      </c>
      <c r="C2293">
        <v>835.47997999999995</v>
      </c>
      <c r="D2293">
        <v>808.05999799999995</v>
      </c>
      <c r="E2293">
        <v>835.19000200000005</v>
      </c>
      <c r="F2293">
        <v>6476460000</v>
      </c>
      <c r="G2293">
        <v>835.19000200000005</v>
      </c>
      <c r="H2293">
        <f t="shared" si="70"/>
        <v>805.21997099999999</v>
      </c>
      <c r="I2293" s="7">
        <f t="shared" si="71"/>
        <v>869.89001499999995</v>
      </c>
    </row>
    <row r="2294" spans="1:9" x14ac:dyDescent="0.15">
      <c r="A2294" s="1">
        <v>39857</v>
      </c>
      <c r="B2294">
        <v>833.95001200000002</v>
      </c>
      <c r="C2294">
        <v>839.42999299999997</v>
      </c>
      <c r="D2294">
        <v>825.21002199999998</v>
      </c>
      <c r="E2294">
        <v>826.84002699999996</v>
      </c>
      <c r="F2294">
        <v>5296650000</v>
      </c>
      <c r="G2294">
        <v>826.84002699999996</v>
      </c>
      <c r="H2294">
        <f t="shared" si="70"/>
        <v>805.21997099999999</v>
      </c>
      <c r="I2294" s="7">
        <f t="shared" si="71"/>
        <v>869.89001499999995</v>
      </c>
    </row>
    <row r="2295" spans="1:9" x14ac:dyDescent="0.15">
      <c r="A2295" s="1">
        <v>39861</v>
      </c>
      <c r="B2295">
        <v>818.60998500000005</v>
      </c>
      <c r="C2295">
        <v>818.60998500000005</v>
      </c>
      <c r="D2295">
        <v>789.169983</v>
      </c>
      <c r="E2295">
        <v>789.169983</v>
      </c>
      <c r="F2295">
        <v>5907820000</v>
      </c>
      <c r="G2295">
        <v>789.169983</v>
      </c>
      <c r="H2295">
        <f t="shared" si="70"/>
        <v>789.169983</v>
      </c>
      <c r="I2295" s="7">
        <f t="shared" si="71"/>
        <v>869.89001499999995</v>
      </c>
    </row>
    <row r="2296" spans="1:9" x14ac:dyDescent="0.15">
      <c r="A2296" s="1">
        <v>39862</v>
      </c>
      <c r="B2296">
        <v>791.05999799999995</v>
      </c>
      <c r="C2296">
        <v>796.169983</v>
      </c>
      <c r="D2296">
        <v>780.42999299999997</v>
      </c>
      <c r="E2296">
        <v>788.419983</v>
      </c>
      <c r="F2296">
        <v>5740710000</v>
      </c>
      <c r="G2296">
        <v>788.419983</v>
      </c>
      <c r="H2296">
        <f t="shared" si="70"/>
        <v>788.419983</v>
      </c>
      <c r="I2296" s="7">
        <f t="shared" si="71"/>
        <v>869.89001499999995</v>
      </c>
    </row>
    <row r="2297" spans="1:9" x14ac:dyDescent="0.15">
      <c r="A2297" s="1">
        <v>39863</v>
      </c>
      <c r="B2297">
        <v>787.90997300000004</v>
      </c>
      <c r="C2297">
        <v>797.580017</v>
      </c>
      <c r="D2297">
        <v>777.03002900000001</v>
      </c>
      <c r="E2297">
        <v>778.94000200000005</v>
      </c>
      <c r="F2297">
        <v>5746940000</v>
      </c>
      <c r="G2297">
        <v>778.94000200000005</v>
      </c>
      <c r="H2297">
        <f t="shared" si="70"/>
        <v>778.94000200000005</v>
      </c>
      <c r="I2297" s="7">
        <f t="shared" si="71"/>
        <v>869.89001499999995</v>
      </c>
    </row>
    <row r="2298" spans="1:9" x14ac:dyDescent="0.15">
      <c r="A2298" s="1">
        <v>39864</v>
      </c>
      <c r="B2298">
        <v>775.86999500000002</v>
      </c>
      <c r="C2298">
        <v>778.69000200000005</v>
      </c>
      <c r="D2298">
        <v>754.25</v>
      </c>
      <c r="E2298">
        <v>770.04998799999998</v>
      </c>
      <c r="F2298">
        <v>8210590400</v>
      </c>
      <c r="G2298">
        <v>770.04998799999998</v>
      </c>
      <c r="H2298">
        <f t="shared" si="70"/>
        <v>770.04998799999998</v>
      </c>
      <c r="I2298" s="7">
        <f t="shared" si="71"/>
        <v>869.89001499999995</v>
      </c>
    </row>
    <row r="2299" spans="1:9" x14ac:dyDescent="0.15">
      <c r="A2299" s="1">
        <v>39867</v>
      </c>
      <c r="B2299">
        <v>773.25</v>
      </c>
      <c r="C2299">
        <v>777.84997599999997</v>
      </c>
      <c r="D2299">
        <v>742.36999500000002</v>
      </c>
      <c r="E2299">
        <v>743.330017</v>
      </c>
      <c r="F2299">
        <v>6509300000</v>
      </c>
      <c r="G2299">
        <v>743.330017</v>
      </c>
      <c r="H2299">
        <f t="shared" si="70"/>
        <v>743.330017</v>
      </c>
      <c r="I2299" s="7">
        <f t="shared" si="71"/>
        <v>869.89001499999995</v>
      </c>
    </row>
    <row r="2300" spans="1:9" x14ac:dyDescent="0.15">
      <c r="A2300" s="1">
        <v>39868</v>
      </c>
      <c r="B2300">
        <v>744.69000200000005</v>
      </c>
      <c r="C2300">
        <v>775.48999000000003</v>
      </c>
      <c r="D2300">
        <v>744.69000200000005</v>
      </c>
      <c r="E2300">
        <v>773.14001499999995</v>
      </c>
      <c r="F2300">
        <v>7234489600</v>
      </c>
      <c r="G2300">
        <v>773.14001499999995</v>
      </c>
      <c r="H2300">
        <f t="shared" si="70"/>
        <v>743.330017</v>
      </c>
      <c r="I2300" s="7">
        <f t="shared" si="71"/>
        <v>835.19000200000005</v>
      </c>
    </row>
    <row r="2301" spans="1:9" x14ac:dyDescent="0.15">
      <c r="A2301" s="1">
        <v>39869</v>
      </c>
      <c r="B2301">
        <v>770.64001499999995</v>
      </c>
      <c r="C2301">
        <v>780.11999500000002</v>
      </c>
      <c r="D2301">
        <v>752.89001499999995</v>
      </c>
      <c r="E2301">
        <v>764.90002400000003</v>
      </c>
      <c r="F2301">
        <v>7483640000</v>
      </c>
      <c r="G2301">
        <v>764.90002400000003</v>
      </c>
      <c r="H2301">
        <f t="shared" si="70"/>
        <v>743.330017</v>
      </c>
      <c r="I2301" s="7">
        <f t="shared" si="71"/>
        <v>835.19000200000005</v>
      </c>
    </row>
    <row r="2302" spans="1:9" x14ac:dyDescent="0.15">
      <c r="A2302" s="1">
        <v>39870</v>
      </c>
      <c r="B2302">
        <v>765.76000999999997</v>
      </c>
      <c r="C2302">
        <v>779.419983</v>
      </c>
      <c r="D2302">
        <v>751.75</v>
      </c>
      <c r="E2302">
        <v>752.830017</v>
      </c>
      <c r="F2302">
        <v>7599969600</v>
      </c>
      <c r="G2302">
        <v>752.830017</v>
      </c>
      <c r="H2302">
        <f t="shared" si="70"/>
        <v>743.330017</v>
      </c>
      <c r="I2302" s="7">
        <f t="shared" si="71"/>
        <v>835.19000200000005</v>
      </c>
    </row>
    <row r="2303" spans="1:9" x14ac:dyDescent="0.15">
      <c r="A2303" s="1">
        <v>39871</v>
      </c>
      <c r="B2303">
        <v>749.92999299999997</v>
      </c>
      <c r="C2303">
        <v>751.27002000000005</v>
      </c>
      <c r="D2303">
        <v>734.52002000000005</v>
      </c>
      <c r="E2303">
        <v>735.09002699999996</v>
      </c>
      <c r="F2303">
        <v>8926480000</v>
      </c>
      <c r="G2303">
        <v>735.09002699999996</v>
      </c>
      <c r="H2303">
        <f t="shared" si="70"/>
        <v>735.09002699999996</v>
      </c>
      <c r="I2303" s="7">
        <f t="shared" si="71"/>
        <v>826.84002699999996</v>
      </c>
    </row>
    <row r="2304" spans="1:9" x14ac:dyDescent="0.15">
      <c r="A2304" s="1">
        <v>39874</v>
      </c>
      <c r="B2304">
        <v>729.57000700000003</v>
      </c>
      <c r="C2304">
        <v>729.57000700000003</v>
      </c>
      <c r="D2304">
        <v>699.70001200000002</v>
      </c>
      <c r="E2304">
        <v>700.82000700000003</v>
      </c>
      <c r="F2304">
        <v>7868289600</v>
      </c>
      <c r="G2304">
        <v>700.82000700000003</v>
      </c>
      <c r="H2304">
        <f t="shared" si="70"/>
        <v>700.82000700000003</v>
      </c>
      <c r="I2304" s="7">
        <f t="shared" si="71"/>
        <v>789.169983</v>
      </c>
    </row>
    <row r="2305" spans="1:9" x14ac:dyDescent="0.15">
      <c r="A2305" s="1">
        <v>39875</v>
      </c>
      <c r="B2305">
        <v>704.44000200000005</v>
      </c>
      <c r="C2305">
        <v>711.669983</v>
      </c>
      <c r="D2305">
        <v>692.29998799999998</v>
      </c>
      <c r="E2305">
        <v>696.330017</v>
      </c>
      <c r="F2305">
        <v>7583230400</v>
      </c>
      <c r="G2305">
        <v>696.330017</v>
      </c>
      <c r="H2305">
        <f t="shared" si="70"/>
        <v>696.330017</v>
      </c>
      <c r="I2305" s="7">
        <f t="shared" si="71"/>
        <v>788.419983</v>
      </c>
    </row>
    <row r="2306" spans="1:9" x14ac:dyDescent="0.15">
      <c r="A2306" s="1">
        <v>39876</v>
      </c>
      <c r="B2306">
        <v>698.59997599999997</v>
      </c>
      <c r="C2306">
        <v>724.11999500000002</v>
      </c>
      <c r="D2306">
        <v>698.59997599999997</v>
      </c>
      <c r="E2306">
        <v>712.86999500000002</v>
      </c>
      <c r="F2306">
        <v>7673620000</v>
      </c>
      <c r="G2306">
        <v>712.86999500000002</v>
      </c>
      <c r="H2306">
        <f t="shared" si="70"/>
        <v>696.330017</v>
      </c>
      <c r="I2306" s="7">
        <f t="shared" si="71"/>
        <v>778.94000200000005</v>
      </c>
    </row>
    <row r="2307" spans="1:9" x14ac:dyDescent="0.15">
      <c r="A2307" s="1">
        <v>39877</v>
      </c>
      <c r="B2307">
        <v>708.27002000000005</v>
      </c>
      <c r="C2307">
        <v>708.27002000000005</v>
      </c>
      <c r="D2307">
        <v>677.92999299999997</v>
      </c>
      <c r="E2307">
        <v>682.54998799999998</v>
      </c>
      <c r="F2307">
        <v>7507249600</v>
      </c>
      <c r="G2307">
        <v>682.54998799999998</v>
      </c>
      <c r="H2307">
        <f t="shared" si="70"/>
        <v>682.54998799999998</v>
      </c>
      <c r="I2307" s="7">
        <f t="shared" si="71"/>
        <v>773.14001499999995</v>
      </c>
    </row>
    <row r="2308" spans="1:9" x14ac:dyDescent="0.15">
      <c r="A2308" s="1">
        <v>39878</v>
      </c>
      <c r="B2308">
        <v>684.03997800000002</v>
      </c>
      <c r="C2308">
        <v>699.09002699999996</v>
      </c>
      <c r="D2308">
        <v>666.78997800000002</v>
      </c>
      <c r="E2308">
        <v>683.38000499999998</v>
      </c>
      <c r="F2308">
        <v>7331830400</v>
      </c>
      <c r="G2308">
        <v>683.38000499999998</v>
      </c>
      <c r="H2308">
        <f t="shared" si="70"/>
        <v>682.54998799999998</v>
      </c>
      <c r="I2308" s="7">
        <f t="shared" si="71"/>
        <v>773.14001499999995</v>
      </c>
    </row>
    <row r="2309" spans="1:9" x14ac:dyDescent="0.15">
      <c r="A2309" s="1">
        <v>39881</v>
      </c>
      <c r="B2309">
        <v>680.76000999999997</v>
      </c>
      <c r="C2309">
        <v>695.27002000000005</v>
      </c>
      <c r="D2309">
        <v>672.88000499999998</v>
      </c>
      <c r="E2309">
        <v>676.53002900000001</v>
      </c>
      <c r="F2309">
        <v>7277320000</v>
      </c>
      <c r="G2309">
        <v>676.53002900000001</v>
      </c>
      <c r="H2309">
        <f t="shared" si="70"/>
        <v>676.53002900000001</v>
      </c>
      <c r="I2309" s="7">
        <f t="shared" si="71"/>
        <v>773.14001499999995</v>
      </c>
    </row>
    <row r="2310" spans="1:9" x14ac:dyDescent="0.15">
      <c r="A2310" s="1">
        <v>39882</v>
      </c>
      <c r="B2310">
        <v>679.28002900000001</v>
      </c>
      <c r="C2310">
        <v>719.59997599999997</v>
      </c>
      <c r="D2310">
        <v>679.28002900000001</v>
      </c>
      <c r="E2310">
        <v>719.59997599999997</v>
      </c>
      <c r="F2310">
        <v>8618329600</v>
      </c>
      <c r="G2310">
        <v>719.59997599999997</v>
      </c>
      <c r="H2310">
        <f t="shared" si="70"/>
        <v>676.53002900000001</v>
      </c>
      <c r="I2310" s="7">
        <f t="shared" si="71"/>
        <v>764.90002400000003</v>
      </c>
    </row>
    <row r="2311" spans="1:9" x14ac:dyDescent="0.15">
      <c r="A2311" s="1">
        <v>39883</v>
      </c>
      <c r="B2311">
        <v>719.59002699999996</v>
      </c>
      <c r="C2311">
        <v>731.919983</v>
      </c>
      <c r="D2311">
        <v>713.84997599999997</v>
      </c>
      <c r="E2311">
        <v>721.35998500000005</v>
      </c>
      <c r="F2311">
        <v>7287809600</v>
      </c>
      <c r="G2311">
        <v>721.35998500000005</v>
      </c>
      <c r="H2311">
        <f t="shared" si="70"/>
        <v>676.53002900000001</v>
      </c>
      <c r="I2311" s="7">
        <f t="shared" si="71"/>
        <v>752.830017</v>
      </c>
    </row>
    <row r="2312" spans="1:9" x14ac:dyDescent="0.15">
      <c r="A2312" s="1">
        <v>39884</v>
      </c>
      <c r="B2312">
        <v>720.89001499999995</v>
      </c>
      <c r="C2312">
        <v>752.63000499999998</v>
      </c>
      <c r="D2312">
        <v>714.76000999999997</v>
      </c>
      <c r="E2312">
        <v>750.73999000000003</v>
      </c>
      <c r="F2312">
        <v>7326630400</v>
      </c>
      <c r="G2312">
        <v>750.73999000000003</v>
      </c>
      <c r="H2312">
        <f t="shared" si="70"/>
        <v>676.53002900000001</v>
      </c>
      <c r="I2312" s="7">
        <f t="shared" si="71"/>
        <v>750.73999000000003</v>
      </c>
    </row>
    <row r="2313" spans="1:9" x14ac:dyDescent="0.15">
      <c r="A2313" s="1">
        <v>39885</v>
      </c>
      <c r="B2313">
        <v>751.96997099999999</v>
      </c>
      <c r="C2313">
        <v>758.28997800000002</v>
      </c>
      <c r="D2313">
        <v>742.46002199999998</v>
      </c>
      <c r="E2313">
        <v>756.54998799999998</v>
      </c>
      <c r="F2313">
        <v>6787089600</v>
      </c>
      <c r="G2313">
        <v>756.54998799999998</v>
      </c>
      <c r="H2313">
        <f t="shared" si="70"/>
        <v>676.53002900000001</v>
      </c>
      <c r="I2313" s="7">
        <f t="shared" si="71"/>
        <v>756.54998799999998</v>
      </c>
    </row>
    <row r="2314" spans="1:9" x14ac:dyDescent="0.15">
      <c r="A2314" s="1">
        <v>39888</v>
      </c>
      <c r="B2314">
        <v>758.84002699999996</v>
      </c>
      <c r="C2314">
        <v>774.53002900000001</v>
      </c>
      <c r="D2314">
        <v>753.36999500000002</v>
      </c>
      <c r="E2314">
        <v>753.89001499999995</v>
      </c>
      <c r="F2314">
        <v>7883540000</v>
      </c>
      <c r="G2314">
        <v>753.89001499999995</v>
      </c>
      <c r="H2314">
        <f t="shared" si="70"/>
        <v>676.53002900000001</v>
      </c>
      <c r="I2314" s="7">
        <f t="shared" si="71"/>
        <v>756.54998799999998</v>
      </c>
    </row>
    <row r="2315" spans="1:9" x14ac:dyDescent="0.15">
      <c r="A2315" s="1">
        <v>39889</v>
      </c>
      <c r="B2315">
        <v>753.88000499999998</v>
      </c>
      <c r="C2315">
        <v>778.11999500000002</v>
      </c>
      <c r="D2315">
        <v>749.92999299999997</v>
      </c>
      <c r="E2315">
        <v>778.11999500000002</v>
      </c>
      <c r="F2315">
        <v>6156800000</v>
      </c>
      <c r="G2315">
        <v>778.11999500000002</v>
      </c>
      <c r="H2315">
        <f t="shared" si="70"/>
        <v>676.53002900000001</v>
      </c>
      <c r="I2315" s="7">
        <f t="shared" si="71"/>
        <v>778.11999500000002</v>
      </c>
    </row>
    <row r="2316" spans="1:9" x14ac:dyDescent="0.15">
      <c r="A2316" s="1">
        <v>39890</v>
      </c>
      <c r="B2316">
        <v>776.01000999999997</v>
      </c>
      <c r="C2316">
        <v>803.03997800000002</v>
      </c>
      <c r="D2316">
        <v>765.64001499999995</v>
      </c>
      <c r="E2316">
        <v>794.34997599999997</v>
      </c>
      <c r="F2316">
        <v>9098449600</v>
      </c>
      <c r="G2316">
        <v>794.34997599999997</v>
      </c>
      <c r="H2316">
        <f t="shared" si="70"/>
        <v>676.53002900000001</v>
      </c>
      <c r="I2316" s="7">
        <f t="shared" si="71"/>
        <v>794.34997599999997</v>
      </c>
    </row>
    <row r="2317" spans="1:9" x14ac:dyDescent="0.15">
      <c r="A2317" s="1">
        <v>39891</v>
      </c>
      <c r="B2317">
        <v>797.919983</v>
      </c>
      <c r="C2317">
        <v>803.23999000000003</v>
      </c>
      <c r="D2317">
        <v>781.82000700000003</v>
      </c>
      <c r="E2317">
        <v>784.03997800000002</v>
      </c>
      <c r="F2317">
        <v>9033870400</v>
      </c>
      <c r="G2317">
        <v>784.03997800000002</v>
      </c>
      <c r="H2317">
        <f t="shared" si="70"/>
        <v>676.53002900000001</v>
      </c>
      <c r="I2317" s="7">
        <f t="shared" si="71"/>
        <v>794.34997599999997</v>
      </c>
    </row>
    <row r="2318" spans="1:9" x14ac:dyDescent="0.15">
      <c r="A2318" s="1">
        <v>39892</v>
      </c>
      <c r="B2318">
        <v>784.580017</v>
      </c>
      <c r="C2318">
        <v>788.90997300000004</v>
      </c>
      <c r="D2318">
        <v>766.20001200000002</v>
      </c>
      <c r="E2318">
        <v>768.53997800000002</v>
      </c>
      <c r="F2318">
        <v>7643720000</v>
      </c>
      <c r="G2318">
        <v>768.53997800000002</v>
      </c>
      <c r="H2318">
        <f t="shared" si="70"/>
        <v>676.53002900000001</v>
      </c>
      <c r="I2318" s="7">
        <f t="shared" si="71"/>
        <v>794.34997599999997</v>
      </c>
    </row>
    <row r="2319" spans="1:9" x14ac:dyDescent="0.15">
      <c r="A2319" s="1">
        <v>39895</v>
      </c>
      <c r="B2319">
        <v>772.30999799999995</v>
      </c>
      <c r="C2319">
        <v>823.36999500000002</v>
      </c>
      <c r="D2319">
        <v>772.30999799999995</v>
      </c>
      <c r="E2319">
        <v>822.919983</v>
      </c>
      <c r="F2319">
        <v>7715769600</v>
      </c>
      <c r="G2319">
        <v>822.919983</v>
      </c>
      <c r="H2319">
        <f t="shared" si="70"/>
        <v>676.53002900000001</v>
      </c>
      <c r="I2319" s="7">
        <f t="shared" si="71"/>
        <v>822.919983</v>
      </c>
    </row>
    <row r="2320" spans="1:9" x14ac:dyDescent="0.15">
      <c r="A2320" s="1">
        <v>39896</v>
      </c>
      <c r="B2320">
        <v>820.59997599999997</v>
      </c>
      <c r="C2320">
        <v>823.65002400000003</v>
      </c>
      <c r="D2320">
        <v>805.47997999999995</v>
      </c>
      <c r="E2320">
        <v>806.11999500000002</v>
      </c>
      <c r="F2320">
        <v>6767980000</v>
      </c>
      <c r="G2320">
        <v>806.11999500000002</v>
      </c>
      <c r="H2320">
        <f t="shared" si="70"/>
        <v>676.53002900000001</v>
      </c>
      <c r="I2320" s="7">
        <f t="shared" si="71"/>
        <v>822.919983</v>
      </c>
    </row>
    <row r="2321" spans="1:9" x14ac:dyDescent="0.15">
      <c r="A2321" s="1">
        <v>39897</v>
      </c>
      <c r="B2321">
        <v>806.80999799999995</v>
      </c>
      <c r="C2321">
        <v>826.78002900000001</v>
      </c>
      <c r="D2321">
        <v>791.36999500000002</v>
      </c>
      <c r="E2321">
        <v>813.88000499999998</v>
      </c>
      <c r="F2321">
        <v>7687180000</v>
      </c>
      <c r="G2321">
        <v>813.88000499999998</v>
      </c>
      <c r="H2321">
        <f t="shared" si="70"/>
        <v>676.53002900000001</v>
      </c>
      <c r="I2321" s="7">
        <f t="shared" si="71"/>
        <v>822.919983</v>
      </c>
    </row>
    <row r="2322" spans="1:9" x14ac:dyDescent="0.15">
      <c r="A2322" s="1">
        <v>39898</v>
      </c>
      <c r="B2322">
        <v>814.05999799999995</v>
      </c>
      <c r="C2322">
        <v>832.97997999999995</v>
      </c>
      <c r="D2322">
        <v>814.05999799999995</v>
      </c>
      <c r="E2322">
        <v>832.85998500000005</v>
      </c>
      <c r="F2322">
        <v>6992960000</v>
      </c>
      <c r="G2322">
        <v>832.85998500000005</v>
      </c>
      <c r="H2322">
        <f t="shared" si="70"/>
        <v>676.53002900000001</v>
      </c>
      <c r="I2322" s="7">
        <f t="shared" si="71"/>
        <v>832.85998500000005</v>
      </c>
    </row>
    <row r="2323" spans="1:9" x14ac:dyDescent="0.15">
      <c r="A2323" s="1">
        <v>39899</v>
      </c>
      <c r="B2323">
        <v>828.67999299999997</v>
      </c>
      <c r="C2323">
        <v>828.67999299999997</v>
      </c>
      <c r="D2323">
        <v>813.42999299999997</v>
      </c>
      <c r="E2323">
        <v>815.94000200000005</v>
      </c>
      <c r="F2323">
        <v>5600210000</v>
      </c>
      <c r="G2323">
        <v>815.94000200000005</v>
      </c>
      <c r="H2323">
        <f t="shared" si="70"/>
        <v>676.53002900000001</v>
      </c>
      <c r="I2323" s="7">
        <f t="shared" si="71"/>
        <v>832.85998500000005</v>
      </c>
    </row>
    <row r="2324" spans="1:9" x14ac:dyDescent="0.15">
      <c r="A2324" s="1">
        <v>39902</v>
      </c>
      <c r="B2324">
        <v>809.07000700000003</v>
      </c>
      <c r="C2324">
        <v>809.07000700000003</v>
      </c>
      <c r="D2324">
        <v>779.80999799999995</v>
      </c>
      <c r="E2324">
        <v>787.53002900000001</v>
      </c>
      <c r="F2324">
        <v>5912660000</v>
      </c>
      <c r="G2324">
        <v>787.53002900000001</v>
      </c>
      <c r="H2324">
        <f t="shared" si="70"/>
        <v>676.53002900000001</v>
      </c>
      <c r="I2324" s="7">
        <f t="shared" si="71"/>
        <v>832.85998500000005</v>
      </c>
    </row>
    <row r="2325" spans="1:9" x14ac:dyDescent="0.15">
      <c r="A2325" s="1">
        <v>39903</v>
      </c>
      <c r="B2325">
        <v>790.88000499999998</v>
      </c>
      <c r="C2325">
        <v>810.47997999999995</v>
      </c>
      <c r="D2325">
        <v>790.88000499999998</v>
      </c>
      <c r="E2325">
        <v>797.86999500000002</v>
      </c>
      <c r="F2325">
        <v>6089100000</v>
      </c>
      <c r="G2325">
        <v>797.86999500000002</v>
      </c>
      <c r="H2325">
        <f t="shared" si="70"/>
        <v>676.53002900000001</v>
      </c>
      <c r="I2325" s="7">
        <f t="shared" si="71"/>
        <v>832.85998500000005</v>
      </c>
    </row>
    <row r="2326" spans="1:9" x14ac:dyDescent="0.15">
      <c r="A2326" s="1">
        <v>39904</v>
      </c>
      <c r="B2326">
        <v>793.59002699999996</v>
      </c>
      <c r="C2326">
        <v>813.61999500000002</v>
      </c>
      <c r="D2326">
        <v>783.32000700000003</v>
      </c>
      <c r="E2326">
        <v>811.080017</v>
      </c>
      <c r="F2326">
        <v>6034140000</v>
      </c>
      <c r="G2326">
        <v>811.080017</v>
      </c>
      <c r="H2326">
        <f t="shared" ref="H2326:H2389" si="72">MIN(E2307:E2326)</f>
        <v>676.53002900000001</v>
      </c>
      <c r="I2326" s="7">
        <f t="shared" ref="I2326:I2389" si="73">MAX(E2317:E2326)</f>
        <v>832.85998500000005</v>
      </c>
    </row>
    <row r="2327" spans="1:9" x14ac:dyDescent="0.15">
      <c r="A2327" s="1">
        <v>39905</v>
      </c>
      <c r="B2327">
        <v>814.53002900000001</v>
      </c>
      <c r="C2327">
        <v>845.60998500000005</v>
      </c>
      <c r="D2327">
        <v>814.53002900000001</v>
      </c>
      <c r="E2327">
        <v>834.38000499999998</v>
      </c>
      <c r="F2327">
        <v>7542809600</v>
      </c>
      <c r="G2327">
        <v>834.38000499999998</v>
      </c>
      <c r="H2327">
        <f t="shared" si="72"/>
        <v>676.53002900000001</v>
      </c>
      <c r="I2327" s="7">
        <f t="shared" si="73"/>
        <v>834.38000499999998</v>
      </c>
    </row>
    <row r="2328" spans="1:9" x14ac:dyDescent="0.15">
      <c r="A2328" s="1">
        <v>39906</v>
      </c>
      <c r="B2328">
        <v>835.13000499999998</v>
      </c>
      <c r="C2328">
        <v>842.5</v>
      </c>
      <c r="D2328">
        <v>826.70001200000002</v>
      </c>
      <c r="E2328">
        <v>842.5</v>
      </c>
      <c r="F2328">
        <v>5855640000</v>
      </c>
      <c r="G2328">
        <v>842.5</v>
      </c>
      <c r="H2328">
        <f t="shared" si="72"/>
        <v>676.53002900000001</v>
      </c>
      <c r="I2328" s="7">
        <f t="shared" si="73"/>
        <v>842.5</v>
      </c>
    </row>
    <row r="2329" spans="1:9" x14ac:dyDescent="0.15">
      <c r="A2329" s="1">
        <v>39909</v>
      </c>
      <c r="B2329">
        <v>839.75</v>
      </c>
      <c r="C2329">
        <v>839.75</v>
      </c>
      <c r="D2329">
        <v>822.78997800000002</v>
      </c>
      <c r="E2329">
        <v>835.47997999999995</v>
      </c>
      <c r="F2329">
        <v>6210000000</v>
      </c>
      <c r="G2329">
        <v>835.47997999999995</v>
      </c>
      <c r="H2329">
        <f t="shared" si="72"/>
        <v>719.59997599999997</v>
      </c>
      <c r="I2329" s="7">
        <f t="shared" si="73"/>
        <v>842.5</v>
      </c>
    </row>
    <row r="2330" spans="1:9" x14ac:dyDescent="0.15">
      <c r="A2330" s="1">
        <v>39910</v>
      </c>
      <c r="B2330">
        <v>834.11999500000002</v>
      </c>
      <c r="C2330">
        <v>834.11999500000002</v>
      </c>
      <c r="D2330">
        <v>814.53002900000001</v>
      </c>
      <c r="E2330">
        <v>815.54998799999998</v>
      </c>
      <c r="F2330">
        <v>5155580000</v>
      </c>
      <c r="G2330">
        <v>815.54998799999998</v>
      </c>
      <c r="H2330">
        <f t="shared" si="72"/>
        <v>721.35998500000005</v>
      </c>
      <c r="I2330" s="7">
        <f t="shared" si="73"/>
        <v>842.5</v>
      </c>
    </row>
    <row r="2331" spans="1:9" x14ac:dyDescent="0.15">
      <c r="A2331" s="1">
        <v>39911</v>
      </c>
      <c r="B2331">
        <v>816.76000999999997</v>
      </c>
      <c r="C2331">
        <v>828.419983</v>
      </c>
      <c r="D2331">
        <v>814.84002699999996</v>
      </c>
      <c r="E2331">
        <v>825.15997300000004</v>
      </c>
      <c r="F2331">
        <v>5938460000</v>
      </c>
      <c r="G2331">
        <v>825.15997300000004</v>
      </c>
      <c r="H2331">
        <f t="shared" si="72"/>
        <v>750.73999000000003</v>
      </c>
      <c r="I2331" s="7">
        <f t="shared" si="73"/>
        <v>842.5</v>
      </c>
    </row>
    <row r="2332" spans="1:9" x14ac:dyDescent="0.15">
      <c r="A2332" s="1">
        <v>39912</v>
      </c>
      <c r="B2332">
        <v>829.28997800000002</v>
      </c>
      <c r="C2332">
        <v>856.90997300000004</v>
      </c>
      <c r="D2332">
        <v>829.28997800000002</v>
      </c>
      <c r="E2332">
        <v>856.55999799999995</v>
      </c>
      <c r="F2332">
        <v>7600710400</v>
      </c>
      <c r="G2332">
        <v>856.55999799999995</v>
      </c>
      <c r="H2332">
        <f t="shared" si="72"/>
        <v>753.89001499999995</v>
      </c>
      <c r="I2332" s="7">
        <f t="shared" si="73"/>
        <v>856.55999799999995</v>
      </c>
    </row>
    <row r="2333" spans="1:9" x14ac:dyDescent="0.15">
      <c r="A2333" s="1">
        <v>39916</v>
      </c>
      <c r="B2333">
        <v>855.330017</v>
      </c>
      <c r="C2333">
        <v>864.30999799999995</v>
      </c>
      <c r="D2333">
        <v>845.34997599999997</v>
      </c>
      <c r="E2333">
        <v>858.72997999999995</v>
      </c>
      <c r="F2333">
        <v>6434890000</v>
      </c>
      <c r="G2333">
        <v>858.72997999999995</v>
      </c>
      <c r="H2333">
        <f t="shared" si="72"/>
        <v>753.89001499999995</v>
      </c>
      <c r="I2333" s="7">
        <f t="shared" si="73"/>
        <v>858.72997999999995</v>
      </c>
    </row>
    <row r="2334" spans="1:9" x14ac:dyDescent="0.15">
      <c r="A2334" s="1">
        <v>39917</v>
      </c>
      <c r="B2334">
        <v>856.88000499999998</v>
      </c>
      <c r="C2334">
        <v>856.88000499999998</v>
      </c>
      <c r="D2334">
        <v>840.25</v>
      </c>
      <c r="E2334">
        <v>841.5</v>
      </c>
      <c r="F2334">
        <v>7569840000</v>
      </c>
      <c r="G2334">
        <v>841.5</v>
      </c>
      <c r="H2334">
        <f t="shared" si="72"/>
        <v>768.53997800000002</v>
      </c>
      <c r="I2334" s="7">
        <f t="shared" si="73"/>
        <v>858.72997999999995</v>
      </c>
    </row>
    <row r="2335" spans="1:9" x14ac:dyDescent="0.15">
      <c r="A2335" s="1">
        <v>39918</v>
      </c>
      <c r="B2335">
        <v>839.44000200000005</v>
      </c>
      <c r="C2335">
        <v>852.92999299999997</v>
      </c>
      <c r="D2335">
        <v>835.580017</v>
      </c>
      <c r="E2335">
        <v>852.05999799999995</v>
      </c>
      <c r="F2335">
        <v>6241100000</v>
      </c>
      <c r="G2335">
        <v>852.05999799999995</v>
      </c>
      <c r="H2335">
        <f t="shared" si="72"/>
        <v>768.53997800000002</v>
      </c>
      <c r="I2335" s="7">
        <f t="shared" si="73"/>
        <v>858.72997999999995</v>
      </c>
    </row>
    <row r="2336" spans="1:9" x14ac:dyDescent="0.15">
      <c r="A2336" s="1">
        <v>39919</v>
      </c>
      <c r="B2336">
        <v>854.53997800000002</v>
      </c>
      <c r="C2336">
        <v>870.34997599999997</v>
      </c>
      <c r="D2336">
        <v>847.03997800000002</v>
      </c>
      <c r="E2336">
        <v>865.29998799999998</v>
      </c>
      <c r="F2336">
        <v>6598670000</v>
      </c>
      <c r="G2336">
        <v>865.29998799999998</v>
      </c>
      <c r="H2336">
        <f t="shared" si="72"/>
        <v>768.53997800000002</v>
      </c>
      <c r="I2336" s="7">
        <f t="shared" si="73"/>
        <v>865.29998799999998</v>
      </c>
    </row>
    <row r="2337" spans="1:9" x14ac:dyDescent="0.15">
      <c r="A2337" s="1">
        <v>39920</v>
      </c>
      <c r="B2337">
        <v>865.17999299999997</v>
      </c>
      <c r="C2337">
        <v>875.63000499999998</v>
      </c>
      <c r="D2337">
        <v>860.86999500000002</v>
      </c>
      <c r="E2337">
        <v>869.59997599999997</v>
      </c>
      <c r="F2337">
        <v>7352009600</v>
      </c>
      <c r="G2337">
        <v>869.59997599999997</v>
      </c>
      <c r="H2337">
        <f t="shared" si="72"/>
        <v>768.53997800000002</v>
      </c>
      <c r="I2337" s="7">
        <f t="shared" si="73"/>
        <v>869.59997599999997</v>
      </c>
    </row>
    <row r="2338" spans="1:9" x14ac:dyDescent="0.15">
      <c r="A2338" s="1">
        <v>39923</v>
      </c>
      <c r="B2338">
        <v>868.27002000000005</v>
      </c>
      <c r="C2338">
        <v>868.27002000000005</v>
      </c>
      <c r="D2338">
        <v>832.39001499999995</v>
      </c>
      <c r="E2338">
        <v>832.39001499999995</v>
      </c>
      <c r="F2338">
        <v>6973960000</v>
      </c>
      <c r="G2338">
        <v>832.39001499999995</v>
      </c>
      <c r="H2338">
        <f t="shared" si="72"/>
        <v>787.53002900000001</v>
      </c>
      <c r="I2338" s="7">
        <f t="shared" si="73"/>
        <v>869.59997599999997</v>
      </c>
    </row>
    <row r="2339" spans="1:9" x14ac:dyDescent="0.15">
      <c r="A2339" s="1">
        <v>39924</v>
      </c>
      <c r="B2339">
        <v>831.25</v>
      </c>
      <c r="C2339">
        <v>850.09002699999996</v>
      </c>
      <c r="D2339">
        <v>826.830017</v>
      </c>
      <c r="E2339">
        <v>850.080017</v>
      </c>
      <c r="F2339">
        <v>7436489600</v>
      </c>
      <c r="G2339">
        <v>850.080017</v>
      </c>
      <c r="H2339">
        <f t="shared" si="72"/>
        <v>787.53002900000001</v>
      </c>
      <c r="I2339" s="7">
        <f t="shared" si="73"/>
        <v>869.59997599999997</v>
      </c>
    </row>
    <row r="2340" spans="1:9" x14ac:dyDescent="0.15">
      <c r="A2340" s="1">
        <v>39925</v>
      </c>
      <c r="B2340">
        <v>847.26000999999997</v>
      </c>
      <c r="C2340">
        <v>861.78002900000001</v>
      </c>
      <c r="D2340">
        <v>840.57000700000003</v>
      </c>
      <c r="E2340">
        <v>843.54998799999998</v>
      </c>
      <c r="F2340">
        <v>7327860000</v>
      </c>
      <c r="G2340">
        <v>843.54998799999998</v>
      </c>
      <c r="H2340">
        <f t="shared" si="72"/>
        <v>787.53002900000001</v>
      </c>
      <c r="I2340" s="7">
        <f t="shared" si="73"/>
        <v>869.59997599999997</v>
      </c>
    </row>
    <row r="2341" spans="1:9" x14ac:dyDescent="0.15">
      <c r="A2341" s="1">
        <v>39926</v>
      </c>
      <c r="B2341">
        <v>844.61999500000002</v>
      </c>
      <c r="C2341">
        <v>852.86999500000002</v>
      </c>
      <c r="D2341">
        <v>835.45001200000002</v>
      </c>
      <c r="E2341">
        <v>851.919983</v>
      </c>
      <c r="F2341">
        <v>6563100000</v>
      </c>
      <c r="G2341">
        <v>851.919983</v>
      </c>
      <c r="H2341">
        <f t="shared" si="72"/>
        <v>787.53002900000001</v>
      </c>
      <c r="I2341" s="7">
        <f t="shared" si="73"/>
        <v>869.59997599999997</v>
      </c>
    </row>
    <row r="2342" spans="1:9" x14ac:dyDescent="0.15">
      <c r="A2342" s="1">
        <v>39927</v>
      </c>
      <c r="B2342">
        <v>853.90997300000004</v>
      </c>
      <c r="C2342">
        <v>871.79998799999998</v>
      </c>
      <c r="D2342">
        <v>853.90997300000004</v>
      </c>
      <c r="E2342">
        <v>866.22997999999995</v>
      </c>
      <c r="F2342">
        <v>7114440000</v>
      </c>
      <c r="G2342">
        <v>866.22997999999995</v>
      </c>
      <c r="H2342">
        <f t="shared" si="72"/>
        <v>787.53002900000001</v>
      </c>
      <c r="I2342" s="7">
        <f t="shared" si="73"/>
        <v>869.59997599999997</v>
      </c>
    </row>
    <row r="2343" spans="1:9" x14ac:dyDescent="0.15">
      <c r="A2343" s="1">
        <v>39930</v>
      </c>
      <c r="B2343">
        <v>862.82000700000003</v>
      </c>
      <c r="C2343">
        <v>868.830017</v>
      </c>
      <c r="D2343">
        <v>854.65002400000003</v>
      </c>
      <c r="E2343">
        <v>857.51000999999997</v>
      </c>
      <c r="F2343">
        <v>5613460000</v>
      </c>
      <c r="G2343">
        <v>857.51000999999997</v>
      </c>
      <c r="H2343">
        <f t="shared" si="72"/>
        <v>787.53002900000001</v>
      </c>
      <c r="I2343" s="7">
        <f t="shared" si="73"/>
        <v>869.59997599999997</v>
      </c>
    </row>
    <row r="2344" spans="1:9" x14ac:dyDescent="0.15">
      <c r="A2344" s="1">
        <v>39931</v>
      </c>
      <c r="B2344">
        <v>854.47997999999995</v>
      </c>
      <c r="C2344">
        <v>864.47997999999995</v>
      </c>
      <c r="D2344">
        <v>847.11999500000002</v>
      </c>
      <c r="E2344">
        <v>855.15997300000004</v>
      </c>
      <c r="F2344">
        <v>6328000000</v>
      </c>
      <c r="G2344">
        <v>855.15997300000004</v>
      </c>
      <c r="H2344">
        <f t="shared" si="72"/>
        <v>797.86999500000002</v>
      </c>
      <c r="I2344" s="7">
        <f t="shared" si="73"/>
        <v>869.59997599999997</v>
      </c>
    </row>
    <row r="2345" spans="1:9" x14ac:dyDescent="0.15">
      <c r="A2345" s="1">
        <v>39932</v>
      </c>
      <c r="B2345">
        <v>856.84997599999997</v>
      </c>
      <c r="C2345">
        <v>882.05999799999995</v>
      </c>
      <c r="D2345">
        <v>856.84997599999997</v>
      </c>
      <c r="E2345">
        <v>873.64001499999995</v>
      </c>
      <c r="F2345">
        <v>6101620000</v>
      </c>
      <c r="G2345">
        <v>873.64001499999995</v>
      </c>
      <c r="H2345">
        <f t="shared" si="72"/>
        <v>811.080017</v>
      </c>
      <c r="I2345" s="7">
        <f t="shared" si="73"/>
        <v>873.64001499999995</v>
      </c>
    </row>
    <row r="2346" spans="1:9" x14ac:dyDescent="0.15">
      <c r="A2346" s="1">
        <v>39933</v>
      </c>
      <c r="B2346">
        <v>876.59002699999996</v>
      </c>
      <c r="C2346">
        <v>888.70001200000002</v>
      </c>
      <c r="D2346">
        <v>868.51000999999997</v>
      </c>
      <c r="E2346">
        <v>872.80999799999995</v>
      </c>
      <c r="F2346">
        <v>6862540000</v>
      </c>
      <c r="G2346">
        <v>872.80999799999995</v>
      </c>
      <c r="H2346">
        <f t="shared" si="72"/>
        <v>815.54998799999998</v>
      </c>
      <c r="I2346" s="7">
        <f t="shared" si="73"/>
        <v>873.64001499999995</v>
      </c>
    </row>
    <row r="2347" spans="1:9" x14ac:dyDescent="0.15">
      <c r="A2347" s="1">
        <v>39934</v>
      </c>
      <c r="B2347">
        <v>872.73999000000003</v>
      </c>
      <c r="C2347">
        <v>880.47997999999995</v>
      </c>
      <c r="D2347">
        <v>866.09997599999997</v>
      </c>
      <c r="E2347">
        <v>877.52002000000005</v>
      </c>
      <c r="F2347">
        <v>5312170000</v>
      </c>
      <c r="G2347">
        <v>877.52002000000005</v>
      </c>
      <c r="H2347">
        <f t="shared" si="72"/>
        <v>815.54998799999998</v>
      </c>
      <c r="I2347" s="7">
        <f t="shared" si="73"/>
        <v>877.52002000000005</v>
      </c>
    </row>
    <row r="2348" spans="1:9" x14ac:dyDescent="0.15">
      <c r="A2348" s="1">
        <v>39937</v>
      </c>
      <c r="B2348">
        <v>879.21002199999998</v>
      </c>
      <c r="C2348">
        <v>907.84997599999997</v>
      </c>
      <c r="D2348">
        <v>879.21002199999998</v>
      </c>
      <c r="E2348">
        <v>907.23999000000003</v>
      </c>
      <c r="F2348">
        <v>7038840000</v>
      </c>
      <c r="G2348">
        <v>907.23999000000003</v>
      </c>
      <c r="H2348">
        <f t="shared" si="72"/>
        <v>815.54998799999998</v>
      </c>
      <c r="I2348" s="7">
        <f t="shared" si="73"/>
        <v>907.23999000000003</v>
      </c>
    </row>
    <row r="2349" spans="1:9" x14ac:dyDescent="0.15">
      <c r="A2349" s="1">
        <v>39938</v>
      </c>
      <c r="B2349">
        <v>906.09997599999997</v>
      </c>
      <c r="C2349">
        <v>907.70001200000002</v>
      </c>
      <c r="D2349">
        <v>897.34002699999996</v>
      </c>
      <c r="E2349">
        <v>903.79998799999998</v>
      </c>
      <c r="F2349">
        <v>6882860000</v>
      </c>
      <c r="G2349">
        <v>903.79998799999998</v>
      </c>
      <c r="H2349">
        <f t="shared" si="72"/>
        <v>815.54998799999998</v>
      </c>
      <c r="I2349" s="7">
        <f t="shared" si="73"/>
        <v>907.23999000000003</v>
      </c>
    </row>
    <row r="2350" spans="1:9" x14ac:dyDescent="0.15">
      <c r="A2350" s="1">
        <v>39939</v>
      </c>
      <c r="B2350">
        <v>903.95001200000002</v>
      </c>
      <c r="C2350">
        <v>920.28002900000001</v>
      </c>
      <c r="D2350">
        <v>903.95001200000002</v>
      </c>
      <c r="E2350">
        <v>919.53002900000001</v>
      </c>
      <c r="F2350">
        <v>8555040000</v>
      </c>
      <c r="G2350">
        <v>919.53002900000001</v>
      </c>
      <c r="H2350">
        <f t="shared" si="72"/>
        <v>825.15997300000004</v>
      </c>
      <c r="I2350" s="7">
        <f t="shared" si="73"/>
        <v>919.53002900000001</v>
      </c>
    </row>
    <row r="2351" spans="1:9" x14ac:dyDescent="0.15">
      <c r="A2351" s="1">
        <v>39940</v>
      </c>
      <c r="B2351">
        <v>919.580017</v>
      </c>
      <c r="C2351">
        <v>929.580017</v>
      </c>
      <c r="D2351">
        <v>901.35998500000005</v>
      </c>
      <c r="E2351">
        <v>907.39001499999995</v>
      </c>
      <c r="F2351">
        <v>9120100000</v>
      </c>
      <c r="G2351">
        <v>907.39001499999995</v>
      </c>
      <c r="H2351">
        <f t="shared" si="72"/>
        <v>832.39001499999995</v>
      </c>
      <c r="I2351" s="7">
        <f t="shared" si="73"/>
        <v>919.53002900000001</v>
      </c>
    </row>
    <row r="2352" spans="1:9" x14ac:dyDescent="0.15">
      <c r="A2352" s="1">
        <v>39941</v>
      </c>
      <c r="B2352">
        <v>909.03002900000001</v>
      </c>
      <c r="C2352">
        <v>930.169983</v>
      </c>
      <c r="D2352">
        <v>909.03002900000001</v>
      </c>
      <c r="E2352">
        <v>929.22997999999995</v>
      </c>
      <c r="F2352">
        <v>8163280000</v>
      </c>
      <c r="G2352">
        <v>929.22997999999995</v>
      </c>
      <c r="H2352">
        <f t="shared" si="72"/>
        <v>832.39001499999995</v>
      </c>
      <c r="I2352" s="7">
        <f t="shared" si="73"/>
        <v>929.22997999999995</v>
      </c>
    </row>
    <row r="2353" spans="1:9" x14ac:dyDescent="0.15">
      <c r="A2353" s="1">
        <v>39944</v>
      </c>
      <c r="B2353">
        <v>922.98999000000003</v>
      </c>
      <c r="C2353">
        <v>922.98999000000003</v>
      </c>
      <c r="D2353">
        <v>908.67999299999997</v>
      </c>
      <c r="E2353">
        <v>909.23999000000003</v>
      </c>
      <c r="F2353">
        <v>6150600000</v>
      </c>
      <c r="G2353">
        <v>909.23999000000003</v>
      </c>
      <c r="H2353">
        <f t="shared" si="72"/>
        <v>832.39001499999995</v>
      </c>
      <c r="I2353" s="7">
        <f t="shared" si="73"/>
        <v>929.22997999999995</v>
      </c>
    </row>
    <row r="2354" spans="1:9" x14ac:dyDescent="0.15">
      <c r="A2354" s="1">
        <v>39945</v>
      </c>
      <c r="B2354">
        <v>910.52002000000005</v>
      </c>
      <c r="C2354">
        <v>915.57000700000003</v>
      </c>
      <c r="D2354">
        <v>896.46002199999998</v>
      </c>
      <c r="E2354">
        <v>908.34997599999997</v>
      </c>
      <c r="F2354">
        <v>6871750400</v>
      </c>
      <c r="G2354">
        <v>908.34997599999997</v>
      </c>
      <c r="H2354">
        <f t="shared" si="72"/>
        <v>832.39001499999995</v>
      </c>
      <c r="I2354" s="7">
        <f t="shared" si="73"/>
        <v>929.22997999999995</v>
      </c>
    </row>
    <row r="2355" spans="1:9" x14ac:dyDescent="0.15">
      <c r="A2355" s="1">
        <v>39946</v>
      </c>
      <c r="B2355">
        <v>905.40002400000003</v>
      </c>
      <c r="C2355">
        <v>905.40002400000003</v>
      </c>
      <c r="D2355">
        <v>882.79998799999998</v>
      </c>
      <c r="E2355">
        <v>883.919983</v>
      </c>
      <c r="F2355">
        <v>7091820000</v>
      </c>
      <c r="G2355">
        <v>883.919983</v>
      </c>
      <c r="H2355">
        <f t="shared" si="72"/>
        <v>832.39001499999995</v>
      </c>
      <c r="I2355" s="7">
        <f t="shared" si="73"/>
        <v>929.22997999999995</v>
      </c>
    </row>
    <row r="2356" spans="1:9" x14ac:dyDescent="0.15">
      <c r="A2356" s="1">
        <v>39947</v>
      </c>
      <c r="B2356">
        <v>884.23999000000003</v>
      </c>
      <c r="C2356">
        <v>898.35998500000005</v>
      </c>
      <c r="D2356">
        <v>882.52002000000005</v>
      </c>
      <c r="E2356">
        <v>893.07000700000003</v>
      </c>
      <c r="F2356">
        <v>6134870000</v>
      </c>
      <c r="G2356">
        <v>893.07000700000003</v>
      </c>
      <c r="H2356">
        <f t="shared" si="72"/>
        <v>832.39001499999995</v>
      </c>
      <c r="I2356" s="7">
        <f t="shared" si="73"/>
        <v>929.22997999999995</v>
      </c>
    </row>
    <row r="2357" spans="1:9" x14ac:dyDescent="0.15">
      <c r="A2357" s="1">
        <v>39948</v>
      </c>
      <c r="B2357">
        <v>892.76000999999997</v>
      </c>
      <c r="C2357">
        <v>896.96997099999999</v>
      </c>
      <c r="D2357">
        <v>878.94000200000005</v>
      </c>
      <c r="E2357">
        <v>882.88000499999998</v>
      </c>
      <c r="F2357">
        <v>5439720000</v>
      </c>
      <c r="G2357">
        <v>882.88000499999998</v>
      </c>
      <c r="H2357">
        <f t="shared" si="72"/>
        <v>832.39001499999995</v>
      </c>
      <c r="I2357" s="7">
        <f t="shared" si="73"/>
        <v>929.22997999999995</v>
      </c>
    </row>
    <row r="2358" spans="1:9" x14ac:dyDescent="0.15">
      <c r="A2358" s="1">
        <v>39951</v>
      </c>
      <c r="B2358">
        <v>886.07000700000003</v>
      </c>
      <c r="C2358">
        <v>910</v>
      </c>
      <c r="D2358">
        <v>886.07000700000003</v>
      </c>
      <c r="E2358">
        <v>909.71002199999998</v>
      </c>
      <c r="F2358">
        <v>5702150000</v>
      </c>
      <c r="G2358">
        <v>909.71002199999998</v>
      </c>
      <c r="H2358">
        <f t="shared" si="72"/>
        <v>843.54998799999998</v>
      </c>
      <c r="I2358" s="7">
        <f t="shared" si="73"/>
        <v>929.22997999999995</v>
      </c>
    </row>
    <row r="2359" spans="1:9" x14ac:dyDescent="0.15">
      <c r="A2359" s="1">
        <v>39952</v>
      </c>
      <c r="B2359">
        <v>909.669983</v>
      </c>
      <c r="C2359">
        <v>916.39001499999995</v>
      </c>
      <c r="D2359">
        <v>905.21997099999999</v>
      </c>
      <c r="E2359">
        <v>908.13000499999998</v>
      </c>
      <c r="F2359">
        <v>6616270000</v>
      </c>
      <c r="G2359">
        <v>908.13000499999998</v>
      </c>
      <c r="H2359">
        <f t="shared" si="72"/>
        <v>843.54998799999998</v>
      </c>
      <c r="I2359" s="7">
        <f t="shared" si="73"/>
        <v>929.22997999999995</v>
      </c>
    </row>
    <row r="2360" spans="1:9" x14ac:dyDescent="0.15">
      <c r="A2360" s="1">
        <v>39953</v>
      </c>
      <c r="B2360">
        <v>908.61999500000002</v>
      </c>
      <c r="C2360">
        <v>924.59997599999997</v>
      </c>
      <c r="D2360">
        <v>901.36999500000002</v>
      </c>
      <c r="E2360">
        <v>903.46997099999999</v>
      </c>
      <c r="F2360">
        <v>8205060000</v>
      </c>
      <c r="G2360">
        <v>903.46997099999999</v>
      </c>
      <c r="H2360">
        <f t="shared" si="72"/>
        <v>851.919983</v>
      </c>
      <c r="I2360" s="7">
        <f t="shared" si="73"/>
        <v>929.22997999999995</v>
      </c>
    </row>
    <row r="2361" spans="1:9" x14ac:dyDescent="0.15">
      <c r="A2361" s="1">
        <v>39954</v>
      </c>
      <c r="B2361">
        <v>900.419983</v>
      </c>
      <c r="C2361">
        <v>900.419983</v>
      </c>
      <c r="D2361">
        <v>879.60998500000005</v>
      </c>
      <c r="E2361">
        <v>888.330017</v>
      </c>
      <c r="F2361">
        <v>6019840000</v>
      </c>
      <c r="G2361">
        <v>888.330017</v>
      </c>
      <c r="H2361">
        <f t="shared" si="72"/>
        <v>855.15997300000004</v>
      </c>
      <c r="I2361" s="7">
        <f t="shared" si="73"/>
        <v>929.22997999999995</v>
      </c>
    </row>
    <row r="2362" spans="1:9" x14ac:dyDescent="0.15">
      <c r="A2362" s="1">
        <v>39955</v>
      </c>
      <c r="B2362">
        <v>888.67999299999997</v>
      </c>
      <c r="C2362">
        <v>896.65002400000003</v>
      </c>
      <c r="D2362">
        <v>883.75</v>
      </c>
      <c r="E2362">
        <v>887</v>
      </c>
      <c r="F2362">
        <v>5155320000</v>
      </c>
      <c r="G2362">
        <v>887</v>
      </c>
      <c r="H2362">
        <f t="shared" si="72"/>
        <v>855.15997300000004</v>
      </c>
      <c r="I2362" s="7">
        <f t="shared" si="73"/>
        <v>909.71002199999998</v>
      </c>
    </row>
    <row r="2363" spans="1:9" x14ac:dyDescent="0.15">
      <c r="A2363" s="1">
        <v>39959</v>
      </c>
      <c r="B2363">
        <v>887</v>
      </c>
      <c r="C2363">
        <v>911.76000999999997</v>
      </c>
      <c r="D2363">
        <v>881.46002199999998</v>
      </c>
      <c r="E2363">
        <v>910.330017</v>
      </c>
      <c r="F2363">
        <v>5667050000</v>
      </c>
      <c r="G2363">
        <v>910.330017</v>
      </c>
      <c r="H2363">
        <f t="shared" si="72"/>
        <v>855.15997300000004</v>
      </c>
      <c r="I2363" s="7">
        <f t="shared" si="73"/>
        <v>910.330017</v>
      </c>
    </row>
    <row r="2364" spans="1:9" x14ac:dyDescent="0.15">
      <c r="A2364" s="1">
        <v>39960</v>
      </c>
      <c r="B2364">
        <v>909.95001200000002</v>
      </c>
      <c r="C2364">
        <v>913.84002699999996</v>
      </c>
      <c r="D2364">
        <v>891.86999500000002</v>
      </c>
      <c r="E2364">
        <v>893.05999799999995</v>
      </c>
      <c r="F2364">
        <v>5698800000</v>
      </c>
      <c r="G2364">
        <v>893.05999799999995</v>
      </c>
      <c r="H2364">
        <f t="shared" si="72"/>
        <v>872.80999799999995</v>
      </c>
      <c r="I2364" s="7">
        <f t="shared" si="73"/>
        <v>910.330017</v>
      </c>
    </row>
    <row r="2365" spans="1:9" x14ac:dyDescent="0.15">
      <c r="A2365" s="1">
        <v>39961</v>
      </c>
      <c r="B2365">
        <v>892.96002199999998</v>
      </c>
      <c r="C2365">
        <v>909.45001200000002</v>
      </c>
      <c r="D2365">
        <v>887.59997599999997</v>
      </c>
      <c r="E2365">
        <v>906.830017</v>
      </c>
      <c r="F2365">
        <v>5738980000</v>
      </c>
      <c r="G2365">
        <v>906.830017</v>
      </c>
      <c r="H2365">
        <f t="shared" si="72"/>
        <v>872.80999799999995</v>
      </c>
      <c r="I2365" s="7">
        <f t="shared" si="73"/>
        <v>910.330017</v>
      </c>
    </row>
    <row r="2366" spans="1:9" x14ac:dyDescent="0.15">
      <c r="A2366" s="1">
        <v>39962</v>
      </c>
      <c r="B2366">
        <v>907.02002000000005</v>
      </c>
      <c r="C2366">
        <v>920.02002000000005</v>
      </c>
      <c r="D2366">
        <v>903.55999799999995</v>
      </c>
      <c r="E2366">
        <v>919.14001499999995</v>
      </c>
      <c r="F2366">
        <v>6050420000</v>
      </c>
      <c r="G2366">
        <v>919.14001499999995</v>
      </c>
      <c r="H2366">
        <f t="shared" si="72"/>
        <v>877.52002000000005</v>
      </c>
      <c r="I2366" s="7">
        <f t="shared" si="73"/>
        <v>919.14001499999995</v>
      </c>
    </row>
    <row r="2367" spans="1:9" x14ac:dyDescent="0.15">
      <c r="A2367" s="1">
        <v>39965</v>
      </c>
      <c r="B2367">
        <v>923.26000999999997</v>
      </c>
      <c r="C2367">
        <v>947.77002000000005</v>
      </c>
      <c r="D2367">
        <v>923.26000999999997</v>
      </c>
      <c r="E2367">
        <v>942.86999500000002</v>
      </c>
      <c r="F2367">
        <v>6370440000</v>
      </c>
      <c r="G2367">
        <v>942.86999500000002</v>
      </c>
      <c r="H2367">
        <f t="shared" si="72"/>
        <v>882.88000499999998</v>
      </c>
      <c r="I2367" s="7">
        <f t="shared" si="73"/>
        <v>942.86999500000002</v>
      </c>
    </row>
    <row r="2368" spans="1:9" x14ac:dyDescent="0.15">
      <c r="A2368" s="1">
        <v>39966</v>
      </c>
      <c r="B2368">
        <v>942.86999500000002</v>
      </c>
      <c r="C2368">
        <v>949.38000499999998</v>
      </c>
      <c r="D2368">
        <v>938.46002199999998</v>
      </c>
      <c r="E2368">
        <v>944.73999000000003</v>
      </c>
      <c r="F2368">
        <v>5987340000</v>
      </c>
      <c r="G2368">
        <v>944.73999000000003</v>
      </c>
      <c r="H2368">
        <f t="shared" si="72"/>
        <v>882.88000499999998</v>
      </c>
      <c r="I2368" s="7">
        <f t="shared" si="73"/>
        <v>944.73999000000003</v>
      </c>
    </row>
    <row r="2369" spans="1:9" x14ac:dyDescent="0.15">
      <c r="A2369" s="1">
        <v>39967</v>
      </c>
      <c r="B2369">
        <v>942.51000999999997</v>
      </c>
      <c r="C2369">
        <v>942.51000999999997</v>
      </c>
      <c r="D2369">
        <v>923.84997599999997</v>
      </c>
      <c r="E2369">
        <v>931.76000999999997</v>
      </c>
      <c r="F2369">
        <v>5323770000</v>
      </c>
      <c r="G2369">
        <v>931.76000999999997</v>
      </c>
      <c r="H2369">
        <f t="shared" si="72"/>
        <v>882.88000499999998</v>
      </c>
      <c r="I2369" s="7">
        <f t="shared" si="73"/>
        <v>944.73999000000003</v>
      </c>
    </row>
    <row r="2370" spans="1:9" x14ac:dyDescent="0.15">
      <c r="A2370" s="1">
        <v>39968</v>
      </c>
      <c r="B2370">
        <v>932.48999000000003</v>
      </c>
      <c r="C2370">
        <v>942.46997099999999</v>
      </c>
      <c r="D2370">
        <v>929.32000700000003</v>
      </c>
      <c r="E2370">
        <v>942.46002199999998</v>
      </c>
      <c r="F2370">
        <v>5352890000</v>
      </c>
      <c r="G2370">
        <v>942.46002199999998</v>
      </c>
      <c r="H2370">
        <f t="shared" si="72"/>
        <v>882.88000499999998</v>
      </c>
      <c r="I2370" s="7">
        <f t="shared" si="73"/>
        <v>944.73999000000003</v>
      </c>
    </row>
    <row r="2371" spans="1:9" x14ac:dyDescent="0.15">
      <c r="A2371" s="1">
        <v>39969</v>
      </c>
      <c r="B2371">
        <v>945.669983</v>
      </c>
      <c r="C2371">
        <v>951.69000200000005</v>
      </c>
      <c r="D2371">
        <v>934.13000499999998</v>
      </c>
      <c r="E2371">
        <v>940.09002699999996</v>
      </c>
      <c r="F2371">
        <v>5277910000</v>
      </c>
      <c r="G2371">
        <v>940.09002699999996</v>
      </c>
      <c r="H2371">
        <f t="shared" si="72"/>
        <v>882.88000499999998</v>
      </c>
      <c r="I2371" s="7">
        <f t="shared" si="73"/>
        <v>944.73999000000003</v>
      </c>
    </row>
    <row r="2372" spans="1:9" x14ac:dyDescent="0.15">
      <c r="A2372" s="1">
        <v>39972</v>
      </c>
      <c r="B2372">
        <v>938.11999500000002</v>
      </c>
      <c r="C2372">
        <v>946.330017</v>
      </c>
      <c r="D2372">
        <v>926.44000200000005</v>
      </c>
      <c r="E2372">
        <v>939.14001499999995</v>
      </c>
      <c r="F2372">
        <v>4483430000</v>
      </c>
      <c r="G2372">
        <v>939.14001499999995</v>
      </c>
      <c r="H2372">
        <f t="shared" si="72"/>
        <v>882.88000499999998</v>
      </c>
      <c r="I2372" s="7">
        <f t="shared" si="73"/>
        <v>944.73999000000003</v>
      </c>
    </row>
    <row r="2373" spans="1:9" x14ac:dyDescent="0.15">
      <c r="A2373" s="1">
        <v>39973</v>
      </c>
      <c r="B2373">
        <v>940.34997599999997</v>
      </c>
      <c r="C2373">
        <v>946.919983</v>
      </c>
      <c r="D2373">
        <v>936.15002400000003</v>
      </c>
      <c r="E2373">
        <v>942.42999299999997</v>
      </c>
      <c r="F2373">
        <v>4439950000</v>
      </c>
      <c r="G2373">
        <v>942.42999299999997</v>
      </c>
      <c r="H2373">
        <f t="shared" si="72"/>
        <v>882.88000499999998</v>
      </c>
      <c r="I2373" s="7">
        <f t="shared" si="73"/>
        <v>944.73999000000003</v>
      </c>
    </row>
    <row r="2374" spans="1:9" x14ac:dyDescent="0.15">
      <c r="A2374" s="1">
        <v>39974</v>
      </c>
      <c r="B2374">
        <v>942.72997999999995</v>
      </c>
      <c r="C2374">
        <v>949.77002000000005</v>
      </c>
      <c r="D2374">
        <v>927.96997099999999</v>
      </c>
      <c r="E2374">
        <v>939.15002400000003</v>
      </c>
      <c r="F2374">
        <v>5379420000</v>
      </c>
      <c r="G2374">
        <v>939.15002400000003</v>
      </c>
      <c r="H2374">
        <f t="shared" si="72"/>
        <v>882.88000499999998</v>
      </c>
      <c r="I2374" s="7">
        <f t="shared" si="73"/>
        <v>944.73999000000003</v>
      </c>
    </row>
    <row r="2375" spans="1:9" x14ac:dyDescent="0.15">
      <c r="A2375" s="1">
        <v>39975</v>
      </c>
      <c r="B2375">
        <v>939.03997800000002</v>
      </c>
      <c r="C2375">
        <v>956.22997999999995</v>
      </c>
      <c r="D2375">
        <v>939.03997800000002</v>
      </c>
      <c r="E2375">
        <v>944.89001499999995</v>
      </c>
      <c r="F2375">
        <v>5500840000</v>
      </c>
      <c r="G2375">
        <v>944.89001499999995</v>
      </c>
      <c r="H2375">
        <f t="shared" si="72"/>
        <v>882.88000499999998</v>
      </c>
      <c r="I2375" s="7">
        <f t="shared" si="73"/>
        <v>944.89001499999995</v>
      </c>
    </row>
    <row r="2376" spans="1:9" x14ac:dyDescent="0.15">
      <c r="A2376" s="1">
        <v>39976</v>
      </c>
      <c r="B2376">
        <v>943.44000200000005</v>
      </c>
      <c r="C2376">
        <v>946.29998799999998</v>
      </c>
      <c r="D2376">
        <v>935.65997300000004</v>
      </c>
      <c r="E2376">
        <v>946.21002199999998</v>
      </c>
      <c r="F2376">
        <v>4528120000</v>
      </c>
      <c r="G2376">
        <v>946.21002199999998</v>
      </c>
      <c r="H2376">
        <f t="shared" si="72"/>
        <v>882.88000499999998</v>
      </c>
      <c r="I2376" s="7">
        <f t="shared" si="73"/>
        <v>946.21002199999998</v>
      </c>
    </row>
    <row r="2377" spans="1:9" x14ac:dyDescent="0.15">
      <c r="A2377" s="1">
        <v>39979</v>
      </c>
      <c r="B2377">
        <v>942.45001200000002</v>
      </c>
      <c r="C2377">
        <v>942.45001200000002</v>
      </c>
      <c r="D2377">
        <v>919.65002400000003</v>
      </c>
      <c r="E2377">
        <v>923.71997099999999</v>
      </c>
      <c r="F2377">
        <v>4697880000</v>
      </c>
      <c r="G2377">
        <v>923.71997099999999</v>
      </c>
      <c r="H2377">
        <f t="shared" si="72"/>
        <v>887</v>
      </c>
      <c r="I2377" s="7">
        <f t="shared" si="73"/>
        <v>946.21002199999998</v>
      </c>
    </row>
    <row r="2378" spans="1:9" x14ac:dyDescent="0.15">
      <c r="A2378" s="1">
        <v>39980</v>
      </c>
      <c r="B2378">
        <v>925.59997599999997</v>
      </c>
      <c r="C2378">
        <v>928</v>
      </c>
      <c r="D2378">
        <v>911.59997599999997</v>
      </c>
      <c r="E2378">
        <v>911.96997099999999</v>
      </c>
      <c r="F2378">
        <v>4951200000</v>
      </c>
      <c r="G2378">
        <v>911.96997099999999</v>
      </c>
      <c r="H2378">
        <f t="shared" si="72"/>
        <v>887</v>
      </c>
      <c r="I2378" s="7">
        <f t="shared" si="73"/>
        <v>946.21002199999998</v>
      </c>
    </row>
    <row r="2379" spans="1:9" x14ac:dyDescent="0.15">
      <c r="A2379" s="1">
        <v>39981</v>
      </c>
      <c r="B2379">
        <v>911.89001499999995</v>
      </c>
      <c r="C2379">
        <v>918.44000200000005</v>
      </c>
      <c r="D2379">
        <v>903.78002900000001</v>
      </c>
      <c r="E2379">
        <v>910.71002199999998</v>
      </c>
      <c r="F2379">
        <v>5523650000</v>
      </c>
      <c r="G2379">
        <v>910.71002199999998</v>
      </c>
      <c r="H2379">
        <f t="shared" si="72"/>
        <v>887</v>
      </c>
      <c r="I2379" s="7">
        <f t="shared" si="73"/>
        <v>946.21002199999998</v>
      </c>
    </row>
    <row r="2380" spans="1:9" x14ac:dyDescent="0.15">
      <c r="A2380" s="1">
        <v>39982</v>
      </c>
      <c r="B2380">
        <v>910.85998500000005</v>
      </c>
      <c r="C2380">
        <v>921.92999299999997</v>
      </c>
      <c r="D2380">
        <v>907.94000200000005</v>
      </c>
      <c r="E2380">
        <v>918.36999500000002</v>
      </c>
      <c r="F2380">
        <v>4684010000</v>
      </c>
      <c r="G2380">
        <v>918.36999500000002</v>
      </c>
      <c r="H2380">
        <f t="shared" si="72"/>
        <v>887</v>
      </c>
      <c r="I2380" s="7">
        <f t="shared" si="73"/>
        <v>946.21002199999998</v>
      </c>
    </row>
    <row r="2381" spans="1:9" x14ac:dyDescent="0.15">
      <c r="A2381" s="1">
        <v>39983</v>
      </c>
      <c r="B2381">
        <v>919.96002199999998</v>
      </c>
      <c r="C2381">
        <v>927.09002699999996</v>
      </c>
      <c r="D2381">
        <v>915.79998799999998</v>
      </c>
      <c r="E2381">
        <v>921.22997999999995</v>
      </c>
      <c r="F2381">
        <v>5713390000</v>
      </c>
      <c r="G2381">
        <v>921.22997999999995</v>
      </c>
      <c r="H2381">
        <f t="shared" si="72"/>
        <v>887</v>
      </c>
      <c r="I2381" s="7">
        <f t="shared" si="73"/>
        <v>946.21002199999998</v>
      </c>
    </row>
    <row r="2382" spans="1:9" x14ac:dyDescent="0.15">
      <c r="A2382" s="1">
        <v>39986</v>
      </c>
      <c r="B2382">
        <v>918.13000499999998</v>
      </c>
      <c r="C2382">
        <v>918.13000499999998</v>
      </c>
      <c r="D2382">
        <v>893.03997800000002</v>
      </c>
      <c r="E2382">
        <v>893.03997800000002</v>
      </c>
      <c r="F2382">
        <v>4903940000</v>
      </c>
      <c r="G2382">
        <v>893.03997800000002</v>
      </c>
      <c r="H2382">
        <f t="shared" si="72"/>
        <v>893.03997800000002</v>
      </c>
      <c r="I2382" s="7">
        <f t="shared" si="73"/>
        <v>946.21002199999998</v>
      </c>
    </row>
    <row r="2383" spans="1:9" x14ac:dyDescent="0.15">
      <c r="A2383" s="1">
        <v>39987</v>
      </c>
      <c r="B2383">
        <v>893.46002199999998</v>
      </c>
      <c r="C2383">
        <v>898.69000200000005</v>
      </c>
      <c r="D2383">
        <v>888.85998500000005</v>
      </c>
      <c r="E2383">
        <v>895.09997599999997</v>
      </c>
      <c r="F2383">
        <v>5071020000</v>
      </c>
      <c r="G2383">
        <v>895.09997599999997</v>
      </c>
      <c r="H2383">
        <f t="shared" si="72"/>
        <v>893.03997800000002</v>
      </c>
      <c r="I2383" s="7">
        <f t="shared" si="73"/>
        <v>946.21002199999998</v>
      </c>
    </row>
    <row r="2384" spans="1:9" x14ac:dyDescent="0.15">
      <c r="A2384" s="1">
        <v>39988</v>
      </c>
      <c r="B2384">
        <v>896.30999799999995</v>
      </c>
      <c r="C2384">
        <v>910.84997599999997</v>
      </c>
      <c r="D2384">
        <v>896.30999799999995</v>
      </c>
      <c r="E2384">
        <v>900.94000200000005</v>
      </c>
      <c r="F2384">
        <v>4636720000</v>
      </c>
      <c r="G2384">
        <v>900.94000200000005</v>
      </c>
      <c r="H2384">
        <f t="shared" si="72"/>
        <v>893.03997800000002</v>
      </c>
      <c r="I2384" s="7">
        <f t="shared" si="73"/>
        <v>946.21002199999998</v>
      </c>
    </row>
    <row r="2385" spans="1:9" x14ac:dyDescent="0.15">
      <c r="A2385" s="1">
        <v>39989</v>
      </c>
      <c r="B2385">
        <v>899.45001200000002</v>
      </c>
      <c r="C2385">
        <v>921.419983</v>
      </c>
      <c r="D2385">
        <v>896.27002000000005</v>
      </c>
      <c r="E2385">
        <v>920.26000999999997</v>
      </c>
      <c r="F2385">
        <v>4911240000</v>
      </c>
      <c r="G2385">
        <v>920.26000999999997</v>
      </c>
      <c r="H2385">
        <f t="shared" si="72"/>
        <v>893.03997800000002</v>
      </c>
      <c r="I2385" s="7">
        <f t="shared" si="73"/>
        <v>946.21002199999998</v>
      </c>
    </row>
    <row r="2386" spans="1:9" x14ac:dyDescent="0.15">
      <c r="A2386" s="1">
        <v>39990</v>
      </c>
      <c r="B2386">
        <v>918.84002699999996</v>
      </c>
      <c r="C2386">
        <v>922</v>
      </c>
      <c r="D2386">
        <v>913.03002900000001</v>
      </c>
      <c r="E2386">
        <v>918.90002400000003</v>
      </c>
      <c r="F2386">
        <v>6076660000</v>
      </c>
      <c r="G2386">
        <v>918.90002400000003</v>
      </c>
      <c r="H2386">
        <f t="shared" si="72"/>
        <v>893.03997800000002</v>
      </c>
      <c r="I2386" s="7">
        <f t="shared" si="73"/>
        <v>923.71997099999999</v>
      </c>
    </row>
    <row r="2387" spans="1:9" x14ac:dyDescent="0.15">
      <c r="A2387" s="1">
        <v>39993</v>
      </c>
      <c r="B2387">
        <v>919.85998500000005</v>
      </c>
      <c r="C2387">
        <v>927.98999000000003</v>
      </c>
      <c r="D2387">
        <v>916.17999299999997</v>
      </c>
      <c r="E2387">
        <v>927.22997999999995</v>
      </c>
      <c r="F2387">
        <v>4211760000</v>
      </c>
      <c r="G2387">
        <v>927.22997999999995</v>
      </c>
      <c r="H2387">
        <f t="shared" si="72"/>
        <v>893.03997800000002</v>
      </c>
      <c r="I2387" s="7">
        <f t="shared" si="73"/>
        <v>927.22997999999995</v>
      </c>
    </row>
    <row r="2388" spans="1:9" x14ac:dyDescent="0.15">
      <c r="A2388" s="1">
        <v>39994</v>
      </c>
      <c r="B2388">
        <v>927.15002400000003</v>
      </c>
      <c r="C2388">
        <v>930.01000999999997</v>
      </c>
      <c r="D2388">
        <v>912.85998500000005</v>
      </c>
      <c r="E2388">
        <v>919.32000700000003</v>
      </c>
      <c r="F2388">
        <v>4627570000</v>
      </c>
      <c r="G2388">
        <v>919.32000700000003</v>
      </c>
      <c r="H2388">
        <f t="shared" si="72"/>
        <v>893.03997800000002</v>
      </c>
      <c r="I2388" s="7">
        <f t="shared" si="73"/>
        <v>927.22997999999995</v>
      </c>
    </row>
    <row r="2389" spans="1:9" x14ac:dyDescent="0.15">
      <c r="A2389" s="1">
        <v>39995</v>
      </c>
      <c r="B2389">
        <v>920.82000700000003</v>
      </c>
      <c r="C2389">
        <v>931.919983</v>
      </c>
      <c r="D2389">
        <v>920.82000700000003</v>
      </c>
      <c r="E2389">
        <v>923.330017</v>
      </c>
      <c r="F2389">
        <v>3919400000</v>
      </c>
      <c r="G2389">
        <v>923.330017</v>
      </c>
      <c r="H2389">
        <f t="shared" si="72"/>
        <v>893.03997800000002</v>
      </c>
      <c r="I2389" s="7">
        <f t="shared" si="73"/>
        <v>927.22997999999995</v>
      </c>
    </row>
    <row r="2390" spans="1:9" x14ac:dyDescent="0.15">
      <c r="A2390" s="1">
        <v>39996</v>
      </c>
      <c r="B2390">
        <v>921.23999000000003</v>
      </c>
      <c r="C2390">
        <v>921.23999000000003</v>
      </c>
      <c r="D2390">
        <v>896.419983</v>
      </c>
      <c r="E2390">
        <v>896.419983</v>
      </c>
      <c r="F2390">
        <v>3931000000</v>
      </c>
      <c r="G2390">
        <v>896.419983</v>
      </c>
      <c r="H2390">
        <f t="shared" ref="H2390:H2453" si="74">MIN(E2371:E2390)</f>
        <v>893.03997800000002</v>
      </c>
      <c r="I2390" s="7">
        <f t="shared" ref="I2390:I2453" si="75">MAX(E2381:E2390)</f>
        <v>927.22997999999995</v>
      </c>
    </row>
    <row r="2391" spans="1:9" x14ac:dyDescent="0.15">
      <c r="A2391" s="1">
        <v>40000</v>
      </c>
      <c r="B2391">
        <v>894.27002000000005</v>
      </c>
      <c r="C2391">
        <v>898.71997099999999</v>
      </c>
      <c r="D2391">
        <v>886.35998500000005</v>
      </c>
      <c r="E2391">
        <v>898.71997099999999</v>
      </c>
      <c r="F2391">
        <v>4712580000</v>
      </c>
      <c r="G2391">
        <v>898.71997099999999</v>
      </c>
      <c r="H2391">
        <f t="shared" si="74"/>
        <v>893.03997800000002</v>
      </c>
      <c r="I2391" s="7">
        <f t="shared" si="75"/>
        <v>927.22997999999995</v>
      </c>
    </row>
    <row r="2392" spans="1:9" x14ac:dyDescent="0.15">
      <c r="A2392" s="1">
        <v>40001</v>
      </c>
      <c r="B2392">
        <v>898.59997599999997</v>
      </c>
      <c r="C2392">
        <v>898.59997599999997</v>
      </c>
      <c r="D2392">
        <v>879.92999299999997</v>
      </c>
      <c r="E2392">
        <v>881.03002900000001</v>
      </c>
      <c r="F2392">
        <v>4673300000</v>
      </c>
      <c r="G2392">
        <v>881.03002900000001</v>
      </c>
      <c r="H2392">
        <f t="shared" si="74"/>
        <v>881.03002900000001</v>
      </c>
      <c r="I2392" s="7">
        <f t="shared" si="75"/>
        <v>927.22997999999995</v>
      </c>
    </row>
    <row r="2393" spans="1:9" x14ac:dyDescent="0.15">
      <c r="A2393" s="1">
        <v>40002</v>
      </c>
      <c r="B2393">
        <v>881.90002400000003</v>
      </c>
      <c r="C2393">
        <v>886.79998799999998</v>
      </c>
      <c r="D2393">
        <v>869.32000700000003</v>
      </c>
      <c r="E2393">
        <v>879.55999799999995</v>
      </c>
      <c r="F2393">
        <v>5721780000</v>
      </c>
      <c r="G2393">
        <v>879.55999799999995</v>
      </c>
      <c r="H2393">
        <f t="shared" si="74"/>
        <v>879.55999799999995</v>
      </c>
      <c r="I2393" s="7">
        <f t="shared" si="75"/>
        <v>927.22997999999995</v>
      </c>
    </row>
    <row r="2394" spans="1:9" x14ac:dyDescent="0.15">
      <c r="A2394" s="1">
        <v>40003</v>
      </c>
      <c r="B2394">
        <v>881.28002900000001</v>
      </c>
      <c r="C2394">
        <v>887.85998500000005</v>
      </c>
      <c r="D2394">
        <v>878.45001200000002</v>
      </c>
      <c r="E2394">
        <v>882.67999299999997</v>
      </c>
      <c r="F2394">
        <v>4347170000</v>
      </c>
      <c r="G2394">
        <v>882.67999299999997</v>
      </c>
      <c r="H2394">
        <f t="shared" si="74"/>
        <v>879.55999799999995</v>
      </c>
      <c r="I2394" s="7">
        <f t="shared" si="75"/>
        <v>927.22997999999995</v>
      </c>
    </row>
    <row r="2395" spans="1:9" x14ac:dyDescent="0.15">
      <c r="A2395" s="1">
        <v>40004</v>
      </c>
      <c r="B2395">
        <v>880.03002900000001</v>
      </c>
      <c r="C2395">
        <v>883.57000700000003</v>
      </c>
      <c r="D2395">
        <v>872.80999799999995</v>
      </c>
      <c r="E2395">
        <v>879.13000499999998</v>
      </c>
      <c r="F2395">
        <v>3912080000</v>
      </c>
      <c r="G2395">
        <v>879.13000499999998</v>
      </c>
      <c r="H2395">
        <f t="shared" si="74"/>
        <v>879.13000499999998</v>
      </c>
      <c r="I2395" s="7">
        <f t="shared" si="75"/>
        <v>927.22997999999995</v>
      </c>
    </row>
    <row r="2396" spans="1:9" x14ac:dyDescent="0.15">
      <c r="A2396" s="1">
        <v>40007</v>
      </c>
      <c r="B2396">
        <v>879.57000700000003</v>
      </c>
      <c r="C2396">
        <v>901.04998799999998</v>
      </c>
      <c r="D2396">
        <v>875.32000700000003</v>
      </c>
      <c r="E2396">
        <v>901.04998799999998</v>
      </c>
      <c r="F2396">
        <v>4499440000</v>
      </c>
      <c r="G2396">
        <v>901.04998799999998</v>
      </c>
      <c r="H2396">
        <f t="shared" si="74"/>
        <v>879.13000499999998</v>
      </c>
      <c r="I2396" s="7">
        <f t="shared" si="75"/>
        <v>927.22997999999995</v>
      </c>
    </row>
    <row r="2397" spans="1:9" x14ac:dyDescent="0.15">
      <c r="A2397" s="1">
        <v>40008</v>
      </c>
      <c r="B2397">
        <v>900.77002000000005</v>
      </c>
      <c r="C2397">
        <v>905.84002699999996</v>
      </c>
      <c r="D2397">
        <v>896.5</v>
      </c>
      <c r="E2397">
        <v>905.84002699999996</v>
      </c>
      <c r="F2397">
        <v>4149030000</v>
      </c>
      <c r="G2397">
        <v>905.84002699999996</v>
      </c>
      <c r="H2397">
        <f t="shared" si="74"/>
        <v>879.13000499999998</v>
      </c>
      <c r="I2397" s="7">
        <f t="shared" si="75"/>
        <v>923.330017</v>
      </c>
    </row>
    <row r="2398" spans="1:9" x14ac:dyDescent="0.15">
      <c r="A2398" s="1">
        <v>40009</v>
      </c>
      <c r="B2398">
        <v>910.15002400000003</v>
      </c>
      <c r="C2398">
        <v>933.95001200000002</v>
      </c>
      <c r="D2398">
        <v>910.15002400000003</v>
      </c>
      <c r="E2398">
        <v>932.67999299999997</v>
      </c>
      <c r="F2398">
        <v>5238830000</v>
      </c>
      <c r="G2398">
        <v>932.67999299999997</v>
      </c>
      <c r="H2398">
        <f t="shared" si="74"/>
        <v>879.13000499999998</v>
      </c>
      <c r="I2398" s="7">
        <f t="shared" si="75"/>
        <v>932.67999299999997</v>
      </c>
    </row>
    <row r="2399" spans="1:9" x14ac:dyDescent="0.15">
      <c r="A2399" s="1">
        <v>40010</v>
      </c>
      <c r="B2399">
        <v>930.169983</v>
      </c>
      <c r="C2399">
        <v>943.96002199999998</v>
      </c>
      <c r="D2399">
        <v>927.45001200000002</v>
      </c>
      <c r="E2399">
        <v>940.73999000000003</v>
      </c>
      <c r="F2399">
        <v>4898640000</v>
      </c>
      <c r="G2399">
        <v>940.73999000000003</v>
      </c>
      <c r="H2399">
        <f t="shared" si="74"/>
        <v>879.13000499999998</v>
      </c>
      <c r="I2399" s="7">
        <f t="shared" si="75"/>
        <v>940.73999000000003</v>
      </c>
    </row>
    <row r="2400" spans="1:9" x14ac:dyDescent="0.15">
      <c r="A2400" s="1">
        <v>40011</v>
      </c>
      <c r="B2400">
        <v>940.55999799999995</v>
      </c>
      <c r="C2400">
        <v>941.89001499999995</v>
      </c>
      <c r="D2400">
        <v>934.65002400000003</v>
      </c>
      <c r="E2400">
        <v>940.38000499999998</v>
      </c>
      <c r="F2400">
        <v>5141380000</v>
      </c>
      <c r="G2400">
        <v>940.38000499999998</v>
      </c>
      <c r="H2400">
        <f t="shared" si="74"/>
        <v>879.13000499999998</v>
      </c>
      <c r="I2400" s="7">
        <f t="shared" si="75"/>
        <v>940.73999000000003</v>
      </c>
    </row>
    <row r="2401" spans="1:9" x14ac:dyDescent="0.15">
      <c r="A2401" s="1">
        <v>40014</v>
      </c>
      <c r="B2401">
        <v>942.07000700000003</v>
      </c>
      <c r="C2401">
        <v>951.61999500000002</v>
      </c>
      <c r="D2401">
        <v>940.98999000000003</v>
      </c>
      <c r="E2401">
        <v>951.13000499999998</v>
      </c>
      <c r="F2401">
        <v>4853150000</v>
      </c>
      <c r="G2401">
        <v>951.13000499999998</v>
      </c>
      <c r="H2401">
        <f t="shared" si="74"/>
        <v>879.13000499999998</v>
      </c>
      <c r="I2401" s="7">
        <f t="shared" si="75"/>
        <v>951.13000499999998</v>
      </c>
    </row>
    <row r="2402" spans="1:9" x14ac:dyDescent="0.15">
      <c r="A2402" s="1">
        <v>40015</v>
      </c>
      <c r="B2402">
        <v>951.96997099999999</v>
      </c>
      <c r="C2402">
        <v>956.53002900000001</v>
      </c>
      <c r="D2402">
        <v>943.21997099999999</v>
      </c>
      <c r="E2402">
        <v>954.580017</v>
      </c>
      <c r="F2402">
        <v>5309300000</v>
      </c>
      <c r="G2402">
        <v>954.580017</v>
      </c>
      <c r="H2402">
        <f t="shared" si="74"/>
        <v>879.13000499999998</v>
      </c>
      <c r="I2402" s="7">
        <f t="shared" si="75"/>
        <v>954.580017</v>
      </c>
    </row>
    <row r="2403" spans="1:9" x14ac:dyDescent="0.15">
      <c r="A2403" s="1">
        <v>40016</v>
      </c>
      <c r="B2403">
        <v>953.40002400000003</v>
      </c>
      <c r="C2403">
        <v>959.830017</v>
      </c>
      <c r="D2403">
        <v>947.75</v>
      </c>
      <c r="E2403">
        <v>954.07000700000003</v>
      </c>
      <c r="F2403">
        <v>4634100000</v>
      </c>
      <c r="G2403">
        <v>954.07000700000003</v>
      </c>
      <c r="H2403">
        <f t="shared" si="74"/>
        <v>879.13000499999998</v>
      </c>
      <c r="I2403" s="7">
        <f t="shared" si="75"/>
        <v>954.580017</v>
      </c>
    </row>
    <row r="2404" spans="1:9" x14ac:dyDescent="0.15">
      <c r="A2404" s="1">
        <v>40017</v>
      </c>
      <c r="B2404">
        <v>954.07000700000003</v>
      </c>
      <c r="C2404">
        <v>979.419983</v>
      </c>
      <c r="D2404">
        <v>953.27002000000005</v>
      </c>
      <c r="E2404">
        <v>976.28997800000002</v>
      </c>
      <c r="F2404">
        <v>5761650000</v>
      </c>
      <c r="G2404">
        <v>976.28997800000002</v>
      </c>
      <c r="H2404">
        <f t="shared" si="74"/>
        <v>879.13000499999998</v>
      </c>
      <c r="I2404" s="7">
        <f t="shared" si="75"/>
        <v>976.28997800000002</v>
      </c>
    </row>
    <row r="2405" spans="1:9" x14ac:dyDescent="0.15">
      <c r="A2405" s="1">
        <v>40018</v>
      </c>
      <c r="B2405">
        <v>972.15997300000004</v>
      </c>
      <c r="C2405">
        <v>979.78997800000002</v>
      </c>
      <c r="D2405">
        <v>965.95001200000002</v>
      </c>
      <c r="E2405">
        <v>979.26000999999997</v>
      </c>
      <c r="F2405">
        <v>4458300000</v>
      </c>
      <c r="G2405">
        <v>979.26000999999997</v>
      </c>
      <c r="H2405">
        <f t="shared" si="74"/>
        <v>879.13000499999998</v>
      </c>
      <c r="I2405" s="7">
        <f t="shared" si="75"/>
        <v>979.26000999999997</v>
      </c>
    </row>
    <row r="2406" spans="1:9" x14ac:dyDescent="0.15">
      <c r="A2406" s="1">
        <v>40021</v>
      </c>
      <c r="B2406">
        <v>978.63000499999998</v>
      </c>
      <c r="C2406">
        <v>982.48999000000003</v>
      </c>
      <c r="D2406">
        <v>972.28997800000002</v>
      </c>
      <c r="E2406">
        <v>982.17999299999997</v>
      </c>
      <c r="F2406">
        <v>4631290000</v>
      </c>
      <c r="G2406">
        <v>982.17999299999997</v>
      </c>
      <c r="H2406">
        <f t="shared" si="74"/>
        <v>879.13000499999998</v>
      </c>
      <c r="I2406" s="7">
        <f t="shared" si="75"/>
        <v>982.17999299999997</v>
      </c>
    </row>
    <row r="2407" spans="1:9" x14ac:dyDescent="0.15">
      <c r="A2407" s="1">
        <v>40022</v>
      </c>
      <c r="B2407">
        <v>981.47997999999995</v>
      </c>
      <c r="C2407">
        <v>982.34997599999997</v>
      </c>
      <c r="D2407">
        <v>969.34997599999997</v>
      </c>
      <c r="E2407">
        <v>979.61999500000002</v>
      </c>
      <c r="F2407">
        <v>5490350000</v>
      </c>
      <c r="G2407">
        <v>979.61999500000002</v>
      </c>
      <c r="H2407">
        <f t="shared" si="74"/>
        <v>879.13000499999998</v>
      </c>
      <c r="I2407" s="7">
        <f t="shared" si="75"/>
        <v>982.17999299999997</v>
      </c>
    </row>
    <row r="2408" spans="1:9" x14ac:dyDescent="0.15">
      <c r="A2408" s="1">
        <v>40023</v>
      </c>
      <c r="B2408">
        <v>977.65997300000004</v>
      </c>
      <c r="C2408">
        <v>977.76000999999997</v>
      </c>
      <c r="D2408">
        <v>968.65002400000003</v>
      </c>
      <c r="E2408">
        <v>975.15002400000003</v>
      </c>
      <c r="F2408">
        <v>5178770000</v>
      </c>
      <c r="G2408">
        <v>975.15002400000003</v>
      </c>
      <c r="H2408">
        <f t="shared" si="74"/>
        <v>879.13000499999998</v>
      </c>
      <c r="I2408" s="7">
        <f t="shared" si="75"/>
        <v>982.17999299999997</v>
      </c>
    </row>
    <row r="2409" spans="1:9" x14ac:dyDescent="0.15">
      <c r="A2409" s="1">
        <v>40024</v>
      </c>
      <c r="B2409">
        <v>976.01000999999997</v>
      </c>
      <c r="C2409">
        <v>996.67999299999997</v>
      </c>
      <c r="D2409">
        <v>976.01000999999997</v>
      </c>
      <c r="E2409">
        <v>986.75</v>
      </c>
      <c r="F2409">
        <v>6035180000</v>
      </c>
      <c r="G2409">
        <v>986.75</v>
      </c>
      <c r="H2409">
        <f t="shared" si="74"/>
        <v>879.13000499999998</v>
      </c>
      <c r="I2409" s="7">
        <f t="shared" si="75"/>
        <v>986.75</v>
      </c>
    </row>
    <row r="2410" spans="1:9" x14ac:dyDescent="0.15">
      <c r="A2410" s="1">
        <v>40025</v>
      </c>
      <c r="B2410">
        <v>986.79998799999998</v>
      </c>
      <c r="C2410">
        <v>993.17999299999997</v>
      </c>
      <c r="D2410">
        <v>982.84997599999997</v>
      </c>
      <c r="E2410">
        <v>987.47997999999995</v>
      </c>
      <c r="F2410">
        <v>5139070000</v>
      </c>
      <c r="G2410">
        <v>987.47997999999995</v>
      </c>
      <c r="H2410">
        <f t="shared" si="74"/>
        <v>879.13000499999998</v>
      </c>
      <c r="I2410" s="7">
        <f t="shared" si="75"/>
        <v>987.47997999999995</v>
      </c>
    </row>
    <row r="2411" spans="1:9" x14ac:dyDescent="0.15">
      <c r="A2411" s="1">
        <v>40028</v>
      </c>
      <c r="B2411">
        <v>990.21997099999999</v>
      </c>
      <c r="C2411">
        <v>1003.6099850000001</v>
      </c>
      <c r="D2411">
        <v>990.21997099999999</v>
      </c>
      <c r="E2411">
        <v>1002.630005</v>
      </c>
      <c r="F2411">
        <v>5603440000</v>
      </c>
      <c r="G2411">
        <v>1002.630005</v>
      </c>
      <c r="H2411">
        <f t="shared" si="74"/>
        <v>879.13000499999998</v>
      </c>
      <c r="I2411" s="7">
        <f t="shared" si="75"/>
        <v>1002.630005</v>
      </c>
    </row>
    <row r="2412" spans="1:9" x14ac:dyDescent="0.15">
      <c r="A2412" s="1">
        <v>40029</v>
      </c>
      <c r="B2412">
        <v>1001.409973</v>
      </c>
      <c r="C2412">
        <v>1007.119995</v>
      </c>
      <c r="D2412">
        <v>996.67999299999997</v>
      </c>
      <c r="E2412">
        <v>1005.650024</v>
      </c>
      <c r="F2412">
        <v>5713700000</v>
      </c>
      <c r="G2412">
        <v>1005.650024</v>
      </c>
      <c r="H2412">
        <f t="shared" si="74"/>
        <v>879.13000499999998</v>
      </c>
      <c r="I2412" s="7">
        <f t="shared" si="75"/>
        <v>1005.650024</v>
      </c>
    </row>
    <row r="2413" spans="1:9" x14ac:dyDescent="0.15">
      <c r="A2413" s="1">
        <v>40030</v>
      </c>
      <c r="B2413">
        <v>1005.409973</v>
      </c>
      <c r="C2413">
        <v>1006.6400149999999</v>
      </c>
      <c r="D2413">
        <v>994.30999799999995</v>
      </c>
      <c r="E2413">
        <v>1002.719971</v>
      </c>
      <c r="F2413">
        <v>7242120000</v>
      </c>
      <c r="G2413">
        <v>1002.719971</v>
      </c>
      <c r="H2413">
        <f t="shared" si="74"/>
        <v>879.13000499999998</v>
      </c>
      <c r="I2413" s="7">
        <f t="shared" si="75"/>
        <v>1005.650024</v>
      </c>
    </row>
    <row r="2414" spans="1:9" x14ac:dyDescent="0.15">
      <c r="A2414" s="1">
        <v>40031</v>
      </c>
      <c r="B2414">
        <v>1004.059998</v>
      </c>
      <c r="C2414">
        <v>1008</v>
      </c>
      <c r="D2414">
        <v>992.48999000000003</v>
      </c>
      <c r="E2414">
        <v>997.080017</v>
      </c>
      <c r="F2414">
        <v>6753380000</v>
      </c>
      <c r="G2414">
        <v>997.080017</v>
      </c>
      <c r="H2414">
        <f t="shared" si="74"/>
        <v>879.13000499999998</v>
      </c>
      <c r="I2414" s="7">
        <f t="shared" si="75"/>
        <v>1005.650024</v>
      </c>
    </row>
    <row r="2415" spans="1:9" x14ac:dyDescent="0.15">
      <c r="A2415" s="1">
        <v>40032</v>
      </c>
      <c r="B2415">
        <v>999.830017</v>
      </c>
      <c r="C2415">
        <v>1018</v>
      </c>
      <c r="D2415">
        <v>999.830017</v>
      </c>
      <c r="E2415">
        <v>1010.47998</v>
      </c>
      <c r="F2415">
        <v>6827089600</v>
      </c>
      <c r="G2415">
        <v>1010.47998</v>
      </c>
      <c r="H2415">
        <f t="shared" si="74"/>
        <v>901.04998799999998</v>
      </c>
      <c r="I2415" s="7">
        <f t="shared" si="75"/>
        <v>1010.47998</v>
      </c>
    </row>
    <row r="2416" spans="1:9" x14ac:dyDescent="0.15">
      <c r="A2416" s="1">
        <v>40035</v>
      </c>
      <c r="B2416">
        <v>1008.8900149999999</v>
      </c>
      <c r="C2416">
        <v>1010.119995</v>
      </c>
      <c r="D2416">
        <v>1000.98999</v>
      </c>
      <c r="E2416">
        <v>1007.099976</v>
      </c>
      <c r="F2416">
        <v>5406080000</v>
      </c>
      <c r="G2416">
        <v>1007.099976</v>
      </c>
      <c r="H2416">
        <f t="shared" si="74"/>
        <v>905.84002699999996</v>
      </c>
      <c r="I2416" s="7">
        <f t="shared" si="75"/>
        <v>1010.47998</v>
      </c>
    </row>
    <row r="2417" spans="1:9" x14ac:dyDescent="0.15">
      <c r="A2417" s="1">
        <v>40036</v>
      </c>
      <c r="B2417">
        <v>1005.77002</v>
      </c>
      <c r="C2417">
        <v>1005.77002</v>
      </c>
      <c r="D2417">
        <v>992.40002400000003</v>
      </c>
      <c r="E2417">
        <v>994.34997599999997</v>
      </c>
      <c r="F2417">
        <v>5773160000</v>
      </c>
      <c r="G2417">
        <v>994.34997599999997</v>
      </c>
      <c r="H2417">
        <f t="shared" si="74"/>
        <v>932.67999299999997</v>
      </c>
      <c r="I2417" s="7">
        <f t="shared" si="75"/>
        <v>1010.47998</v>
      </c>
    </row>
    <row r="2418" spans="1:9" x14ac:dyDescent="0.15">
      <c r="A2418" s="1">
        <v>40037</v>
      </c>
      <c r="B2418">
        <v>994</v>
      </c>
      <c r="C2418">
        <v>1012.780029</v>
      </c>
      <c r="D2418">
        <v>993.35998500000005</v>
      </c>
      <c r="E2418">
        <v>1005.809998</v>
      </c>
      <c r="F2418">
        <v>5498170000</v>
      </c>
      <c r="G2418">
        <v>1005.809998</v>
      </c>
      <c r="H2418">
        <f t="shared" si="74"/>
        <v>940.38000499999998</v>
      </c>
      <c r="I2418" s="7">
        <f t="shared" si="75"/>
        <v>1010.47998</v>
      </c>
    </row>
    <row r="2419" spans="1:9" x14ac:dyDescent="0.15">
      <c r="A2419" s="1">
        <v>40038</v>
      </c>
      <c r="B2419">
        <v>1005.8599850000001</v>
      </c>
      <c r="C2419">
        <v>1013.1400149999999</v>
      </c>
      <c r="D2419">
        <v>1000.820007</v>
      </c>
      <c r="E2419">
        <v>1012.72998</v>
      </c>
      <c r="F2419">
        <v>5250660000</v>
      </c>
      <c r="G2419">
        <v>1012.72998</v>
      </c>
      <c r="H2419">
        <f t="shared" si="74"/>
        <v>940.38000499999998</v>
      </c>
      <c r="I2419" s="7">
        <f t="shared" si="75"/>
        <v>1012.72998</v>
      </c>
    </row>
    <row r="2420" spans="1:9" x14ac:dyDescent="0.15">
      <c r="A2420" s="1">
        <v>40039</v>
      </c>
      <c r="B2420">
        <v>1012.22998</v>
      </c>
      <c r="C2420">
        <v>1012.599976</v>
      </c>
      <c r="D2420">
        <v>994.59997599999997</v>
      </c>
      <c r="E2420">
        <v>1004.090027</v>
      </c>
      <c r="F2420">
        <v>4940750000</v>
      </c>
      <c r="G2420">
        <v>1004.090027</v>
      </c>
      <c r="H2420">
        <f t="shared" si="74"/>
        <v>951.13000499999998</v>
      </c>
      <c r="I2420" s="7">
        <f t="shared" si="75"/>
        <v>1012.72998</v>
      </c>
    </row>
    <row r="2421" spans="1:9" x14ac:dyDescent="0.15">
      <c r="A2421" s="1">
        <v>40042</v>
      </c>
      <c r="B2421">
        <v>998.17999299999997</v>
      </c>
      <c r="C2421">
        <v>998.17999299999997</v>
      </c>
      <c r="D2421">
        <v>978.51000999999997</v>
      </c>
      <c r="E2421">
        <v>979.72997999999995</v>
      </c>
      <c r="F2421">
        <v>4088570000</v>
      </c>
      <c r="G2421">
        <v>979.72997999999995</v>
      </c>
      <c r="H2421">
        <f t="shared" si="74"/>
        <v>954.07000700000003</v>
      </c>
      <c r="I2421" s="7">
        <f t="shared" si="75"/>
        <v>1012.72998</v>
      </c>
    </row>
    <row r="2422" spans="1:9" x14ac:dyDescent="0.15">
      <c r="A2422" s="1">
        <v>40043</v>
      </c>
      <c r="B2422">
        <v>980.61999500000002</v>
      </c>
      <c r="C2422">
        <v>991.20001200000002</v>
      </c>
      <c r="D2422">
        <v>980.61999500000002</v>
      </c>
      <c r="E2422">
        <v>989.669983</v>
      </c>
      <c r="F2422">
        <v>4198970000</v>
      </c>
      <c r="G2422">
        <v>989.669983</v>
      </c>
      <c r="H2422">
        <f t="shared" si="74"/>
        <v>954.07000700000003</v>
      </c>
      <c r="I2422" s="7">
        <f t="shared" si="75"/>
        <v>1012.72998</v>
      </c>
    </row>
    <row r="2423" spans="1:9" x14ac:dyDescent="0.15">
      <c r="A2423" s="1">
        <v>40044</v>
      </c>
      <c r="B2423">
        <v>986.88000499999998</v>
      </c>
      <c r="C2423">
        <v>999.60998500000005</v>
      </c>
      <c r="D2423">
        <v>980.61999500000002</v>
      </c>
      <c r="E2423">
        <v>996.46002199999998</v>
      </c>
      <c r="F2423">
        <v>4257000000</v>
      </c>
      <c r="G2423">
        <v>996.46002199999998</v>
      </c>
      <c r="H2423">
        <f t="shared" si="74"/>
        <v>975.15002400000003</v>
      </c>
      <c r="I2423" s="7">
        <f t="shared" si="75"/>
        <v>1012.72998</v>
      </c>
    </row>
    <row r="2424" spans="1:9" x14ac:dyDescent="0.15">
      <c r="A2424" s="1">
        <v>40045</v>
      </c>
      <c r="B2424">
        <v>996.40997300000004</v>
      </c>
      <c r="C2424">
        <v>1008.919983</v>
      </c>
      <c r="D2424">
        <v>996.39001499999995</v>
      </c>
      <c r="E2424">
        <v>1007.369995</v>
      </c>
      <c r="F2424">
        <v>4893160000</v>
      </c>
      <c r="G2424">
        <v>1007.369995</v>
      </c>
      <c r="H2424">
        <f t="shared" si="74"/>
        <v>975.15002400000003</v>
      </c>
      <c r="I2424" s="7">
        <f t="shared" si="75"/>
        <v>1012.72998</v>
      </c>
    </row>
    <row r="2425" spans="1:9" x14ac:dyDescent="0.15">
      <c r="A2425" s="1">
        <v>40046</v>
      </c>
      <c r="B2425">
        <v>1009.059998</v>
      </c>
      <c r="C2425">
        <v>1027.589966</v>
      </c>
      <c r="D2425">
        <v>1009.059998</v>
      </c>
      <c r="E2425">
        <v>1026.130005</v>
      </c>
      <c r="F2425">
        <v>5885550000</v>
      </c>
      <c r="G2425">
        <v>1026.130005</v>
      </c>
      <c r="H2425">
        <f t="shared" si="74"/>
        <v>975.15002400000003</v>
      </c>
      <c r="I2425" s="7">
        <f t="shared" si="75"/>
        <v>1026.130005</v>
      </c>
    </row>
    <row r="2426" spans="1:9" x14ac:dyDescent="0.15">
      <c r="A2426" s="1">
        <v>40049</v>
      </c>
      <c r="B2426">
        <v>1026.589966</v>
      </c>
      <c r="C2426">
        <v>1035.8199460000001</v>
      </c>
      <c r="D2426">
        <v>1022.47998</v>
      </c>
      <c r="E2426">
        <v>1025.5699460000001</v>
      </c>
      <c r="F2426">
        <v>6302450000</v>
      </c>
      <c r="G2426">
        <v>1025.5699460000001</v>
      </c>
      <c r="H2426">
        <f t="shared" si="74"/>
        <v>975.15002400000003</v>
      </c>
      <c r="I2426" s="7">
        <f t="shared" si="75"/>
        <v>1026.130005</v>
      </c>
    </row>
    <row r="2427" spans="1:9" x14ac:dyDescent="0.15">
      <c r="A2427" s="1">
        <v>40050</v>
      </c>
      <c r="B2427">
        <v>1026.630005</v>
      </c>
      <c r="C2427">
        <v>1037.75</v>
      </c>
      <c r="D2427">
        <v>1026.209961</v>
      </c>
      <c r="E2427">
        <v>1028</v>
      </c>
      <c r="F2427">
        <v>5768740000</v>
      </c>
      <c r="G2427">
        <v>1028</v>
      </c>
      <c r="H2427">
        <f t="shared" si="74"/>
        <v>975.15002400000003</v>
      </c>
      <c r="I2427" s="7">
        <f t="shared" si="75"/>
        <v>1028</v>
      </c>
    </row>
    <row r="2428" spans="1:9" x14ac:dyDescent="0.15">
      <c r="A2428" s="1">
        <v>40051</v>
      </c>
      <c r="B2428">
        <v>1027.349976</v>
      </c>
      <c r="C2428">
        <v>1032.469971</v>
      </c>
      <c r="D2428">
        <v>1021.570007</v>
      </c>
      <c r="E2428">
        <v>1028.119995</v>
      </c>
      <c r="F2428">
        <v>5080060000</v>
      </c>
      <c r="G2428">
        <v>1028.119995</v>
      </c>
      <c r="H2428">
        <f t="shared" si="74"/>
        <v>979.72997999999995</v>
      </c>
      <c r="I2428" s="7">
        <f t="shared" si="75"/>
        <v>1028.119995</v>
      </c>
    </row>
    <row r="2429" spans="1:9" x14ac:dyDescent="0.15">
      <c r="A2429" s="1">
        <v>40052</v>
      </c>
      <c r="B2429">
        <v>1027.8100589999999</v>
      </c>
      <c r="C2429">
        <v>1033.329956</v>
      </c>
      <c r="D2429">
        <v>1016.200012</v>
      </c>
      <c r="E2429">
        <v>1030.9799800000001</v>
      </c>
      <c r="F2429">
        <v>5785880000</v>
      </c>
      <c r="G2429">
        <v>1030.9799800000001</v>
      </c>
      <c r="H2429">
        <f t="shared" si="74"/>
        <v>979.72997999999995</v>
      </c>
      <c r="I2429" s="7">
        <f t="shared" si="75"/>
        <v>1030.9799800000001</v>
      </c>
    </row>
    <row r="2430" spans="1:9" x14ac:dyDescent="0.15">
      <c r="A2430" s="1">
        <v>40053</v>
      </c>
      <c r="B2430">
        <v>1031.619995</v>
      </c>
      <c r="C2430">
        <v>1039.469971</v>
      </c>
      <c r="D2430">
        <v>1023.130005</v>
      </c>
      <c r="E2430">
        <v>1028.9300539999999</v>
      </c>
      <c r="F2430">
        <v>5785780000</v>
      </c>
      <c r="G2430">
        <v>1028.9300539999999</v>
      </c>
      <c r="H2430">
        <f t="shared" si="74"/>
        <v>979.72997999999995</v>
      </c>
      <c r="I2430" s="7">
        <f t="shared" si="75"/>
        <v>1030.9799800000001</v>
      </c>
    </row>
    <row r="2431" spans="1:9" x14ac:dyDescent="0.15">
      <c r="A2431" s="1">
        <v>40056</v>
      </c>
      <c r="B2431">
        <v>1025.209961</v>
      </c>
      <c r="C2431">
        <v>1025.209961</v>
      </c>
      <c r="D2431">
        <v>1014.619995</v>
      </c>
      <c r="E2431">
        <v>1020.619995</v>
      </c>
      <c r="F2431">
        <v>5004560000</v>
      </c>
      <c r="G2431">
        <v>1020.619995</v>
      </c>
      <c r="H2431">
        <f t="shared" si="74"/>
        <v>979.72997999999995</v>
      </c>
      <c r="I2431" s="7">
        <f t="shared" si="75"/>
        <v>1030.9799800000001</v>
      </c>
    </row>
    <row r="2432" spans="1:9" x14ac:dyDescent="0.15">
      <c r="A2432" s="1">
        <v>40057</v>
      </c>
      <c r="B2432">
        <v>1019.52002</v>
      </c>
      <c r="C2432">
        <v>1028.4499510000001</v>
      </c>
      <c r="D2432">
        <v>996.28002900000001</v>
      </c>
      <c r="E2432">
        <v>998.03997800000002</v>
      </c>
      <c r="F2432">
        <v>6862360000</v>
      </c>
      <c r="G2432">
        <v>998.03997800000002</v>
      </c>
      <c r="H2432">
        <f t="shared" si="74"/>
        <v>979.72997999999995</v>
      </c>
      <c r="I2432" s="7">
        <f t="shared" si="75"/>
        <v>1030.9799800000001</v>
      </c>
    </row>
    <row r="2433" spans="1:9" x14ac:dyDescent="0.15">
      <c r="A2433" s="1">
        <v>40058</v>
      </c>
      <c r="B2433">
        <v>996.07000700000003</v>
      </c>
      <c r="C2433">
        <v>1000.340027</v>
      </c>
      <c r="D2433">
        <v>991.96997099999999</v>
      </c>
      <c r="E2433">
        <v>994.75</v>
      </c>
      <c r="F2433">
        <v>5842730000</v>
      </c>
      <c r="G2433">
        <v>994.75</v>
      </c>
      <c r="H2433">
        <f t="shared" si="74"/>
        <v>979.72997999999995</v>
      </c>
      <c r="I2433" s="7">
        <f t="shared" si="75"/>
        <v>1030.9799800000001</v>
      </c>
    </row>
    <row r="2434" spans="1:9" x14ac:dyDescent="0.15">
      <c r="A2434" s="1">
        <v>40059</v>
      </c>
      <c r="B2434">
        <v>996.11999500000002</v>
      </c>
      <c r="C2434">
        <v>1003.429993</v>
      </c>
      <c r="D2434">
        <v>992.25</v>
      </c>
      <c r="E2434">
        <v>1003.23999</v>
      </c>
      <c r="F2434">
        <v>4624280000</v>
      </c>
      <c r="G2434">
        <v>1003.23999</v>
      </c>
      <c r="H2434">
        <f t="shared" si="74"/>
        <v>979.72997999999995</v>
      </c>
      <c r="I2434" s="7">
        <f t="shared" si="75"/>
        <v>1030.9799800000001</v>
      </c>
    </row>
    <row r="2435" spans="1:9" x14ac:dyDescent="0.15">
      <c r="A2435" s="1">
        <v>40060</v>
      </c>
      <c r="B2435">
        <v>1003.840027</v>
      </c>
      <c r="C2435">
        <v>1016.47998</v>
      </c>
      <c r="D2435">
        <v>1001.650024</v>
      </c>
      <c r="E2435">
        <v>1016.400024</v>
      </c>
      <c r="F2435">
        <v>4097370000</v>
      </c>
      <c r="G2435">
        <v>1016.400024</v>
      </c>
      <c r="H2435">
        <f t="shared" si="74"/>
        <v>979.72997999999995</v>
      </c>
      <c r="I2435" s="7">
        <f t="shared" si="75"/>
        <v>1030.9799800000001</v>
      </c>
    </row>
    <row r="2436" spans="1:9" x14ac:dyDescent="0.15">
      <c r="A2436" s="1">
        <v>40064</v>
      </c>
      <c r="B2436">
        <v>1018.669983</v>
      </c>
      <c r="C2436">
        <v>1026.0699460000001</v>
      </c>
      <c r="D2436">
        <v>1018.669983</v>
      </c>
      <c r="E2436">
        <v>1025.3900149999999</v>
      </c>
      <c r="F2436">
        <v>5235160000</v>
      </c>
      <c r="G2436">
        <v>1025.3900149999999</v>
      </c>
      <c r="H2436">
        <f t="shared" si="74"/>
        <v>979.72997999999995</v>
      </c>
      <c r="I2436" s="7">
        <f t="shared" si="75"/>
        <v>1030.9799800000001</v>
      </c>
    </row>
    <row r="2437" spans="1:9" x14ac:dyDescent="0.15">
      <c r="A2437" s="1">
        <v>40065</v>
      </c>
      <c r="B2437">
        <v>1025.3599850000001</v>
      </c>
      <c r="C2437">
        <v>1036.339966</v>
      </c>
      <c r="D2437">
        <v>1023.969971</v>
      </c>
      <c r="E2437">
        <v>1033.369995</v>
      </c>
      <c r="F2437">
        <v>5202550000</v>
      </c>
      <c r="G2437">
        <v>1033.369995</v>
      </c>
      <c r="H2437">
        <f t="shared" si="74"/>
        <v>979.72997999999995</v>
      </c>
      <c r="I2437" s="7">
        <f t="shared" si="75"/>
        <v>1033.369995</v>
      </c>
    </row>
    <row r="2438" spans="1:9" x14ac:dyDescent="0.15">
      <c r="A2438" s="1">
        <v>40066</v>
      </c>
      <c r="B2438">
        <v>1032.98999</v>
      </c>
      <c r="C2438">
        <v>1044.1400149999999</v>
      </c>
      <c r="D2438">
        <v>1028.040039</v>
      </c>
      <c r="E2438">
        <v>1044.1400149999999</v>
      </c>
      <c r="F2438">
        <v>5191380000</v>
      </c>
      <c r="G2438">
        <v>1044.1400149999999</v>
      </c>
      <c r="H2438">
        <f t="shared" si="74"/>
        <v>979.72997999999995</v>
      </c>
      <c r="I2438" s="7">
        <f t="shared" si="75"/>
        <v>1044.1400149999999</v>
      </c>
    </row>
    <row r="2439" spans="1:9" x14ac:dyDescent="0.15">
      <c r="A2439" s="1">
        <v>40067</v>
      </c>
      <c r="B2439">
        <v>1043.920044</v>
      </c>
      <c r="C2439">
        <v>1048.1800539999999</v>
      </c>
      <c r="D2439">
        <v>1038.400024</v>
      </c>
      <c r="E2439">
        <v>1042.7299800000001</v>
      </c>
      <c r="F2439">
        <v>4922600000</v>
      </c>
      <c r="G2439">
        <v>1042.7299800000001</v>
      </c>
      <c r="H2439">
        <f t="shared" si="74"/>
        <v>979.72997999999995</v>
      </c>
      <c r="I2439" s="7">
        <f t="shared" si="75"/>
        <v>1044.1400149999999</v>
      </c>
    </row>
    <row r="2440" spans="1:9" x14ac:dyDescent="0.15">
      <c r="A2440" s="1">
        <v>40070</v>
      </c>
      <c r="B2440">
        <v>1040.150024</v>
      </c>
      <c r="C2440">
        <v>1049.73999</v>
      </c>
      <c r="D2440">
        <v>1035</v>
      </c>
      <c r="E2440">
        <v>1049.339966</v>
      </c>
      <c r="F2440">
        <v>4979610000</v>
      </c>
      <c r="G2440">
        <v>1049.339966</v>
      </c>
      <c r="H2440">
        <f t="shared" si="74"/>
        <v>979.72997999999995</v>
      </c>
      <c r="I2440" s="7">
        <f t="shared" si="75"/>
        <v>1049.339966</v>
      </c>
    </row>
    <row r="2441" spans="1:9" x14ac:dyDescent="0.15">
      <c r="A2441" s="1">
        <v>40071</v>
      </c>
      <c r="B2441">
        <v>1049.030029</v>
      </c>
      <c r="C2441">
        <v>1056.040039</v>
      </c>
      <c r="D2441">
        <v>1043.420044</v>
      </c>
      <c r="E2441">
        <v>1052.630005</v>
      </c>
      <c r="F2441">
        <v>6185620000</v>
      </c>
      <c r="G2441">
        <v>1052.630005</v>
      </c>
      <c r="H2441">
        <f t="shared" si="74"/>
        <v>989.669983</v>
      </c>
      <c r="I2441" s="7">
        <f t="shared" si="75"/>
        <v>1052.630005</v>
      </c>
    </row>
    <row r="2442" spans="1:9" x14ac:dyDescent="0.15">
      <c r="A2442" s="1">
        <v>40072</v>
      </c>
      <c r="B2442">
        <v>1053.98999</v>
      </c>
      <c r="C2442">
        <v>1068.76001</v>
      </c>
      <c r="D2442">
        <v>1052.869995</v>
      </c>
      <c r="E2442">
        <v>1068.76001</v>
      </c>
      <c r="F2442">
        <v>6793529600</v>
      </c>
      <c r="G2442">
        <v>1068.76001</v>
      </c>
      <c r="H2442">
        <f t="shared" si="74"/>
        <v>994.75</v>
      </c>
      <c r="I2442" s="7">
        <f t="shared" si="75"/>
        <v>1068.76001</v>
      </c>
    </row>
    <row r="2443" spans="1:9" x14ac:dyDescent="0.15">
      <c r="A2443" s="1">
        <v>40073</v>
      </c>
      <c r="B2443">
        <v>1067.869995</v>
      </c>
      <c r="C2443">
        <v>1074.7700199999999</v>
      </c>
      <c r="D2443">
        <v>1061.1999510000001</v>
      </c>
      <c r="E2443">
        <v>1065.48999</v>
      </c>
      <c r="F2443">
        <v>6668110000</v>
      </c>
      <c r="G2443">
        <v>1065.48999</v>
      </c>
      <c r="H2443">
        <f t="shared" si="74"/>
        <v>994.75</v>
      </c>
      <c r="I2443" s="7">
        <f t="shared" si="75"/>
        <v>1068.76001</v>
      </c>
    </row>
    <row r="2444" spans="1:9" x14ac:dyDescent="0.15">
      <c r="A2444" s="1">
        <v>40074</v>
      </c>
      <c r="B2444">
        <v>1066.599976</v>
      </c>
      <c r="C2444">
        <v>1071.5200199999999</v>
      </c>
      <c r="D2444">
        <v>1064.2700199999999</v>
      </c>
      <c r="E2444">
        <v>1068.3000489999999</v>
      </c>
      <c r="F2444">
        <v>5607970000</v>
      </c>
      <c r="G2444">
        <v>1068.3000489999999</v>
      </c>
      <c r="H2444">
        <f t="shared" si="74"/>
        <v>994.75</v>
      </c>
      <c r="I2444" s="7">
        <f t="shared" si="75"/>
        <v>1068.76001</v>
      </c>
    </row>
    <row r="2445" spans="1:9" x14ac:dyDescent="0.15">
      <c r="A2445" s="1">
        <v>40077</v>
      </c>
      <c r="B2445">
        <v>1067.1400149999999</v>
      </c>
      <c r="C2445">
        <v>1067.280029</v>
      </c>
      <c r="D2445">
        <v>1057.459961</v>
      </c>
      <c r="E2445">
        <v>1064.660034</v>
      </c>
      <c r="F2445">
        <v>4615280000</v>
      </c>
      <c r="G2445">
        <v>1064.660034</v>
      </c>
      <c r="H2445">
        <f t="shared" si="74"/>
        <v>994.75</v>
      </c>
      <c r="I2445" s="7">
        <f t="shared" si="75"/>
        <v>1068.76001</v>
      </c>
    </row>
    <row r="2446" spans="1:9" x14ac:dyDescent="0.15">
      <c r="A2446" s="1">
        <v>40078</v>
      </c>
      <c r="B2446">
        <v>1066.349976</v>
      </c>
      <c r="C2446">
        <v>1073.8100589999999</v>
      </c>
      <c r="D2446">
        <v>1066.349976</v>
      </c>
      <c r="E2446">
        <v>1071.660034</v>
      </c>
      <c r="F2446">
        <v>5246600000</v>
      </c>
      <c r="G2446">
        <v>1071.660034</v>
      </c>
      <c r="H2446">
        <f t="shared" si="74"/>
        <v>994.75</v>
      </c>
      <c r="I2446" s="7">
        <f t="shared" si="75"/>
        <v>1071.660034</v>
      </c>
    </row>
    <row r="2447" spans="1:9" x14ac:dyDescent="0.15">
      <c r="A2447" s="1">
        <v>40079</v>
      </c>
      <c r="B2447">
        <v>1072.6899410000001</v>
      </c>
      <c r="C2447">
        <v>1080.150024</v>
      </c>
      <c r="D2447">
        <v>1060.3900149999999</v>
      </c>
      <c r="E2447">
        <v>1060.869995</v>
      </c>
      <c r="F2447">
        <v>5531930000</v>
      </c>
      <c r="G2447">
        <v>1060.869995</v>
      </c>
      <c r="H2447">
        <f t="shared" si="74"/>
        <v>994.75</v>
      </c>
      <c r="I2447" s="7">
        <f t="shared" si="75"/>
        <v>1071.660034</v>
      </c>
    </row>
    <row r="2448" spans="1:9" x14ac:dyDescent="0.15">
      <c r="A2448" s="1">
        <v>40080</v>
      </c>
      <c r="B2448">
        <v>1062.5600589999999</v>
      </c>
      <c r="C2448">
        <v>1066.290039</v>
      </c>
      <c r="D2448">
        <v>1045.849976</v>
      </c>
      <c r="E2448">
        <v>1050.780029</v>
      </c>
      <c r="F2448">
        <v>5505610000</v>
      </c>
      <c r="G2448">
        <v>1050.780029</v>
      </c>
      <c r="H2448">
        <f t="shared" si="74"/>
        <v>994.75</v>
      </c>
      <c r="I2448" s="7">
        <f t="shared" si="75"/>
        <v>1071.660034</v>
      </c>
    </row>
    <row r="2449" spans="1:9" x14ac:dyDescent="0.15">
      <c r="A2449" s="1">
        <v>40081</v>
      </c>
      <c r="B2449">
        <v>1049.4799800000001</v>
      </c>
      <c r="C2449">
        <v>1053.469971</v>
      </c>
      <c r="D2449">
        <v>1041.170044</v>
      </c>
      <c r="E2449">
        <v>1044.380005</v>
      </c>
      <c r="F2449">
        <v>4507090000</v>
      </c>
      <c r="G2449">
        <v>1044.380005</v>
      </c>
      <c r="H2449">
        <f t="shared" si="74"/>
        <v>994.75</v>
      </c>
      <c r="I2449" s="7">
        <f t="shared" si="75"/>
        <v>1071.660034</v>
      </c>
    </row>
    <row r="2450" spans="1:9" x14ac:dyDescent="0.15">
      <c r="A2450" s="1">
        <v>40084</v>
      </c>
      <c r="B2450">
        <v>1045.380005</v>
      </c>
      <c r="C2450">
        <v>1065.130005</v>
      </c>
      <c r="D2450">
        <v>1045.380005</v>
      </c>
      <c r="E2450">
        <v>1062.9799800000001</v>
      </c>
      <c r="F2450">
        <v>3726950000</v>
      </c>
      <c r="G2450">
        <v>1062.9799800000001</v>
      </c>
      <c r="H2450">
        <f t="shared" si="74"/>
        <v>994.75</v>
      </c>
      <c r="I2450" s="7">
        <f t="shared" si="75"/>
        <v>1071.660034</v>
      </c>
    </row>
    <row r="2451" spans="1:9" x14ac:dyDescent="0.15">
      <c r="A2451" s="1">
        <v>40085</v>
      </c>
      <c r="B2451">
        <v>1063.6899410000001</v>
      </c>
      <c r="C2451">
        <v>1069.619995</v>
      </c>
      <c r="D2451">
        <v>1057.829956</v>
      </c>
      <c r="E2451">
        <v>1060.6099850000001</v>
      </c>
      <c r="F2451">
        <v>4949900000</v>
      </c>
      <c r="G2451">
        <v>1060.6099850000001</v>
      </c>
      <c r="H2451">
        <f t="shared" si="74"/>
        <v>994.75</v>
      </c>
      <c r="I2451" s="7">
        <f t="shared" si="75"/>
        <v>1071.660034</v>
      </c>
    </row>
    <row r="2452" spans="1:9" x14ac:dyDescent="0.15">
      <c r="A2452" s="1">
        <v>40086</v>
      </c>
      <c r="B2452">
        <v>1061.0200199999999</v>
      </c>
      <c r="C2452">
        <v>1063.400024</v>
      </c>
      <c r="D2452">
        <v>1046.469971</v>
      </c>
      <c r="E2452">
        <v>1057.079956</v>
      </c>
      <c r="F2452">
        <v>5998860000</v>
      </c>
      <c r="G2452">
        <v>1057.079956</v>
      </c>
      <c r="H2452">
        <f t="shared" si="74"/>
        <v>994.75</v>
      </c>
      <c r="I2452" s="7">
        <f t="shared" si="75"/>
        <v>1071.660034</v>
      </c>
    </row>
    <row r="2453" spans="1:9" x14ac:dyDescent="0.15">
      <c r="A2453" s="1">
        <v>40087</v>
      </c>
      <c r="B2453">
        <v>1054.910034</v>
      </c>
      <c r="C2453">
        <v>1054.910034</v>
      </c>
      <c r="D2453">
        <v>1029.4499510000001</v>
      </c>
      <c r="E2453">
        <v>1029.849976</v>
      </c>
      <c r="F2453">
        <v>5791450000</v>
      </c>
      <c r="G2453">
        <v>1029.849976</v>
      </c>
      <c r="H2453">
        <f t="shared" si="74"/>
        <v>1003.23999</v>
      </c>
      <c r="I2453" s="7">
        <f t="shared" si="75"/>
        <v>1071.660034</v>
      </c>
    </row>
    <row r="2454" spans="1:9" x14ac:dyDescent="0.15">
      <c r="A2454" s="1">
        <v>40088</v>
      </c>
      <c r="B2454">
        <v>1029.709961</v>
      </c>
      <c r="C2454">
        <v>1030.599976</v>
      </c>
      <c r="D2454">
        <v>1019.950012</v>
      </c>
      <c r="E2454">
        <v>1025.209961</v>
      </c>
      <c r="F2454">
        <v>5583240000</v>
      </c>
      <c r="G2454">
        <v>1025.209961</v>
      </c>
      <c r="H2454">
        <f t="shared" ref="H2454:H2517" si="76">MIN(E2435:E2454)</f>
        <v>1016.400024</v>
      </c>
      <c r="I2454" s="7">
        <f t="shared" ref="I2454:I2517" si="77">MAX(E2445:E2454)</f>
        <v>1071.660034</v>
      </c>
    </row>
    <row r="2455" spans="1:9" x14ac:dyDescent="0.15">
      <c r="A2455" s="1">
        <v>40091</v>
      </c>
      <c r="B2455">
        <v>1026.869995</v>
      </c>
      <c r="C2455">
        <v>1042.579956</v>
      </c>
      <c r="D2455">
        <v>1025.920044</v>
      </c>
      <c r="E2455">
        <v>1040.459961</v>
      </c>
      <c r="F2455">
        <v>4313310000</v>
      </c>
      <c r="G2455">
        <v>1040.459961</v>
      </c>
      <c r="H2455">
        <f t="shared" si="76"/>
        <v>1025.209961</v>
      </c>
      <c r="I2455" s="7">
        <f t="shared" si="77"/>
        <v>1071.660034</v>
      </c>
    </row>
    <row r="2456" spans="1:9" x14ac:dyDescent="0.15">
      <c r="A2456" s="1">
        <v>40092</v>
      </c>
      <c r="B2456">
        <v>1042.0200199999999</v>
      </c>
      <c r="C2456">
        <v>1060.5500489999999</v>
      </c>
      <c r="D2456">
        <v>1042.0200199999999</v>
      </c>
      <c r="E2456">
        <v>1054.719971</v>
      </c>
      <c r="F2456">
        <v>5029840000</v>
      </c>
      <c r="G2456">
        <v>1054.719971</v>
      </c>
      <c r="H2456">
        <f t="shared" si="76"/>
        <v>1025.209961</v>
      </c>
      <c r="I2456" s="7">
        <f t="shared" si="77"/>
        <v>1062.9799800000001</v>
      </c>
    </row>
    <row r="2457" spans="1:9" x14ac:dyDescent="0.15">
      <c r="A2457" s="1">
        <v>40093</v>
      </c>
      <c r="B2457">
        <v>1053.650024</v>
      </c>
      <c r="C2457">
        <v>1058.0200199999999</v>
      </c>
      <c r="D2457">
        <v>1050.099976</v>
      </c>
      <c r="E2457">
        <v>1057.579956</v>
      </c>
      <c r="F2457">
        <v>4238220000</v>
      </c>
      <c r="G2457">
        <v>1057.579956</v>
      </c>
      <c r="H2457">
        <f t="shared" si="76"/>
        <v>1025.209961</v>
      </c>
      <c r="I2457" s="7">
        <f t="shared" si="77"/>
        <v>1062.9799800000001</v>
      </c>
    </row>
    <row r="2458" spans="1:9" x14ac:dyDescent="0.15">
      <c r="A2458" s="1">
        <v>40094</v>
      </c>
      <c r="B2458">
        <v>1060.030029</v>
      </c>
      <c r="C2458">
        <v>1070.670044</v>
      </c>
      <c r="D2458">
        <v>1060.030029</v>
      </c>
      <c r="E2458">
        <v>1065.4799800000001</v>
      </c>
      <c r="F2458">
        <v>4988400000</v>
      </c>
      <c r="G2458">
        <v>1065.4799800000001</v>
      </c>
      <c r="H2458">
        <f t="shared" si="76"/>
        <v>1025.209961</v>
      </c>
      <c r="I2458" s="7">
        <f t="shared" si="77"/>
        <v>1065.4799800000001</v>
      </c>
    </row>
    <row r="2459" spans="1:9" x14ac:dyDescent="0.15">
      <c r="A2459" s="1">
        <v>40095</v>
      </c>
      <c r="B2459">
        <v>1065.280029</v>
      </c>
      <c r="C2459">
        <v>1071.51001</v>
      </c>
      <c r="D2459">
        <v>1063</v>
      </c>
      <c r="E2459">
        <v>1071.48999</v>
      </c>
      <c r="F2459">
        <v>3763780000</v>
      </c>
      <c r="G2459">
        <v>1071.48999</v>
      </c>
      <c r="H2459">
        <f t="shared" si="76"/>
        <v>1025.209961</v>
      </c>
      <c r="I2459" s="7">
        <f t="shared" si="77"/>
        <v>1071.48999</v>
      </c>
    </row>
    <row r="2460" spans="1:9" x14ac:dyDescent="0.15">
      <c r="A2460" s="1">
        <v>40098</v>
      </c>
      <c r="B2460">
        <v>1071.630005</v>
      </c>
      <c r="C2460">
        <v>1079.459961</v>
      </c>
      <c r="D2460">
        <v>1071.630005</v>
      </c>
      <c r="E2460">
        <v>1076.1899410000001</v>
      </c>
      <c r="F2460">
        <v>3710430000</v>
      </c>
      <c r="G2460">
        <v>1076.1899410000001</v>
      </c>
      <c r="H2460">
        <f t="shared" si="76"/>
        <v>1025.209961</v>
      </c>
      <c r="I2460" s="7">
        <f t="shared" si="77"/>
        <v>1076.1899410000001</v>
      </c>
    </row>
    <row r="2461" spans="1:9" x14ac:dyDescent="0.15">
      <c r="A2461" s="1">
        <v>40099</v>
      </c>
      <c r="B2461">
        <v>1074.959961</v>
      </c>
      <c r="C2461">
        <v>1075.3000489999999</v>
      </c>
      <c r="D2461">
        <v>1066.709961</v>
      </c>
      <c r="E2461">
        <v>1073.1899410000001</v>
      </c>
      <c r="F2461">
        <v>4320480000</v>
      </c>
      <c r="G2461">
        <v>1073.1899410000001</v>
      </c>
      <c r="H2461">
        <f t="shared" si="76"/>
        <v>1025.209961</v>
      </c>
      <c r="I2461" s="7">
        <f t="shared" si="77"/>
        <v>1076.1899410000001</v>
      </c>
    </row>
    <row r="2462" spans="1:9" x14ac:dyDescent="0.15">
      <c r="A2462" s="1">
        <v>40100</v>
      </c>
      <c r="B2462">
        <v>1078.6800539999999</v>
      </c>
      <c r="C2462">
        <v>1093.170044</v>
      </c>
      <c r="D2462">
        <v>1078.6800539999999</v>
      </c>
      <c r="E2462">
        <v>1092.0200199999999</v>
      </c>
      <c r="F2462">
        <v>5406420000</v>
      </c>
      <c r="G2462">
        <v>1092.0200199999999</v>
      </c>
      <c r="H2462">
        <f t="shared" si="76"/>
        <v>1025.209961</v>
      </c>
      <c r="I2462" s="7">
        <f t="shared" si="77"/>
        <v>1092.0200199999999</v>
      </c>
    </row>
    <row r="2463" spans="1:9" x14ac:dyDescent="0.15">
      <c r="A2463" s="1">
        <v>40101</v>
      </c>
      <c r="B2463">
        <v>1090.3599850000001</v>
      </c>
      <c r="C2463">
        <v>1096.5600589999999</v>
      </c>
      <c r="D2463">
        <v>1086.410034</v>
      </c>
      <c r="E2463">
        <v>1096.5600589999999</v>
      </c>
      <c r="F2463">
        <v>5369780000</v>
      </c>
      <c r="G2463">
        <v>1096.5600589999999</v>
      </c>
      <c r="H2463">
        <f t="shared" si="76"/>
        <v>1025.209961</v>
      </c>
      <c r="I2463" s="7">
        <f t="shared" si="77"/>
        <v>1096.5600589999999</v>
      </c>
    </row>
    <row r="2464" spans="1:9" x14ac:dyDescent="0.15">
      <c r="A2464" s="1">
        <v>40102</v>
      </c>
      <c r="B2464">
        <v>1094.670044</v>
      </c>
      <c r="C2464">
        <v>1094.670044</v>
      </c>
      <c r="D2464">
        <v>1081.530029</v>
      </c>
      <c r="E2464">
        <v>1087.6800539999999</v>
      </c>
      <c r="F2464">
        <v>4894740000</v>
      </c>
      <c r="G2464">
        <v>1087.6800539999999</v>
      </c>
      <c r="H2464">
        <f t="shared" si="76"/>
        <v>1025.209961</v>
      </c>
      <c r="I2464" s="7">
        <f t="shared" si="77"/>
        <v>1096.5600589999999</v>
      </c>
    </row>
    <row r="2465" spans="1:9" x14ac:dyDescent="0.15">
      <c r="A2465" s="1">
        <v>40105</v>
      </c>
      <c r="B2465">
        <v>1088.219971</v>
      </c>
      <c r="C2465">
        <v>1100.170044</v>
      </c>
      <c r="D2465">
        <v>1086.4799800000001</v>
      </c>
      <c r="E2465">
        <v>1097.910034</v>
      </c>
      <c r="F2465">
        <v>4619240000</v>
      </c>
      <c r="G2465">
        <v>1097.910034</v>
      </c>
      <c r="H2465">
        <f t="shared" si="76"/>
        <v>1025.209961</v>
      </c>
      <c r="I2465" s="7">
        <f t="shared" si="77"/>
        <v>1097.910034</v>
      </c>
    </row>
    <row r="2466" spans="1:9" x14ac:dyDescent="0.15">
      <c r="A2466" s="1">
        <v>40106</v>
      </c>
      <c r="B2466">
        <v>1098.6400149999999</v>
      </c>
      <c r="C2466">
        <v>1098.6400149999999</v>
      </c>
      <c r="D2466">
        <v>1086.160034</v>
      </c>
      <c r="E2466">
        <v>1091.0600589999999</v>
      </c>
      <c r="F2466">
        <v>5396930000</v>
      </c>
      <c r="G2466">
        <v>1091.0600589999999</v>
      </c>
      <c r="H2466">
        <f t="shared" si="76"/>
        <v>1025.209961</v>
      </c>
      <c r="I2466" s="7">
        <f t="shared" si="77"/>
        <v>1097.910034</v>
      </c>
    </row>
    <row r="2467" spans="1:9" x14ac:dyDescent="0.15">
      <c r="A2467" s="1">
        <v>40107</v>
      </c>
      <c r="B2467">
        <v>1090.3599850000001</v>
      </c>
      <c r="C2467">
        <v>1101.3599850000001</v>
      </c>
      <c r="D2467">
        <v>1080.7700199999999</v>
      </c>
      <c r="E2467">
        <v>1081.400024</v>
      </c>
      <c r="F2467">
        <v>5616290000</v>
      </c>
      <c r="G2467">
        <v>1081.400024</v>
      </c>
      <c r="H2467">
        <f t="shared" si="76"/>
        <v>1025.209961</v>
      </c>
      <c r="I2467" s="7">
        <f t="shared" si="77"/>
        <v>1097.910034</v>
      </c>
    </row>
    <row r="2468" spans="1:9" x14ac:dyDescent="0.15">
      <c r="A2468" s="1">
        <v>40108</v>
      </c>
      <c r="B2468">
        <v>1080.959961</v>
      </c>
      <c r="C2468">
        <v>1095.209961</v>
      </c>
      <c r="D2468">
        <v>1074.3100589999999</v>
      </c>
      <c r="E2468">
        <v>1092.910034</v>
      </c>
      <c r="F2468">
        <v>5192410000</v>
      </c>
      <c r="G2468">
        <v>1092.910034</v>
      </c>
      <c r="H2468">
        <f t="shared" si="76"/>
        <v>1025.209961</v>
      </c>
      <c r="I2468" s="7">
        <f t="shared" si="77"/>
        <v>1097.910034</v>
      </c>
    </row>
    <row r="2469" spans="1:9" x14ac:dyDescent="0.15">
      <c r="A2469" s="1">
        <v>40109</v>
      </c>
      <c r="B2469">
        <v>1095.619995</v>
      </c>
      <c r="C2469">
        <v>1095.829956</v>
      </c>
      <c r="D2469">
        <v>1075.48999</v>
      </c>
      <c r="E2469">
        <v>1079.599976</v>
      </c>
      <c r="F2469">
        <v>4767460000</v>
      </c>
      <c r="G2469">
        <v>1079.599976</v>
      </c>
      <c r="H2469">
        <f t="shared" si="76"/>
        <v>1025.209961</v>
      </c>
      <c r="I2469" s="7">
        <f t="shared" si="77"/>
        <v>1097.910034</v>
      </c>
    </row>
    <row r="2470" spans="1:9" x14ac:dyDescent="0.15">
      <c r="A2470" s="1">
        <v>40112</v>
      </c>
      <c r="B2470">
        <v>1080.3599850000001</v>
      </c>
      <c r="C2470">
        <v>1091.75</v>
      </c>
      <c r="D2470">
        <v>1065.2299800000001</v>
      </c>
      <c r="E2470">
        <v>1066.9499510000001</v>
      </c>
      <c r="F2470">
        <v>6363380000</v>
      </c>
      <c r="G2470">
        <v>1066.9499510000001</v>
      </c>
      <c r="H2470">
        <f t="shared" si="76"/>
        <v>1025.209961</v>
      </c>
      <c r="I2470" s="7">
        <f t="shared" si="77"/>
        <v>1097.910034</v>
      </c>
    </row>
    <row r="2471" spans="1:9" x14ac:dyDescent="0.15">
      <c r="A2471" s="1">
        <v>40113</v>
      </c>
      <c r="B2471">
        <v>1067.540039</v>
      </c>
      <c r="C2471">
        <v>1072.4799800000001</v>
      </c>
      <c r="D2471">
        <v>1060.619995</v>
      </c>
      <c r="E2471">
        <v>1063.410034</v>
      </c>
      <c r="F2471">
        <v>5337380000</v>
      </c>
      <c r="G2471">
        <v>1063.410034</v>
      </c>
      <c r="H2471">
        <f t="shared" si="76"/>
        <v>1025.209961</v>
      </c>
      <c r="I2471" s="7">
        <f t="shared" si="77"/>
        <v>1097.910034</v>
      </c>
    </row>
    <row r="2472" spans="1:9" x14ac:dyDescent="0.15">
      <c r="A2472" s="1">
        <v>40114</v>
      </c>
      <c r="B2472">
        <v>1061.51001</v>
      </c>
      <c r="C2472">
        <v>1063.26001</v>
      </c>
      <c r="D2472">
        <v>1042.1899410000001</v>
      </c>
      <c r="E2472">
        <v>1042.630005</v>
      </c>
      <c r="F2472">
        <v>6600350000</v>
      </c>
      <c r="G2472">
        <v>1042.630005</v>
      </c>
      <c r="H2472">
        <f t="shared" si="76"/>
        <v>1025.209961</v>
      </c>
      <c r="I2472" s="7">
        <f t="shared" si="77"/>
        <v>1097.910034</v>
      </c>
    </row>
    <row r="2473" spans="1:9" x14ac:dyDescent="0.15">
      <c r="A2473" s="1">
        <v>40115</v>
      </c>
      <c r="B2473">
        <v>1043.6899410000001</v>
      </c>
      <c r="C2473">
        <v>1066.829956</v>
      </c>
      <c r="D2473">
        <v>1043.6899410000001</v>
      </c>
      <c r="E2473">
        <v>1066.1099850000001</v>
      </c>
      <c r="F2473">
        <v>5595040000</v>
      </c>
      <c r="G2473">
        <v>1066.1099850000001</v>
      </c>
      <c r="H2473">
        <f t="shared" si="76"/>
        <v>1025.209961</v>
      </c>
      <c r="I2473" s="7">
        <f t="shared" si="77"/>
        <v>1097.910034</v>
      </c>
    </row>
    <row r="2474" spans="1:9" x14ac:dyDescent="0.15">
      <c r="A2474" s="1">
        <v>40116</v>
      </c>
      <c r="B2474">
        <v>1065.410034</v>
      </c>
      <c r="C2474">
        <v>1065.410034</v>
      </c>
      <c r="D2474">
        <v>1033.380005</v>
      </c>
      <c r="E2474">
        <v>1036.1899410000001</v>
      </c>
      <c r="F2474">
        <v>6512420000</v>
      </c>
      <c r="G2474">
        <v>1036.1899410000001</v>
      </c>
      <c r="H2474">
        <f t="shared" si="76"/>
        <v>1036.1899410000001</v>
      </c>
      <c r="I2474" s="7">
        <f t="shared" si="77"/>
        <v>1097.910034</v>
      </c>
    </row>
    <row r="2475" spans="1:9" x14ac:dyDescent="0.15">
      <c r="A2475" s="1">
        <v>40119</v>
      </c>
      <c r="B2475">
        <v>1036.1800539999999</v>
      </c>
      <c r="C2475">
        <v>1052.1800539999999</v>
      </c>
      <c r="D2475">
        <v>1029.380005</v>
      </c>
      <c r="E2475">
        <v>1042.880005</v>
      </c>
      <c r="F2475">
        <v>6202640000</v>
      </c>
      <c r="G2475">
        <v>1042.880005</v>
      </c>
      <c r="H2475">
        <f t="shared" si="76"/>
        <v>1036.1899410000001</v>
      </c>
      <c r="I2475" s="7">
        <f t="shared" si="77"/>
        <v>1092.910034</v>
      </c>
    </row>
    <row r="2476" spans="1:9" x14ac:dyDescent="0.15">
      <c r="A2476" s="1">
        <v>40120</v>
      </c>
      <c r="B2476">
        <v>1040.920044</v>
      </c>
      <c r="C2476">
        <v>1046.3599850000001</v>
      </c>
      <c r="D2476">
        <v>1033.9399410000001</v>
      </c>
      <c r="E2476">
        <v>1045.410034</v>
      </c>
      <c r="F2476">
        <v>5487500000</v>
      </c>
      <c r="G2476">
        <v>1045.410034</v>
      </c>
      <c r="H2476">
        <f t="shared" si="76"/>
        <v>1036.1899410000001</v>
      </c>
      <c r="I2476" s="7">
        <f t="shared" si="77"/>
        <v>1092.910034</v>
      </c>
    </row>
    <row r="2477" spans="1:9" x14ac:dyDescent="0.15">
      <c r="A2477" s="1">
        <v>40121</v>
      </c>
      <c r="B2477">
        <v>1047.1400149999999</v>
      </c>
      <c r="C2477">
        <v>1061</v>
      </c>
      <c r="D2477">
        <v>1045.150024</v>
      </c>
      <c r="E2477">
        <v>1046.5</v>
      </c>
      <c r="F2477">
        <v>5635510000</v>
      </c>
      <c r="G2477">
        <v>1046.5</v>
      </c>
      <c r="H2477">
        <f t="shared" si="76"/>
        <v>1036.1899410000001</v>
      </c>
      <c r="I2477" s="7">
        <f t="shared" si="77"/>
        <v>1092.910034</v>
      </c>
    </row>
    <row r="2478" spans="1:9" x14ac:dyDescent="0.15">
      <c r="A2478" s="1">
        <v>40122</v>
      </c>
      <c r="B2478">
        <v>1047.3000489999999</v>
      </c>
      <c r="C2478">
        <v>1066.650024</v>
      </c>
      <c r="D2478">
        <v>1047.3000489999999</v>
      </c>
      <c r="E2478">
        <v>1066.630005</v>
      </c>
      <c r="F2478">
        <v>4848350000</v>
      </c>
      <c r="G2478">
        <v>1066.630005</v>
      </c>
      <c r="H2478">
        <f t="shared" si="76"/>
        <v>1036.1899410000001</v>
      </c>
      <c r="I2478" s="7">
        <f t="shared" si="77"/>
        <v>1079.599976</v>
      </c>
    </row>
    <row r="2479" spans="1:9" x14ac:dyDescent="0.15">
      <c r="A2479" s="1">
        <v>40123</v>
      </c>
      <c r="B2479">
        <v>1064.9499510000001</v>
      </c>
      <c r="C2479">
        <v>1071.4799800000001</v>
      </c>
      <c r="D2479">
        <v>1059.3199460000001</v>
      </c>
      <c r="E2479">
        <v>1069.3000489999999</v>
      </c>
      <c r="F2479">
        <v>4277130000</v>
      </c>
      <c r="G2479">
        <v>1069.3000489999999</v>
      </c>
      <c r="H2479">
        <f t="shared" si="76"/>
        <v>1036.1899410000001</v>
      </c>
      <c r="I2479" s="7">
        <f t="shared" si="77"/>
        <v>1069.3000489999999</v>
      </c>
    </row>
    <row r="2480" spans="1:9" x14ac:dyDescent="0.15">
      <c r="A2480" s="1">
        <v>40126</v>
      </c>
      <c r="B2480">
        <v>1072.3100589999999</v>
      </c>
      <c r="C2480">
        <v>1093.1899410000001</v>
      </c>
      <c r="D2480">
        <v>1072.3100589999999</v>
      </c>
      <c r="E2480">
        <v>1093.079956</v>
      </c>
      <c r="F2480">
        <v>4460030000</v>
      </c>
      <c r="G2480">
        <v>1093.079956</v>
      </c>
      <c r="H2480">
        <f t="shared" si="76"/>
        <v>1036.1899410000001</v>
      </c>
      <c r="I2480" s="7">
        <f t="shared" si="77"/>
        <v>1093.079956</v>
      </c>
    </row>
    <row r="2481" spans="1:9" x14ac:dyDescent="0.15">
      <c r="A2481" s="1">
        <v>40127</v>
      </c>
      <c r="B2481">
        <v>1091.8599850000001</v>
      </c>
      <c r="C2481">
        <v>1096.420044</v>
      </c>
      <c r="D2481">
        <v>1087.400024</v>
      </c>
      <c r="E2481">
        <v>1093.01001</v>
      </c>
      <c r="F2481">
        <v>4394770000</v>
      </c>
      <c r="G2481">
        <v>1093.01001</v>
      </c>
      <c r="H2481">
        <f t="shared" si="76"/>
        <v>1036.1899410000001</v>
      </c>
      <c r="I2481" s="7">
        <f t="shared" si="77"/>
        <v>1093.079956</v>
      </c>
    </row>
    <row r="2482" spans="1:9" x14ac:dyDescent="0.15">
      <c r="A2482" s="1">
        <v>40128</v>
      </c>
      <c r="B2482">
        <v>1096.040039</v>
      </c>
      <c r="C2482">
        <v>1105.369995</v>
      </c>
      <c r="D2482">
        <v>1093.8100589999999</v>
      </c>
      <c r="E2482">
        <v>1098.51001</v>
      </c>
      <c r="F2482">
        <v>4286700000</v>
      </c>
      <c r="G2482">
        <v>1098.51001</v>
      </c>
      <c r="H2482">
        <f t="shared" si="76"/>
        <v>1036.1899410000001</v>
      </c>
      <c r="I2482" s="7">
        <f t="shared" si="77"/>
        <v>1098.51001</v>
      </c>
    </row>
    <row r="2483" spans="1:9" x14ac:dyDescent="0.15">
      <c r="A2483" s="1">
        <v>40129</v>
      </c>
      <c r="B2483">
        <v>1098.3100589999999</v>
      </c>
      <c r="C2483">
        <v>1101.969971</v>
      </c>
      <c r="D2483">
        <v>1084.900024</v>
      </c>
      <c r="E2483">
        <v>1087.23999</v>
      </c>
      <c r="F2483">
        <v>4160250000</v>
      </c>
      <c r="G2483">
        <v>1087.23999</v>
      </c>
      <c r="H2483">
        <f t="shared" si="76"/>
        <v>1036.1899410000001</v>
      </c>
      <c r="I2483" s="7">
        <f t="shared" si="77"/>
        <v>1098.51001</v>
      </c>
    </row>
    <row r="2484" spans="1:9" x14ac:dyDescent="0.15">
      <c r="A2484" s="1">
        <v>40130</v>
      </c>
      <c r="B2484">
        <v>1087.589966</v>
      </c>
      <c r="C2484">
        <v>1097.790039</v>
      </c>
      <c r="D2484">
        <v>1085.329956</v>
      </c>
      <c r="E2484">
        <v>1093.4799800000001</v>
      </c>
      <c r="F2484">
        <v>3792610000</v>
      </c>
      <c r="G2484">
        <v>1093.4799800000001</v>
      </c>
      <c r="H2484">
        <f t="shared" si="76"/>
        <v>1036.1899410000001</v>
      </c>
      <c r="I2484" s="7">
        <f t="shared" si="77"/>
        <v>1098.51001</v>
      </c>
    </row>
    <row r="2485" spans="1:9" x14ac:dyDescent="0.15">
      <c r="A2485" s="1">
        <v>40133</v>
      </c>
      <c r="B2485">
        <v>1094.130005</v>
      </c>
      <c r="C2485">
        <v>1113.6899410000001</v>
      </c>
      <c r="D2485">
        <v>1094.130005</v>
      </c>
      <c r="E2485">
        <v>1109.3000489999999</v>
      </c>
      <c r="F2485">
        <v>4565850000</v>
      </c>
      <c r="G2485">
        <v>1109.3000489999999</v>
      </c>
      <c r="H2485">
        <f t="shared" si="76"/>
        <v>1036.1899410000001</v>
      </c>
      <c r="I2485" s="7">
        <f t="shared" si="77"/>
        <v>1109.3000489999999</v>
      </c>
    </row>
    <row r="2486" spans="1:9" x14ac:dyDescent="0.15">
      <c r="A2486" s="1">
        <v>40134</v>
      </c>
      <c r="B2486">
        <v>1109.219971</v>
      </c>
      <c r="C2486">
        <v>1110.5200199999999</v>
      </c>
      <c r="D2486">
        <v>1102.1899410000001</v>
      </c>
      <c r="E2486">
        <v>1110.3199460000001</v>
      </c>
      <c r="F2486">
        <v>3824070000</v>
      </c>
      <c r="G2486">
        <v>1110.3199460000001</v>
      </c>
      <c r="H2486">
        <f t="shared" si="76"/>
        <v>1036.1899410000001</v>
      </c>
      <c r="I2486" s="7">
        <f t="shared" si="77"/>
        <v>1110.3199460000001</v>
      </c>
    </row>
    <row r="2487" spans="1:9" x14ac:dyDescent="0.15">
      <c r="A2487" s="1">
        <v>40135</v>
      </c>
      <c r="B2487">
        <v>1109.4399410000001</v>
      </c>
      <c r="C2487">
        <v>1111.099976</v>
      </c>
      <c r="D2487">
        <v>1102.6999510000001</v>
      </c>
      <c r="E2487">
        <v>1109.8000489999999</v>
      </c>
      <c r="F2487">
        <v>4293340000</v>
      </c>
      <c r="G2487">
        <v>1109.8000489999999</v>
      </c>
      <c r="H2487">
        <f t="shared" si="76"/>
        <v>1036.1899410000001</v>
      </c>
      <c r="I2487" s="7">
        <f t="shared" si="77"/>
        <v>1110.3199460000001</v>
      </c>
    </row>
    <row r="2488" spans="1:9" x14ac:dyDescent="0.15">
      <c r="A2488" s="1">
        <v>40136</v>
      </c>
      <c r="B2488">
        <v>1106.4399410000001</v>
      </c>
      <c r="C2488">
        <v>1106.4399410000001</v>
      </c>
      <c r="D2488">
        <v>1088.400024</v>
      </c>
      <c r="E2488">
        <v>1094.900024</v>
      </c>
      <c r="F2488">
        <v>4178030000</v>
      </c>
      <c r="G2488">
        <v>1094.900024</v>
      </c>
      <c r="H2488">
        <f t="shared" si="76"/>
        <v>1036.1899410000001</v>
      </c>
      <c r="I2488" s="7">
        <f t="shared" si="77"/>
        <v>1110.3199460000001</v>
      </c>
    </row>
    <row r="2489" spans="1:9" x14ac:dyDescent="0.15">
      <c r="A2489" s="1">
        <v>40137</v>
      </c>
      <c r="B2489">
        <v>1094.660034</v>
      </c>
      <c r="C2489">
        <v>1094.660034</v>
      </c>
      <c r="D2489">
        <v>1086.8100589999999</v>
      </c>
      <c r="E2489">
        <v>1091.380005</v>
      </c>
      <c r="F2489">
        <v>3751230000</v>
      </c>
      <c r="G2489">
        <v>1091.380005</v>
      </c>
      <c r="H2489">
        <f t="shared" si="76"/>
        <v>1036.1899410000001</v>
      </c>
      <c r="I2489" s="7">
        <f t="shared" si="77"/>
        <v>1110.3199460000001</v>
      </c>
    </row>
    <row r="2490" spans="1:9" x14ac:dyDescent="0.15">
      <c r="A2490" s="1">
        <v>40140</v>
      </c>
      <c r="B2490">
        <v>1094.8599850000001</v>
      </c>
      <c r="C2490">
        <v>1112.380005</v>
      </c>
      <c r="D2490">
        <v>1094.8599850000001</v>
      </c>
      <c r="E2490">
        <v>1106.23999</v>
      </c>
      <c r="F2490">
        <v>3827920000</v>
      </c>
      <c r="G2490">
        <v>1106.23999</v>
      </c>
      <c r="H2490">
        <f t="shared" si="76"/>
        <v>1036.1899410000001</v>
      </c>
      <c r="I2490" s="7">
        <f t="shared" si="77"/>
        <v>1110.3199460000001</v>
      </c>
    </row>
    <row r="2491" spans="1:9" x14ac:dyDescent="0.15">
      <c r="A2491" s="1">
        <v>40141</v>
      </c>
      <c r="B2491">
        <v>1105.829956</v>
      </c>
      <c r="C2491">
        <v>1107.5600589999999</v>
      </c>
      <c r="D2491">
        <v>1097.630005</v>
      </c>
      <c r="E2491">
        <v>1105.650024</v>
      </c>
      <c r="F2491">
        <v>3700820000</v>
      </c>
      <c r="G2491">
        <v>1105.650024</v>
      </c>
      <c r="H2491">
        <f t="shared" si="76"/>
        <v>1036.1899410000001</v>
      </c>
      <c r="I2491" s="7">
        <f t="shared" si="77"/>
        <v>1110.3199460000001</v>
      </c>
    </row>
    <row r="2492" spans="1:9" x14ac:dyDescent="0.15">
      <c r="A2492" s="1">
        <v>40142</v>
      </c>
      <c r="B2492">
        <v>1106.48999</v>
      </c>
      <c r="C2492">
        <v>1111.1800539999999</v>
      </c>
      <c r="D2492">
        <v>1104.75</v>
      </c>
      <c r="E2492">
        <v>1110.630005</v>
      </c>
      <c r="F2492">
        <v>3036350000</v>
      </c>
      <c r="G2492">
        <v>1110.630005</v>
      </c>
      <c r="H2492">
        <f t="shared" si="76"/>
        <v>1036.1899410000001</v>
      </c>
      <c r="I2492" s="7">
        <f t="shared" si="77"/>
        <v>1110.630005</v>
      </c>
    </row>
    <row r="2493" spans="1:9" x14ac:dyDescent="0.15">
      <c r="A2493" s="1">
        <v>40144</v>
      </c>
      <c r="B2493">
        <v>1105.469971</v>
      </c>
      <c r="C2493">
        <v>1105.469971</v>
      </c>
      <c r="D2493">
        <v>1083.73999</v>
      </c>
      <c r="E2493">
        <v>1091.48999</v>
      </c>
      <c r="F2493">
        <v>2362910000</v>
      </c>
      <c r="G2493">
        <v>1091.48999</v>
      </c>
      <c r="H2493">
        <f t="shared" si="76"/>
        <v>1036.1899410000001</v>
      </c>
      <c r="I2493" s="7">
        <f t="shared" si="77"/>
        <v>1110.630005</v>
      </c>
    </row>
    <row r="2494" spans="1:9" x14ac:dyDescent="0.15">
      <c r="A2494" s="1">
        <v>40147</v>
      </c>
      <c r="B2494">
        <v>1091.0699460000001</v>
      </c>
      <c r="C2494">
        <v>1097.23999</v>
      </c>
      <c r="D2494">
        <v>1086.25</v>
      </c>
      <c r="E2494">
        <v>1095.630005</v>
      </c>
      <c r="F2494">
        <v>3895520000</v>
      </c>
      <c r="G2494">
        <v>1095.630005</v>
      </c>
      <c r="H2494">
        <f t="shared" si="76"/>
        <v>1042.880005</v>
      </c>
      <c r="I2494" s="7">
        <f t="shared" si="77"/>
        <v>1110.630005</v>
      </c>
    </row>
    <row r="2495" spans="1:9" x14ac:dyDescent="0.15">
      <c r="A2495" s="1">
        <v>40148</v>
      </c>
      <c r="B2495">
        <v>1098.8900149999999</v>
      </c>
      <c r="C2495">
        <v>1112.280029</v>
      </c>
      <c r="D2495">
        <v>1098.8900149999999</v>
      </c>
      <c r="E2495">
        <v>1108.8599850000001</v>
      </c>
      <c r="F2495">
        <v>4249310000</v>
      </c>
      <c r="G2495">
        <v>1108.8599850000001</v>
      </c>
      <c r="H2495">
        <f t="shared" si="76"/>
        <v>1045.410034</v>
      </c>
      <c r="I2495" s="7">
        <f t="shared" si="77"/>
        <v>1110.630005</v>
      </c>
    </row>
    <row r="2496" spans="1:9" x14ac:dyDescent="0.15">
      <c r="A2496" s="1">
        <v>40149</v>
      </c>
      <c r="B2496">
        <v>1109.030029</v>
      </c>
      <c r="C2496">
        <v>1115.579956</v>
      </c>
      <c r="D2496">
        <v>1105.290039</v>
      </c>
      <c r="E2496">
        <v>1109.23999</v>
      </c>
      <c r="F2496">
        <v>3941340000</v>
      </c>
      <c r="G2496">
        <v>1109.23999</v>
      </c>
      <c r="H2496">
        <f t="shared" si="76"/>
        <v>1046.5</v>
      </c>
      <c r="I2496" s="7">
        <f t="shared" si="77"/>
        <v>1110.630005</v>
      </c>
    </row>
    <row r="2497" spans="1:9" x14ac:dyDescent="0.15">
      <c r="A2497" s="1">
        <v>40150</v>
      </c>
      <c r="B2497">
        <v>1110.589966</v>
      </c>
      <c r="C2497">
        <v>1117.280029</v>
      </c>
      <c r="D2497">
        <v>1098.73999</v>
      </c>
      <c r="E2497">
        <v>1099.920044</v>
      </c>
      <c r="F2497">
        <v>4810030000</v>
      </c>
      <c r="G2497">
        <v>1099.920044</v>
      </c>
      <c r="H2497">
        <f t="shared" si="76"/>
        <v>1066.630005</v>
      </c>
      <c r="I2497" s="7">
        <f t="shared" si="77"/>
        <v>1110.630005</v>
      </c>
    </row>
    <row r="2498" spans="1:9" x14ac:dyDescent="0.15">
      <c r="A2498" s="1">
        <v>40151</v>
      </c>
      <c r="B2498">
        <v>1100.4300539999999</v>
      </c>
      <c r="C2498">
        <v>1119.130005</v>
      </c>
      <c r="D2498">
        <v>1096.5200199999999</v>
      </c>
      <c r="E2498">
        <v>1105.9799800000001</v>
      </c>
      <c r="F2498">
        <v>5781140000</v>
      </c>
      <c r="G2498">
        <v>1105.9799800000001</v>
      </c>
      <c r="H2498">
        <f t="shared" si="76"/>
        <v>1069.3000489999999</v>
      </c>
      <c r="I2498" s="7">
        <f t="shared" si="77"/>
        <v>1110.630005</v>
      </c>
    </row>
    <row r="2499" spans="1:9" x14ac:dyDescent="0.15">
      <c r="A2499" s="1">
        <v>40154</v>
      </c>
      <c r="B2499">
        <v>1105.5200199999999</v>
      </c>
      <c r="C2499">
        <v>1110.719971</v>
      </c>
      <c r="D2499">
        <v>1100.829956</v>
      </c>
      <c r="E2499">
        <v>1103.25</v>
      </c>
      <c r="F2499">
        <v>4103360000</v>
      </c>
      <c r="G2499">
        <v>1103.25</v>
      </c>
      <c r="H2499">
        <f t="shared" si="76"/>
        <v>1087.23999</v>
      </c>
      <c r="I2499" s="7">
        <f t="shared" si="77"/>
        <v>1110.630005</v>
      </c>
    </row>
    <row r="2500" spans="1:9" x14ac:dyDescent="0.15">
      <c r="A2500" s="1">
        <v>40155</v>
      </c>
      <c r="B2500">
        <v>1103.040039</v>
      </c>
      <c r="C2500">
        <v>1103.040039</v>
      </c>
      <c r="D2500">
        <v>1088.6099850000001</v>
      </c>
      <c r="E2500">
        <v>1091.9399410000001</v>
      </c>
      <c r="F2500">
        <v>4748030000</v>
      </c>
      <c r="G2500">
        <v>1091.9399410000001</v>
      </c>
      <c r="H2500">
        <f t="shared" si="76"/>
        <v>1087.23999</v>
      </c>
      <c r="I2500" s="7">
        <f t="shared" si="77"/>
        <v>1110.630005</v>
      </c>
    </row>
    <row r="2501" spans="1:9" x14ac:dyDescent="0.15">
      <c r="A2501" s="1">
        <v>40156</v>
      </c>
      <c r="B2501">
        <v>1091.0699460000001</v>
      </c>
      <c r="C2501">
        <v>1097.040039</v>
      </c>
      <c r="D2501">
        <v>1085.8900149999999</v>
      </c>
      <c r="E2501">
        <v>1095.9499510000001</v>
      </c>
      <c r="F2501">
        <v>4115410000</v>
      </c>
      <c r="G2501">
        <v>1095.9499510000001</v>
      </c>
      <c r="H2501">
        <f t="shared" si="76"/>
        <v>1087.23999</v>
      </c>
      <c r="I2501" s="7">
        <f t="shared" si="77"/>
        <v>1110.630005</v>
      </c>
    </row>
    <row r="2502" spans="1:9" x14ac:dyDescent="0.15">
      <c r="A2502" s="1">
        <v>40157</v>
      </c>
      <c r="B2502">
        <v>1098.6899410000001</v>
      </c>
      <c r="C2502">
        <v>1106.25</v>
      </c>
      <c r="D2502">
        <v>1098.6899410000001</v>
      </c>
      <c r="E2502">
        <v>1102.349976</v>
      </c>
      <c r="F2502">
        <v>3996490000</v>
      </c>
      <c r="G2502">
        <v>1102.349976</v>
      </c>
      <c r="H2502">
        <f t="shared" si="76"/>
        <v>1087.23999</v>
      </c>
      <c r="I2502" s="7">
        <f t="shared" si="77"/>
        <v>1109.23999</v>
      </c>
    </row>
    <row r="2503" spans="1:9" x14ac:dyDescent="0.15">
      <c r="A2503" s="1">
        <v>40158</v>
      </c>
      <c r="B2503">
        <v>1103.959961</v>
      </c>
      <c r="C2503">
        <v>1108.5</v>
      </c>
      <c r="D2503">
        <v>1101.339966</v>
      </c>
      <c r="E2503">
        <v>1106.410034</v>
      </c>
      <c r="F2503">
        <v>3791090000</v>
      </c>
      <c r="G2503">
        <v>1106.410034</v>
      </c>
      <c r="H2503">
        <f t="shared" si="76"/>
        <v>1091.380005</v>
      </c>
      <c r="I2503" s="7">
        <f t="shared" si="77"/>
        <v>1109.23999</v>
      </c>
    </row>
    <row r="2504" spans="1:9" x14ac:dyDescent="0.15">
      <c r="A2504" s="1">
        <v>40161</v>
      </c>
      <c r="B2504">
        <v>1107.839966</v>
      </c>
      <c r="C2504">
        <v>1114.76001</v>
      </c>
      <c r="D2504">
        <v>1107.839966</v>
      </c>
      <c r="E2504">
        <v>1114.1099850000001</v>
      </c>
      <c r="F2504">
        <v>4548490000</v>
      </c>
      <c r="G2504">
        <v>1114.1099850000001</v>
      </c>
      <c r="H2504">
        <f t="shared" si="76"/>
        <v>1091.380005</v>
      </c>
      <c r="I2504" s="7">
        <f t="shared" si="77"/>
        <v>1114.1099850000001</v>
      </c>
    </row>
    <row r="2505" spans="1:9" x14ac:dyDescent="0.15">
      <c r="A2505" s="1">
        <v>40162</v>
      </c>
      <c r="B2505">
        <v>1114.1099850000001</v>
      </c>
      <c r="C2505">
        <v>1114.1099850000001</v>
      </c>
      <c r="D2505">
        <v>1105.349976</v>
      </c>
      <c r="E2505">
        <v>1107.9300539999999</v>
      </c>
      <c r="F2505">
        <v>5045100000</v>
      </c>
      <c r="G2505">
        <v>1107.9300539999999</v>
      </c>
      <c r="H2505">
        <f t="shared" si="76"/>
        <v>1091.380005</v>
      </c>
      <c r="I2505" s="7">
        <f t="shared" si="77"/>
        <v>1114.1099850000001</v>
      </c>
    </row>
    <row r="2506" spans="1:9" x14ac:dyDescent="0.15">
      <c r="A2506" s="1">
        <v>40163</v>
      </c>
      <c r="B2506">
        <v>1108.6099850000001</v>
      </c>
      <c r="C2506">
        <v>1116.209961</v>
      </c>
      <c r="D2506">
        <v>1107.959961</v>
      </c>
      <c r="E2506">
        <v>1109.1800539999999</v>
      </c>
      <c r="F2506">
        <v>4829820000</v>
      </c>
      <c r="G2506">
        <v>1109.1800539999999</v>
      </c>
      <c r="H2506">
        <f t="shared" si="76"/>
        <v>1091.380005</v>
      </c>
      <c r="I2506" s="7">
        <f t="shared" si="77"/>
        <v>1114.1099850000001</v>
      </c>
    </row>
    <row r="2507" spans="1:9" x14ac:dyDescent="0.15">
      <c r="A2507" s="1">
        <v>40164</v>
      </c>
      <c r="B2507">
        <v>1106.3599850000001</v>
      </c>
      <c r="C2507">
        <v>1106.3599850000001</v>
      </c>
      <c r="D2507">
        <v>1095.880005</v>
      </c>
      <c r="E2507">
        <v>1096.079956</v>
      </c>
      <c r="F2507">
        <v>7615070400</v>
      </c>
      <c r="G2507">
        <v>1096.079956</v>
      </c>
      <c r="H2507">
        <f t="shared" si="76"/>
        <v>1091.380005</v>
      </c>
      <c r="I2507" s="7">
        <f t="shared" si="77"/>
        <v>1114.1099850000001</v>
      </c>
    </row>
    <row r="2508" spans="1:9" x14ac:dyDescent="0.15">
      <c r="A2508" s="1">
        <v>40165</v>
      </c>
      <c r="B2508">
        <v>1097.8599850000001</v>
      </c>
      <c r="C2508">
        <v>1103.73999</v>
      </c>
      <c r="D2508">
        <v>1093.880005</v>
      </c>
      <c r="E2508">
        <v>1102.469971</v>
      </c>
      <c r="F2508">
        <v>6325890000</v>
      </c>
      <c r="G2508">
        <v>1102.469971</v>
      </c>
      <c r="H2508">
        <f t="shared" si="76"/>
        <v>1091.380005</v>
      </c>
      <c r="I2508" s="7">
        <f t="shared" si="77"/>
        <v>1114.1099850000001</v>
      </c>
    </row>
    <row r="2509" spans="1:9" x14ac:dyDescent="0.15">
      <c r="A2509" s="1">
        <v>40168</v>
      </c>
      <c r="B2509">
        <v>1105.3100589999999</v>
      </c>
      <c r="C2509">
        <v>1117.6800539999999</v>
      </c>
      <c r="D2509">
        <v>1105.3100589999999</v>
      </c>
      <c r="E2509">
        <v>1114.0500489999999</v>
      </c>
      <c r="F2509">
        <v>3977340000</v>
      </c>
      <c r="G2509">
        <v>1114.0500489999999</v>
      </c>
      <c r="H2509">
        <f t="shared" si="76"/>
        <v>1091.48999</v>
      </c>
      <c r="I2509" s="7">
        <f t="shared" si="77"/>
        <v>1114.1099850000001</v>
      </c>
    </row>
    <row r="2510" spans="1:9" x14ac:dyDescent="0.15">
      <c r="A2510" s="1">
        <v>40169</v>
      </c>
      <c r="B2510">
        <v>1114.51001</v>
      </c>
      <c r="C2510">
        <v>1120.2700199999999</v>
      </c>
      <c r="D2510">
        <v>1114.51001</v>
      </c>
      <c r="E2510">
        <v>1118.0200199999999</v>
      </c>
      <c r="F2510">
        <v>3641130000</v>
      </c>
      <c r="G2510">
        <v>1118.0200199999999</v>
      </c>
      <c r="H2510">
        <f t="shared" si="76"/>
        <v>1091.48999</v>
      </c>
      <c r="I2510" s="7">
        <f t="shared" si="77"/>
        <v>1118.0200199999999</v>
      </c>
    </row>
    <row r="2511" spans="1:9" x14ac:dyDescent="0.15">
      <c r="A2511" s="1">
        <v>40170</v>
      </c>
      <c r="B2511">
        <v>1118.839966</v>
      </c>
      <c r="C2511">
        <v>1121.579956</v>
      </c>
      <c r="D2511">
        <v>1116</v>
      </c>
      <c r="E2511">
        <v>1120.589966</v>
      </c>
      <c r="F2511">
        <v>3166870000</v>
      </c>
      <c r="G2511">
        <v>1120.589966</v>
      </c>
      <c r="H2511">
        <f t="shared" si="76"/>
        <v>1091.48999</v>
      </c>
      <c r="I2511" s="7">
        <f t="shared" si="77"/>
        <v>1120.589966</v>
      </c>
    </row>
    <row r="2512" spans="1:9" x14ac:dyDescent="0.15">
      <c r="A2512" s="1">
        <v>40171</v>
      </c>
      <c r="B2512">
        <v>1121.079956</v>
      </c>
      <c r="C2512">
        <v>1126.4799800000001</v>
      </c>
      <c r="D2512">
        <v>1121.079956</v>
      </c>
      <c r="E2512">
        <v>1126.4799800000001</v>
      </c>
      <c r="F2512">
        <v>1267710000</v>
      </c>
      <c r="G2512">
        <v>1126.4799800000001</v>
      </c>
      <c r="H2512">
        <f t="shared" si="76"/>
        <v>1091.48999</v>
      </c>
      <c r="I2512" s="7">
        <f t="shared" si="77"/>
        <v>1126.4799800000001</v>
      </c>
    </row>
    <row r="2513" spans="1:9" x14ac:dyDescent="0.15">
      <c r="A2513" s="1">
        <v>40175</v>
      </c>
      <c r="B2513">
        <v>1127.530029</v>
      </c>
      <c r="C2513">
        <v>1130.380005</v>
      </c>
      <c r="D2513">
        <v>1123.51001</v>
      </c>
      <c r="E2513">
        <v>1127.780029</v>
      </c>
      <c r="F2513">
        <v>2716400000</v>
      </c>
      <c r="G2513">
        <v>1127.780029</v>
      </c>
      <c r="H2513">
        <f t="shared" si="76"/>
        <v>1091.9399410000001</v>
      </c>
      <c r="I2513" s="7">
        <f t="shared" si="77"/>
        <v>1127.780029</v>
      </c>
    </row>
    <row r="2514" spans="1:9" x14ac:dyDescent="0.15">
      <c r="A2514" s="1">
        <v>40176</v>
      </c>
      <c r="B2514">
        <v>1128.5500489999999</v>
      </c>
      <c r="C2514">
        <v>1130.380005</v>
      </c>
      <c r="D2514">
        <v>1126.079956</v>
      </c>
      <c r="E2514">
        <v>1126.1999510000001</v>
      </c>
      <c r="F2514">
        <v>2491020000</v>
      </c>
      <c r="G2514">
        <v>1126.1999510000001</v>
      </c>
      <c r="H2514">
        <f t="shared" si="76"/>
        <v>1091.9399410000001</v>
      </c>
      <c r="I2514" s="7">
        <f t="shared" si="77"/>
        <v>1127.780029</v>
      </c>
    </row>
    <row r="2515" spans="1:9" x14ac:dyDescent="0.15">
      <c r="A2515" s="1">
        <v>40177</v>
      </c>
      <c r="B2515">
        <v>1125.530029</v>
      </c>
      <c r="C2515">
        <v>1126.420044</v>
      </c>
      <c r="D2515">
        <v>1121.9399410000001</v>
      </c>
      <c r="E2515">
        <v>1126.420044</v>
      </c>
      <c r="F2515">
        <v>2277300000</v>
      </c>
      <c r="G2515">
        <v>1126.420044</v>
      </c>
      <c r="H2515">
        <f t="shared" si="76"/>
        <v>1091.9399410000001</v>
      </c>
      <c r="I2515" s="7">
        <f t="shared" si="77"/>
        <v>1127.780029</v>
      </c>
    </row>
    <row r="2516" spans="1:9" x14ac:dyDescent="0.15">
      <c r="A2516" s="1">
        <v>40178</v>
      </c>
      <c r="B2516">
        <v>1126.599976</v>
      </c>
      <c r="C2516">
        <v>1127.6400149999999</v>
      </c>
      <c r="D2516">
        <v>1114.8100589999999</v>
      </c>
      <c r="E2516">
        <v>1115.099976</v>
      </c>
      <c r="F2516">
        <v>2076990000</v>
      </c>
      <c r="G2516">
        <v>1115.099976</v>
      </c>
      <c r="H2516">
        <f t="shared" si="76"/>
        <v>1091.9399410000001</v>
      </c>
      <c r="I2516" s="7">
        <f t="shared" si="77"/>
        <v>1127.780029</v>
      </c>
    </row>
    <row r="2517" spans="1:9" x14ac:dyDescent="0.15">
      <c r="A2517" s="1">
        <v>40182</v>
      </c>
      <c r="B2517">
        <v>1116.5600589999999</v>
      </c>
      <c r="C2517">
        <v>1133.869995</v>
      </c>
      <c r="D2517">
        <v>1116.5600589999999</v>
      </c>
      <c r="E2517">
        <v>1132.98999</v>
      </c>
      <c r="F2517">
        <v>3991400000</v>
      </c>
      <c r="G2517">
        <v>1132.98999</v>
      </c>
      <c r="H2517">
        <f t="shared" si="76"/>
        <v>1091.9399410000001</v>
      </c>
      <c r="I2517" s="7">
        <f t="shared" si="77"/>
        <v>1132.98999</v>
      </c>
    </row>
    <row r="2518" spans="1:9" x14ac:dyDescent="0.15">
      <c r="A2518" s="1">
        <v>40183</v>
      </c>
      <c r="B2518">
        <v>1132.660034</v>
      </c>
      <c r="C2518">
        <v>1136.630005</v>
      </c>
      <c r="D2518">
        <v>1129.660034</v>
      </c>
      <c r="E2518">
        <v>1136.5200199999999</v>
      </c>
      <c r="F2518">
        <v>2491020000</v>
      </c>
      <c r="G2518">
        <v>1136.5200199999999</v>
      </c>
      <c r="H2518">
        <f t="shared" ref="H2518:H2581" si="78">MIN(E2499:E2518)</f>
        <v>1091.9399410000001</v>
      </c>
      <c r="I2518" s="7">
        <f t="shared" ref="I2518:I2581" si="79">MAX(E2509:E2518)</f>
        <v>1136.5200199999999</v>
      </c>
    </row>
    <row r="2519" spans="1:9" x14ac:dyDescent="0.15">
      <c r="A2519" s="1">
        <v>40184</v>
      </c>
      <c r="B2519">
        <v>1135.709961</v>
      </c>
      <c r="C2519">
        <v>1139.1899410000001</v>
      </c>
      <c r="D2519">
        <v>1133.9499510000001</v>
      </c>
      <c r="E2519">
        <v>1137.1400149999999</v>
      </c>
      <c r="F2519">
        <v>4972660000</v>
      </c>
      <c r="G2519">
        <v>1137.1400149999999</v>
      </c>
      <c r="H2519">
        <f t="shared" si="78"/>
        <v>1091.9399410000001</v>
      </c>
      <c r="I2519" s="7">
        <f t="shared" si="79"/>
        <v>1137.1400149999999</v>
      </c>
    </row>
    <row r="2520" spans="1:9" x14ac:dyDescent="0.15">
      <c r="A2520" s="1">
        <v>40185</v>
      </c>
      <c r="B2520">
        <v>1136.2700199999999</v>
      </c>
      <c r="C2520">
        <v>1142.459961</v>
      </c>
      <c r="D2520">
        <v>1131.3199460000001</v>
      </c>
      <c r="E2520">
        <v>1141.6899410000001</v>
      </c>
      <c r="F2520">
        <v>5270680000</v>
      </c>
      <c r="G2520">
        <v>1141.6899410000001</v>
      </c>
      <c r="H2520">
        <f t="shared" si="78"/>
        <v>1095.9499510000001</v>
      </c>
      <c r="I2520" s="7">
        <f t="shared" si="79"/>
        <v>1141.6899410000001</v>
      </c>
    </row>
    <row r="2521" spans="1:9" x14ac:dyDescent="0.15">
      <c r="A2521" s="1">
        <v>40186</v>
      </c>
      <c r="B2521">
        <v>1140.5200199999999</v>
      </c>
      <c r="C2521">
        <v>1145.3900149999999</v>
      </c>
      <c r="D2521">
        <v>1136.219971</v>
      </c>
      <c r="E2521">
        <v>1144.9799800000001</v>
      </c>
      <c r="F2521">
        <v>4389590000</v>
      </c>
      <c r="G2521">
        <v>1144.9799800000001</v>
      </c>
      <c r="H2521">
        <f t="shared" si="78"/>
        <v>1096.079956</v>
      </c>
      <c r="I2521" s="7">
        <f t="shared" si="79"/>
        <v>1144.9799800000001</v>
      </c>
    </row>
    <row r="2522" spans="1:9" x14ac:dyDescent="0.15">
      <c r="A2522" s="1">
        <v>40189</v>
      </c>
      <c r="B2522">
        <v>1145.959961</v>
      </c>
      <c r="C2522">
        <v>1149.73999</v>
      </c>
      <c r="D2522">
        <v>1142.0200199999999</v>
      </c>
      <c r="E2522">
        <v>1146.9799800000001</v>
      </c>
      <c r="F2522">
        <v>4255780000</v>
      </c>
      <c r="G2522">
        <v>1146.9799800000001</v>
      </c>
      <c r="H2522">
        <f t="shared" si="78"/>
        <v>1096.079956</v>
      </c>
      <c r="I2522" s="7">
        <f t="shared" si="79"/>
        <v>1146.9799800000001</v>
      </c>
    </row>
    <row r="2523" spans="1:9" x14ac:dyDescent="0.15">
      <c r="A2523" s="1">
        <v>40190</v>
      </c>
      <c r="B2523">
        <v>1143.8100589999999</v>
      </c>
      <c r="C2523">
        <v>1143.8100589999999</v>
      </c>
      <c r="D2523">
        <v>1131.7700199999999</v>
      </c>
      <c r="E2523">
        <v>1136.219971</v>
      </c>
      <c r="F2523">
        <v>4716160000</v>
      </c>
      <c r="G2523">
        <v>1136.219971</v>
      </c>
      <c r="H2523">
        <f t="shared" si="78"/>
        <v>1096.079956</v>
      </c>
      <c r="I2523" s="7">
        <f t="shared" si="79"/>
        <v>1146.9799800000001</v>
      </c>
    </row>
    <row r="2524" spans="1:9" x14ac:dyDescent="0.15">
      <c r="A2524" s="1">
        <v>40191</v>
      </c>
      <c r="B2524">
        <v>1137.3100589999999</v>
      </c>
      <c r="C2524">
        <v>1148.400024</v>
      </c>
      <c r="D2524">
        <v>1133.1800539999999</v>
      </c>
      <c r="E2524">
        <v>1145.6800539999999</v>
      </c>
      <c r="F2524">
        <v>4170360000</v>
      </c>
      <c r="G2524">
        <v>1145.6800539999999</v>
      </c>
      <c r="H2524">
        <f t="shared" si="78"/>
        <v>1096.079956</v>
      </c>
      <c r="I2524" s="7">
        <f t="shared" si="79"/>
        <v>1146.9799800000001</v>
      </c>
    </row>
    <row r="2525" spans="1:9" x14ac:dyDescent="0.15">
      <c r="A2525" s="1">
        <v>40192</v>
      </c>
      <c r="B2525">
        <v>1145.6800539999999</v>
      </c>
      <c r="C2525">
        <v>1150.410034</v>
      </c>
      <c r="D2525">
        <v>1143.8000489999999</v>
      </c>
      <c r="E2525">
        <v>1148.459961</v>
      </c>
      <c r="F2525">
        <v>3915200000</v>
      </c>
      <c r="G2525">
        <v>1148.459961</v>
      </c>
      <c r="H2525">
        <f t="shared" si="78"/>
        <v>1096.079956</v>
      </c>
      <c r="I2525" s="7">
        <f t="shared" si="79"/>
        <v>1148.459961</v>
      </c>
    </row>
    <row r="2526" spans="1:9" x14ac:dyDescent="0.15">
      <c r="A2526" s="1">
        <v>40193</v>
      </c>
      <c r="B2526">
        <v>1147.719971</v>
      </c>
      <c r="C2526">
        <v>1147.7700199999999</v>
      </c>
      <c r="D2526">
        <v>1131.3900149999999</v>
      </c>
      <c r="E2526">
        <v>1136.030029</v>
      </c>
      <c r="F2526">
        <v>4758730000</v>
      </c>
      <c r="G2526">
        <v>1136.030029</v>
      </c>
      <c r="H2526">
        <f t="shared" si="78"/>
        <v>1096.079956</v>
      </c>
      <c r="I2526" s="7">
        <f t="shared" si="79"/>
        <v>1148.459961</v>
      </c>
    </row>
    <row r="2527" spans="1:9" x14ac:dyDescent="0.15">
      <c r="A2527" s="1">
        <v>40197</v>
      </c>
      <c r="B2527">
        <v>1136.030029</v>
      </c>
      <c r="C2527">
        <v>1150.4499510000001</v>
      </c>
      <c r="D2527">
        <v>1135.7700199999999</v>
      </c>
      <c r="E2527">
        <v>1150.2299800000001</v>
      </c>
      <c r="F2527">
        <v>4724830000</v>
      </c>
      <c r="G2527">
        <v>1150.2299800000001</v>
      </c>
      <c r="H2527">
        <f t="shared" si="78"/>
        <v>1102.469971</v>
      </c>
      <c r="I2527" s="7">
        <f t="shared" si="79"/>
        <v>1150.2299800000001</v>
      </c>
    </row>
    <row r="2528" spans="1:9" x14ac:dyDescent="0.15">
      <c r="A2528" s="1">
        <v>40198</v>
      </c>
      <c r="B2528">
        <v>1147.9499510000001</v>
      </c>
      <c r="C2528">
        <v>1147.9499510000001</v>
      </c>
      <c r="D2528">
        <v>1129.25</v>
      </c>
      <c r="E2528">
        <v>1138.040039</v>
      </c>
      <c r="F2528">
        <v>4810560000</v>
      </c>
      <c r="G2528">
        <v>1138.040039</v>
      </c>
      <c r="H2528">
        <f t="shared" si="78"/>
        <v>1114.0500489999999</v>
      </c>
      <c r="I2528" s="7">
        <f t="shared" si="79"/>
        <v>1150.2299800000001</v>
      </c>
    </row>
    <row r="2529" spans="1:9" x14ac:dyDescent="0.15">
      <c r="A2529" s="1">
        <v>40199</v>
      </c>
      <c r="B2529">
        <v>1138.6800539999999</v>
      </c>
      <c r="C2529">
        <v>1141.579956</v>
      </c>
      <c r="D2529">
        <v>1114.839966</v>
      </c>
      <c r="E2529">
        <v>1116.4799800000001</v>
      </c>
      <c r="F2529">
        <v>6874289600</v>
      </c>
      <c r="G2529">
        <v>1116.4799800000001</v>
      </c>
      <c r="H2529">
        <f t="shared" si="78"/>
        <v>1115.099976</v>
      </c>
      <c r="I2529" s="7">
        <f t="shared" si="79"/>
        <v>1150.2299800000001</v>
      </c>
    </row>
    <row r="2530" spans="1:9" x14ac:dyDescent="0.15">
      <c r="A2530" s="1">
        <v>40200</v>
      </c>
      <c r="B2530">
        <v>1115.48999</v>
      </c>
      <c r="C2530">
        <v>1115.48999</v>
      </c>
      <c r="D2530">
        <v>1090.1800539999999</v>
      </c>
      <c r="E2530">
        <v>1091.76001</v>
      </c>
      <c r="F2530">
        <v>6208650000</v>
      </c>
      <c r="G2530">
        <v>1091.76001</v>
      </c>
      <c r="H2530">
        <f t="shared" si="78"/>
        <v>1091.76001</v>
      </c>
      <c r="I2530" s="7">
        <f t="shared" si="79"/>
        <v>1150.2299800000001</v>
      </c>
    </row>
    <row r="2531" spans="1:9" x14ac:dyDescent="0.15">
      <c r="A2531" s="1">
        <v>40203</v>
      </c>
      <c r="B2531">
        <v>1092.400024</v>
      </c>
      <c r="C2531">
        <v>1102.969971</v>
      </c>
      <c r="D2531">
        <v>1092.400024</v>
      </c>
      <c r="E2531">
        <v>1096.780029</v>
      </c>
      <c r="F2531">
        <v>4481390000</v>
      </c>
      <c r="G2531">
        <v>1096.780029</v>
      </c>
      <c r="H2531">
        <f t="shared" si="78"/>
        <v>1091.76001</v>
      </c>
      <c r="I2531" s="7">
        <f t="shared" si="79"/>
        <v>1150.2299800000001</v>
      </c>
    </row>
    <row r="2532" spans="1:9" x14ac:dyDescent="0.15">
      <c r="A2532" s="1">
        <v>40204</v>
      </c>
      <c r="B2532">
        <v>1095.8000489999999</v>
      </c>
      <c r="C2532">
        <v>1103.6899410000001</v>
      </c>
      <c r="D2532">
        <v>1089.8599850000001</v>
      </c>
      <c r="E2532">
        <v>1092.170044</v>
      </c>
      <c r="F2532">
        <v>4731910000</v>
      </c>
      <c r="G2532">
        <v>1092.170044</v>
      </c>
      <c r="H2532">
        <f t="shared" si="78"/>
        <v>1091.76001</v>
      </c>
      <c r="I2532" s="7">
        <f t="shared" si="79"/>
        <v>1150.2299800000001</v>
      </c>
    </row>
    <row r="2533" spans="1:9" x14ac:dyDescent="0.15">
      <c r="A2533" s="1">
        <v>40205</v>
      </c>
      <c r="B2533">
        <v>1091.9399410000001</v>
      </c>
      <c r="C2533">
        <v>1099.51001</v>
      </c>
      <c r="D2533">
        <v>1083.1099850000001</v>
      </c>
      <c r="E2533">
        <v>1097.5</v>
      </c>
      <c r="F2533">
        <v>5319120000</v>
      </c>
      <c r="G2533">
        <v>1097.5</v>
      </c>
      <c r="H2533">
        <f t="shared" si="78"/>
        <v>1091.76001</v>
      </c>
      <c r="I2533" s="7">
        <f t="shared" si="79"/>
        <v>1150.2299800000001</v>
      </c>
    </row>
    <row r="2534" spans="1:9" x14ac:dyDescent="0.15">
      <c r="A2534" s="1">
        <v>40206</v>
      </c>
      <c r="B2534">
        <v>1096.9300539999999</v>
      </c>
      <c r="C2534">
        <v>1100.219971</v>
      </c>
      <c r="D2534">
        <v>1078.459961</v>
      </c>
      <c r="E2534">
        <v>1084.530029</v>
      </c>
      <c r="F2534">
        <v>5452400000</v>
      </c>
      <c r="G2534">
        <v>1084.530029</v>
      </c>
      <c r="H2534">
        <f t="shared" si="78"/>
        <v>1084.530029</v>
      </c>
      <c r="I2534" s="7">
        <f t="shared" si="79"/>
        <v>1150.2299800000001</v>
      </c>
    </row>
    <row r="2535" spans="1:9" x14ac:dyDescent="0.15">
      <c r="A2535" s="1">
        <v>40207</v>
      </c>
      <c r="B2535">
        <v>1087.6099850000001</v>
      </c>
      <c r="C2535">
        <v>1096.4499510000001</v>
      </c>
      <c r="D2535">
        <v>1071.589966</v>
      </c>
      <c r="E2535">
        <v>1073.869995</v>
      </c>
      <c r="F2535">
        <v>5412850000</v>
      </c>
      <c r="G2535">
        <v>1073.869995</v>
      </c>
      <c r="H2535">
        <f t="shared" si="78"/>
        <v>1073.869995</v>
      </c>
      <c r="I2535" s="7">
        <f t="shared" si="79"/>
        <v>1150.2299800000001</v>
      </c>
    </row>
    <row r="2536" spans="1:9" x14ac:dyDescent="0.15">
      <c r="A2536" s="1">
        <v>40210</v>
      </c>
      <c r="B2536">
        <v>1073.8900149999999</v>
      </c>
      <c r="C2536">
        <v>1089.380005</v>
      </c>
      <c r="D2536">
        <v>1073.8900149999999</v>
      </c>
      <c r="E2536">
        <v>1089.1899410000001</v>
      </c>
      <c r="F2536">
        <v>4077610000</v>
      </c>
      <c r="G2536">
        <v>1089.1899410000001</v>
      </c>
      <c r="H2536">
        <f t="shared" si="78"/>
        <v>1073.869995</v>
      </c>
      <c r="I2536" s="7">
        <f t="shared" si="79"/>
        <v>1150.2299800000001</v>
      </c>
    </row>
    <row r="2537" spans="1:9" x14ac:dyDescent="0.15">
      <c r="A2537" s="1">
        <v>40211</v>
      </c>
      <c r="B2537">
        <v>1090.0500489999999</v>
      </c>
      <c r="C2537">
        <v>1104.7299800000001</v>
      </c>
      <c r="D2537">
        <v>1087.959961</v>
      </c>
      <c r="E2537">
        <v>1103.3199460000001</v>
      </c>
      <c r="F2537">
        <v>4749540000</v>
      </c>
      <c r="G2537">
        <v>1103.3199460000001</v>
      </c>
      <c r="H2537">
        <f t="shared" si="78"/>
        <v>1073.869995</v>
      </c>
      <c r="I2537" s="7">
        <f t="shared" si="79"/>
        <v>1138.040039</v>
      </c>
    </row>
    <row r="2538" spans="1:9" x14ac:dyDescent="0.15">
      <c r="A2538" s="1">
        <v>40212</v>
      </c>
      <c r="B2538">
        <v>1100.670044</v>
      </c>
      <c r="C2538">
        <v>1102.719971</v>
      </c>
      <c r="D2538">
        <v>1093.969971</v>
      </c>
      <c r="E2538">
        <v>1097.280029</v>
      </c>
      <c r="F2538">
        <v>4285450000</v>
      </c>
      <c r="G2538">
        <v>1097.280029</v>
      </c>
      <c r="H2538">
        <f t="shared" si="78"/>
        <v>1073.869995</v>
      </c>
      <c r="I2538" s="7">
        <f t="shared" si="79"/>
        <v>1116.4799800000001</v>
      </c>
    </row>
    <row r="2539" spans="1:9" x14ac:dyDescent="0.15">
      <c r="A2539" s="1">
        <v>40213</v>
      </c>
      <c r="B2539">
        <v>1097.25</v>
      </c>
      <c r="C2539">
        <v>1097.25</v>
      </c>
      <c r="D2539">
        <v>1062.780029</v>
      </c>
      <c r="E2539">
        <v>1063.1099850000001</v>
      </c>
      <c r="F2539">
        <v>5859690000</v>
      </c>
      <c r="G2539">
        <v>1063.1099850000001</v>
      </c>
      <c r="H2539">
        <f t="shared" si="78"/>
        <v>1063.1099850000001</v>
      </c>
      <c r="I2539" s="7">
        <f t="shared" si="79"/>
        <v>1103.3199460000001</v>
      </c>
    </row>
    <row r="2540" spans="1:9" x14ac:dyDescent="0.15">
      <c r="A2540" s="1">
        <v>40214</v>
      </c>
      <c r="B2540">
        <v>1064.119995</v>
      </c>
      <c r="C2540">
        <v>1067.130005</v>
      </c>
      <c r="D2540">
        <v>1044.5</v>
      </c>
      <c r="E2540">
        <v>1066.1899410000001</v>
      </c>
      <c r="F2540">
        <v>6438900000</v>
      </c>
      <c r="G2540">
        <v>1066.1899410000001</v>
      </c>
      <c r="H2540">
        <f t="shared" si="78"/>
        <v>1063.1099850000001</v>
      </c>
      <c r="I2540" s="7">
        <f t="shared" si="79"/>
        <v>1103.3199460000001</v>
      </c>
    </row>
    <row r="2541" spans="1:9" x14ac:dyDescent="0.15">
      <c r="A2541" s="1">
        <v>40217</v>
      </c>
      <c r="B2541">
        <v>1065.51001</v>
      </c>
      <c r="C2541">
        <v>1071.1999510000001</v>
      </c>
      <c r="D2541">
        <v>1056.51001</v>
      </c>
      <c r="E2541">
        <v>1056.73999</v>
      </c>
      <c r="F2541">
        <v>4089820000</v>
      </c>
      <c r="G2541">
        <v>1056.73999</v>
      </c>
      <c r="H2541">
        <f t="shared" si="78"/>
        <v>1056.73999</v>
      </c>
      <c r="I2541" s="7">
        <f t="shared" si="79"/>
        <v>1103.3199460000001</v>
      </c>
    </row>
    <row r="2542" spans="1:9" x14ac:dyDescent="0.15">
      <c r="A2542" s="1">
        <v>40218</v>
      </c>
      <c r="B2542">
        <v>1060.0600589999999</v>
      </c>
      <c r="C2542">
        <v>1079.280029</v>
      </c>
      <c r="D2542">
        <v>1060.0600589999999</v>
      </c>
      <c r="E2542">
        <v>1070.5200199999999</v>
      </c>
      <c r="F2542">
        <v>5114260000</v>
      </c>
      <c r="G2542">
        <v>1070.5200199999999</v>
      </c>
      <c r="H2542">
        <f t="shared" si="78"/>
        <v>1056.73999</v>
      </c>
      <c r="I2542" s="7">
        <f t="shared" si="79"/>
        <v>1103.3199460000001</v>
      </c>
    </row>
    <row r="2543" spans="1:9" x14ac:dyDescent="0.15">
      <c r="A2543" s="1">
        <v>40219</v>
      </c>
      <c r="B2543">
        <v>1069.6800539999999</v>
      </c>
      <c r="C2543">
        <v>1073.670044</v>
      </c>
      <c r="D2543">
        <v>1059.339966</v>
      </c>
      <c r="E2543">
        <v>1068.130005</v>
      </c>
      <c r="F2543">
        <v>4251450000</v>
      </c>
      <c r="G2543">
        <v>1068.130005</v>
      </c>
      <c r="H2543">
        <f t="shared" si="78"/>
        <v>1056.73999</v>
      </c>
      <c r="I2543" s="7">
        <f t="shared" si="79"/>
        <v>1103.3199460000001</v>
      </c>
    </row>
    <row r="2544" spans="1:9" x14ac:dyDescent="0.15">
      <c r="A2544" s="1">
        <v>40220</v>
      </c>
      <c r="B2544">
        <v>1067.099976</v>
      </c>
      <c r="C2544">
        <v>1080.040039</v>
      </c>
      <c r="D2544">
        <v>1060.589966</v>
      </c>
      <c r="E2544">
        <v>1078.469971</v>
      </c>
      <c r="F2544">
        <v>4400870000</v>
      </c>
      <c r="G2544">
        <v>1078.469971</v>
      </c>
      <c r="H2544">
        <f t="shared" si="78"/>
        <v>1056.73999</v>
      </c>
      <c r="I2544" s="7">
        <f t="shared" si="79"/>
        <v>1103.3199460000001</v>
      </c>
    </row>
    <row r="2545" spans="1:9" x14ac:dyDescent="0.15">
      <c r="A2545" s="1">
        <v>40221</v>
      </c>
      <c r="B2545">
        <v>1075.9499510000001</v>
      </c>
      <c r="C2545">
        <v>1077.8100589999999</v>
      </c>
      <c r="D2545">
        <v>1062.969971</v>
      </c>
      <c r="E2545">
        <v>1075.51001</v>
      </c>
      <c r="F2545">
        <v>4160680000</v>
      </c>
      <c r="G2545">
        <v>1075.51001</v>
      </c>
      <c r="H2545">
        <f t="shared" si="78"/>
        <v>1056.73999</v>
      </c>
      <c r="I2545" s="7">
        <f t="shared" si="79"/>
        <v>1103.3199460000001</v>
      </c>
    </row>
    <row r="2546" spans="1:9" x14ac:dyDescent="0.15">
      <c r="A2546" s="1">
        <v>40225</v>
      </c>
      <c r="B2546">
        <v>1079.130005</v>
      </c>
      <c r="C2546">
        <v>1095.670044</v>
      </c>
      <c r="D2546">
        <v>1079.130005</v>
      </c>
      <c r="E2546">
        <v>1094.869995</v>
      </c>
      <c r="F2546">
        <v>4080770000</v>
      </c>
      <c r="G2546">
        <v>1094.869995</v>
      </c>
      <c r="H2546">
        <f t="shared" si="78"/>
        <v>1056.73999</v>
      </c>
      <c r="I2546" s="7">
        <f t="shared" si="79"/>
        <v>1103.3199460000001</v>
      </c>
    </row>
    <row r="2547" spans="1:9" x14ac:dyDescent="0.15">
      <c r="A2547" s="1">
        <v>40226</v>
      </c>
      <c r="B2547">
        <v>1096.1400149999999</v>
      </c>
      <c r="C2547">
        <v>1101.030029</v>
      </c>
      <c r="D2547">
        <v>1094.719971</v>
      </c>
      <c r="E2547">
        <v>1099.51001</v>
      </c>
      <c r="F2547">
        <v>4259230000</v>
      </c>
      <c r="G2547">
        <v>1099.51001</v>
      </c>
      <c r="H2547">
        <f t="shared" si="78"/>
        <v>1056.73999</v>
      </c>
      <c r="I2547" s="7">
        <f t="shared" si="79"/>
        <v>1099.51001</v>
      </c>
    </row>
    <row r="2548" spans="1:9" x14ac:dyDescent="0.15">
      <c r="A2548" s="1">
        <v>40227</v>
      </c>
      <c r="B2548">
        <v>1099.030029</v>
      </c>
      <c r="C2548">
        <v>1108.23999</v>
      </c>
      <c r="D2548">
        <v>1097.4799800000001</v>
      </c>
      <c r="E2548">
        <v>1106.75</v>
      </c>
      <c r="F2548">
        <v>3878620000</v>
      </c>
      <c r="G2548">
        <v>1106.75</v>
      </c>
      <c r="H2548">
        <f t="shared" si="78"/>
        <v>1056.73999</v>
      </c>
      <c r="I2548" s="7">
        <f t="shared" si="79"/>
        <v>1106.75</v>
      </c>
    </row>
    <row r="2549" spans="1:9" x14ac:dyDescent="0.15">
      <c r="A2549" s="1">
        <v>40228</v>
      </c>
      <c r="B2549">
        <v>1105.48999</v>
      </c>
      <c r="C2549">
        <v>1112.420044</v>
      </c>
      <c r="D2549">
        <v>1100.8000489999999</v>
      </c>
      <c r="E2549">
        <v>1109.170044</v>
      </c>
      <c r="F2549">
        <v>3944280000</v>
      </c>
      <c r="G2549">
        <v>1109.170044</v>
      </c>
      <c r="H2549">
        <f t="shared" si="78"/>
        <v>1056.73999</v>
      </c>
      <c r="I2549" s="7">
        <f t="shared" si="79"/>
        <v>1109.170044</v>
      </c>
    </row>
    <row r="2550" spans="1:9" x14ac:dyDescent="0.15">
      <c r="A2550" s="1">
        <v>40231</v>
      </c>
      <c r="B2550">
        <v>1110</v>
      </c>
      <c r="C2550">
        <v>1112.290039</v>
      </c>
      <c r="D2550">
        <v>1105.380005</v>
      </c>
      <c r="E2550">
        <v>1108.01001</v>
      </c>
      <c r="F2550">
        <v>3814440000</v>
      </c>
      <c r="G2550">
        <v>1108.01001</v>
      </c>
      <c r="H2550">
        <f t="shared" si="78"/>
        <v>1056.73999</v>
      </c>
      <c r="I2550" s="7">
        <f t="shared" si="79"/>
        <v>1109.170044</v>
      </c>
    </row>
    <row r="2551" spans="1:9" x14ac:dyDescent="0.15">
      <c r="A2551" s="1">
        <v>40232</v>
      </c>
      <c r="B2551">
        <v>1107.48999</v>
      </c>
      <c r="C2551">
        <v>1108.579956</v>
      </c>
      <c r="D2551">
        <v>1092.1800539999999</v>
      </c>
      <c r="E2551">
        <v>1094.599976</v>
      </c>
      <c r="F2551">
        <v>4521050000</v>
      </c>
      <c r="G2551">
        <v>1094.599976</v>
      </c>
      <c r="H2551">
        <f t="shared" si="78"/>
        <v>1056.73999</v>
      </c>
      <c r="I2551" s="7">
        <f t="shared" si="79"/>
        <v>1109.170044</v>
      </c>
    </row>
    <row r="2552" spans="1:9" x14ac:dyDescent="0.15">
      <c r="A2552" s="1">
        <v>40233</v>
      </c>
      <c r="B2552">
        <v>1095.8900149999999</v>
      </c>
      <c r="C2552">
        <v>1106.420044</v>
      </c>
      <c r="D2552">
        <v>1095.5</v>
      </c>
      <c r="E2552">
        <v>1105.23999</v>
      </c>
      <c r="F2552">
        <v>4168360000</v>
      </c>
      <c r="G2552">
        <v>1105.23999</v>
      </c>
      <c r="H2552">
        <f t="shared" si="78"/>
        <v>1056.73999</v>
      </c>
      <c r="I2552" s="7">
        <f t="shared" si="79"/>
        <v>1109.170044</v>
      </c>
    </row>
    <row r="2553" spans="1:9" x14ac:dyDescent="0.15">
      <c r="A2553" s="1">
        <v>40234</v>
      </c>
      <c r="B2553">
        <v>1101.23999</v>
      </c>
      <c r="C2553">
        <v>1103.5</v>
      </c>
      <c r="D2553">
        <v>1086.0200199999999</v>
      </c>
      <c r="E2553">
        <v>1102.9399410000001</v>
      </c>
      <c r="F2553">
        <v>4521130000</v>
      </c>
      <c r="G2553">
        <v>1102.9399410000001</v>
      </c>
      <c r="H2553">
        <f t="shared" si="78"/>
        <v>1056.73999</v>
      </c>
      <c r="I2553" s="7">
        <f t="shared" si="79"/>
        <v>1109.170044</v>
      </c>
    </row>
    <row r="2554" spans="1:9" x14ac:dyDescent="0.15">
      <c r="A2554" s="1">
        <v>40235</v>
      </c>
      <c r="B2554">
        <v>1103.099976</v>
      </c>
      <c r="C2554">
        <v>1107.23999</v>
      </c>
      <c r="D2554">
        <v>1097.5600589999999</v>
      </c>
      <c r="E2554">
        <v>1104.48999</v>
      </c>
      <c r="F2554">
        <v>3945190000</v>
      </c>
      <c r="G2554">
        <v>1104.48999</v>
      </c>
      <c r="H2554">
        <f t="shared" si="78"/>
        <v>1056.73999</v>
      </c>
      <c r="I2554" s="7">
        <f t="shared" si="79"/>
        <v>1109.170044</v>
      </c>
    </row>
    <row r="2555" spans="1:9" x14ac:dyDescent="0.15">
      <c r="A2555" s="1">
        <v>40238</v>
      </c>
      <c r="B2555">
        <v>1105.3599850000001</v>
      </c>
      <c r="C2555">
        <v>1116.1099850000001</v>
      </c>
      <c r="D2555">
        <v>1105.3599850000001</v>
      </c>
      <c r="E2555">
        <v>1115.709961</v>
      </c>
      <c r="F2555">
        <v>3847640000</v>
      </c>
      <c r="G2555">
        <v>1115.709961</v>
      </c>
      <c r="H2555">
        <f t="shared" si="78"/>
        <v>1056.73999</v>
      </c>
      <c r="I2555" s="7">
        <f t="shared" si="79"/>
        <v>1115.709961</v>
      </c>
    </row>
    <row r="2556" spans="1:9" x14ac:dyDescent="0.15">
      <c r="A2556" s="1">
        <v>40239</v>
      </c>
      <c r="B2556">
        <v>1117.01001</v>
      </c>
      <c r="C2556">
        <v>1123.459961</v>
      </c>
      <c r="D2556">
        <v>1116.51001</v>
      </c>
      <c r="E2556">
        <v>1118.3100589999999</v>
      </c>
      <c r="F2556">
        <v>4134680000</v>
      </c>
      <c r="G2556">
        <v>1118.3100589999999</v>
      </c>
      <c r="H2556">
        <f t="shared" si="78"/>
        <v>1056.73999</v>
      </c>
      <c r="I2556" s="7">
        <f t="shared" si="79"/>
        <v>1118.3100589999999</v>
      </c>
    </row>
    <row r="2557" spans="1:9" x14ac:dyDescent="0.15">
      <c r="A2557" s="1">
        <v>40240</v>
      </c>
      <c r="B2557">
        <v>1119.3599850000001</v>
      </c>
      <c r="C2557">
        <v>1125.6400149999999</v>
      </c>
      <c r="D2557">
        <v>1116.579956</v>
      </c>
      <c r="E2557">
        <v>1118.790039</v>
      </c>
      <c r="F2557">
        <v>3951320000</v>
      </c>
      <c r="G2557">
        <v>1118.790039</v>
      </c>
      <c r="H2557">
        <f t="shared" si="78"/>
        <v>1056.73999</v>
      </c>
      <c r="I2557" s="7">
        <f t="shared" si="79"/>
        <v>1118.790039</v>
      </c>
    </row>
    <row r="2558" spans="1:9" x14ac:dyDescent="0.15">
      <c r="A2558" s="1">
        <v>40241</v>
      </c>
      <c r="B2558">
        <v>1119.119995</v>
      </c>
      <c r="C2558">
        <v>1123.7299800000001</v>
      </c>
      <c r="D2558">
        <v>1116.660034</v>
      </c>
      <c r="E2558">
        <v>1122.969971</v>
      </c>
      <c r="F2558">
        <v>3945010000</v>
      </c>
      <c r="G2558">
        <v>1122.969971</v>
      </c>
      <c r="H2558">
        <f t="shared" si="78"/>
        <v>1056.73999</v>
      </c>
      <c r="I2558" s="7">
        <f t="shared" si="79"/>
        <v>1122.969971</v>
      </c>
    </row>
    <row r="2559" spans="1:9" x14ac:dyDescent="0.15">
      <c r="A2559" s="1">
        <v>40242</v>
      </c>
      <c r="B2559">
        <v>1125.119995</v>
      </c>
      <c r="C2559">
        <v>1139.380005</v>
      </c>
      <c r="D2559">
        <v>1125.119995</v>
      </c>
      <c r="E2559">
        <v>1138.6999510000001</v>
      </c>
      <c r="F2559">
        <v>4133000000</v>
      </c>
      <c r="G2559">
        <v>1138.6999510000001</v>
      </c>
      <c r="H2559">
        <f t="shared" si="78"/>
        <v>1056.73999</v>
      </c>
      <c r="I2559" s="7">
        <f t="shared" si="79"/>
        <v>1138.6999510000001</v>
      </c>
    </row>
    <row r="2560" spans="1:9" x14ac:dyDescent="0.15">
      <c r="A2560" s="1">
        <v>40245</v>
      </c>
      <c r="B2560">
        <v>1138.400024</v>
      </c>
      <c r="C2560">
        <v>1141.0500489999999</v>
      </c>
      <c r="D2560">
        <v>1136.7700199999999</v>
      </c>
      <c r="E2560">
        <v>1138.5</v>
      </c>
      <c r="F2560">
        <v>3774680000</v>
      </c>
      <c r="G2560">
        <v>1138.5</v>
      </c>
      <c r="H2560">
        <f t="shared" si="78"/>
        <v>1056.73999</v>
      </c>
      <c r="I2560" s="7">
        <f t="shared" si="79"/>
        <v>1138.6999510000001</v>
      </c>
    </row>
    <row r="2561" spans="1:9" x14ac:dyDescent="0.15">
      <c r="A2561" s="1">
        <v>40246</v>
      </c>
      <c r="B2561">
        <v>1137.5600589999999</v>
      </c>
      <c r="C2561">
        <v>1145.369995</v>
      </c>
      <c r="D2561">
        <v>1134.900024</v>
      </c>
      <c r="E2561">
        <v>1140.4499510000001</v>
      </c>
      <c r="F2561">
        <v>5185570000</v>
      </c>
      <c r="G2561">
        <v>1140.4499510000001</v>
      </c>
      <c r="H2561">
        <f t="shared" si="78"/>
        <v>1068.130005</v>
      </c>
      <c r="I2561" s="7">
        <f t="shared" si="79"/>
        <v>1140.4499510000001</v>
      </c>
    </row>
    <row r="2562" spans="1:9" x14ac:dyDescent="0.15">
      <c r="A2562" s="1">
        <v>40247</v>
      </c>
      <c r="B2562">
        <v>1140.219971</v>
      </c>
      <c r="C2562">
        <v>1148.26001</v>
      </c>
      <c r="D2562">
        <v>1140.089966</v>
      </c>
      <c r="E2562">
        <v>1145.6099850000001</v>
      </c>
      <c r="F2562">
        <v>5469120000</v>
      </c>
      <c r="G2562">
        <v>1145.6099850000001</v>
      </c>
      <c r="H2562">
        <f t="shared" si="78"/>
        <v>1068.130005</v>
      </c>
      <c r="I2562" s="7">
        <f t="shared" si="79"/>
        <v>1145.6099850000001</v>
      </c>
    </row>
    <row r="2563" spans="1:9" x14ac:dyDescent="0.15">
      <c r="A2563" s="1">
        <v>40248</v>
      </c>
      <c r="B2563">
        <v>1143.959961</v>
      </c>
      <c r="C2563">
        <v>1150.23999</v>
      </c>
      <c r="D2563">
        <v>1138.98999</v>
      </c>
      <c r="E2563">
        <v>1150.23999</v>
      </c>
      <c r="F2563">
        <v>4669060000</v>
      </c>
      <c r="G2563">
        <v>1150.23999</v>
      </c>
      <c r="H2563">
        <f t="shared" si="78"/>
        <v>1075.51001</v>
      </c>
      <c r="I2563" s="7">
        <f t="shared" si="79"/>
        <v>1150.23999</v>
      </c>
    </row>
    <row r="2564" spans="1:9" x14ac:dyDescent="0.15">
      <c r="A2564" s="1">
        <v>40249</v>
      </c>
      <c r="B2564">
        <v>1151.709961</v>
      </c>
      <c r="C2564">
        <v>1153.410034</v>
      </c>
      <c r="D2564">
        <v>1146.969971</v>
      </c>
      <c r="E2564">
        <v>1149.98999</v>
      </c>
      <c r="F2564">
        <v>4928160000</v>
      </c>
      <c r="G2564">
        <v>1149.98999</v>
      </c>
      <c r="H2564">
        <f t="shared" si="78"/>
        <v>1075.51001</v>
      </c>
      <c r="I2564" s="7">
        <f t="shared" si="79"/>
        <v>1150.23999</v>
      </c>
    </row>
    <row r="2565" spans="1:9" x14ac:dyDescent="0.15">
      <c r="A2565" s="1">
        <v>40252</v>
      </c>
      <c r="B2565">
        <v>1148.530029</v>
      </c>
      <c r="C2565">
        <v>1150.9799800000001</v>
      </c>
      <c r="D2565">
        <v>1141.4499510000001</v>
      </c>
      <c r="E2565">
        <v>1150.51001</v>
      </c>
      <c r="F2565">
        <v>4164110000</v>
      </c>
      <c r="G2565">
        <v>1150.51001</v>
      </c>
      <c r="H2565">
        <f t="shared" si="78"/>
        <v>1094.599976</v>
      </c>
      <c r="I2565" s="7">
        <f t="shared" si="79"/>
        <v>1150.51001</v>
      </c>
    </row>
    <row r="2566" spans="1:9" x14ac:dyDescent="0.15">
      <c r="A2566" s="1">
        <v>40253</v>
      </c>
      <c r="B2566">
        <v>1150.829956</v>
      </c>
      <c r="C2566">
        <v>1160.280029</v>
      </c>
      <c r="D2566">
        <v>1150.349976</v>
      </c>
      <c r="E2566">
        <v>1159.459961</v>
      </c>
      <c r="F2566">
        <v>4369770000</v>
      </c>
      <c r="G2566">
        <v>1159.459961</v>
      </c>
      <c r="H2566">
        <f t="shared" si="78"/>
        <v>1094.599976</v>
      </c>
      <c r="I2566" s="7">
        <f t="shared" si="79"/>
        <v>1159.459961</v>
      </c>
    </row>
    <row r="2567" spans="1:9" x14ac:dyDescent="0.15">
      <c r="A2567" s="1">
        <v>40254</v>
      </c>
      <c r="B2567">
        <v>1159.9399410000001</v>
      </c>
      <c r="C2567">
        <v>1169.839966</v>
      </c>
      <c r="D2567">
        <v>1159.9399410000001</v>
      </c>
      <c r="E2567">
        <v>1166.209961</v>
      </c>
      <c r="F2567">
        <v>4963200000</v>
      </c>
      <c r="G2567">
        <v>1166.209961</v>
      </c>
      <c r="H2567">
        <f t="shared" si="78"/>
        <v>1094.599976</v>
      </c>
      <c r="I2567" s="7">
        <f t="shared" si="79"/>
        <v>1166.209961</v>
      </c>
    </row>
    <row r="2568" spans="1:9" x14ac:dyDescent="0.15">
      <c r="A2568" s="1">
        <v>40255</v>
      </c>
      <c r="B2568">
        <v>1166.130005</v>
      </c>
      <c r="C2568">
        <v>1167.7700199999999</v>
      </c>
      <c r="D2568">
        <v>1161.160034</v>
      </c>
      <c r="E2568">
        <v>1165.829956</v>
      </c>
      <c r="F2568">
        <v>4234510000</v>
      </c>
      <c r="G2568">
        <v>1165.829956</v>
      </c>
      <c r="H2568">
        <f t="shared" si="78"/>
        <v>1094.599976</v>
      </c>
      <c r="I2568" s="7">
        <f t="shared" si="79"/>
        <v>1166.209961</v>
      </c>
    </row>
    <row r="2569" spans="1:9" x14ac:dyDescent="0.15">
      <c r="A2569" s="1">
        <v>40256</v>
      </c>
      <c r="B2569">
        <v>1166.6800539999999</v>
      </c>
      <c r="C2569">
        <v>1169.1999510000001</v>
      </c>
      <c r="D2569">
        <v>1155.329956</v>
      </c>
      <c r="E2569">
        <v>1159.900024</v>
      </c>
      <c r="F2569">
        <v>5212410000</v>
      </c>
      <c r="G2569">
        <v>1159.900024</v>
      </c>
      <c r="H2569">
        <f t="shared" si="78"/>
        <v>1094.599976</v>
      </c>
      <c r="I2569" s="7">
        <f t="shared" si="79"/>
        <v>1166.209961</v>
      </c>
    </row>
    <row r="2570" spans="1:9" x14ac:dyDescent="0.15">
      <c r="A2570" s="1">
        <v>40259</v>
      </c>
      <c r="B2570">
        <v>1157.25</v>
      </c>
      <c r="C2570">
        <v>1167.8199460000001</v>
      </c>
      <c r="D2570">
        <v>1152.880005</v>
      </c>
      <c r="E2570">
        <v>1165.8100589999999</v>
      </c>
      <c r="F2570">
        <v>4261680000</v>
      </c>
      <c r="G2570">
        <v>1165.8100589999999</v>
      </c>
      <c r="H2570">
        <f t="shared" si="78"/>
        <v>1094.599976</v>
      </c>
      <c r="I2570" s="7">
        <f t="shared" si="79"/>
        <v>1166.209961</v>
      </c>
    </row>
    <row r="2571" spans="1:9" x14ac:dyDescent="0.15">
      <c r="A2571" s="1">
        <v>40260</v>
      </c>
      <c r="B2571">
        <v>1166.469971</v>
      </c>
      <c r="C2571">
        <v>1174.719971</v>
      </c>
      <c r="D2571">
        <v>1163.829956</v>
      </c>
      <c r="E2571">
        <v>1174.170044</v>
      </c>
      <c r="F2571">
        <v>4411640000</v>
      </c>
      <c r="G2571">
        <v>1174.170044</v>
      </c>
      <c r="H2571">
        <f t="shared" si="78"/>
        <v>1102.9399410000001</v>
      </c>
      <c r="I2571" s="7">
        <f t="shared" si="79"/>
        <v>1174.170044</v>
      </c>
    </row>
    <row r="2572" spans="1:9" x14ac:dyDescent="0.15">
      <c r="A2572" s="1">
        <v>40261</v>
      </c>
      <c r="B2572">
        <v>1172.6999510000001</v>
      </c>
      <c r="C2572">
        <v>1173.040039</v>
      </c>
      <c r="D2572">
        <v>1166.01001</v>
      </c>
      <c r="E2572">
        <v>1167.719971</v>
      </c>
      <c r="F2572">
        <v>4705750000</v>
      </c>
      <c r="G2572">
        <v>1167.719971</v>
      </c>
      <c r="H2572">
        <f t="shared" si="78"/>
        <v>1102.9399410000001</v>
      </c>
      <c r="I2572" s="7">
        <f t="shared" si="79"/>
        <v>1174.170044</v>
      </c>
    </row>
    <row r="2573" spans="1:9" x14ac:dyDescent="0.15">
      <c r="A2573" s="1">
        <v>40262</v>
      </c>
      <c r="B2573">
        <v>1170.030029</v>
      </c>
      <c r="C2573">
        <v>1180.6899410000001</v>
      </c>
      <c r="D2573">
        <v>1165.089966</v>
      </c>
      <c r="E2573">
        <v>1165.7299800000001</v>
      </c>
      <c r="F2573">
        <v>5668900000</v>
      </c>
      <c r="G2573">
        <v>1165.7299800000001</v>
      </c>
      <c r="H2573">
        <f t="shared" si="78"/>
        <v>1104.48999</v>
      </c>
      <c r="I2573" s="7">
        <f t="shared" si="79"/>
        <v>1174.170044</v>
      </c>
    </row>
    <row r="2574" spans="1:9" x14ac:dyDescent="0.15">
      <c r="A2574" s="1">
        <v>40263</v>
      </c>
      <c r="B2574">
        <v>1167.579956</v>
      </c>
      <c r="C2574">
        <v>1173.9300539999999</v>
      </c>
      <c r="D2574">
        <v>1161.4799800000001</v>
      </c>
      <c r="E2574">
        <v>1166.589966</v>
      </c>
      <c r="F2574">
        <v>4708420000</v>
      </c>
      <c r="G2574">
        <v>1166.589966</v>
      </c>
      <c r="H2574">
        <f t="shared" si="78"/>
        <v>1115.709961</v>
      </c>
      <c r="I2574" s="7">
        <f t="shared" si="79"/>
        <v>1174.170044</v>
      </c>
    </row>
    <row r="2575" spans="1:9" x14ac:dyDescent="0.15">
      <c r="A2575" s="1">
        <v>40266</v>
      </c>
      <c r="B2575">
        <v>1167.709961</v>
      </c>
      <c r="C2575">
        <v>1174.849976</v>
      </c>
      <c r="D2575">
        <v>1167.709961</v>
      </c>
      <c r="E2575">
        <v>1173.219971</v>
      </c>
      <c r="F2575">
        <v>4375580000</v>
      </c>
      <c r="G2575">
        <v>1173.219971</v>
      </c>
      <c r="H2575">
        <f t="shared" si="78"/>
        <v>1118.3100589999999</v>
      </c>
      <c r="I2575" s="7">
        <f t="shared" si="79"/>
        <v>1174.170044</v>
      </c>
    </row>
    <row r="2576" spans="1:9" x14ac:dyDescent="0.15">
      <c r="A2576" s="1">
        <v>40267</v>
      </c>
      <c r="B2576">
        <v>1173.75</v>
      </c>
      <c r="C2576">
        <v>1177.829956</v>
      </c>
      <c r="D2576">
        <v>1168.920044</v>
      </c>
      <c r="E2576">
        <v>1173.2700199999999</v>
      </c>
      <c r="F2576">
        <v>4085000000</v>
      </c>
      <c r="G2576">
        <v>1173.2700199999999</v>
      </c>
      <c r="H2576">
        <f t="shared" si="78"/>
        <v>1118.790039</v>
      </c>
      <c r="I2576" s="7">
        <f t="shared" si="79"/>
        <v>1174.170044</v>
      </c>
    </row>
    <row r="2577" spans="1:9" x14ac:dyDescent="0.15">
      <c r="A2577" s="1">
        <v>40268</v>
      </c>
      <c r="B2577">
        <v>1171.75</v>
      </c>
      <c r="C2577">
        <v>1174.5600589999999</v>
      </c>
      <c r="D2577">
        <v>1165.7700199999999</v>
      </c>
      <c r="E2577">
        <v>1169.4300539999999</v>
      </c>
      <c r="F2577">
        <v>4484340000</v>
      </c>
      <c r="G2577">
        <v>1169.4300539999999</v>
      </c>
      <c r="H2577">
        <f t="shared" si="78"/>
        <v>1122.969971</v>
      </c>
      <c r="I2577" s="7">
        <f t="shared" si="79"/>
        <v>1174.170044</v>
      </c>
    </row>
    <row r="2578" spans="1:9" x14ac:dyDescent="0.15">
      <c r="A2578" s="1">
        <v>40269</v>
      </c>
      <c r="B2578">
        <v>1171.2299800000001</v>
      </c>
      <c r="C2578">
        <v>1181.4300539999999</v>
      </c>
      <c r="D2578">
        <v>1170.6899410000001</v>
      </c>
      <c r="E2578">
        <v>1178.099976</v>
      </c>
      <c r="F2578">
        <v>4006870000</v>
      </c>
      <c r="G2578">
        <v>1178.099976</v>
      </c>
      <c r="H2578">
        <f t="shared" si="78"/>
        <v>1138.5</v>
      </c>
      <c r="I2578" s="7">
        <f t="shared" si="79"/>
        <v>1178.099976</v>
      </c>
    </row>
    <row r="2579" spans="1:9" x14ac:dyDescent="0.15">
      <c r="A2579" s="1">
        <v>40273</v>
      </c>
      <c r="B2579">
        <v>1178.709961</v>
      </c>
      <c r="C2579">
        <v>1187.7299800000001</v>
      </c>
      <c r="D2579">
        <v>1178.709961</v>
      </c>
      <c r="E2579">
        <v>1187.4399410000001</v>
      </c>
      <c r="F2579">
        <v>3881620000</v>
      </c>
      <c r="G2579">
        <v>1187.4399410000001</v>
      </c>
      <c r="H2579">
        <f t="shared" si="78"/>
        <v>1138.5</v>
      </c>
      <c r="I2579" s="7">
        <f t="shared" si="79"/>
        <v>1187.4399410000001</v>
      </c>
    </row>
    <row r="2580" spans="1:9" x14ac:dyDescent="0.15">
      <c r="A2580" s="1">
        <v>40274</v>
      </c>
      <c r="B2580">
        <v>1186.01001</v>
      </c>
      <c r="C2580">
        <v>1191.8000489999999</v>
      </c>
      <c r="D2580">
        <v>1182.7700199999999</v>
      </c>
      <c r="E2580">
        <v>1189.4399410000001</v>
      </c>
      <c r="F2580">
        <v>4086180000</v>
      </c>
      <c r="G2580">
        <v>1189.4399410000001</v>
      </c>
      <c r="H2580">
        <f t="shared" si="78"/>
        <v>1140.4499510000001</v>
      </c>
      <c r="I2580" s="7">
        <f t="shared" si="79"/>
        <v>1189.4399410000001</v>
      </c>
    </row>
    <row r="2581" spans="1:9" x14ac:dyDescent="0.15">
      <c r="A2581" s="1">
        <v>40275</v>
      </c>
      <c r="B2581">
        <v>1188.2299800000001</v>
      </c>
      <c r="C2581">
        <v>1189.599976</v>
      </c>
      <c r="D2581">
        <v>1177.25</v>
      </c>
      <c r="E2581">
        <v>1182.4499510000001</v>
      </c>
      <c r="F2581">
        <v>5101430000</v>
      </c>
      <c r="G2581">
        <v>1182.4499510000001</v>
      </c>
      <c r="H2581">
        <f t="shared" si="78"/>
        <v>1145.6099850000001</v>
      </c>
      <c r="I2581" s="7">
        <f t="shared" si="79"/>
        <v>1189.4399410000001</v>
      </c>
    </row>
    <row r="2582" spans="1:9" x14ac:dyDescent="0.15">
      <c r="A2582" s="1">
        <v>40276</v>
      </c>
      <c r="B2582">
        <v>1181.75</v>
      </c>
      <c r="C2582">
        <v>1188.5500489999999</v>
      </c>
      <c r="D2582">
        <v>1175.119995</v>
      </c>
      <c r="E2582">
        <v>1186.4399410000001</v>
      </c>
      <c r="F2582">
        <v>4726970000</v>
      </c>
      <c r="G2582">
        <v>1186.4399410000001</v>
      </c>
      <c r="H2582">
        <f t="shared" ref="H2582:H2645" si="80">MIN(E2563:E2582)</f>
        <v>1149.98999</v>
      </c>
      <c r="I2582" s="7">
        <f t="shared" ref="I2582:I2645" si="81">MAX(E2573:E2582)</f>
        <v>1189.4399410000001</v>
      </c>
    </row>
    <row r="2583" spans="1:9" x14ac:dyDescent="0.15">
      <c r="A2583" s="1">
        <v>40277</v>
      </c>
      <c r="B2583">
        <v>1187.469971</v>
      </c>
      <c r="C2583">
        <v>1194.660034</v>
      </c>
      <c r="D2583">
        <v>1187.150024</v>
      </c>
      <c r="E2583">
        <v>1194.369995</v>
      </c>
      <c r="F2583">
        <v>4511570000</v>
      </c>
      <c r="G2583">
        <v>1194.369995</v>
      </c>
      <c r="H2583">
        <f t="shared" si="80"/>
        <v>1149.98999</v>
      </c>
      <c r="I2583" s="7">
        <f t="shared" si="81"/>
        <v>1194.369995</v>
      </c>
    </row>
    <row r="2584" spans="1:9" x14ac:dyDescent="0.15">
      <c r="A2584" s="1">
        <v>40280</v>
      </c>
      <c r="B2584">
        <v>1194.9399410000001</v>
      </c>
      <c r="C2584">
        <v>1199.1999510000001</v>
      </c>
      <c r="D2584">
        <v>1194.709961</v>
      </c>
      <c r="E2584">
        <v>1196.4799800000001</v>
      </c>
      <c r="F2584">
        <v>4607090000</v>
      </c>
      <c r="G2584">
        <v>1196.4799800000001</v>
      </c>
      <c r="H2584">
        <f t="shared" si="80"/>
        <v>1150.51001</v>
      </c>
      <c r="I2584" s="7">
        <f t="shared" si="81"/>
        <v>1196.4799800000001</v>
      </c>
    </row>
    <row r="2585" spans="1:9" x14ac:dyDescent="0.15">
      <c r="A2585" s="1">
        <v>40281</v>
      </c>
      <c r="B2585">
        <v>1195.9399410000001</v>
      </c>
      <c r="C2585">
        <v>1199.040039</v>
      </c>
      <c r="D2585">
        <v>1188.8199460000001</v>
      </c>
      <c r="E2585">
        <v>1197.3000489999999</v>
      </c>
      <c r="F2585">
        <v>5403580000</v>
      </c>
      <c r="G2585">
        <v>1197.3000489999999</v>
      </c>
      <c r="H2585">
        <f t="shared" si="80"/>
        <v>1159.459961</v>
      </c>
      <c r="I2585" s="7">
        <f t="shared" si="81"/>
        <v>1197.3000489999999</v>
      </c>
    </row>
    <row r="2586" spans="1:9" x14ac:dyDescent="0.15">
      <c r="A2586" s="1">
        <v>40282</v>
      </c>
      <c r="B2586">
        <v>1198.6899410000001</v>
      </c>
      <c r="C2586">
        <v>1210.650024</v>
      </c>
      <c r="D2586">
        <v>1198.6899410000001</v>
      </c>
      <c r="E2586">
        <v>1210.650024</v>
      </c>
      <c r="F2586">
        <v>5760040000</v>
      </c>
      <c r="G2586">
        <v>1210.650024</v>
      </c>
      <c r="H2586">
        <f t="shared" si="80"/>
        <v>1159.900024</v>
      </c>
      <c r="I2586" s="7">
        <f t="shared" si="81"/>
        <v>1210.650024</v>
      </c>
    </row>
    <row r="2587" spans="1:9" x14ac:dyDescent="0.15">
      <c r="A2587" s="1">
        <v>40283</v>
      </c>
      <c r="B2587">
        <v>1210.7700199999999</v>
      </c>
      <c r="C2587">
        <v>1213.920044</v>
      </c>
      <c r="D2587">
        <v>1208.5</v>
      </c>
      <c r="E2587">
        <v>1211.670044</v>
      </c>
      <c r="F2587">
        <v>5995330000</v>
      </c>
      <c r="G2587">
        <v>1211.670044</v>
      </c>
      <c r="H2587">
        <f t="shared" si="80"/>
        <v>1159.900024</v>
      </c>
      <c r="I2587" s="7">
        <f t="shared" si="81"/>
        <v>1211.670044</v>
      </c>
    </row>
    <row r="2588" spans="1:9" x14ac:dyDescent="0.15">
      <c r="A2588" s="1">
        <v>40284</v>
      </c>
      <c r="B2588">
        <v>1210.170044</v>
      </c>
      <c r="C2588">
        <v>1210.170044</v>
      </c>
      <c r="D2588">
        <v>1186.7700199999999</v>
      </c>
      <c r="E2588">
        <v>1192.130005</v>
      </c>
      <c r="F2588">
        <v>8108470400</v>
      </c>
      <c r="G2588">
        <v>1192.130005</v>
      </c>
      <c r="H2588">
        <f t="shared" si="80"/>
        <v>1159.900024</v>
      </c>
      <c r="I2588" s="7">
        <f t="shared" si="81"/>
        <v>1211.670044</v>
      </c>
    </row>
    <row r="2589" spans="1:9" x14ac:dyDescent="0.15">
      <c r="A2589" s="1">
        <v>40287</v>
      </c>
      <c r="B2589">
        <v>1192.0600589999999</v>
      </c>
      <c r="C2589">
        <v>1197.869995</v>
      </c>
      <c r="D2589">
        <v>1183.6800539999999</v>
      </c>
      <c r="E2589">
        <v>1197.5200199999999</v>
      </c>
      <c r="F2589">
        <v>6597740000</v>
      </c>
      <c r="G2589">
        <v>1197.5200199999999</v>
      </c>
      <c r="H2589">
        <f t="shared" si="80"/>
        <v>1165.7299800000001</v>
      </c>
      <c r="I2589" s="7">
        <f t="shared" si="81"/>
        <v>1211.670044</v>
      </c>
    </row>
    <row r="2590" spans="1:9" x14ac:dyDescent="0.15">
      <c r="A2590" s="1">
        <v>40288</v>
      </c>
      <c r="B2590">
        <v>1199.040039</v>
      </c>
      <c r="C2590">
        <v>1208.579956</v>
      </c>
      <c r="D2590">
        <v>1199.040039</v>
      </c>
      <c r="E2590">
        <v>1207.170044</v>
      </c>
      <c r="F2590">
        <v>5316590000</v>
      </c>
      <c r="G2590">
        <v>1207.170044</v>
      </c>
      <c r="H2590">
        <f t="shared" si="80"/>
        <v>1165.7299800000001</v>
      </c>
      <c r="I2590" s="7">
        <f t="shared" si="81"/>
        <v>1211.670044</v>
      </c>
    </row>
    <row r="2591" spans="1:9" x14ac:dyDescent="0.15">
      <c r="A2591" s="1">
        <v>40289</v>
      </c>
      <c r="B2591">
        <v>1207.160034</v>
      </c>
      <c r="C2591">
        <v>1210.98999</v>
      </c>
      <c r="D2591">
        <v>1198.849976</v>
      </c>
      <c r="E2591">
        <v>1205.9399410000001</v>
      </c>
      <c r="F2591">
        <v>5724310000</v>
      </c>
      <c r="G2591">
        <v>1205.9399410000001</v>
      </c>
      <c r="H2591">
        <f t="shared" si="80"/>
        <v>1165.7299800000001</v>
      </c>
      <c r="I2591" s="7">
        <f t="shared" si="81"/>
        <v>1211.670044</v>
      </c>
    </row>
    <row r="2592" spans="1:9" x14ac:dyDescent="0.15">
      <c r="A2592" s="1">
        <v>40290</v>
      </c>
      <c r="B2592">
        <v>1202.5200199999999</v>
      </c>
      <c r="C2592">
        <v>1210.2700199999999</v>
      </c>
      <c r="D2592">
        <v>1190.1899410000001</v>
      </c>
      <c r="E2592">
        <v>1208.670044</v>
      </c>
      <c r="F2592">
        <v>6035780000</v>
      </c>
      <c r="G2592">
        <v>1208.670044</v>
      </c>
      <c r="H2592">
        <f t="shared" si="80"/>
        <v>1165.7299800000001</v>
      </c>
      <c r="I2592" s="7">
        <f t="shared" si="81"/>
        <v>1211.670044</v>
      </c>
    </row>
    <row r="2593" spans="1:9" x14ac:dyDescent="0.15">
      <c r="A2593" s="1">
        <v>40291</v>
      </c>
      <c r="B2593">
        <v>1207.869995</v>
      </c>
      <c r="C2593">
        <v>1217.280029</v>
      </c>
      <c r="D2593">
        <v>1205.099976</v>
      </c>
      <c r="E2593">
        <v>1217.280029</v>
      </c>
      <c r="F2593">
        <v>5326060000</v>
      </c>
      <c r="G2593">
        <v>1217.280029</v>
      </c>
      <c r="H2593">
        <f t="shared" si="80"/>
        <v>1166.589966</v>
      </c>
      <c r="I2593" s="7">
        <f t="shared" si="81"/>
        <v>1217.280029</v>
      </c>
    </row>
    <row r="2594" spans="1:9" x14ac:dyDescent="0.15">
      <c r="A2594" s="1">
        <v>40294</v>
      </c>
      <c r="B2594">
        <v>1217.0699460000001</v>
      </c>
      <c r="C2594">
        <v>1219.8000489999999</v>
      </c>
      <c r="D2594">
        <v>1211.0699460000001</v>
      </c>
      <c r="E2594">
        <v>1212.0500489999999</v>
      </c>
      <c r="F2594">
        <v>5647760000</v>
      </c>
      <c r="G2594">
        <v>1212.0500489999999</v>
      </c>
      <c r="H2594">
        <f t="shared" si="80"/>
        <v>1169.4300539999999</v>
      </c>
      <c r="I2594" s="7">
        <f t="shared" si="81"/>
        <v>1217.280029</v>
      </c>
    </row>
    <row r="2595" spans="1:9" x14ac:dyDescent="0.15">
      <c r="A2595" s="1">
        <v>40295</v>
      </c>
      <c r="B2595">
        <v>1209.920044</v>
      </c>
      <c r="C2595">
        <v>1211.380005</v>
      </c>
      <c r="D2595">
        <v>1181.619995</v>
      </c>
      <c r="E2595">
        <v>1183.709961</v>
      </c>
      <c r="F2595">
        <v>7454540000</v>
      </c>
      <c r="G2595">
        <v>1183.709961</v>
      </c>
      <c r="H2595">
        <f t="shared" si="80"/>
        <v>1169.4300539999999</v>
      </c>
      <c r="I2595" s="7">
        <f t="shared" si="81"/>
        <v>1217.280029</v>
      </c>
    </row>
    <row r="2596" spans="1:9" x14ac:dyDescent="0.15">
      <c r="A2596" s="1">
        <v>40296</v>
      </c>
      <c r="B2596">
        <v>1184.589966</v>
      </c>
      <c r="C2596">
        <v>1195.0500489999999</v>
      </c>
      <c r="D2596">
        <v>1181.8100589999999</v>
      </c>
      <c r="E2596">
        <v>1191.3599850000001</v>
      </c>
      <c r="F2596">
        <v>6342310000</v>
      </c>
      <c r="G2596">
        <v>1191.3599850000001</v>
      </c>
      <c r="H2596">
        <f t="shared" si="80"/>
        <v>1169.4300539999999</v>
      </c>
      <c r="I2596" s="7">
        <f t="shared" si="81"/>
        <v>1217.280029</v>
      </c>
    </row>
    <row r="2597" spans="1:9" x14ac:dyDescent="0.15">
      <c r="A2597" s="1">
        <v>40297</v>
      </c>
      <c r="B2597">
        <v>1193.3000489999999</v>
      </c>
      <c r="C2597">
        <v>1209.3599850000001</v>
      </c>
      <c r="D2597">
        <v>1193.3000489999999</v>
      </c>
      <c r="E2597">
        <v>1206.780029</v>
      </c>
      <c r="F2597">
        <v>6059410000</v>
      </c>
      <c r="G2597">
        <v>1206.780029</v>
      </c>
      <c r="H2597">
        <f t="shared" si="80"/>
        <v>1178.099976</v>
      </c>
      <c r="I2597" s="7">
        <f t="shared" si="81"/>
        <v>1217.280029</v>
      </c>
    </row>
    <row r="2598" spans="1:9" x14ac:dyDescent="0.15">
      <c r="A2598" s="1">
        <v>40298</v>
      </c>
      <c r="B2598">
        <v>1206.7700199999999</v>
      </c>
      <c r="C2598">
        <v>1207.98999</v>
      </c>
      <c r="D2598">
        <v>1186.3199460000001</v>
      </c>
      <c r="E2598">
        <v>1186.6899410000001</v>
      </c>
      <c r="F2598">
        <v>6048260000</v>
      </c>
      <c r="G2598">
        <v>1186.6899410000001</v>
      </c>
      <c r="H2598">
        <f t="shared" si="80"/>
        <v>1182.4499510000001</v>
      </c>
      <c r="I2598" s="7">
        <f t="shared" si="81"/>
        <v>1217.280029</v>
      </c>
    </row>
    <row r="2599" spans="1:9" x14ac:dyDescent="0.15">
      <c r="A2599" s="1">
        <v>40301</v>
      </c>
      <c r="B2599">
        <v>1188.579956</v>
      </c>
      <c r="C2599">
        <v>1205.130005</v>
      </c>
      <c r="D2599">
        <v>1188.579956</v>
      </c>
      <c r="E2599">
        <v>1202.26001</v>
      </c>
      <c r="F2599">
        <v>4938050000</v>
      </c>
      <c r="G2599">
        <v>1202.26001</v>
      </c>
      <c r="H2599">
        <f t="shared" si="80"/>
        <v>1182.4499510000001</v>
      </c>
      <c r="I2599" s="7">
        <f t="shared" si="81"/>
        <v>1217.280029</v>
      </c>
    </row>
    <row r="2600" spans="1:9" x14ac:dyDescent="0.15">
      <c r="A2600" s="1">
        <v>40302</v>
      </c>
      <c r="B2600">
        <v>1197.5</v>
      </c>
      <c r="C2600">
        <v>1197.5</v>
      </c>
      <c r="D2600">
        <v>1168.119995</v>
      </c>
      <c r="E2600">
        <v>1173.599976</v>
      </c>
      <c r="F2600">
        <v>6594720000</v>
      </c>
      <c r="G2600">
        <v>1173.599976</v>
      </c>
      <c r="H2600">
        <f t="shared" si="80"/>
        <v>1173.599976</v>
      </c>
      <c r="I2600" s="7">
        <f t="shared" si="81"/>
        <v>1217.280029</v>
      </c>
    </row>
    <row r="2601" spans="1:9" x14ac:dyDescent="0.15">
      <c r="A2601" s="1">
        <v>40303</v>
      </c>
      <c r="B2601">
        <v>1169.23999</v>
      </c>
      <c r="C2601">
        <v>1175.9499510000001</v>
      </c>
      <c r="D2601">
        <v>1158.150024</v>
      </c>
      <c r="E2601">
        <v>1165.869995</v>
      </c>
      <c r="F2601">
        <v>6795940000</v>
      </c>
      <c r="G2601">
        <v>1165.869995</v>
      </c>
      <c r="H2601">
        <f t="shared" si="80"/>
        <v>1165.869995</v>
      </c>
      <c r="I2601" s="7">
        <f t="shared" si="81"/>
        <v>1217.280029</v>
      </c>
    </row>
    <row r="2602" spans="1:9" x14ac:dyDescent="0.15">
      <c r="A2602" s="1">
        <v>40304</v>
      </c>
      <c r="B2602">
        <v>1164.380005</v>
      </c>
      <c r="C2602">
        <v>1167.579956</v>
      </c>
      <c r="D2602">
        <v>1065.790039</v>
      </c>
      <c r="E2602">
        <v>1128.150024</v>
      </c>
      <c r="F2602">
        <v>10617809600</v>
      </c>
      <c r="G2602">
        <v>1128.150024</v>
      </c>
      <c r="H2602">
        <f t="shared" si="80"/>
        <v>1128.150024</v>
      </c>
      <c r="I2602" s="7">
        <f t="shared" si="81"/>
        <v>1217.280029</v>
      </c>
    </row>
    <row r="2603" spans="1:9" x14ac:dyDescent="0.15">
      <c r="A2603" s="1">
        <v>40305</v>
      </c>
      <c r="B2603">
        <v>1127.040039</v>
      </c>
      <c r="C2603">
        <v>1135.130005</v>
      </c>
      <c r="D2603">
        <v>1094.150024</v>
      </c>
      <c r="E2603">
        <v>1110.880005</v>
      </c>
      <c r="F2603">
        <v>9472910400</v>
      </c>
      <c r="G2603">
        <v>1110.880005</v>
      </c>
      <c r="H2603">
        <f t="shared" si="80"/>
        <v>1110.880005</v>
      </c>
      <c r="I2603" s="7">
        <f t="shared" si="81"/>
        <v>1212.0500489999999</v>
      </c>
    </row>
    <row r="2604" spans="1:9" x14ac:dyDescent="0.15">
      <c r="A2604" s="1">
        <v>40308</v>
      </c>
      <c r="B2604">
        <v>1122.2700199999999</v>
      </c>
      <c r="C2604">
        <v>1163.849976</v>
      </c>
      <c r="D2604">
        <v>1122.2700199999999</v>
      </c>
      <c r="E2604">
        <v>1159.7299800000001</v>
      </c>
      <c r="F2604">
        <v>6893700000</v>
      </c>
      <c r="G2604">
        <v>1159.7299800000001</v>
      </c>
      <c r="H2604">
        <f t="shared" si="80"/>
        <v>1110.880005</v>
      </c>
      <c r="I2604" s="7">
        <f t="shared" si="81"/>
        <v>1206.780029</v>
      </c>
    </row>
    <row r="2605" spans="1:9" x14ac:dyDescent="0.15">
      <c r="A2605" s="1">
        <v>40309</v>
      </c>
      <c r="B2605">
        <v>1156.3900149999999</v>
      </c>
      <c r="C2605">
        <v>1170.4799800000001</v>
      </c>
      <c r="D2605">
        <v>1147.709961</v>
      </c>
      <c r="E2605">
        <v>1155.790039</v>
      </c>
      <c r="F2605">
        <v>5842550000</v>
      </c>
      <c r="G2605">
        <v>1155.790039</v>
      </c>
      <c r="H2605">
        <f t="shared" si="80"/>
        <v>1110.880005</v>
      </c>
      <c r="I2605" s="7">
        <f t="shared" si="81"/>
        <v>1206.780029</v>
      </c>
    </row>
    <row r="2606" spans="1:9" x14ac:dyDescent="0.15">
      <c r="A2606" s="1">
        <v>40310</v>
      </c>
      <c r="B2606">
        <v>1155.4300539999999</v>
      </c>
      <c r="C2606">
        <v>1172.869995</v>
      </c>
      <c r="D2606">
        <v>1155.4300539999999</v>
      </c>
      <c r="E2606">
        <v>1171.670044</v>
      </c>
      <c r="F2606">
        <v>5225460000</v>
      </c>
      <c r="G2606">
        <v>1171.670044</v>
      </c>
      <c r="H2606">
        <f t="shared" si="80"/>
        <v>1110.880005</v>
      </c>
      <c r="I2606" s="7">
        <f t="shared" si="81"/>
        <v>1206.780029</v>
      </c>
    </row>
    <row r="2607" spans="1:9" x14ac:dyDescent="0.15">
      <c r="A2607" s="1">
        <v>40311</v>
      </c>
      <c r="B2607">
        <v>1170.040039</v>
      </c>
      <c r="C2607">
        <v>1173.5699460000001</v>
      </c>
      <c r="D2607">
        <v>1156.1400149999999</v>
      </c>
      <c r="E2607">
        <v>1157.4399410000001</v>
      </c>
      <c r="F2607">
        <v>4870640000</v>
      </c>
      <c r="G2607">
        <v>1157.4399410000001</v>
      </c>
      <c r="H2607">
        <f t="shared" si="80"/>
        <v>1110.880005</v>
      </c>
      <c r="I2607" s="7">
        <f t="shared" si="81"/>
        <v>1202.26001</v>
      </c>
    </row>
    <row r="2608" spans="1:9" x14ac:dyDescent="0.15">
      <c r="A2608" s="1">
        <v>40312</v>
      </c>
      <c r="B2608">
        <v>1157.1899410000001</v>
      </c>
      <c r="C2608">
        <v>1157.1899410000001</v>
      </c>
      <c r="D2608">
        <v>1126.1400149999999</v>
      </c>
      <c r="E2608">
        <v>1135.6800539999999</v>
      </c>
      <c r="F2608">
        <v>6126400000</v>
      </c>
      <c r="G2608">
        <v>1135.6800539999999</v>
      </c>
      <c r="H2608">
        <f t="shared" si="80"/>
        <v>1110.880005</v>
      </c>
      <c r="I2608" s="7">
        <f t="shared" si="81"/>
        <v>1202.26001</v>
      </c>
    </row>
    <row r="2609" spans="1:9" x14ac:dyDescent="0.15">
      <c r="A2609" s="1">
        <v>40315</v>
      </c>
      <c r="B2609">
        <v>1136.5200199999999</v>
      </c>
      <c r="C2609">
        <v>1141.880005</v>
      </c>
      <c r="D2609">
        <v>1114.959961</v>
      </c>
      <c r="E2609">
        <v>1136.9399410000001</v>
      </c>
      <c r="F2609">
        <v>5922920000</v>
      </c>
      <c r="G2609">
        <v>1136.9399410000001</v>
      </c>
      <c r="H2609">
        <f t="shared" si="80"/>
        <v>1110.880005</v>
      </c>
      <c r="I2609" s="7">
        <f t="shared" si="81"/>
        <v>1173.599976</v>
      </c>
    </row>
    <row r="2610" spans="1:9" x14ac:dyDescent="0.15">
      <c r="A2610" s="1">
        <v>40316</v>
      </c>
      <c r="B2610">
        <v>1138.780029</v>
      </c>
      <c r="C2610">
        <v>1148.660034</v>
      </c>
      <c r="D2610">
        <v>1117.1999510000001</v>
      </c>
      <c r="E2610">
        <v>1120.8000489999999</v>
      </c>
      <c r="F2610">
        <v>6170840000</v>
      </c>
      <c r="G2610">
        <v>1120.8000489999999</v>
      </c>
      <c r="H2610">
        <f t="shared" si="80"/>
        <v>1110.880005</v>
      </c>
      <c r="I2610" s="7">
        <f t="shared" si="81"/>
        <v>1171.670044</v>
      </c>
    </row>
    <row r="2611" spans="1:9" x14ac:dyDescent="0.15">
      <c r="A2611" s="1">
        <v>40317</v>
      </c>
      <c r="B2611">
        <v>1119.5699460000001</v>
      </c>
      <c r="C2611">
        <v>1124.2700199999999</v>
      </c>
      <c r="D2611">
        <v>1100.660034</v>
      </c>
      <c r="E2611">
        <v>1115.0500489999999</v>
      </c>
      <c r="F2611">
        <v>6765800000</v>
      </c>
      <c r="G2611">
        <v>1115.0500489999999</v>
      </c>
      <c r="H2611">
        <f t="shared" si="80"/>
        <v>1110.880005</v>
      </c>
      <c r="I2611" s="7">
        <f t="shared" si="81"/>
        <v>1171.670044</v>
      </c>
    </row>
    <row r="2612" spans="1:9" x14ac:dyDescent="0.15">
      <c r="A2612" s="1">
        <v>40318</v>
      </c>
      <c r="B2612">
        <v>1107.339966</v>
      </c>
      <c r="C2612">
        <v>1107.339966</v>
      </c>
      <c r="D2612">
        <v>1071.579956</v>
      </c>
      <c r="E2612">
        <v>1071.589966</v>
      </c>
      <c r="F2612">
        <v>8328569600</v>
      </c>
      <c r="G2612">
        <v>1071.589966</v>
      </c>
      <c r="H2612">
        <f t="shared" si="80"/>
        <v>1071.589966</v>
      </c>
      <c r="I2612" s="7">
        <f t="shared" si="81"/>
        <v>1171.670044</v>
      </c>
    </row>
    <row r="2613" spans="1:9" x14ac:dyDescent="0.15">
      <c r="A2613" s="1">
        <v>40319</v>
      </c>
      <c r="B2613">
        <v>1067.26001</v>
      </c>
      <c r="C2613">
        <v>1090.160034</v>
      </c>
      <c r="D2613">
        <v>1055.900024</v>
      </c>
      <c r="E2613">
        <v>1087.6899410000001</v>
      </c>
      <c r="F2613">
        <v>5452130000</v>
      </c>
      <c r="G2613">
        <v>1087.6899410000001</v>
      </c>
      <c r="H2613">
        <f t="shared" si="80"/>
        <v>1071.589966</v>
      </c>
      <c r="I2613" s="7">
        <f t="shared" si="81"/>
        <v>1171.670044</v>
      </c>
    </row>
    <row r="2614" spans="1:9" x14ac:dyDescent="0.15">
      <c r="A2614" s="1">
        <v>40322</v>
      </c>
      <c r="B2614">
        <v>1084.780029</v>
      </c>
      <c r="C2614">
        <v>1089.9499510000001</v>
      </c>
      <c r="D2614">
        <v>1072.6999510000001</v>
      </c>
      <c r="E2614">
        <v>1073.650024</v>
      </c>
      <c r="F2614">
        <v>5224040000</v>
      </c>
      <c r="G2614">
        <v>1073.650024</v>
      </c>
      <c r="H2614">
        <f t="shared" si="80"/>
        <v>1071.589966</v>
      </c>
      <c r="I2614" s="7">
        <f t="shared" si="81"/>
        <v>1171.670044</v>
      </c>
    </row>
    <row r="2615" spans="1:9" x14ac:dyDescent="0.15">
      <c r="A2615" s="1">
        <v>40323</v>
      </c>
      <c r="B2615">
        <v>1067.420044</v>
      </c>
      <c r="C2615">
        <v>1074.75</v>
      </c>
      <c r="D2615">
        <v>1040.780029</v>
      </c>
      <c r="E2615">
        <v>1074.030029</v>
      </c>
      <c r="F2615">
        <v>7329580000</v>
      </c>
      <c r="G2615">
        <v>1074.030029</v>
      </c>
      <c r="H2615">
        <f t="shared" si="80"/>
        <v>1071.589966</v>
      </c>
      <c r="I2615" s="7">
        <f t="shared" si="81"/>
        <v>1171.670044</v>
      </c>
    </row>
    <row r="2616" spans="1:9" x14ac:dyDescent="0.15">
      <c r="A2616" s="1">
        <v>40324</v>
      </c>
      <c r="B2616">
        <v>1075.51001</v>
      </c>
      <c r="C2616">
        <v>1090.75</v>
      </c>
      <c r="D2616">
        <v>1065.589966</v>
      </c>
      <c r="E2616">
        <v>1067.9499510000001</v>
      </c>
      <c r="F2616">
        <v>4521050000</v>
      </c>
      <c r="G2616">
        <v>1067.9499510000001</v>
      </c>
      <c r="H2616">
        <f t="shared" si="80"/>
        <v>1067.9499510000001</v>
      </c>
      <c r="I2616" s="7">
        <f t="shared" si="81"/>
        <v>1157.4399410000001</v>
      </c>
    </row>
    <row r="2617" spans="1:9" x14ac:dyDescent="0.15">
      <c r="A2617" s="1">
        <v>40325</v>
      </c>
      <c r="B2617">
        <v>1074.2700199999999</v>
      </c>
      <c r="C2617">
        <v>1103.5200199999999</v>
      </c>
      <c r="D2617">
        <v>1074.2700199999999</v>
      </c>
      <c r="E2617">
        <v>1103.0600589999999</v>
      </c>
      <c r="F2617">
        <v>5698460000</v>
      </c>
      <c r="G2617">
        <v>1103.0600589999999</v>
      </c>
      <c r="H2617">
        <f t="shared" si="80"/>
        <v>1067.9499510000001</v>
      </c>
      <c r="I2617" s="7">
        <f t="shared" si="81"/>
        <v>1136.9399410000001</v>
      </c>
    </row>
    <row r="2618" spans="1:9" x14ac:dyDescent="0.15">
      <c r="A2618" s="1">
        <v>40326</v>
      </c>
      <c r="B2618">
        <v>1102.589966</v>
      </c>
      <c r="C2618">
        <v>1102.589966</v>
      </c>
      <c r="D2618">
        <v>1084.780029</v>
      </c>
      <c r="E2618">
        <v>1089.410034</v>
      </c>
      <c r="F2618">
        <v>4871210000</v>
      </c>
      <c r="G2618">
        <v>1089.410034</v>
      </c>
      <c r="H2618">
        <f t="shared" si="80"/>
        <v>1067.9499510000001</v>
      </c>
      <c r="I2618" s="7">
        <f t="shared" si="81"/>
        <v>1136.9399410000001</v>
      </c>
    </row>
    <row r="2619" spans="1:9" x14ac:dyDescent="0.15">
      <c r="A2619" s="1">
        <v>40330</v>
      </c>
      <c r="B2619">
        <v>1087.3000489999999</v>
      </c>
      <c r="C2619">
        <v>1094.7700199999999</v>
      </c>
      <c r="D2619">
        <v>1069.8900149999999</v>
      </c>
      <c r="E2619">
        <v>1070.709961</v>
      </c>
      <c r="F2619">
        <v>5271480000</v>
      </c>
      <c r="G2619">
        <v>1070.709961</v>
      </c>
      <c r="H2619">
        <f t="shared" si="80"/>
        <v>1067.9499510000001</v>
      </c>
      <c r="I2619" s="7">
        <f t="shared" si="81"/>
        <v>1120.8000489999999</v>
      </c>
    </row>
    <row r="2620" spans="1:9" x14ac:dyDescent="0.15">
      <c r="A2620" s="1">
        <v>40331</v>
      </c>
      <c r="B2620">
        <v>1073.01001</v>
      </c>
      <c r="C2620">
        <v>1098.5600589999999</v>
      </c>
      <c r="D2620">
        <v>1072.030029</v>
      </c>
      <c r="E2620">
        <v>1098.380005</v>
      </c>
      <c r="F2620">
        <v>5026360000</v>
      </c>
      <c r="G2620">
        <v>1098.380005</v>
      </c>
      <c r="H2620">
        <f t="shared" si="80"/>
        <v>1067.9499510000001</v>
      </c>
      <c r="I2620" s="7">
        <f t="shared" si="81"/>
        <v>1115.0500489999999</v>
      </c>
    </row>
    <row r="2621" spans="1:9" x14ac:dyDescent="0.15">
      <c r="A2621" s="1">
        <v>40332</v>
      </c>
      <c r="B2621">
        <v>1098.8199460000001</v>
      </c>
      <c r="C2621">
        <v>1105.670044</v>
      </c>
      <c r="D2621">
        <v>1091.8100589999999</v>
      </c>
      <c r="E2621">
        <v>1102.829956</v>
      </c>
      <c r="F2621">
        <v>4995970000</v>
      </c>
      <c r="G2621">
        <v>1102.829956</v>
      </c>
      <c r="H2621">
        <f t="shared" si="80"/>
        <v>1067.9499510000001</v>
      </c>
      <c r="I2621" s="7">
        <f t="shared" si="81"/>
        <v>1103.0600589999999</v>
      </c>
    </row>
    <row r="2622" spans="1:9" x14ac:dyDescent="0.15">
      <c r="A2622" s="1">
        <v>40333</v>
      </c>
      <c r="B2622">
        <v>1098.4300539999999</v>
      </c>
      <c r="C2622">
        <v>1098.4300539999999</v>
      </c>
      <c r="D2622">
        <v>1060.5</v>
      </c>
      <c r="E2622">
        <v>1064.880005</v>
      </c>
      <c r="F2622">
        <v>6180580000</v>
      </c>
      <c r="G2622">
        <v>1064.880005</v>
      </c>
      <c r="H2622">
        <f t="shared" si="80"/>
        <v>1064.880005</v>
      </c>
      <c r="I2622" s="7">
        <f t="shared" si="81"/>
        <v>1103.0600589999999</v>
      </c>
    </row>
    <row r="2623" spans="1:9" x14ac:dyDescent="0.15">
      <c r="A2623" s="1">
        <v>40336</v>
      </c>
      <c r="B2623">
        <v>1065.839966</v>
      </c>
      <c r="C2623">
        <v>1071.3599850000001</v>
      </c>
      <c r="D2623">
        <v>1049.8599850000001</v>
      </c>
      <c r="E2623">
        <v>1050.469971</v>
      </c>
      <c r="F2623">
        <v>5467560000</v>
      </c>
      <c r="G2623">
        <v>1050.469971</v>
      </c>
      <c r="H2623">
        <f t="shared" si="80"/>
        <v>1050.469971</v>
      </c>
      <c r="I2623" s="7">
        <f t="shared" si="81"/>
        <v>1103.0600589999999</v>
      </c>
    </row>
    <row r="2624" spans="1:9" x14ac:dyDescent="0.15">
      <c r="A2624" s="1">
        <v>40337</v>
      </c>
      <c r="B2624">
        <v>1050.8100589999999</v>
      </c>
      <c r="C2624">
        <v>1063.150024</v>
      </c>
      <c r="D2624">
        <v>1042.170044</v>
      </c>
      <c r="E2624">
        <v>1062</v>
      </c>
      <c r="F2624">
        <v>6192750000</v>
      </c>
      <c r="G2624">
        <v>1062</v>
      </c>
      <c r="H2624">
        <f t="shared" si="80"/>
        <v>1050.469971</v>
      </c>
      <c r="I2624" s="7">
        <f t="shared" si="81"/>
        <v>1103.0600589999999</v>
      </c>
    </row>
    <row r="2625" spans="1:9" x14ac:dyDescent="0.15">
      <c r="A2625" s="1">
        <v>40338</v>
      </c>
      <c r="B2625">
        <v>1062.75</v>
      </c>
      <c r="C2625">
        <v>1077.73999</v>
      </c>
      <c r="D2625">
        <v>1052.25</v>
      </c>
      <c r="E2625">
        <v>1055.6899410000001</v>
      </c>
      <c r="F2625">
        <v>5983200000</v>
      </c>
      <c r="G2625">
        <v>1055.6899410000001</v>
      </c>
      <c r="H2625">
        <f t="shared" si="80"/>
        <v>1050.469971</v>
      </c>
      <c r="I2625" s="7">
        <f t="shared" si="81"/>
        <v>1103.0600589999999</v>
      </c>
    </row>
    <row r="2626" spans="1:9" x14ac:dyDescent="0.15">
      <c r="A2626" s="1">
        <v>40339</v>
      </c>
      <c r="B2626">
        <v>1058.7700199999999</v>
      </c>
      <c r="C2626">
        <v>1087.849976</v>
      </c>
      <c r="D2626">
        <v>1058.7700199999999</v>
      </c>
      <c r="E2626">
        <v>1086.839966</v>
      </c>
      <c r="F2626">
        <v>5144780000</v>
      </c>
      <c r="G2626">
        <v>1086.839966</v>
      </c>
      <c r="H2626">
        <f t="shared" si="80"/>
        <v>1050.469971</v>
      </c>
      <c r="I2626" s="7">
        <f t="shared" si="81"/>
        <v>1103.0600589999999</v>
      </c>
    </row>
    <row r="2627" spans="1:9" x14ac:dyDescent="0.15">
      <c r="A2627" s="1">
        <v>40340</v>
      </c>
      <c r="B2627">
        <v>1082.650024</v>
      </c>
      <c r="C2627">
        <v>1092.25</v>
      </c>
      <c r="D2627">
        <v>1077.119995</v>
      </c>
      <c r="E2627">
        <v>1091.599976</v>
      </c>
      <c r="F2627">
        <v>4059280000</v>
      </c>
      <c r="G2627">
        <v>1091.599976</v>
      </c>
      <c r="H2627">
        <f t="shared" si="80"/>
        <v>1050.469971</v>
      </c>
      <c r="I2627" s="7">
        <f t="shared" si="81"/>
        <v>1102.829956</v>
      </c>
    </row>
    <row r="2628" spans="1:9" x14ac:dyDescent="0.15">
      <c r="A2628" s="1">
        <v>40343</v>
      </c>
      <c r="B2628">
        <v>1095</v>
      </c>
      <c r="C2628">
        <v>1105.910034</v>
      </c>
      <c r="D2628">
        <v>1089.030029</v>
      </c>
      <c r="E2628">
        <v>1089.630005</v>
      </c>
      <c r="F2628">
        <v>4425830000</v>
      </c>
      <c r="G2628">
        <v>1089.630005</v>
      </c>
      <c r="H2628">
        <f t="shared" si="80"/>
        <v>1050.469971</v>
      </c>
      <c r="I2628" s="7">
        <f t="shared" si="81"/>
        <v>1102.829956</v>
      </c>
    </row>
    <row r="2629" spans="1:9" x14ac:dyDescent="0.15">
      <c r="A2629" s="1">
        <v>40344</v>
      </c>
      <c r="B2629">
        <v>1091.209961</v>
      </c>
      <c r="C2629">
        <v>1115.589966</v>
      </c>
      <c r="D2629">
        <v>1091.209961</v>
      </c>
      <c r="E2629">
        <v>1115.2299800000001</v>
      </c>
      <c r="F2629">
        <v>4644490000</v>
      </c>
      <c r="G2629">
        <v>1115.2299800000001</v>
      </c>
      <c r="H2629">
        <f t="shared" si="80"/>
        <v>1050.469971</v>
      </c>
      <c r="I2629" s="7">
        <f t="shared" si="81"/>
        <v>1115.2299800000001</v>
      </c>
    </row>
    <row r="2630" spans="1:9" x14ac:dyDescent="0.15">
      <c r="A2630" s="1">
        <v>40345</v>
      </c>
      <c r="B2630">
        <v>1114.0200199999999</v>
      </c>
      <c r="C2630">
        <v>1118.73999</v>
      </c>
      <c r="D2630">
        <v>1107.130005</v>
      </c>
      <c r="E2630">
        <v>1114.6099850000001</v>
      </c>
      <c r="F2630">
        <v>5002600000</v>
      </c>
      <c r="G2630">
        <v>1114.6099850000001</v>
      </c>
      <c r="H2630">
        <f t="shared" si="80"/>
        <v>1050.469971</v>
      </c>
      <c r="I2630" s="7">
        <f t="shared" si="81"/>
        <v>1115.2299800000001</v>
      </c>
    </row>
    <row r="2631" spans="1:9" x14ac:dyDescent="0.15">
      <c r="A2631" s="1">
        <v>40346</v>
      </c>
      <c r="B2631">
        <v>1115.9799800000001</v>
      </c>
      <c r="C2631">
        <v>1117.719971</v>
      </c>
      <c r="D2631">
        <v>1105.869995</v>
      </c>
      <c r="E2631">
        <v>1116.040039</v>
      </c>
      <c r="F2631">
        <v>4557760000</v>
      </c>
      <c r="G2631">
        <v>1116.040039</v>
      </c>
      <c r="H2631">
        <f t="shared" si="80"/>
        <v>1050.469971</v>
      </c>
      <c r="I2631" s="7">
        <f t="shared" si="81"/>
        <v>1116.040039</v>
      </c>
    </row>
    <row r="2632" spans="1:9" x14ac:dyDescent="0.15">
      <c r="A2632" s="1">
        <v>40347</v>
      </c>
      <c r="B2632">
        <v>1116.160034</v>
      </c>
      <c r="C2632">
        <v>1121.01001</v>
      </c>
      <c r="D2632">
        <v>1113.9300539999999</v>
      </c>
      <c r="E2632">
        <v>1117.51001</v>
      </c>
      <c r="F2632">
        <v>4555360000</v>
      </c>
      <c r="G2632">
        <v>1117.51001</v>
      </c>
      <c r="H2632">
        <f t="shared" si="80"/>
        <v>1050.469971</v>
      </c>
      <c r="I2632" s="7">
        <f t="shared" si="81"/>
        <v>1117.51001</v>
      </c>
    </row>
    <row r="2633" spans="1:9" x14ac:dyDescent="0.15">
      <c r="A2633" s="1">
        <v>40350</v>
      </c>
      <c r="B2633">
        <v>1122.790039</v>
      </c>
      <c r="C2633">
        <v>1131.2299800000001</v>
      </c>
      <c r="D2633">
        <v>1108.23999</v>
      </c>
      <c r="E2633">
        <v>1113.1999510000001</v>
      </c>
      <c r="F2633">
        <v>4514360000</v>
      </c>
      <c r="G2633">
        <v>1113.1999510000001</v>
      </c>
      <c r="H2633">
        <f t="shared" si="80"/>
        <v>1050.469971</v>
      </c>
      <c r="I2633" s="7">
        <f t="shared" si="81"/>
        <v>1117.51001</v>
      </c>
    </row>
    <row r="2634" spans="1:9" x14ac:dyDescent="0.15">
      <c r="A2634" s="1">
        <v>40351</v>
      </c>
      <c r="B2634">
        <v>1113.900024</v>
      </c>
      <c r="C2634">
        <v>1118.5</v>
      </c>
      <c r="D2634">
        <v>1094.1800539999999</v>
      </c>
      <c r="E2634">
        <v>1095.3100589999999</v>
      </c>
      <c r="F2634">
        <v>4514380000</v>
      </c>
      <c r="G2634">
        <v>1095.3100589999999</v>
      </c>
      <c r="H2634">
        <f t="shared" si="80"/>
        <v>1050.469971</v>
      </c>
      <c r="I2634" s="7">
        <f t="shared" si="81"/>
        <v>1117.51001</v>
      </c>
    </row>
    <row r="2635" spans="1:9" x14ac:dyDescent="0.15">
      <c r="A2635" s="1">
        <v>40352</v>
      </c>
      <c r="B2635">
        <v>1095.5699460000001</v>
      </c>
      <c r="C2635">
        <v>1099.6400149999999</v>
      </c>
      <c r="D2635">
        <v>1085.3100589999999</v>
      </c>
      <c r="E2635">
        <v>1092.040039</v>
      </c>
      <c r="F2635">
        <v>4526150000</v>
      </c>
      <c r="G2635">
        <v>1092.040039</v>
      </c>
      <c r="H2635">
        <f t="shared" si="80"/>
        <v>1050.469971</v>
      </c>
      <c r="I2635" s="7">
        <f t="shared" si="81"/>
        <v>1117.51001</v>
      </c>
    </row>
    <row r="2636" spans="1:9" x14ac:dyDescent="0.15">
      <c r="A2636" s="1">
        <v>40353</v>
      </c>
      <c r="B2636">
        <v>1090.9300539999999</v>
      </c>
      <c r="C2636">
        <v>1090.9300539999999</v>
      </c>
      <c r="D2636">
        <v>1071.599976</v>
      </c>
      <c r="E2636">
        <v>1073.6899410000001</v>
      </c>
      <c r="F2636">
        <v>4814830000</v>
      </c>
      <c r="G2636">
        <v>1073.6899410000001</v>
      </c>
      <c r="H2636">
        <f t="shared" si="80"/>
        <v>1050.469971</v>
      </c>
      <c r="I2636" s="7">
        <f t="shared" si="81"/>
        <v>1117.51001</v>
      </c>
    </row>
    <row r="2637" spans="1:9" x14ac:dyDescent="0.15">
      <c r="A2637" s="1">
        <v>40354</v>
      </c>
      <c r="B2637">
        <v>1075.099976</v>
      </c>
      <c r="C2637">
        <v>1083.5600589999999</v>
      </c>
      <c r="D2637">
        <v>1067.8900149999999</v>
      </c>
      <c r="E2637">
        <v>1076.76001</v>
      </c>
      <c r="F2637">
        <v>5128840000</v>
      </c>
      <c r="G2637">
        <v>1076.76001</v>
      </c>
      <c r="H2637">
        <f t="shared" si="80"/>
        <v>1050.469971</v>
      </c>
      <c r="I2637" s="7">
        <f t="shared" si="81"/>
        <v>1117.51001</v>
      </c>
    </row>
    <row r="2638" spans="1:9" x14ac:dyDescent="0.15">
      <c r="A2638" s="1">
        <v>40357</v>
      </c>
      <c r="B2638">
        <v>1077.5</v>
      </c>
      <c r="C2638">
        <v>1082.599976</v>
      </c>
      <c r="D2638">
        <v>1071.4499510000001</v>
      </c>
      <c r="E2638">
        <v>1074.5699460000001</v>
      </c>
      <c r="F2638">
        <v>3896410000</v>
      </c>
      <c r="G2638">
        <v>1074.5699460000001</v>
      </c>
      <c r="H2638">
        <f t="shared" si="80"/>
        <v>1050.469971</v>
      </c>
      <c r="I2638" s="7">
        <f t="shared" si="81"/>
        <v>1117.51001</v>
      </c>
    </row>
    <row r="2639" spans="1:9" x14ac:dyDescent="0.15">
      <c r="A2639" s="1">
        <v>40358</v>
      </c>
      <c r="B2639">
        <v>1071.099976</v>
      </c>
      <c r="C2639">
        <v>1071.099976</v>
      </c>
      <c r="D2639">
        <v>1035.1800539999999</v>
      </c>
      <c r="E2639">
        <v>1041.23999</v>
      </c>
      <c r="F2639">
        <v>6136700000</v>
      </c>
      <c r="G2639">
        <v>1041.23999</v>
      </c>
      <c r="H2639">
        <f t="shared" si="80"/>
        <v>1041.23999</v>
      </c>
      <c r="I2639" s="7">
        <f t="shared" si="81"/>
        <v>1117.51001</v>
      </c>
    </row>
    <row r="2640" spans="1:9" x14ac:dyDescent="0.15">
      <c r="A2640" s="1">
        <v>40359</v>
      </c>
      <c r="B2640">
        <v>1040.5600589999999</v>
      </c>
      <c r="C2640">
        <v>1048.079956</v>
      </c>
      <c r="D2640">
        <v>1028.329956</v>
      </c>
      <c r="E2640">
        <v>1030.709961</v>
      </c>
      <c r="F2640">
        <v>5067080000</v>
      </c>
      <c r="G2640">
        <v>1030.709961</v>
      </c>
      <c r="H2640">
        <f t="shared" si="80"/>
        <v>1030.709961</v>
      </c>
      <c r="I2640" s="7">
        <f t="shared" si="81"/>
        <v>1117.51001</v>
      </c>
    </row>
    <row r="2641" spans="1:9" x14ac:dyDescent="0.15">
      <c r="A2641" s="1">
        <v>40360</v>
      </c>
      <c r="B2641">
        <v>1031.099976</v>
      </c>
      <c r="C2641">
        <v>1033.579956</v>
      </c>
      <c r="D2641">
        <v>1010.909973</v>
      </c>
      <c r="E2641">
        <v>1027.369995</v>
      </c>
      <c r="F2641">
        <v>6435770000</v>
      </c>
      <c r="G2641">
        <v>1027.369995</v>
      </c>
      <c r="H2641">
        <f t="shared" si="80"/>
        <v>1027.369995</v>
      </c>
      <c r="I2641" s="7">
        <f t="shared" si="81"/>
        <v>1117.51001</v>
      </c>
    </row>
    <row r="2642" spans="1:9" x14ac:dyDescent="0.15">
      <c r="A2642" s="1">
        <v>40361</v>
      </c>
      <c r="B2642">
        <v>1027.650024</v>
      </c>
      <c r="C2642">
        <v>1032.9499510000001</v>
      </c>
      <c r="D2642">
        <v>1015.929993</v>
      </c>
      <c r="E2642">
        <v>1022.580017</v>
      </c>
      <c r="F2642">
        <v>3968500000</v>
      </c>
      <c r="G2642">
        <v>1022.580017</v>
      </c>
      <c r="H2642">
        <f t="shared" si="80"/>
        <v>1022.580017</v>
      </c>
      <c r="I2642" s="7">
        <f t="shared" si="81"/>
        <v>1113.1999510000001</v>
      </c>
    </row>
    <row r="2643" spans="1:9" x14ac:dyDescent="0.15">
      <c r="A2643" s="1">
        <v>40365</v>
      </c>
      <c r="B2643">
        <v>1028.089966</v>
      </c>
      <c r="C2643">
        <v>1042.5</v>
      </c>
      <c r="D2643">
        <v>1018.349976</v>
      </c>
      <c r="E2643">
        <v>1028.0600589999999</v>
      </c>
      <c r="F2643">
        <v>4691240000</v>
      </c>
      <c r="G2643">
        <v>1028.0600589999999</v>
      </c>
      <c r="H2643">
        <f t="shared" si="80"/>
        <v>1022.580017</v>
      </c>
      <c r="I2643" s="7">
        <f t="shared" si="81"/>
        <v>1095.3100589999999</v>
      </c>
    </row>
    <row r="2644" spans="1:9" x14ac:dyDescent="0.15">
      <c r="A2644" s="1">
        <v>40366</v>
      </c>
      <c r="B2644">
        <v>1028.540039</v>
      </c>
      <c r="C2644">
        <v>1060.8900149999999</v>
      </c>
      <c r="D2644">
        <v>1028.540039</v>
      </c>
      <c r="E2644">
        <v>1060.2700199999999</v>
      </c>
      <c r="F2644">
        <v>4931220000</v>
      </c>
      <c r="G2644">
        <v>1060.2700199999999</v>
      </c>
      <c r="H2644">
        <f t="shared" si="80"/>
        <v>1022.580017</v>
      </c>
      <c r="I2644" s="7">
        <f t="shared" si="81"/>
        <v>1092.040039</v>
      </c>
    </row>
    <row r="2645" spans="1:9" x14ac:dyDescent="0.15">
      <c r="A2645" s="1">
        <v>40367</v>
      </c>
      <c r="B2645">
        <v>1062.920044</v>
      </c>
      <c r="C2645">
        <v>1071.25</v>
      </c>
      <c r="D2645">
        <v>1058.23999</v>
      </c>
      <c r="E2645">
        <v>1070.25</v>
      </c>
      <c r="F2645">
        <v>4548460000</v>
      </c>
      <c r="G2645">
        <v>1070.25</v>
      </c>
      <c r="H2645">
        <f t="shared" si="80"/>
        <v>1022.580017</v>
      </c>
      <c r="I2645" s="7">
        <f t="shared" si="81"/>
        <v>1076.76001</v>
      </c>
    </row>
    <row r="2646" spans="1:9" x14ac:dyDescent="0.15">
      <c r="A2646" s="1">
        <v>40368</v>
      </c>
      <c r="B2646">
        <v>1070.5</v>
      </c>
      <c r="C2646">
        <v>1078.160034</v>
      </c>
      <c r="D2646">
        <v>1068.099976</v>
      </c>
      <c r="E2646">
        <v>1077.959961</v>
      </c>
      <c r="F2646">
        <v>3506570000</v>
      </c>
      <c r="G2646">
        <v>1077.959961</v>
      </c>
      <c r="H2646">
        <f t="shared" ref="H2646:H2709" si="82">MIN(E2627:E2646)</f>
        <v>1022.580017</v>
      </c>
      <c r="I2646" s="7">
        <f t="shared" ref="I2646:I2709" si="83">MAX(E2637:E2646)</f>
        <v>1077.959961</v>
      </c>
    </row>
    <row r="2647" spans="1:9" x14ac:dyDescent="0.15">
      <c r="A2647" s="1">
        <v>40371</v>
      </c>
      <c r="B2647">
        <v>1077.2299800000001</v>
      </c>
      <c r="C2647">
        <v>1080.780029</v>
      </c>
      <c r="D2647">
        <v>1070.4499510000001</v>
      </c>
      <c r="E2647">
        <v>1078.75</v>
      </c>
      <c r="F2647">
        <v>3426990000</v>
      </c>
      <c r="G2647">
        <v>1078.75</v>
      </c>
      <c r="H2647">
        <f t="shared" si="82"/>
        <v>1022.580017</v>
      </c>
      <c r="I2647" s="7">
        <f t="shared" si="83"/>
        <v>1078.75</v>
      </c>
    </row>
    <row r="2648" spans="1:9" x14ac:dyDescent="0.15">
      <c r="A2648" s="1">
        <v>40372</v>
      </c>
      <c r="B2648">
        <v>1080.650024</v>
      </c>
      <c r="C2648">
        <v>1099.459961</v>
      </c>
      <c r="D2648">
        <v>1080.650024</v>
      </c>
      <c r="E2648">
        <v>1095.339966</v>
      </c>
      <c r="F2648">
        <v>4640460000</v>
      </c>
      <c r="G2648">
        <v>1095.339966</v>
      </c>
      <c r="H2648">
        <f t="shared" si="82"/>
        <v>1022.580017</v>
      </c>
      <c r="I2648" s="7">
        <f t="shared" si="83"/>
        <v>1095.339966</v>
      </c>
    </row>
    <row r="2649" spans="1:9" x14ac:dyDescent="0.15">
      <c r="A2649" s="1">
        <v>40373</v>
      </c>
      <c r="B2649">
        <v>1095.6099850000001</v>
      </c>
      <c r="C2649">
        <v>1099.079956</v>
      </c>
      <c r="D2649">
        <v>1087.6800539999999</v>
      </c>
      <c r="E2649">
        <v>1095.170044</v>
      </c>
      <c r="F2649">
        <v>4521050000</v>
      </c>
      <c r="G2649">
        <v>1095.170044</v>
      </c>
      <c r="H2649">
        <f t="shared" si="82"/>
        <v>1022.580017</v>
      </c>
      <c r="I2649" s="7">
        <f t="shared" si="83"/>
        <v>1095.339966</v>
      </c>
    </row>
    <row r="2650" spans="1:9" x14ac:dyDescent="0.15">
      <c r="A2650" s="1">
        <v>40374</v>
      </c>
      <c r="B2650">
        <v>1094.459961</v>
      </c>
      <c r="C2650">
        <v>1098.660034</v>
      </c>
      <c r="D2650">
        <v>1080.530029</v>
      </c>
      <c r="E2650">
        <v>1096.4799800000001</v>
      </c>
      <c r="F2650">
        <v>4552470000</v>
      </c>
      <c r="G2650">
        <v>1096.4799800000001</v>
      </c>
      <c r="H2650">
        <f t="shared" si="82"/>
        <v>1022.580017</v>
      </c>
      <c r="I2650" s="7">
        <f t="shared" si="83"/>
        <v>1096.4799800000001</v>
      </c>
    </row>
    <row r="2651" spans="1:9" x14ac:dyDescent="0.15">
      <c r="A2651" s="1">
        <v>40375</v>
      </c>
      <c r="B2651">
        <v>1093.849976</v>
      </c>
      <c r="C2651">
        <v>1093.849976</v>
      </c>
      <c r="D2651">
        <v>1063.3199460000001</v>
      </c>
      <c r="E2651">
        <v>1064.880005</v>
      </c>
      <c r="F2651">
        <v>5297350000</v>
      </c>
      <c r="G2651">
        <v>1064.880005</v>
      </c>
      <c r="H2651">
        <f t="shared" si="82"/>
        <v>1022.580017</v>
      </c>
      <c r="I2651" s="7">
        <f t="shared" si="83"/>
        <v>1096.4799800000001</v>
      </c>
    </row>
    <row r="2652" spans="1:9" x14ac:dyDescent="0.15">
      <c r="A2652" s="1">
        <v>40378</v>
      </c>
      <c r="B2652">
        <v>1066.849976</v>
      </c>
      <c r="C2652">
        <v>1074.6999510000001</v>
      </c>
      <c r="D2652">
        <v>1061.1099850000001</v>
      </c>
      <c r="E2652">
        <v>1071.25</v>
      </c>
      <c r="F2652">
        <v>4089500000</v>
      </c>
      <c r="G2652">
        <v>1071.25</v>
      </c>
      <c r="H2652">
        <f t="shared" si="82"/>
        <v>1022.580017</v>
      </c>
      <c r="I2652" s="7">
        <f t="shared" si="83"/>
        <v>1096.4799800000001</v>
      </c>
    </row>
    <row r="2653" spans="1:9" x14ac:dyDescent="0.15">
      <c r="A2653" s="1">
        <v>40379</v>
      </c>
      <c r="B2653">
        <v>1064.530029</v>
      </c>
      <c r="C2653">
        <v>1083.9399410000001</v>
      </c>
      <c r="D2653">
        <v>1056.880005</v>
      </c>
      <c r="E2653">
        <v>1083.4799800000001</v>
      </c>
      <c r="F2653">
        <v>4713280000</v>
      </c>
      <c r="G2653">
        <v>1083.4799800000001</v>
      </c>
      <c r="H2653">
        <f t="shared" si="82"/>
        <v>1022.580017</v>
      </c>
      <c r="I2653" s="7">
        <f t="shared" si="83"/>
        <v>1096.4799800000001</v>
      </c>
    </row>
    <row r="2654" spans="1:9" x14ac:dyDescent="0.15">
      <c r="A2654" s="1">
        <v>40380</v>
      </c>
      <c r="B2654">
        <v>1086.670044</v>
      </c>
      <c r="C2654">
        <v>1088.959961</v>
      </c>
      <c r="D2654">
        <v>1065.25</v>
      </c>
      <c r="E2654">
        <v>1069.589966</v>
      </c>
      <c r="F2654">
        <v>4747180000</v>
      </c>
      <c r="G2654">
        <v>1069.589966</v>
      </c>
      <c r="H2654">
        <f t="shared" si="82"/>
        <v>1022.580017</v>
      </c>
      <c r="I2654" s="7">
        <f t="shared" si="83"/>
        <v>1096.4799800000001</v>
      </c>
    </row>
    <row r="2655" spans="1:9" x14ac:dyDescent="0.15">
      <c r="A2655" s="1">
        <v>40381</v>
      </c>
      <c r="B2655">
        <v>1072.1400149999999</v>
      </c>
      <c r="C2655">
        <v>1097.5</v>
      </c>
      <c r="D2655">
        <v>1072.1400149999999</v>
      </c>
      <c r="E2655">
        <v>1093.670044</v>
      </c>
      <c r="F2655">
        <v>4826900000</v>
      </c>
      <c r="G2655">
        <v>1093.670044</v>
      </c>
      <c r="H2655">
        <f t="shared" si="82"/>
        <v>1022.580017</v>
      </c>
      <c r="I2655" s="7">
        <f t="shared" si="83"/>
        <v>1096.4799800000001</v>
      </c>
    </row>
    <row r="2656" spans="1:9" x14ac:dyDescent="0.15">
      <c r="A2656" s="1">
        <v>40382</v>
      </c>
      <c r="B2656">
        <v>1092.170044</v>
      </c>
      <c r="C2656">
        <v>1103.7299800000001</v>
      </c>
      <c r="D2656">
        <v>1087.880005</v>
      </c>
      <c r="E2656">
        <v>1102.660034</v>
      </c>
      <c r="F2656">
        <v>4524570000</v>
      </c>
      <c r="G2656">
        <v>1102.660034</v>
      </c>
      <c r="H2656">
        <f t="shared" si="82"/>
        <v>1022.580017</v>
      </c>
      <c r="I2656" s="7">
        <f t="shared" si="83"/>
        <v>1102.660034</v>
      </c>
    </row>
    <row r="2657" spans="1:9" x14ac:dyDescent="0.15">
      <c r="A2657" s="1">
        <v>40385</v>
      </c>
      <c r="B2657">
        <v>1102.8900149999999</v>
      </c>
      <c r="C2657">
        <v>1115.01001</v>
      </c>
      <c r="D2657">
        <v>1101.3000489999999</v>
      </c>
      <c r="E2657">
        <v>1115.01001</v>
      </c>
      <c r="F2657">
        <v>4009650000</v>
      </c>
      <c r="G2657">
        <v>1115.01001</v>
      </c>
      <c r="H2657">
        <f t="shared" si="82"/>
        <v>1022.580017</v>
      </c>
      <c r="I2657" s="7">
        <f t="shared" si="83"/>
        <v>1115.01001</v>
      </c>
    </row>
    <row r="2658" spans="1:9" x14ac:dyDescent="0.15">
      <c r="A2658" s="1">
        <v>40386</v>
      </c>
      <c r="B2658">
        <v>1117.3599850000001</v>
      </c>
      <c r="C2658">
        <v>1120.9499510000001</v>
      </c>
      <c r="D2658">
        <v>1109.780029</v>
      </c>
      <c r="E2658">
        <v>1113.839966</v>
      </c>
      <c r="F2658">
        <v>4725690000</v>
      </c>
      <c r="G2658">
        <v>1113.839966</v>
      </c>
      <c r="H2658">
        <f t="shared" si="82"/>
        <v>1022.580017</v>
      </c>
      <c r="I2658" s="7">
        <f t="shared" si="83"/>
        <v>1115.01001</v>
      </c>
    </row>
    <row r="2659" spans="1:9" x14ac:dyDescent="0.15">
      <c r="A2659" s="1">
        <v>40387</v>
      </c>
      <c r="B2659">
        <v>1112.839966</v>
      </c>
      <c r="C2659">
        <v>1114.660034</v>
      </c>
      <c r="D2659">
        <v>1103.1099850000001</v>
      </c>
      <c r="E2659">
        <v>1106.130005</v>
      </c>
      <c r="F2659">
        <v>4002390000</v>
      </c>
      <c r="G2659">
        <v>1106.130005</v>
      </c>
      <c r="H2659">
        <f t="shared" si="82"/>
        <v>1022.580017</v>
      </c>
      <c r="I2659" s="7">
        <f t="shared" si="83"/>
        <v>1115.01001</v>
      </c>
    </row>
    <row r="2660" spans="1:9" x14ac:dyDescent="0.15">
      <c r="A2660" s="1">
        <v>40388</v>
      </c>
      <c r="B2660">
        <v>1108.0699460000001</v>
      </c>
      <c r="C2660">
        <v>1115.900024</v>
      </c>
      <c r="D2660">
        <v>1092.8199460000001</v>
      </c>
      <c r="E2660">
        <v>1101.530029</v>
      </c>
      <c r="F2660">
        <v>4612420000</v>
      </c>
      <c r="G2660">
        <v>1101.530029</v>
      </c>
      <c r="H2660">
        <f t="shared" si="82"/>
        <v>1022.580017</v>
      </c>
      <c r="I2660" s="7">
        <f t="shared" si="83"/>
        <v>1115.01001</v>
      </c>
    </row>
    <row r="2661" spans="1:9" x14ac:dyDescent="0.15">
      <c r="A2661" s="1">
        <v>40389</v>
      </c>
      <c r="B2661">
        <v>1098.4399410000001</v>
      </c>
      <c r="C2661">
        <v>1106.4399410000001</v>
      </c>
      <c r="D2661">
        <v>1088.01001</v>
      </c>
      <c r="E2661">
        <v>1101.599976</v>
      </c>
      <c r="F2661">
        <v>4006450000</v>
      </c>
      <c r="G2661">
        <v>1101.599976</v>
      </c>
      <c r="H2661">
        <f t="shared" si="82"/>
        <v>1022.580017</v>
      </c>
      <c r="I2661" s="7">
        <f t="shared" si="83"/>
        <v>1115.01001</v>
      </c>
    </row>
    <row r="2662" spans="1:9" x14ac:dyDescent="0.15">
      <c r="A2662" s="1">
        <v>40392</v>
      </c>
      <c r="B2662">
        <v>1107.530029</v>
      </c>
      <c r="C2662">
        <v>1127.3000489999999</v>
      </c>
      <c r="D2662">
        <v>1107.530029</v>
      </c>
      <c r="E2662">
        <v>1125.8599850000001</v>
      </c>
      <c r="F2662">
        <v>4144180000</v>
      </c>
      <c r="G2662">
        <v>1125.8599850000001</v>
      </c>
      <c r="H2662">
        <f t="shared" si="82"/>
        <v>1028.0600589999999</v>
      </c>
      <c r="I2662" s="7">
        <f t="shared" si="83"/>
        <v>1125.8599850000001</v>
      </c>
    </row>
    <row r="2663" spans="1:9" x14ac:dyDescent="0.15">
      <c r="A2663" s="1">
        <v>40393</v>
      </c>
      <c r="B2663">
        <v>1125.339966</v>
      </c>
      <c r="C2663">
        <v>1125.4399410000001</v>
      </c>
      <c r="D2663">
        <v>1116.76001</v>
      </c>
      <c r="E2663">
        <v>1120.459961</v>
      </c>
      <c r="F2663">
        <v>4071820000</v>
      </c>
      <c r="G2663">
        <v>1120.459961</v>
      </c>
      <c r="H2663">
        <f t="shared" si="82"/>
        <v>1060.2700199999999</v>
      </c>
      <c r="I2663" s="7">
        <f t="shared" si="83"/>
        <v>1125.8599850000001</v>
      </c>
    </row>
    <row r="2664" spans="1:9" x14ac:dyDescent="0.15">
      <c r="A2664" s="1">
        <v>40394</v>
      </c>
      <c r="B2664">
        <v>1121.0600589999999</v>
      </c>
      <c r="C2664">
        <v>1128.75</v>
      </c>
      <c r="D2664">
        <v>1119.459961</v>
      </c>
      <c r="E2664">
        <v>1127.23999</v>
      </c>
      <c r="F2664">
        <v>4057850000</v>
      </c>
      <c r="G2664">
        <v>1127.23999</v>
      </c>
      <c r="H2664">
        <f t="shared" si="82"/>
        <v>1064.880005</v>
      </c>
      <c r="I2664" s="7">
        <f t="shared" si="83"/>
        <v>1127.23999</v>
      </c>
    </row>
    <row r="2665" spans="1:9" x14ac:dyDescent="0.15">
      <c r="A2665" s="1">
        <v>40395</v>
      </c>
      <c r="B2665">
        <v>1125.780029</v>
      </c>
      <c r="C2665">
        <v>1126.5600589999999</v>
      </c>
      <c r="D2665">
        <v>1118.8100589999999</v>
      </c>
      <c r="E2665">
        <v>1125.8100589999999</v>
      </c>
      <c r="F2665">
        <v>3685560000</v>
      </c>
      <c r="G2665">
        <v>1125.8100589999999</v>
      </c>
      <c r="H2665">
        <f t="shared" si="82"/>
        <v>1064.880005</v>
      </c>
      <c r="I2665" s="7">
        <f t="shared" si="83"/>
        <v>1127.23999</v>
      </c>
    </row>
    <row r="2666" spans="1:9" x14ac:dyDescent="0.15">
      <c r="A2666" s="1">
        <v>40396</v>
      </c>
      <c r="B2666">
        <v>1122.0699460000001</v>
      </c>
      <c r="C2666">
        <v>1123.0600589999999</v>
      </c>
      <c r="D2666">
        <v>1107.170044</v>
      </c>
      <c r="E2666">
        <v>1121.6400149999999</v>
      </c>
      <c r="F2666">
        <v>3857890000</v>
      </c>
      <c r="G2666">
        <v>1121.6400149999999</v>
      </c>
      <c r="H2666">
        <f t="shared" si="82"/>
        <v>1064.880005</v>
      </c>
      <c r="I2666" s="7">
        <f t="shared" si="83"/>
        <v>1127.23999</v>
      </c>
    </row>
    <row r="2667" spans="1:9" x14ac:dyDescent="0.15">
      <c r="A2667" s="1">
        <v>40399</v>
      </c>
      <c r="B2667">
        <v>1122.8000489999999</v>
      </c>
      <c r="C2667">
        <v>1129.23999</v>
      </c>
      <c r="D2667">
        <v>1120.910034</v>
      </c>
      <c r="E2667">
        <v>1127.790039</v>
      </c>
      <c r="F2667">
        <v>3979360000</v>
      </c>
      <c r="G2667">
        <v>1127.790039</v>
      </c>
      <c r="H2667">
        <f t="shared" si="82"/>
        <v>1064.880005</v>
      </c>
      <c r="I2667" s="7">
        <f t="shared" si="83"/>
        <v>1127.790039</v>
      </c>
    </row>
    <row r="2668" spans="1:9" x14ac:dyDescent="0.15">
      <c r="A2668" s="1">
        <v>40400</v>
      </c>
      <c r="B2668">
        <v>1122.920044</v>
      </c>
      <c r="C2668">
        <v>1127.160034</v>
      </c>
      <c r="D2668">
        <v>1111.579956</v>
      </c>
      <c r="E2668">
        <v>1121.0600589999999</v>
      </c>
      <c r="F2668">
        <v>3979360000</v>
      </c>
      <c r="G2668">
        <v>1121.0600589999999</v>
      </c>
      <c r="H2668">
        <f t="shared" si="82"/>
        <v>1064.880005</v>
      </c>
      <c r="I2668" s="7">
        <f t="shared" si="83"/>
        <v>1127.790039</v>
      </c>
    </row>
    <row r="2669" spans="1:9" x14ac:dyDescent="0.15">
      <c r="A2669" s="1">
        <v>40401</v>
      </c>
      <c r="B2669">
        <v>1116.8900149999999</v>
      </c>
      <c r="C2669">
        <v>1116.8900149999999</v>
      </c>
      <c r="D2669">
        <v>1088.5500489999999</v>
      </c>
      <c r="E2669">
        <v>1089.469971</v>
      </c>
      <c r="F2669">
        <v>4511860000</v>
      </c>
      <c r="G2669">
        <v>1089.469971</v>
      </c>
      <c r="H2669">
        <f t="shared" si="82"/>
        <v>1064.880005</v>
      </c>
      <c r="I2669" s="7">
        <f t="shared" si="83"/>
        <v>1127.790039</v>
      </c>
    </row>
    <row r="2670" spans="1:9" x14ac:dyDescent="0.15">
      <c r="A2670" s="1">
        <v>40402</v>
      </c>
      <c r="B2670">
        <v>1081.4799800000001</v>
      </c>
      <c r="C2670">
        <v>1086.719971</v>
      </c>
      <c r="D2670">
        <v>1076.6899410000001</v>
      </c>
      <c r="E2670">
        <v>1083.6099850000001</v>
      </c>
      <c r="F2670">
        <v>4521050000</v>
      </c>
      <c r="G2670">
        <v>1083.6099850000001</v>
      </c>
      <c r="H2670">
        <f t="shared" si="82"/>
        <v>1064.880005</v>
      </c>
      <c r="I2670" s="7">
        <f t="shared" si="83"/>
        <v>1127.790039</v>
      </c>
    </row>
    <row r="2671" spans="1:9" x14ac:dyDescent="0.15">
      <c r="A2671" s="1">
        <v>40403</v>
      </c>
      <c r="B2671">
        <v>1082.219971</v>
      </c>
      <c r="C2671">
        <v>1086.25</v>
      </c>
      <c r="D2671">
        <v>1079</v>
      </c>
      <c r="E2671">
        <v>1079.25</v>
      </c>
      <c r="F2671">
        <v>3328890000</v>
      </c>
      <c r="G2671">
        <v>1079.25</v>
      </c>
      <c r="H2671">
        <f t="shared" si="82"/>
        <v>1069.589966</v>
      </c>
      <c r="I2671" s="7">
        <f t="shared" si="83"/>
        <v>1127.790039</v>
      </c>
    </row>
    <row r="2672" spans="1:9" x14ac:dyDescent="0.15">
      <c r="A2672" s="1">
        <v>40406</v>
      </c>
      <c r="B2672">
        <v>1077.48999</v>
      </c>
      <c r="C2672">
        <v>1082.619995</v>
      </c>
      <c r="D2672">
        <v>1069.48999</v>
      </c>
      <c r="E2672">
        <v>1079.380005</v>
      </c>
      <c r="F2672">
        <v>3142450000</v>
      </c>
      <c r="G2672">
        <v>1079.380005</v>
      </c>
      <c r="H2672">
        <f t="shared" si="82"/>
        <v>1069.589966</v>
      </c>
      <c r="I2672" s="7">
        <f t="shared" si="83"/>
        <v>1127.790039</v>
      </c>
    </row>
    <row r="2673" spans="1:9" x14ac:dyDescent="0.15">
      <c r="A2673" s="1">
        <v>40407</v>
      </c>
      <c r="B2673">
        <v>1081.160034</v>
      </c>
      <c r="C2673">
        <v>1100.1400149999999</v>
      </c>
      <c r="D2673">
        <v>1081.160034</v>
      </c>
      <c r="E2673">
        <v>1092.540039</v>
      </c>
      <c r="F2673">
        <v>3968210000</v>
      </c>
      <c r="G2673">
        <v>1092.540039</v>
      </c>
      <c r="H2673">
        <f t="shared" si="82"/>
        <v>1069.589966</v>
      </c>
      <c r="I2673" s="7">
        <f t="shared" si="83"/>
        <v>1127.790039</v>
      </c>
    </row>
    <row r="2674" spans="1:9" x14ac:dyDescent="0.15">
      <c r="A2674" s="1">
        <v>40408</v>
      </c>
      <c r="B2674">
        <v>1092.079956</v>
      </c>
      <c r="C2674">
        <v>1099.7700199999999</v>
      </c>
      <c r="D2674">
        <v>1085.76001</v>
      </c>
      <c r="E2674">
        <v>1094.160034</v>
      </c>
      <c r="F2674">
        <v>3724260000</v>
      </c>
      <c r="G2674">
        <v>1094.160034</v>
      </c>
      <c r="H2674">
        <f t="shared" si="82"/>
        <v>1079.25</v>
      </c>
      <c r="I2674" s="7">
        <f t="shared" si="83"/>
        <v>1127.790039</v>
      </c>
    </row>
    <row r="2675" spans="1:9" x14ac:dyDescent="0.15">
      <c r="A2675" s="1">
        <v>40409</v>
      </c>
      <c r="B2675">
        <v>1092.4399410000001</v>
      </c>
      <c r="C2675">
        <v>1092.4399410000001</v>
      </c>
      <c r="D2675">
        <v>1070.660034</v>
      </c>
      <c r="E2675">
        <v>1075.630005</v>
      </c>
      <c r="F2675">
        <v>4290540000</v>
      </c>
      <c r="G2675">
        <v>1075.630005</v>
      </c>
      <c r="H2675">
        <f t="shared" si="82"/>
        <v>1075.630005</v>
      </c>
      <c r="I2675" s="7">
        <f t="shared" si="83"/>
        <v>1127.790039</v>
      </c>
    </row>
    <row r="2676" spans="1:9" x14ac:dyDescent="0.15">
      <c r="A2676" s="1">
        <v>40410</v>
      </c>
      <c r="B2676">
        <v>1075.630005</v>
      </c>
      <c r="C2676">
        <v>1075.630005</v>
      </c>
      <c r="D2676">
        <v>1063.910034</v>
      </c>
      <c r="E2676">
        <v>1071.6899410000001</v>
      </c>
      <c r="F2676">
        <v>3761570000</v>
      </c>
      <c r="G2676">
        <v>1071.6899410000001</v>
      </c>
      <c r="H2676">
        <f t="shared" si="82"/>
        <v>1071.6899410000001</v>
      </c>
      <c r="I2676" s="7">
        <f t="shared" si="83"/>
        <v>1127.790039</v>
      </c>
    </row>
    <row r="2677" spans="1:9" x14ac:dyDescent="0.15">
      <c r="A2677" s="1">
        <v>40413</v>
      </c>
      <c r="B2677">
        <v>1073.3599850000001</v>
      </c>
      <c r="C2677">
        <v>1081.579956</v>
      </c>
      <c r="D2677">
        <v>1067.079956</v>
      </c>
      <c r="E2677">
        <v>1067.3599850000001</v>
      </c>
      <c r="F2677">
        <v>3210950000</v>
      </c>
      <c r="G2677">
        <v>1067.3599850000001</v>
      </c>
      <c r="H2677">
        <f t="shared" si="82"/>
        <v>1067.3599850000001</v>
      </c>
      <c r="I2677" s="7">
        <f t="shared" si="83"/>
        <v>1121.0600589999999</v>
      </c>
    </row>
    <row r="2678" spans="1:9" x14ac:dyDescent="0.15">
      <c r="A2678" s="1">
        <v>40414</v>
      </c>
      <c r="B2678">
        <v>1063.1999510000001</v>
      </c>
      <c r="C2678">
        <v>1063.1999510000001</v>
      </c>
      <c r="D2678">
        <v>1046.6800539999999</v>
      </c>
      <c r="E2678">
        <v>1051.869995</v>
      </c>
      <c r="F2678">
        <v>4436330000</v>
      </c>
      <c r="G2678">
        <v>1051.869995</v>
      </c>
      <c r="H2678">
        <f t="shared" si="82"/>
        <v>1051.869995</v>
      </c>
      <c r="I2678" s="7">
        <f t="shared" si="83"/>
        <v>1094.160034</v>
      </c>
    </row>
    <row r="2679" spans="1:9" x14ac:dyDescent="0.15">
      <c r="A2679" s="1">
        <v>40415</v>
      </c>
      <c r="B2679">
        <v>1048.9799800000001</v>
      </c>
      <c r="C2679">
        <v>1059.380005</v>
      </c>
      <c r="D2679">
        <v>1039.829956</v>
      </c>
      <c r="E2679">
        <v>1055.329956</v>
      </c>
      <c r="F2679">
        <v>4360190000</v>
      </c>
      <c r="G2679">
        <v>1055.329956</v>
      </c>
      <c r="H2679">
        <f t="shared" si="82"/>
        <v>1051.869995</v>
      </c>
      <c r="I2679" s="7">
        <f t="shared" si="83"/>
        <v>1094.160034</v>
      </c>
    </row>
    <row r="2680" spans="1:9" x14ac:dyDescent="0.15">
      <c r="A2680" s="1">
        <v>40416</v>
      </c>
      <c r="B2680">
        <v>1056.280029</v>
      </c>
      <c r="C2680">
        <v>1061.4499510000001</v>
      </c>
      <c r="D2680">
        <v>1045.400024</v>
      </c>
      <c r="E2680">
        <v>1047.219971</v>
      </c>
      <c r="F2680">
        <v>3646710000</v>
      </c>
      <c r="G2680">
        <v>1047.219971</v>
      </c>
      <c r="H2680">
        <f t="shared" si="82"/>
        <v>1047.219971</v>
      </c>
      <c r="I2680" s="7">
        <f t="shared" si="83"/>
        <v>1094.160034</v>
      </c>
    </row>
    <row r="2681" spans="1:9" x14ac:dyDescent="0.15">
      <c r="A2681" s="1">
        <v>40417</v>
      </c>
      <c r="B2681">
        <v>1049.2700199999999</v>
      </c>
      <c r="C2681">
        <v>1065.209961</v>
      </c>
      <c r="D2681">
        <v>1039.6999510000001</v>
      </c>
      <c r="E2681">
        <v>1064.589966</v>
      </c>
      <c r="F2681">
        <v>4102460000</v>
      </c>
      <c r="G2681">
        <v>1064.589966</v>
      </c>
      <c r="H2681">
        <f t="shared" si="82"/>
        <v>1047.219971</v>
      </c>
      <c r="I2681" s="7">
        <f t="shared" si="83"/>
        <v>1094.160034</v>
      </c>
    </row>
    <row r="2682" spans="1:9" x14ac:dyDescent="0.15">
      <c r="A2682" s="1">
        <v>40420</v>
      </c>
      <c r="B2682">
        <v>1062.900024</v>
      </c>
      <c r="C2682">
        <v>1064.400024</v>
      </c>
      <c r="D2682">
        <v>1048.790039</v>
      </c>
      <c r="E2682">
        <v>1048.920044</v>
      </c>
      <c r="F2682">
        <v>2917990000</v>
      </c>
      <c r="G2682">
        <v>1048.920044</v>
      </c>
      <c r="H2682">
        <f t="shared" si="82"/>
        <v>1047.219971</v>
      </c>
      <c r="I2682" s="7">
        <f t="shared" si="83"/>
        <v>1094.160034</v>
      </c>
    </row>
    <row r="2683" spans="1:9" x14ac:dyDescent="0.15">
      <c r="A2683" s="1">
        <v>40421</v>
      </c>
      <c r="B2683">
        <v>1046.880005</v>
      </c>
      <c r="C2683">
        <v>1055.1400149999999</v>
      </c>
      <c r="D2683">
        <v>1040.880005</v>
      </c>
      <c r="E2683">
        <v>1049.329956</v>
      </c>
      <c r="F2683">
        <v>4038770000</v>
      </c>
      <c r="G2683">
        <v>1049.329956</v>
      </c>
      <c r="H2683">
        <f t="shared" si="82"/>
        <v>1047.219971</v>
      </c>
      <c r="I2683" s="7">
        <f t="shared" si="83"/>
        <v>1094.160034</v>
      </c>
    </row>
    <row r="2684" spans="1:9" x14ac:dyDescent="0.15">
      <c r="A2684" s="1">
        <v>40422</v>
      </c>
      <c r="B2684">
        <v>1049.719971</v>
      </c>
      <c r="C2684">
        <v>1081.3000489999999</v>
      </c>
      <c r="D2684">
        <v>1049.719971</v>
      </c>
      <c r="E2684">
        <v>1080.290039</v>
      </c>
      <c r="F2684">
        <v>4396880000</v>
      </c>
      <c r="G2684">
        <v>1080.290039</v>
      </c>
      <c r="H2684">
        <f t="shared" si="82"/>
        <v>1047.219971</v>
      </c>
      <c r="I2684" s="7">
        <f t="shared" si="83"/>
        <v>1080.290039</v>
      </c>
    </row>
    <row r="2685" spans="1:9" x14ac:dyDescent="0.15">
      <c r="A2685" s="1">
        <v>40423</v>
      </c>
      <c r="B2685">
        <v>1080.660034</v>
      </c>
      <c r="C2685">
        <v>1090.099976</v>
      </c>
      <c r="D2685">
        <v>1080.3900149999999</v>
      </c>
      <c r="E2685">
        <v>1090.099976</v>
      </c>
      <c r="F2685">
        <v>3704210000</v>
      </c>
      <c r="G2685">
        <v>1090.099976</v>
      </c>
      <c r="H2685">
        <f t="shared" si="82"/>
        <v>1047.219971</v>
      </c>
      <c r="I2685" s="7">
        <f t="shared" si="83"/>
        <v>1090.099976</v>
      </c>
    </row>
    <row r="2686" spans="1:9" x14ac:dyDescent="0.15">
      <c r="A2686" s="1">
        <v>40424</v>
      </c>
      <c r="B2686">
        <v>1093.6099850000001</v>
      </c>
      <c r="C2686">
        <v>1105.099976</v>
      </c>
      <c r="D2686">
        <v>1093.6099850000001</v>
      </c>
      <c r="E2686">
        <v>1104.51001</v>
      </c>
      <c r="F2686">
        <v>3534500000</v>
      </c>
      <c r="G2686">
        <v>1104.51001</v>
      </c>
      <c r="H2686">
        <f t="shared" si="82"/>
        <v>1047.219971</v>
      </c>
      <c r="I2686" s="7">
        <f t="shared" si="83"/>
        <v>1104.51001</v>
      </c>
    </row>
    <row r="2687" spans="1:9" x14ac:dyDescent="0.15">
      <c r="A2687" s="1">
        <v>40428</v>
      </c>
      <c r="B2687">
        <v>1102.599976</v>
      </c>
      <c r="C2687">
        <v>1102.599976</v>
      </c>
      <c r="D2687">
        <v>1091.150024</v>
      </c>
      <c r="E2687">
        <v>1091.839966</v>
      </c>
      <c r="F2687">
        <v>3107380000</v>
      </c>
      <c r="G2687">
        <v>1091.839966</v>
      </c>
      <c r="H2687">
        <f t="shared" si="82"/>
        <v>1047.219971</v>
      </c>
      <c r="I2687" s="7">
        <f t="shared" si="83"/>
        <v>1104.51001</v>
      </c>
    </row>
    <row r="2688" spans="1:9" x14ac:dyDescent="0.15">
      <c r="A2688" s="1">
        <v>40429</v>
      </c>
      <c r="B2688">
        <v>1092.3599850000001</v>
      </c>
      <c r="C2688">
        <v>1103.26001</v>
      </c>
      <c r="D2688">
        <v>1092.3599850000001</v>
      </c>
      <c r="E2688">
        <v>1098.869995</v>
      </c>
      <c r="F2688">
        <v>3224640000</v>
      </c>
      <c r="G2688">
        <v>1098.869995</v>
      </c>
      <c r="H2688">
        <f t="shared" si="82"/>
        <v>1047.219971</v>
      </c>
      <c r="I2688" s="7">
        <f t="shared" si="83"/>
        <v>1104.51001</v>
      </c>
    </row>
    <row r="2689" spans="1:9" x14ac:dyDescent="0.15">
      <c r="A2689" s="1">
        <v>40430</v>
      </c>
      <c r="B2689">
        <v>1101.150024</v>
      </c>
      <c r="C2689">
        <v>1110.2700199999999</v>
      </c>
      <c r="D2689">
        <v>1101.150024</v>
      </c>
      <c r="E2689">
        <v>1104.1800539999999</v>
      </c>
      <c r="F2689">
        <v>3387770000</v>
      </c>
      <c r="G2689">
        <v>1104.1800539999999</v>
      </c>
      <c r="H2689">
        <f t="shared" si="82"/>
        <v>1047.219971</v>
      </c>
      <c r="I2689" s="7">
        <f t="shared" si="83"/>
        <v>1104.51001</v>
      </c>
    </row>
    <row r="2690" spans="1:9" x14ac:dyDescent="0.15">
      <c r="A2690" s="1">
        <v>40431</v>
      </c>
      <c r="B2690">
        <v>1104.5699460000001</v>
      </c>
      <c r="C2690">
        <v>1110.880005</v>
      </c>
      <c r="D2690">
        <v>1103.920044</v>
      </c>
      <c r="E2690">
        <v>1109.5500489999999</v>
      </c>
      <c r="F2690">
        <v>3061160000</v>
      </c>
      <c r="G2690">
        <v>1109.5500489999999</v>
      </c>
      <c r="H2690">
        <f t="shared" si="82"/>
        <v>1047.219971</v>
      </c>
      <c r="I2690" s="7">
        <f t="shared" si="83"/>
        <v>1109.5500489999999</v>
      </c>
    </row>
    <row r="2691" spans="1:9" x14ac:dyDescent="0.15">
      <c r="A2691" s="1">
        <v>40434</v>
      </c>
      <c r="B2691">
        <v>1113.380005</v>
      </c>
      <c r="C2691">
        <v>1123.869995</v>
      </c>
      <c r="D2691">
        <v>1113.380005</v>
      </c>
      <c r="E2691">
        <v>1121.900024</v>
      </c>
      <c r="F2691">
        <v>4521050000</v>
      </c>
      <c r="G2691">
        <v>1121.900024</v>
      </c>
      <c r="H2691">
        <f t="shared" si="82"/>
        <v>1047.219971</v>
      </c>
      <c r="I2691" s="7">
        <f t="shared" si="83"/>
        <v>1121.900024</v>
      </c>
    </row>
    <row r="2692" spans="1:9" x14ac:dyDescent="0.15">
      <c r="A2692" s="1">
        <v>40435</v>
      </c>
      <c r="B2692">
        <v>1121.160034</v>
      </c>
      <c r="C2692">
        <v>1127.3599850000001</v>
      </c>
      <c r="D2692">
        <v>1115.579956</v>
      </c>
      <c r="E2692">
        <v>1121.099976</v>
      </c>
      <c r="F2692">
        <v>4521050000</v>
      </c>
      <c r="G2692">
        <v>1121.099976</v>
      </c>
      <c r="H2692">
        <f t="shared" si="82"/>
        <v>1047.219971</v>
      </c>
      <c r="I2692" s="7">
        <f t="shared" si="83"/>
        <v>1121.900024</v>
      </c>
    </row>
    <row r="2693" spans="1:9" x14ac:dyDescent="0.15">
      <c r="A2693" s="1">
        <v>40436</v>
      </c>
      <c r="B2693">
        <v>1119.4300539999999</v>
      </c>
      <c r="C2693">
        <v>1126.459961</v>
      </c>
      <c r="D2693">
        <v>1114.630005</v>
      </c>
      <c r="E2693">
        <v>1125.0699460000001</v>
      </c>
      <c r="F2693">
        <v>3369840000</v>
      </c>
      <c r="G2693">
        <v>1125.0699460000001</v>
      </c>
      <c r="H2693">
        <f t="shared" si="82"/>
        <v>1047.219971</v>
      </c>
      <c r="I2693" s="7">
        <f t="shared" si="83"/>
        <v>1125.0699460000001</v>
      </c>
    </row>
    <row r="2694" spans="1:9" x14ac:dyDescent="0.15">
      <c r="A2694" s="1">
        <v>40437</v>
      </c>
      <c r="B2694">
        <v>1123.8900149999999</v>
      </c>
      <c r="C2694">
        <v>1125.4399410000001</v>
      </c>
      <c r="D2694">
        <v>1118.880005</v>
      </c>
      <c r="E2694">
        <v>1124.660034</v>
      </c>
      <c r="F2694">
        <v>3364080000</v>
      </c>
      <c r="G2694">
        <v>1124.660034</v>
      </c>
      <c r="H2694">
        <f t="shared" si="82"/>
        <v>1047.219971</v>
      </c>
      <c r="I2694" s="7">
        <f t="shared" si="83"/>
        <v>1125.0699460000001</v>
      </c>
    </row>
    <row r="2695" spans="1:9" x14ac:dyDescent="0.15">
      <c r="A2695" s="1">
        <v>40438</v>
      </c>
      <c r="B2695">
        <v>1126.3900149999999</v>
      </c>
      <c r="C2695">
        <v>1131.469971</v>
      </c>
      <c r="D2695">
        <v>1122.4300539999999</v>
      </c>
      <c r="E2695">
        <v>1125.589966</v>
      </c>
      <c r="F2695">
        <v>4086140000</v>
      </c>
      <c r="G2695">
        <v>1125.589966</v>
      </c>
      <c r="H2695">
        <f t="shared" si="82"/>
        <v>1047.219971</v>
      </c>
      <c r="I2695" s="7">
        <f t="shared" si="83"/>
        <v>1125.589966</v>
      </c>
    </row>
    <row r="2696" spans="1:9" x14ac:dyDescent="0.15">
      <c r="A2696" s="1">
        <v>40441</v>
      </c>
      <c r="B2696">
        <v>1126.5699460000001</v>
      </c>
      <c r="C2696">
        <v>1144.8599850000001</v>
      </c>
      <c r="D2696">
        <v>1126.5699460000001</v>
      </c>
      <c r="E2696">
        <v>1142.709961</v>
      </c>
      <c r="F2696">
        <v>3364080000</v>
      </c>
      <c r="G2696">
        <v>1142.709961</v>
      </c>
      <c r="H2696">
        <f t="shared" si="82"/>
        <v>1047.219971</v>
      </c>
      <c r="I2696" s="7">
        <f t="shared" si="83"/>
        <v>1142.709961</v>
      </c>
    </row>
    <row r="2697" spans="1:9" x14ac:dyDescent="0.15">
      <c r="A2697" s="1">
        <v>40442</v>
      </c>
      <c r="B2697">
        <v>1142.8199460000001</v>
      </c>
      <c r="C2697">
        <v>1148.589966</v>
      </c>
      <c r="D2697">
        <v>1136.219971</v>
      </c>
      <c r="E2697">
        <v>1139.780029</v>
      </c>
      <c r="F2697">
        <v>4175660000</v>
      </c>
      <c r="G2697">
        <v>1139.780029</v>
      </c>
      <c r="H2697">
        <f t="shared" si="82"/>
        <v>1047.219971</v>
      </c>
      <c r="I2697" s="7">
        <f t="shared" si="83"/>
        <v>1142.709961</v>
      </c>
    </row>
    <row r="2698" spans="1:9" x14ac:dyDescent="0.15">
      <c r="A2698" s="1">
        <v>40443</v>
      </c>
      <c r="B2698">
        <v>1139.48999</v>
      </c>
      <c r="C2698">
        <v>1144.380005</v>
      </c>
      <c r="D2698">
        <v>1131.579956</v>
      </c>
      <c r="E2698">
        <v>1134.280029</v>
      </c>
      <c r="F2698">
        <v>3911070000</v>
      </c>
      <c r="G2698">
        <v>1134.280029</v>
      </c>
      <c r="H2698">
        <f t="shared" si="82"/>
        <v>1047.219971</v>
      </c>
      <c r="I2698" s="7">
        <f t="shared" si="83"/>
        <v>1142.709961</v>
      </c>
    </row>
    <row r="2699" spans="1:9" x14ac:dyDescent="0.15">
      <c r="A2699" s="1">
        <v>40444</v>
      </c>
      <c r="B2699">
        <v>1131.099976</v>
      </c>
      <c r="C2699">
        <v>1136.7700199999999</v>
      </c>
      <c r="D2699">
        <v>1122.790039</v>
      </c>
      <c r="E2699">
        <v>1124.829956</v>
      </c>
      <c r="F2699">
        <v>3847850000</v>
      </c>
      <c r="G2699">
        <v>1124.829956</v>
      </c>
      <c r="H2699">
        <f t="shared" si="82"/>
        <v>1047.219971</v>
      </c>
      <c r="I2699" s="7">
        <f t="shared" si="83"/>
        <v>1142.709961</v>
      </c>
    </row>
    <row r="2700" spans="1:9" x14ac:dyDescent="0.15">
      <c r="A2700" s="1">
        <v>40445</v>
      </c>
      <c r="B2700">
        <v>1131.6899410000001</v>
      </c>
      <c r="C2700">
        <v>1148.900024</v>
      </c>
      <c r="D2700">
        <v>1131.6899410000001</v>
      </c>
      <c r="E2700">
        <v>1148.670044</v>
      </c>
      <c r="F2700">
        <v>4123950000</v>
      </c>
      <c r="G2700">
        <v>1148.670044</v>
      </c>
      <c r="H2700">
        <f t="shared" si="82"/>
        <v>1048.920044</v>
      </c>
      <c r="I2700" s="7">
        <f t="shared" si="83"/>
        <v>1148.670044</v>
      </c>
    </row>
    <row r="2701" spans="1:9" x14ac:dyDescent="0.15">
      <c r="A2701" s="1">
        <v>40448</v>
      </c>
      <c r="B2701">
        <v>1148.6400149999999</v>
      </c>
      <c r="C2701">
        <v>1149.920044</v>
      </c>
      <c r="D2701">
        <v>1142</v>
      </c>
      <c r="E2701">
        <v>1142.160034</v>
      </c>
      <c r="F2701">
        <v>3587860000</v>
      </c>
      <c r="G2701">
        <v>1142.160034</v>
      </c>
      <c r="H2701">
        <f t="shared" si="82"/>
        <v>1048.920044</v>
      </c>
      <c r="I2701" s="7">
        <f t="shared" si="83"/>
        <v>1148.670044</v>
      </c>
    </row>
    <row r="2702" spans="1:9" x14ac:dyDescent="0.15">
      <c r="A2702" s="1">
        <v>40449</v>
      </c>
      <c r="B2702">
        <v>1142.3100589999999</v>
      </c>
      <c r="C2702">
        <v>1150</v>
      </c>
      <c r="D2702">
        <v>1132.089966</v>
      </c>
      <c r="E2702">
        <v>1147.6999510000001</v>
      </c>
      <c r="F2702">
        <v>4025840000</v>
      </c>
      <c r="G2702">
        <v>1147.6999510000001</v>
      </c>
      <c r="H2702">
        <f t="shared" si="82"/>
        <v>1049.329956</v>
      </c>
      <c r="I2702" s="7">
        <f t="shared" si="83"/>
        <v>1148.670044</v>
      </c>
    </row>
    <row r="2703" spans="1:9" x14ac:dyDescent="0.15">
      <c r="A2703" s="1">
        <v>40450</v>
      </c>
      <c r="B2703">
        <v>1146.75</v>
      </c>
      <c r="C2703">
        <v>1148.630005</v>
      </c>
      <c r="D2703">
        <v>1140.26001</v>
      </c>
      <c r="E2703">
        <v>1144.7299800000001</v>
      </c>
      <c r="F2703">
        <v>3990280000</v>
      </c>
      <c r="G2703">
        <v>1144.7299800000001</v>
      </c>
      <c r="H2703">
        <f t="shared" si="82"/>
        <v>1080.290039</v>
      </c>
      <c r="I2703" s="7">
        <f t="shared" si="83"/>
        <v>1148.670044</v>
      </c>
    </row>
    <row r="2704" spans="1:9" x14ac:dyDescent="0.15">
      <c r="A2704" s="1">
        <v>40451</v>
      </c>
      <c r="B2704">
        <v>1145.969971</v>
      </c>
      <c r="C2704">
        <v>1157.160034</v>
      </c>
      <c r="D2704">
        <v>1136.079956</v>
      </c>
      <c r="E2704">
        <v>1141.1999510000001</v>
      </c>
      <c r="F2704">
        <v>4284160000</v>
      </c>
      <c r="G2704">
        <v>1141.1999510000001</v>
      </c>
      <c r="H2704">
        <f t="shared" si="82"/>
        <v>1090.099976</v>
      </c>
      <c r="I2704" s="7">
        <f t="shared" si="83"/>
        <v>1148.670044</v>
      </c>
    </row>
    <row r="2705" spans="1:9" x14ac:dyDescent="0.15">
      <c r="A2705" s="1">
        <v>40452</v>
      </c>
      <c r="B2705">
        <v>1143.48999</v>
      </c>
      <c r="C2705">
        <v>1150.3000489999999</v>
      </c>
      <c r="D2705">
        <v>1139.420044</v>
      </c>
      <c r="E2705">
        <v>1146.23999</v>
      </c>
      <c r="F2705">
        <v>4298910000</v>
      </c>
      <c r="G2705">
        <v>1146.23999</v>
      </c>
      <c r="H2705">
        <f t="shared" si="82"/>
        <v>1091.839966</v>
      </c>
      <c r="I2705" s="7">
        <f t="shared" si="83"/>
        <v>1148.670044</v>
      </c>
    </row>
    <row r="2706" spans="1:9" x14ac:dyDescent="0.15">
      <c r="A2706" s="1">
        <v>40455</v>
      </c>
      <c r="B2706">
        <v>1144.959961</v>
      </c>
      <c r="C2706">
        <v>1148.160034</v>
      </c>
      <c r="D2706">
        <v>1131.869995</v>
      </c>
      <c r="E2706">
        <v>1137.030029</v>
      </c>
      <c r="F2706">
        <v>3604110000</v>
      </c>
      <c r="G2706">
        <v>1137.030029</v>
      </c>
      <c r="H2706">
        <f t="shared" si="82"/>
        <v>1091.839966</v>
      </c>
      <c r="I2706" s="7">
        <f t="shared" si="83"/>
        <v>1148.670044</v>
      </c>
    </row>
    <row r="2707" spans="1:9" x14ac:dyDescent="0.15">
      <c r="A2707" s="1">
        <v>40456</v>
      </c>
      <c r="B2707">
        <v>1140.6800539999999</v>
      </c>
      <c r="C2707">
        <v>1162.76001</v>
      </c>
      <c r="D2707">
        <v>1140.6800539999999</v>
      </c>
      <c r="E2707">
        <v>1160.75</v>
      </c>
      <c r="F2707">
        <v>4068840000</v>
      </c>
      <c r="G2707">
        <v>1160.75</v>
      </c>
      <c r="H2707">
        <f t="shared" si="82"/>
        <v>1098.869995</v>
      </c>
      <c r="I2707" s="7">
        <f t="shared" si="83"/>
        <v>1160.75</v>
      </c>
    </row>
    <row r="2708" spans="1:9" x14ac:dyDescent="0.15">
      <c r="A2708" s="1">
        <v>40457</v>
      </c>
      <c r="B2708">
        <v>1159.8100589999999</v>
      </c>
      <c r="C2708">
        <v>1162.329956</v>
      </c>
      <c r="D2708">
        <v>1154.849976</v>
      </c>
      <c r="E2708">
        <v>1159.969971</v>
      </c>
      <c r="F2708">
        <v>4073160000</v>
      </c>
      <c r="G2708">
        <v>1159.969971</v>
      </c>
      <c r="H2708">
        <f t="shared" si="82"/>
        <v>1104.1800539999999</v>
      </c>
      <c r="I2708" s="7">
        <f t="shared" si="83"/>
        <v>1160.75</v>
      </c>
    </row>
    <row r="2709" spans="1:9" x14ac:dyDescent="0.15">
      <c r="A2709" s="1">
        <v>40458</v>
      </c>
      <c r="B2709">
        <v>1161.5699460000001</v>
      </c>
      <c r="C2709">
        <v>1163.869995</v>
      </c>
      <c r="D2709">
        <v>1151.410034</v>
      </c>
      <c r="E2709">
        <v>1158.0600589999999</v>
      </c>
      <c r="F2709">
        <v>3910550000</v>
      </c>
      <c r="G2709">
        <v>1158.0600589999999</v>
      </c>
      <c r="H2709">
        <f t="shared" si="82"/>
        <v>1109.5500489999999</v>
      </c>
      <c r="I2709" s="7">
        <f t="shared" si="83"/>
        <v>1160.75</v>
      </c>
    </row>
    <row r="2710" spans="1:9" x14ac:dyDescent="0.15">
      <c r="A2710" s="1">
        <v>40459</v>
      </c>
      <c r="B2710">
        <v>1158.3599850000001</v>
      </c>
      <c r="C2710">
        <v>1167.7299800000001</v>
      </c>
      <c r="D2710">
        <v>1155.579956</v>
      </c>
      <c r="E2710">
        <v>1165.150024</v>
      </c>
      <c r="F2710">
        <v>3871420000</v>
      </c>
      <c r="G2710">
        <v>1165.150024</v>
      </c>
      <c r="H2710">
        <f t="shared" ref="H2710:H2773" si="84">MIN(E2691:E2710)</f>
        <v>1121.099976</v>
      </c>
      <c r="I2710" s="7">
        <f t="shared" ref="I2710:I2773" si="85">MAX(E2701:E2710)</f>
        <v>1165.150024</v>
      </c>
    </row>
    <row r="2711" spans="1:9" x14ac:dyDescent="0.15">
      <c r="A2711" s="1">
        <v>40462</v>
      </c>
      <c r="B2711">
        <v>1165.3199460000001</v>
      </c>
      <c r="C2711">
        <v>1168.6800539999999</v>
      </c>
      <c r="D2711">
        <v>1162.0200199999999</v>
      </c>
      <c r="E2711">
        <v>1165.3199460000001</v>
      </c>
      <c r="F2711">
        <v>2505900000</v>
      </c>
      <c r="G2711">
        <v>1165.3199460000001</v>
      </c>
      <c r="H2711">
        <f t="shared" si="84"/>
        <v>1121.099976</v>
      </c>
      <c r="I2711" s="7">
        <f t="shared" si="85"/>
        <v>1165.3199460000001</v>
      </c>
    </row>
    <row r="2712" spans="1:9" x14ac:dyDescent="0.15">
      <c r="A2712" s="1">
        <v>40463</v>
      </c>
      <c r="B2712">
        <v>1164.280029</v>
      </c>
      <c r="C2712">
        <v>1172.579956</v>
      </c>
      <c r="D2712">
        <v>1155.709961</v>
      </c>
      <c r="E2712">
        <v>1169.7700199999999</v>
      </c>
      <c r="F2712">
        <v>4076170000</v>
      </c>
      <c r="G2712">
        <v>1169.7700199999999</v>
      </c>
      <c r="H2712">
        <f t="shared" si="84"/>
        <v>1124.660034</v>
      </c>
      <c r="I2712" s="7">
        <f t="shared" si="85"/>
        <v>1169.7700199999999</v>
      </c>
    </row>
    <row r="2713" spans="1:9" x14ac:dyDescent="0.15">
      <c r="A2713" s="1">
        <v>40464</v>
      </c>
      <c r="B2713">
        <v>1171.3199460000001</v>
      </c>
      <c r="C2713">
        <v>1184.380005</v>
      </c>
      <c r="D2713">
        <v>1171.3199460000001</v>
      </c>
      <c r="E2713">
        <v>1178.099976</v>
      </c>
      <c r="F2713">
        <v>4969410000</v>
      </c>
      <c r="G2713">
        <v>1178.099976</v>
      </c>
      <c r="H2713">
        <f t="shared" si="84"/>
        <v>1124.660034</v>
      </c>
      <c r="I2713" s="7">
        <f t="shared" si="85"/>
        <v>1178.099976</v>
      </c>
    </row>
    <row r="2714" spans="1:9" x14ac:dyDescent="0.15">
      <c r="A2714" s="1">
        <v>40465</v>
      </c>
      <c r="B2714">
        <v>1177.8199460000001</v>
      </c>
      <c r="C2714">
        <v>1178.8900149999999</v>
      </c>
      <c r="D2714">
        <v>1166.709961</v>
      </c>
      <c r="E2714">
        <v>1173.8100589999999</v>
      </c>
      <c r="F2714">
        <v>4969410000</v>
      </c>
      <c r="G2714">
        <v>1173.8100589999999</v>
      </c>
      <c r="H2714">
        <f t="shared" si="84"/>
        <v>1124.829956</v>
      </c>
      <c r="I2714" s="7">
        <f t="shared" si="85"/>
        <v>1178.099976</v>
      </c>
    </row>
    <row r="2715" spans="1:9" x14ac:dyDescent="0.15">
      <c r="A2715" s="1">
        <v>40466</v>
      </c>
      <c r="B2715">
        <v>1177.469971</v>
      </c>
      <c r="C2715">
        <v>1181.1999510000001</v>
      </c>
      <c r="D2715">
        <v>1167.119995</v>
      </c>
      <c r="E2715">
        <v>1176.1899410000001</v>
      </c>
      <c r="F2715">
        <v>5724910000</v>
      </c>
      <c r="G2715">
        <v>1176.1899410000001</v>
      </c>
      <c r="H2715">
        <f t="shared" si="84"/>
        <v>1124.829956</v>
      </c>
      <c r="I2715" s="7">
        <f t="shared" si="85"/>
        <v>1178.099976</v>
      </c>
    </row>
    <row r="2716" spans="1:9" x14ac:dyDescent="0.15">
      <c r="A2716" s="1">
        <v>40469</v>
      </c>
      <c r="B2716">
        <v>1176.829956</v>
      </c>
      <c r="C2716">
        <v>1185.530029</v>
      </c>
      <c r="D2716">
        <v>1174.5500489999999</v>
      </c>
      <c r="E2716">
        <v>1184.709961</v>
      </c>
      <c r="F2716">
        <v>4450050000</v>
      </c>
      <c r="G2716">
        <v>1184.709961</v>
      </c>
      <c r="H2716">
        <f t="shared" si="84"/>
        <v>1124.829956</v>
      </c>
      <c r="I2716" s="7">
        <f t="shared" si="85"/>
        <v>1184.709961</v>
      </c>
    </row>
    <row r="2717" spans="1:9" x14ac:dyDescent="0.15">
      <c r="A2717" s="1">
        <v>40470</v>
      </c>
      <c r="B2717">
        <v>1178.6400149999999</v>
      </c>
      <c r="C2717">
        <v>1178.6400149999999</v>
      </c>
      <c r="D2717">
        <v>1159.709961</v>
      </c>
      <c r="E2717">
        <v>1165.900024</v>
      </c>
      <c r="F2717">
        <v>5600120000</v>
      </c>
      <c r="G2717">
        <v>1165.900024</v>
      </c>
      <c r="H2717">
        <f t="shared" si="84"/>
        <v>1124.829956</v>
      </c>
      <c r="I2717" s="7">
        <f t="shared" si="85"/>
        <v>1184.709961</v>
      </c>
    </row>
    <row r="2718" spans="1:9" x14ac:dyDescent="0.15">
      <c r="A2718" s="1">
        <v>40471</v>
      </c>
      <c r="B2718">
        <v>1166.73999</v>
      </c>
      <c r="C2718">
        <v>1182.9399410000001</v>
      </c>
      <c r="D2718">
        <v>1166.73999</v>
      </c>
      <c r="E2718">
        <v>1178.170044</v>
      </c>
      <c r="F2718">
        <v>5027880000</v>
      </c>
      <c r="G2718">
        <v>1178.170044</v>
      </c>
      <c r="H2718">
        <f t="shared" si="84"/>
        <v>1124.829956</v>
      </c>
      <c r="I2718" s="7">
        <f t="shared" si="85"/>
        <v>1184.709961</v>
      </c>
    </row>
    <row r="2719" spans="1:9" x14ac:dyDescent="0.15">
      <c r="A2719" s="1">
        <v>40472</v>
      </c>
      <c r="B2719">
        <v>1179.8199460000001</v>
      </c>
      <c r="C2719">
        <v>1189.4300539999999</v>
      </c>
      <c r="D2719">
        <v>1171.170044</v>
      </c>
      <c r="E2719">
        <v>1180.26001</v>
      </c>
      <c r="F2719">
        <v>4625470000</v>
      </c>
      <c r="G2719">
        <v>1180.26001</v>
      </c>
      <c r="H2719">
        <f t="shared" si="84"/>
        <v>1137.030029</v>
      </c>
      <c r="I2719" s="7">
        <f t="shared" si="85"/>
        <v>1184.709961</v>
      </c>
    </row>
    <row r="2720" spans="1:9" x14ac:dyDescent="0.15">
      <c r="A2720" s="1">
        <v>40473</v>
      </c>
      <c r="B2720">
        <v>1180.5200199999999</v>
      </c>
      <c r="C2720">
        <v>1183.9300539999999</v>
      </c>
      <c r="D2720">
        <v>1178.98999</v>
      </c>
      <c r="E2720">
        <v>1183.079956</v>
      </c>
      <c r="F2720">
        <v>3177890000</v>
      </c>
      <c r="G2720">
        <v>1183.079956</v>
      </c>
      <c r="H2720">
        <f t="shared" si="84"/>
        <v>1137.030029</v>
      </c>
      <c r="I2720" s="7">
        <f t="shared" si="85"/>
        <v>1184.709961</v>
      </c>
    </row>
    <row r="2721" spans="1:9" x14ac:dyDescent="0.15">
      <c r="A2721" s="1">
        <v>40476</v>
      </c>
      <c r="B2721">
        <v>1184.73999</v>
      </c>
      <c r="C2721">
        <v>1196.1400149999999</v>
      </c>
      <c r="D2721">
        <v>1184.73999</v>
      </c>
      <c r="E2721">
        <v>1185.619995</v>
      </c>
      <c r="F2721">
        <v>4221380000</v>
      </c>
      <c r="G2721">
        <v>1185.619995</v>
      </c>
      <c r="H2721">
        <f t="shared" si="84"/>
        <v>1137.030029</v>
      </c>
      <c r="I2721" s="7">
        <f t="shared" si="85"/>
        <v>1185.619995</v>
      </c>
    </row>
    <row r="2722" spans="1:9" x14ac:dyDescent="0.15">
      <c r="A2722" s="1">
        <v>40477</v>
      </c>
      <c r="B2722">
        <v>1184.880005</v>
      </c>
      <c r="C2722">
        <v>1187.1099850000001</v>
      </c>
      <c r="D2722">
        <v>1177.719971</v>
      </c>
      <c r="E2722">
        <v>1185.6400149999999</v>
      </c>
      <c r="F2722">
        <v>4203680000</v>
      </c>
      <c r="G2722">
        <v>1185.6400149999999</v>
      </c>
      <c r="H2722">
        <f t="shared" si="84"/>
        <v>1137.030029</v>
      </c>
      <c r="I2722" s="7">
        <f t="shared" si="85"/>
        <v>1185.6400149999999</v>
      </c>
    </row>
    <row r="2723" spans="1:9" x14ac:dyDescent="0.15">
      <c r="A2723" s="1">
        <v>40478</v>
      </c>
      <c r="B2723">
        <v>1183.839966</v>
      </c>
      <c r="C2723">
        <v>1183.839966</v>
      </c>
      <c r="D2723">
        <v>1171.6999510000001</v>
      </c>
      <c r="E2723">
        <v>1182.4499510000001</v>
      </c>
      <c r="F2723">
        <v>4335670000</v>
      </c>
      <c r="G2723">
        <v>1182.4499510000001</v>
      </c>
      <c r="H2723">
        <f t="shared" si="84"/>
        <v>1137.030029</v>
      </c>
      <c r="I2723" s="7">
        <f t="shared" si="85"/>
        <v>1185.6400149999999</v>
      </c>
    </row>
    <row r="2724" spans="1:9" x14ac:dyDescent="0.15">
      <c r="A2724" s="1">
        <v>40479</v>
      </c>
      <c r="B2724">
        <v>1184.469971</v>
      </c>
      <c r="C2724">
        <v>1189.530029</v>
      </c>
      <c r="D2724">
        <v>1177.099976</v>
      </c>
      <c r="E2724">
        <v>1183.780029</v>
      </c>
      <c r="F2724">
        <v>4283460000</v>
      </c>
      <c r="G2724">
        <v>1183.780029</v>
      </c>
      <c r="H2724">
        <f t="shared" si="84"/>
        <v>1137.030029</v>
      </c>
      <c r="I2724" s="7">
        <f t="shared" si="85"/>
        <v>1185.6400149999999</v>
      </c>
    </row>
    <row r="2725" spans="1:9" x14ac:dyDescent="0.15">
      <c r="A2725" s="1">
        <v>40480</v>
      </c>
      <c r="B2725">
        <v>1183.869995</v>
      </c>
      <c r="C2725">
        <v>1185.459961</v>
      </c>
      <c r="D2725">
        <v>1179.6999510000001</v>
      </c>
      <c r="E2725">
        <v>1183.26001</v>
      </c>
      <c r="F2725">
        <v>3537880000</v>
      </c>
      <c r="G2725">
        <v>1183.26001</v>
      </c>
      <c r="H2725">
        <f t="shared" si="84"/>
        <v>1137.030029</v>
      </c>
      <c r="I2725" s="7">
        <f t="shared" si="85"/>
        <v>1185.6400149999999</v>
      </c>
    </row>
    <row r="2726" spans="1:9" x14ac:dyDescent="0.15">
      <c r="A2726" s="1">
        <v>40483</v>
      </c>
      <c r="B2726">
        <v>1185.709961</v>
      </c>
      <c r="C2726">
        <v>1195.8100589999999</v>
      </c>
      <c r="D2726">
        <v>1177.650024</v>
      </c>
      <c r="E2726">
        <v>1184.380005</v>
      </c>
      <c r="F2726">
        <v>4129180000</v>
      </c>
      <c r="G2726">
        <v>1184.380005</v>
      </c>
      <c r="H2726">
        <f t="shared" si="84"/>
        <v>1158.0600589999999</v>
      </c>
      <c r="I2726" s="7">
        <f t="shared" si="85"/>
        <v>1185.6400149999999</v>
      </c>
    </row>
    <row r="2727" spans="1:9" x14ac:dyDescent="0.15">
      <c r="A2727" s="1">
        <v>40484</v>
      </c>
      <c r="B2727">
        <v>1187.8599850000001</v>
      </c>
      <c r="C2727">
        <v>1195.880005</v>
      </c>
      <c r="D2727">
        <v>1187.8599850000001</v>
      </c>
      <c r="E2727">
        <v>1193.5699460000001</v>
      </c>
      <c r="F2727">
        <v>3866200000</v>
      </c>
      <c r="G2727">
        <v>1193.5699460000001</v>
      </c>
      <c r="H2727">
        <f t="shared" si="84"/>
        <v>1158.0600589999999</v>
      </c>
      <c r="I2727" s="7">
        <f t="shared" si="85"/>
        <v>1193.5699460000001</v>
      </c>
    </row>
    <row r="2728" spans="1:9" x14ac:dyDescent="0.15">
      <c r="A2728" s="1">
        <v>40485</v>
      </c>
      <c r="B2728">
        <v>1193.790039</v>
      </c>
      <c r="C2728">
        <v>1198.3000489999999</v>
      </c>
      <c r="D2728">
        <v>1183.5600589999999</v>
      </c>
      <c r="E2728">
        <v>1197.959961</v>
      </c>
      <c r="F2728">
        <v>4665480000</v>
      </c>
      <c r="G2728">
        <v>1197.959961</v>
      </c>
      <c r="H2728">
        <f t="shared" si="84"/>
        <v>1158.0600589999999</v>
      </c>
      <c r="I2728" s="7">
        <f t="shared" si="85"/>
        <v>1197.959961</v>
      </c>
    </row>
    <row r="2729" spans="1:9" x14ac:dyDescent="0.15">
      <c r="A2729" s="1">
        <v>40486</v>
      </c>
      <c r="B2729">
        <v>1198.339966</v>
      </c>
      <c r="C2729">
        <v>1221.25</v>
      </c>
      <c r="D2729">
        <v>1198.339966</v>
      </c>
      <c r="E2729">
        <v>1221.0600589999999</v>
      </c>
      <c r="F2729">
        <v>5695470000</v>
      </c>
      <c r="G2729">
        <v>1221.0600589999999</v>
      </c>
      <c r="H2729">
        <f t="shared" si="84"/>
        <v>1165.150024</v>
      </c>
      <c r="I2729" s="7">
        <f t="shared" si="85"/>
        <v>1221.0600589999999</v>
      </c>
    </row>
    <row r="2730" spans="1:9" x14ac:dyDescent="0.15">
      <c r="A2730" s="1">
        <v>40487</v>
      </c>
      <c r="B2730">
        <v>1221.1999510000001</v>
      </c>
      <c r="C2730">
        <v>1227.079956</v>
      </c>
      <c r="D2730">
        <v>1220.290039</v>
      </c>
      <c r="E2730">
        <v>1225.849976</v>
      </c>
      <c r="F2730">
        <v>5637460000</v>
      </c>
      <c r="G2730">
        <v>1225.849976</v>
      </c>
      <c r="H2730">
        <f t="shared" si="84"/>
        <v>1165.3199460000001</v>
      </c>
      <c r="I2730" s="7">
        <f t="shared" si="85"/>
        <v>1225.849976</v>
      </c>
    </row>
    <row r="2731" spans="1:9" x14ac:dyDescent="0.15">
      <c r="A2731" s="1">
        <v>40490</v>
      </c>
      <c r="B2731">
        <v>1223.23999</v>
      </c>
      <c r="C2731">
        <v>1224.5699460000001</v>
      </c>
      <c r="D2731">
        <v>1217.5500489999999</v>
      </c>
      <c r="E2731">
        <v>1223.25</v>
      </c>
      <c r="F2731">
        <v>3937230000</v>
      </c>
      <c r="G2731">
        <v>1223.25</v>
      </c>
      <c r="H2731">
        <f t="shared" si="84"/>
        <v>1165.900024</v>
      </c>
      <c r="I2731" s="7">
        <f t="shared" si="85"/>
        <v>1225.849976</v>
      </c>
    </row>
    <row r="2732" spans="1:9" x14ac:dyDescent="0.15">
      <c r="A2732" s="1">
        <v>40491</v>
      </c>
      <c r="B2732">
        <v>1223.589966</v>
      </c>
      <c r="C2732">
        <v>1226.839966</v>
      </c>
      <c r="D2732">
        <v>1208.9399410000001</v>
      </c>
      <c r="E2732">
        <v>1213.400024</v>
      </c>
      <c r="F2732">
        <v>4848040000</v>
      </c>
      <c r="G2732">
        <v>1213.400024</v>
      </c>
      <c r="H2732">
        <f t="shared" si="84"/>
        <v>1165.900024</v>
      </c>
      <c r="I2732" s="7">
        <f t="shared" si="85"/>
        <v>1225.849976</v>
      </c>
    </row>
    <row r="2733" spans="1:9" x14ac:dyDescent="0.15">
      <c r="A2733" s="1">
        <v>40492</v>
      </c>
      <c r="B2733">
        <v>1213.1400149999999</v>
      </c>
      <c r="C2733">
        <v>1218.75</v>
      </c>
      <c r="D2733">
        <v>1204.329956</v>
      </c>
      <c r="E2733">
        <v>1218.709961</v>
      </c>
      <c r="F2733">
        <v>4561300000</v>
      </c>
      <c r="G2733">
        <v>1218.709961</v>
      </c>
      <c r="H2733">
        <f t="shared" si="84"/>
        <v>1165.900024</v>
      </c>
      <c r="I2733" s="7">
        <f t="shared" si="85"/>
        <v>1225.849976</v>
      </c>
    </row>
    <row r="2734" spans="1:9" x14ac:dyDescent="0.15">
      <c r="A2734" s="1">
        <v>40493</v>
      </c>
      <c r="B2734">
        <v>1213.040039</v>
      </c>
      <c r="C2734">
        <v>1215.4499510000001</v>
      </c>
      <c r="D2734">
        <v>1204.48999</v>
      </c>
      <c r="E2734">
        <v>1213.540039</v>
      </c>
      <c r="F2734">
        <v>3931120000</v>
      </c>
      <c r="G2734">
        <v>1213.540039</v>
      </c>
      <c r="H2734">
        <f t="shared" si="84"/>
        <v>1165.900024</v>
      </c>
      <c r="I2734" s="7">
        <f t="shared" si="85"/>
        <v>1225.849976</v>
      </c>
    </row>
    <row r="2735" spans="1:9" x14ac:dyDescent="0.15">
      <c r="A2735" s="1">
        <v>40494</v>
      </c>
      <c r="B2735">
        <v>1209.0699460000001</v>
      </c>
      <c r="C2735">
        <v>1210.5</v>
      </c>
      <c r="D2735">
        <v>1194.079956</v>
      </c>
      <c r="E2735">
        <v>1199.209961</v>
      </c>
      <c r="F2735">
        <v>4213620000</v>
      </c>
      <c r="G2735">
        <v>1199.209961</v>
      </c>
      <c r="H2735">
        <f t="shared" si="84"/>
        <v>1165.900024</v>
      </c>
      <c r="I2735" s="7">
        <f t="shared" si="85"/>
        <v>1225.849976</v>
      </c>
    </row>
    <row r="2736" spans="1:9" x14ac:dyDescent="0.15">
      <c r="A2736" s="1">
        <v>40497</v>
      </c>
      <c r="B2736">
        <v>1200.4399410000001</v>
      </c>
      <c r="C2736">
        <v>1207.4300539999999</v>
      </c>
      <c r="D2736">
        <v>1197.150024</v>
      </c>
      <c r="E2736">
        <v>1197.75</v>
      </c>
      <c r="F2736">
        <v>3503370000</v>
      </c>
      <c r="G2736">
        <v>1197.75</v>
      </c>
      <c r="H2736">
        <f t="shared" si="84"/>
        <v>1165.900024</v>
      </c>
      <c r="I2736" s="7">
        <f t="shared" si="85"/>
        <v>1225.849976</v>
      </c>
    </row>
    <row r="2737" spans="1:9" x14ac:dyDescent="0.15">
      <c r="A2737" s="1">
        <v>40498</v>
      </c>
      <c r="B2737">
        <v>1194.790039</v>
      </c>
      <c r="C2737">
        <v>1194.790039</v>
      </c>
      <c r="D2737">
        <v>1173</v>
      </c>
      <c r="E2737">
        <v>1178.339966</v>
      </c>
      <c r="F2737">
        <v>5116380000</v>
      </c>
      <c r="G2737">
        <v>1178.339966</v>
      </c>
      <c r="H2737">
        <f t="shared" si="84"/>
        <v>1178.170044</v>
      </c>
      <c r="I2737" s="7">
        <f t="shared" si="85"/>
        <v>1225.849976</v>
      </c>
    </row>
    <row r="2738" spans="1:9" x14ac:dyDescent="0.15">
      <c r="A2738" s="1">
        <v>40499</v>
      </c>
      <c r="B2738">
        <v>1178.329956</v>
      </c>
      <c r="C2738">
        <v>1183.5600589999999</v>
      </c>
      <c r="D2738">
        <v>1175.8199460000001</v>
      </c>
      <c r="E2738">
        <v>1178.589966</v>
      </c>
      <c r="F2738">
        <v>3904780000</v>
      </c>
      <c r="G2738">
        <v>1178.589966</v>
      </c>
      <c r="H2738">
        <f t="shared" si="84"/>
        <v>1178.339966</v>
      </c>
      <c r="I2738" s="7">
        <f t="shared" si="85"/>
        <v>1225.849976</v>
      </c>
    </row>
    <row r="2739" spans="1:9" x14ac:dyDescent="0.15">
      <c r="A2739" s="1">
        <v>40500</v>
      </c>
      <c r="B2739">
        <v>1183.75</v>
      </c>
      <c r="C2739">
        <v>1200.290039</v>
      </c>
      <c r="D2739">
        <v>1183.75</v>
      </c>
      <c r="E2739">
        <v>1196.6899410000001</v>
      </c>
      <c r="F2739">
        <v>4687260000</v>
      </c>
      <c r="G2739">
        <v>1196.6899410000001</v>
      </c>
      <c r="H2739">
        <f t="shared" si="84"/>
        <v>1178.339966</v>
      </c>
      <c r="I2739" s="7">
        <f t="shared" si="85"/>
        <v>1225.849976</v>
      </c>
    </row>
    <row r="2740" spans="1:9" x14ac:dyDescent="0.15">
      <c r="A2740" s="1">
        <v>40501</v>
      </c>
      <c r="B2740">
        <v>1196.119995</v>
      </c>
      <c r="C2740">
        <v>1199.969971</v>
      </c>
      <c r="D2740">
        <v>1189.4399410000001</v>
      </c>
      <c r="E2740">
        <v>1199.7299800000001</v>
      </c>
      <c r="F2740">
        <v>3675390000</v>
      </c>
      <c r="G2740">
        <v>1199.7299800000001</v>
      </c>
      <c r="H2740">
        <f t="shared" si="84"/>
        <v>1178.339966</v>
      </c>
      <c r="I2740" s="7">
        <f t="shared" si="85"/>
        <v>1223.25</v>
      </c>
    </row>
    <row r="2741" spans="1:9" x14ac:dyDescent="0.15">
      <c r="A2741" s="1">
        <v>40504</v>
      </c>
      <c r="B2741">
        <v>1198.0699460000001</v>
      </c>
      <c r="C2741">
        <v>1198.9399410000001</v>
      </c>
      <c r="D2741">
        <v>1184.579956</v>
      </c>
      <c r="E2741">
        <v>1197.839966</v>
      </c>
      <c r="F2741">
        <v>3689500000</v>
      </c>
      <c r="G2741">
        <v>1197.839966</v>
      </c>
      <c r="H2741">
        <f t="shared" si="84"/>
        <v>1178.339966</v>
      </c>
      <c r="I2741" s="7">
        <f t="shared" si="85"/>
        <v>1218.709961</v>
      </c>
    </row>
    <row r="2742" spans="1:9" x14ac:dyDescent="0.15">
      <c r="A2742" s="1">
        <v>40505</v>
      </c>
      <c r="B2742">
        <v>1192.51001</v>
      </c>
      <c r="C2742">
        <v>1192.51001</v>
      </c>
      <c r="D2742">
        <v>1176.910034</v>
      </c>
      <c r="E2742">
        <v>1180.7299800000001</v>
      </c>
      <c r="F2742">
        <v>4133070000</v>
      </c>
      <c r="G2742">
        <v>1180.7299800000001</v>
      </c>
      <c r="H2742">
        <f t="shared" si="84"/>
        <v>1178.339966</v>
      </c>
      <c r="I2742" s="7">
        <f t="shared" si="85"/>
        <v>1218.709961</v>
      </c>
    </row>
    <row r="2743" spans="1:9" x14ac:dyDescent="0.15">
      <c r="A2743" s="1">
        <v>40506</v>
      </c>
      <c r="B2743">
        <v>1183.6999510000001</v>
      </c>
      <c r="C2743">
        <v>1198.619995</v>
      </c>
      <c r="D2743">
        <v>1183.6999510000001</v>
      </c>
      <c r="E2743">
        <v>1198.349976</v>
      </c>
      <c r="F2743">
        <v>3384250000</v>
      </c>
      <c r="G2743">
        <v>1198.349976</v>
      </c>
      <c r="H2743">
        <f t="shared" si="84"/>
        <v>1178.339966</v>
      </c>
      <c r="I2743" s="7">
        <f t="shared" si="85"/>
        <v>1213.540039</v>
      </c>
    </row>
    <row r="2744" spans="1:9" x14ac:dyDescent="0.15">
      <c r="A2744" s="1">
        <v>40508</v>
      </c>
      <c r="B2744">
        <v>1194.160034</v>
      </c>
      <c r="C2744">
        <v>1194.160034</v>
      </c>
      <c r="D2744">
        <v>1186.9300539999999</v>
      </c>
      <c r="E2744">
        <v>1189.400024</v>
      </c>
      <c r="F2744">
        <v>1613820000</v>
      </c>
      <c r="G2744">
        <v>1189.400024</v>
      </c>
      <c r="H2744">
        <f t="shared" si="84"/>
        <v>1178.339966</v>
      </c>
      <c r="I2744" s="7">
        <f t="shared" si="85"/>
        <v>1199.7299800000001</v>
      </c>
    </row>
    <row r="2745" spans="1:9" x14ac:dyDescent="0.15">
      <c r="A2745" s="1">
        <v>40511</v>
      </c>
      <c r="B2745">
        <v>1189.079956</v>
      </c>
      <c r="C2745">
        <v>1190.339966</v>
      </c>
      <c r="D2745">
        <v>1173.6400149999999</v>
      </c>
      <c r="E2745">
        <v>1187.76001</v>
      </c>
      <c r="F2745">
        <v>3673450000</v>
      </c>
      <c r="G2745">
        <v>1187.76001</v>
      </c>
      <c r="H2745">
        <f t="shared" si="84"/>
        <v>1178.339966</v>
      </c>
      <c r="I2745" s="7">
        <f t="shared" si="85"/>
        <v>1199.7299800000001</v>
      </c>
    </row>
    <row r="2746" spans="1:9" x14ac:dyDescent="0.15">
      <c r="A2746" s="1">
        <v>40512</v>
      </c>
      <c r="B2746">
        <v>1182.959961</v>
      </c>
      <c r="C2746">
        <v>1187.400024</v>
      </c>
      <c r="D2746">
        <v>1174.1400149999999</v>
      </c>
      <c r="E2746">
        <v>1180.5500489999999</v>
      </c>
      <c r="F2746">
        <v>4284700000</v>
      </c>
      <c r="G2746">
        <v>1180.5500489999999</v>
      </c>
      <c r="H2746">
        <f t="shared" si="84"/>
        <v>1178.339966</v>
      </c>
      <c r="I2746" s="7">
        <f t="shared" si="85"/>
        <v>1199.7299800000001</v>
      </c>
    </row>
    <row r="2747" spans="1:9" x14ac:dyDescent="0.15">
      <c r="A2747" s="1">
        <v>40513</v>
      </c>
      <c r="B2747">
        <v>1186.599976</v>
      </c>
      <c r="C2747">
        <v>1207.6099850000001</v>
      </c>
      <c r="D2747">
        <v>1186.599976</v>
      </c>
      <c r="E2747">
        <v>1206.0699460000001</v>
      </c>
      <c r="F2747">
        <v>4548110000</v>
      </c>
      <c r="G2747">
        <v>1206.0699460000001</v>
      </c>
      <c r="H2747">
        <f t="shared" si="84"/>
        <v>1178.339966</v>
      </c>
      <c r="I2747" s="7">
        <f t="shared" si="85"/>
        <v>1206.0699460000001</v>
      </c>
    </row>
    <row r="2748" spans="1:9" x14ac:dyDescent="0.15">
      <c r="A2748" s="1">
        <v>40514</v>
      </c>
      <c r="B2748">
        <v>1206.8100589999999</v>
      </c>
      <c r="C2748">
        <v>1221.8900149999999</v>
      </c>
      <c r="D2748">
        <v>1206.8100589999999</v>
      </c>
      <c r="E2748">
        <v>1221.530029</v>
      </c>
      <c r="F2748">
        <v>4970800000</v>
      </c>
      <c r="G2748">
        <v>1221.530029</v>
      </c>
      <c r="H2748">
        <f t="shared" si="84"/>
        <v>1178.339966</v>
      </c>
      <c r="I2748" s="7">
        <f t="shared" si="85"/>
        <v>1221.530029</v>
      </c>
    </row>
    <row r="2749" spans="1:9" x14ac:dyDescent="0.15">
      <c r="A2749" s="1">
        <v>40515</v>
      </c>
      <c r="B2749">
        <v>1219.9300539999999</v>
      </c>
      <c r="C2749">
        <v>1225.5699460000001</v>
      </c>
      <c r="D2749">
        <v>1216.8199460000001</v>
      </c>
      <c r="E2749">
        <v>1224.709961</v>
      </c>
      <c r="F2749">
        <v>3735780000</v>
      </c>
      <c r="G2749">
        <v>1224.709961</v>
      </c>
      <c r="H2749">
        <f t="shared" si="84"/>
        <v>1178.339966</v>
      </c>
      <c r="I2749" s="7">
        <f t="shared" si="85"/>
        <v>1224.709961</v>
      </c>
    </row>
    <row r="2750" spans="1:9" x14ac:dyDescent="0.15">
      <c r="A2750" s="1">
        <v>40518</v>
      </c>
      <c r="B2750">
        <v>1223.869995</v>
      </c>
      <c r="C2750">
        <v>1225.8000489999999</v>
      </c>
      <c r="D2750">
        <v>1220.670044</v>
      </c>
      <c r="E2750">
        <v>1223.119995</v>
      </c>
      <c r="F2750">
        <v>3527370000</v>
      </c>
      <c r="G2750">
        <v>1223.119995</v>
      </c>
      <c r="H2750">
        <f t="shared" si="84"/>
        <v>1178.339966</v>
      </c>
      <c r="I2750" s="7">
        <f t="shared" si="85"/>
        <v>1224.709961</v>
      </c>
    </row>
    <row r="2751" spans="1:9" x14ac:dyDescent="0.15">
      <c r="A2751" s="1">
        <v>40519</v>
      </c>
      <c r="B2751">
        <v>1227.25</v>
      </c>
      <c r="C2751">
        <v>1235.0500489999999</v>
      </c>
      <c r="D2751">
        <v>1223.25</v>
      </c>
      <c r="E2751">
        <v>1223.75</v>
      </c>
      <c r="F2751">
        <v>6970630400</v>
      </c>
      <c r="G2751">
        <v>1223.75</v>
      </c>
      <c r="H2751">
        <f t="shared" si="84"/>
        <v>1178.339966</v>
      </c>
      <c r="I2751" s="7">
        <f t="shared" si="85"/>
        <v>1224.709961</v>
      </c>
    </row>
    <row r="2752" spans="1:9" x14ac:dyDescent="0.15">
      <c r="A2752" s="1">
        <v>40520</v>
      </c>
      <c r="B2752">
        <v>1225.0200199999999</v>
      </c>
      <c r="C2752">
        <v>1228.9300539999999</v>
      </c>
      <c r="D2752">
        <v>1219.5</v>
      </c>
      <c r="E2752">
        <v>1228.280029</v>
      </c>
      <c r="F2752">
        <v>4607590000</v>
      </c>
      <c r="G2752">
        <v>1228.280029</v>
      </c>
      <c r="H2752">
        <f t="shared" si="84"/>
        <v>1178.339966</v>
      </c>
      <c r="I2752" s="7">
        <f t="shared" si="85"/>
        <v>1228.280029</v>
      </c>
    </row>
    <row r="2753" spans="1:9" x14ac:dyDescent="0.15">
      <c r="A2753" s="1">
        <v>40521</v>
      </c>
      <c r="B2753">
        <v>1230.1400149999999</v>
      </c>
      <c r="C2753">
        <v>1234.709961</v>
      </c>
      <c r="D2753">
        <v>1226.849976</v>
      </c>
      <c r="E2753">
        <v>1233</v>
      </c>
      <c r="F2753">
        <v>4522510000</v>
      </c>
      <c r="G2753">
        <v>1233</v>
      </c>
      <c r="H2753">
        <f t="shared" si="84"/>
        <v>1178.339966</v>
      </c>
      <c r="I2753" s="7">
        <f t="shared" si="85"/>
        <v>1233</v>
      </c>
    </row>
    <row r="2754" spans="1:9" x14ac:dyDescent="0.15">
      <c r="A2754" s="1">
        <v>40522</v>
      </c>
      <c r="B2754">
        <v>1233.849976</v>
      </c>
      <c r="C2754">
        <v>1240.400024</v>
      </c>
      <c r="D2754">
        <v>1232.579956</v>
      </c>
      <c r="E2754">
        <v>1240.400024</v>
      </c>
      <c r="F2754">
        <v>4547310000</v>
      </c>
      <c r="G2754">
        <v>1240.400024</v>
      </c>
      <c r="H2754">
        <f t="shared" si="84"/>
        <v>1178.339966</v>
      </c>
      <c r="I2754" s="7">
        <f t="shared" si="85"/>
        <v>1240.400024</v>
      </c>
    </row>
    <row r="2755" spans="1:9" x14ac:dyDescent="0.15">
      <c r="A2755" s="1">
        <v>40525</v>
      </c>
      <c r="B2755">
        <v>1242.5200199999999</v>
      </c>
      <c r="C2755">
        <v>1246.7299800000001</v>
      </c>
      <c r="D2755">
        <v>1240.339966</v>
      </c>
      <c r="E2755">
        <v>1240.459961</v>
      </c>
      <c r="F2755">
        <v>4361240000</v>
      </c>
      <c r="G2755">
        <v>1240.459961</v>
      </c>
      <c r="H2755">
        <f t="shared" si="84"/>
        <v>1178.339966</v>
      </c>
      <c r="I2755" s="7">
        <f t="shared" si="85"/>
        <v>1240.459961</v>
      </c>
    </row>
    <row r="2756" spans="1:9" x14ac:dyDescent="0.15">
      <c r="A2756" s="1">
        <v>40526</v>
      </c>
      <c r="B2756">
        <v>1241.839966</v>
      </c>
      <c r="C2756">
        <v>1246.589966</v>
      </c>
      <c r="D2756">
        <v>1238.170044</v>
      </c>
      <c r="E2756">
        <v>1241.589966</v>
      </c>
      <c r="F2756">
        <v>4132350000</v>
      </c>
      <c r="G2756">
        <v>1241.589966</v>
      </c>
      <c r="H2756">
        <f t="shared" si="84"/>
        <v>1178.339966</v>
      </c>
      <c r="I2756" s="7">
        <f t="shared" si="85"/>
        <v>1241.589966</v>
      </c>
    </row>
    <row r="2757" spans="1:9" x14ac:dyDescent="0.15">
      <c r="A2757" s="1">
        <v>40527</v>
      </c>
      <c r="B2757">
        <v>1241.579956</v>
      </c>
      <c r="C2757">
        <v>1244.25</v>
      </c>
      <c r="D2757">
        <v>1234.01001</v>
      </c>
      <c r="E2757">
        <v>1235.2299800000001</v>
      </c>
      <c r="F2757">
        <v>4407340000</v>
      </c>
      <c r="G2757">
        <v>1235.2299800000001</v>
      </c>
      <c r="H2757">
        <f t="shared" si="84"/>
        <v>1178.589966</v>
      </c>
      <c r="I2757" s="7">
        <f t="shared" si="85"/>
        <v>1241.589966</v>
      </c>
    </row>
    <row r="2758" spans="1:9" x14ac:dyDescent="0.15">
      <c r="A2758" s="1">
        <v>40528</v>
      </c>
      <c r="B2758">
        <v>1236.339966</v>
      </c>
      <c r="C2758">
        <v>1243.75</v>
      </c>
      <c r="D2758">
        <v>1232.849976</v>
      </c>
      <c r="E2758">
        <v>1242.869995</v>
      </c>
      <c r="F2758">
        <v>4736820000</v>
      </c>
      <c r="G2758">
        <v>1242.869995</v>
      </c>
      <c r="H2758">
        <f t="shared" si="84"/>
        <v>1180.5500489999999</v>
      </c>
      <c r="I2758" s="7">
        <f t="shared" si="85"/>
        <v>1242.869995</v>
      </c>
    </row>
    <row r="2759" spans="1:9" x14ac:dyDescent="0.15">
      <c r="A2759" s="1">
        <v>40529</v>
      </c>
      <c r="B2759">
        <v>1243.630005</v>
      </c>
      <c r="C2759">
        <v>1245.8100589999999</v>
      </c>
      <c r="D2759">
        <v>1239.869995</v>
      </c>
      <c r="E2759">
        <v>1243.910034</v>
      </c>
      <c r="F2759">
        <v>4632470000</v>
      </c>
      <c r="G2759">
        <v>1243.910034</v>
      </c>
      <c r="H2759">
        <f t="shared" si="84"/>
        <v>1180.5500489999999</v>
      </c>
      <c r="I2759" s="7">
        <f t="shared" si="85"/>
        <v>1243.910034</v>
      </c>
    </row>
    <row r="2760" spans="1:9" x14ac:dyDescent="0.15">
      <c r="A2760" s="1">
        <v>40532</v>
      </c>
      <c r="B2760">
        <v>1245.76001</v>
      </c>
      <c r="C2760">
        <v>1250.1999510000001</v>
      </c>
      <c r="D2760">
        <v>1241.51001</v>
      </c>
      <c r="E2760">
        <v>1247.079956</v>
      </c>
      <c r="F2760">
        <v>3548140000</v>
      </c>
      <c r="G2760">
        <v>1247.079956</v>
      </c>
      <c r="H2760">
        <f t="shared" si="84"/>
        <v>1180.5500489999999</v>
      </c>
      <c r="I2760" s="7">
        <f t="shared" si="85"/>
        <v>1247.079956</v>
      </c>
    </row>
    <row r="2761" spans="1:9" x14ac:dyDescent="0.15">
      <c r="A2761" s="1">
        <v>40533</v>
      </c>
      <c r="B2761">
        <v>1249.4300539999999</v>
      </c>
      <c r="C2761">
        <v>1255.8199460000001</v>
      </c>
      <c r="D2761">
        <v>1249.4300539999999</v>
      </c>
      <c r="E2761">
        <v>1254.599976</v>
      </c>
      <c r="F2761">
        <v>3479670000</v>
      </c>
      <c r="G2761">
        <v>1254.599976</v>
      </c>
      <c r="H2761">
        <f t="shared" si="84"/>
        <v>1180.5500489999999</v>
      </c>
      <c r="I2761" s="7">
        <f t="shared" si="85"/>
        <v>1254.599976</v>
      </c>
    </row>
    <row r="2762" spans="1:9" x14ac:dyDescent="0.15">
      <c r="A2762" s="1">
        <v>40534</v>
      </c>
      <c r="B2762">
        <v>1254.9399410000001</v>
      </c>
      <c r="C2762">
        <v>1259.3900149999999</v>
      </c>
      <c r="D2762">
        <v>1254.9399410000001</v>
      </c>
      <c r="E2762">
        <v>1258.839966</v>
      </c>
      <c r="F2762">
        <v>1285590000</v>
      </c>
      <c r="G2762">
        <v>1258.839966</v>
      </c>
      <c r="H2762">
        <f t="shared" si="84"/>
        <v>1180.5500489999999</v>
      </c>
      <c r="I2762" s="7">
        <f t="shared" si="85"/>
        <v>1258.839966</v>
      </c>
    </row>
    <row r="2763" spans="1:9" x14ac:dyDescent="0.15">
      <c r="A2763" s="1">
        <v>40535</v>
      </c>
      <c r="B2763">
        <v>1257.530029</v>
      </c>
      <c r="C2763">
        <v>1258.589966</v>
      </c>
      <c r="D2763">
        <v>1254.0500489999999</v>
      </c>
      <c r="E2763">
        <v>1256.7700199999999</v>
      </c>
      <c r="F2763">
        <v>2515020000</v>
      </c>
      <c r="G2763">
        <v>1256.7700199999999</v>
      </c>
      <c r="H2763">
        <f t="shared" si="84"/>
        <v>1180.5500489999999</v>
      </c>
      <c r="I2763" s="7">
        <f t="shared" si="85"/>
        <v>1258.839966</v>
      </c>
    </row>
    <row r="2764" spans="1:9" x14ac:dyDescent="0.15">
      <c r="A2764" s="1">
        <v>40539</v>
      </c>
      <c r="B2764">
        <v>1254.660034</v>
      </c>
      <c r="C2764">
        <v>1258.4300539999999</v>
      </c>
      <c r="D2764">
        <v>1251.4799800000001</v>
      </c>
      <c r="E2764">
        <v>1257.540039</v>
      </c>
      <c r="F2764">
        <v>1992470000</v>
      </c>
      <c r="G2764">
        <v>1257.540039</v>
      </c>
      <c r="H2764">
        <f t="shared" si="84"/>
        <v>1180.5500489999999</v>
      </c>
      <c r="I2764" s="7">
        <f t="shared" si="85"/>
        <v>1258.839966</v>
      </c>
    </row>
    <row r="2765" spans="1:9" x14ac:dyDescent="0.15">
      <c r="A2765" s="1">
        <v>40540</v>
      </c>
      <c r="B2765">
        <v>1259.099976</v>
      </c>
      <c r="C2765">
        <v>1259.900024</v>
      </c>
      <c r="D2765">
        <v>1256.219971</v>
      </c>
      <c r="E2765">
        <v>1258.51001</v>
      </c>
      <c r="F2765">
        <v>2478450000</v>
      </c>
      <c r="G2765">
        <v>1258.51001</v>
      </c>
      <c r="H2765">
        <f t="shared" si="84"/>
        <v>1180.5500489999999</v>
      </c>
      <c r="I2765" s="7">
        <f t="shared" si="85"/>
        <v>1258.839966</v>
      </c>
    </row>
    <row r="2766" spans="1:9" x14ac:dyDescent="0.15">
      <c r="A2766" s="1">
        <v>40541</v>
      </c>
      <c r="B2766">
        <v>1258.780029</v>
      </c>
      <c r="C2766">
        <v>1262.599976</v>
      </c>
      <c r="D2766">
        <v>1258.780029</v>
      </c>
      <c r="E2766">
        <v>1259.780029</v>
      </c>
      <c r="F2766">
        <v>2214380000</v>
      </c>
      <c r="G2766">
        <v>1259.780029</v>
      </c>
      <c r="H2766">
        <f t="shared" si="84"/>
        <v>1206.0699460000001</v>
      </c>
      <c r="I2766" s="7">
        <f t="shared" si="85"/>
        <v>1259.780029</v>
      </c>
    </row>
    <row r="2767" spans="1:9" x14ac:dyDescent="0.15">
      <c r="A2767" s="1">
        <v>40542</v>
      </c>
      <c r="B2767">
        <v>1259.4399410000001</v>
      </c>
      <c r="C2767">
        <v>1261.089966</v>
      </c>
      <c r="D2767">
        <v>1256.3199460000001</v>
      </c>
      <c r="E2767">
        <v>1257.880005</v>
      </c>
      <c r="F2767">
        <v>1970720000</v>
      </c>
      <c r="G2767">
        <v>1257.880005</v>
      </c>
      <c r="H2767">
        <f t="shared" si="84"/>
        <v>1221.530029</v>
      </c>
      <c r="I2767" s="7">
        <f t="shared" si="85"/>
        <v>1259.780029</v>
      </c>
    </row>
    <row r="2768" spans="1:9" x14ac:dyDescent="0.15">
      <c r="A2768" s="1">
        <v>40543</v>
      </c>
      <c r="B2768">
        <v>1256.76001</v>
      </c>
      <c r="C2768">
        <v>1259.339966</v>
      </c>
      <c r="D2768">
        <v>1254.1899410000001</v>
      </c>
      <c r="E2768">
        <v>1257.6400149999999</v>
      </c>
      <c r="F2768">
        <v>1799770000</v>
      </c>
      <c r="G2768">
        <v>1257.6400149999999</v>
      </c>
      <c r="H2768">
        <f t="shared" si="84"/>
        <v>1223.119995</v>
      </c>
      <c r="I2768" s="7">
        <f t="shared" si="85"/>
        <v>1259.780029</v>
      </c>
    </row>
    <row r="2769" spans="1:9" x14ac:dyDescent="0.15">
      <c r="A2769" s="1">
        <v>40546</v>
      </c>
      <c r="B2769">
        <v>1257.619995</v>
      </c>
      <c r="C2769">
        <v>1276.170044</v>
      </c>
      <c r="D2769">
        <v>1257.619995</v>
      </c>
      <c r="E2769">
        <v>1271.869995</v>
      </c>
      <c r="F2769">
        <v>4286670000</v>
      </c>
      <c r="G2769">
        <v>1271.869995</v>
      </c>
      <c r="H2769">
        <f t="shared" si="84"/>
        <v>1223.119995</v>
      </c>
      <c r="I2769" s="7">
        <f t="shared" si="85"/>
        <v>1271.869995</v>
      </c>
    </row>
    <row r="2770" spans="1:9" x14ac:dyDescent="0.15">
      <c r="A2770" s="1">
        <v>40547</v>
      </c>
      <c r="B2770">
        <v>1272.9499510000001</v>
      </c>
      <c r="C2770">
        <v>1274.119995</v>
      </c>
      <c r="D2770">
        <v>1262.660034</v>
      </c>
      <c r="E2770">
        <v>1270.1999510000001</v>
      </c>
      <c r="F2770">
        <v>4796420000</v>
      </c>
      <c r="G2770">
        <v>1270.1999510000001</v>
      </c>
      <c r="H2770">
        <f t="shared" si="84"/>
        <v>1223.75</v>
      </c>
      <c r="I2770" s="7">
        <f t="shared" si="85"/>
        <v>1271.869995</v>
      </c>
    </row>
    <row r="2771" spans="1:9" x14ac:dyDescent="0.15">
      <c r="A2771" s="1">
        <v>40548</v>
      </c>
      <c r="B2771">
        <v>1268.780029</v>
      </c>
      <c r="C2771">
        <v>1277.630005</v>
      </c>
      <c r="D2771">
        <v>1265.3599850000001</v>
      </c>
      <c r="E2771">
        <v>1276.5600589999999</v>
      </c>
      <c r="F2771">
        <v>4764920000</v>
      </c>
      <c r="G2771">
        <v>1276.5600589999999</v>
      </c>
      <c r="H2771">
        <f t="shared" si="84"/>
        <v>1228.280029</v>
      </c>
      <c r="I2771" s="7">
        <f t="shared" si="85"/>
        <v>1276.5600589999999</v>
      </c>
    </row>
    <row r="2772" spans="1:9" x14ac:dyDescent="0.15">
      <c r="A2772" s="1">
        <v>40549</v>
      </c>
      <c r="B2772">
        <v>1276.290039</v>
      </c>
      <c r="C2772">
        <v>1278.170044</v>
      </c>
      <c r="D2772">
        <v>1270.4300539999999</v>
      </c>
      <c r="E2772">
        <v>1273.849976</v>
      </c>
      <c r="F2772">
        <v>4844100000</v>
      </c>
      <c r="G2772">
        <v>1273.849976</v>
      </c>
      <c r="H2772">
        <f t="shared" si="84"/>
        <v>1233</v>
      </c>
      <c r="I2772" s="7">
        <f t="shared" si="85"/>
        <v>1276.5600589999999</v>
      </c>
    </row>
    <row r="2773" spans="1:9" x14ac:dyDescent="0.15">
      <c r="A2773" s="1">
        <v>40550</v>
      </c>
      <c r="B2773">
        <v>1274.410034</v>
      </c>
      <c r="C2773">
        <v>1276.829956</v>
      </c>
      <c r="D2773">
        <v>1261.6999510000001</v>
      </c>
      <c r="E2773">
        <v>1271.5</v>
      </c>
      <c r="F2773">
        <v>4963110000</v>
      </c>
      <c r="G2773">
        <v>1271.5</v>
      </c>
      <c r="H2773">
        <f t="shared" si="84"/>
        <v>1235.2299800000001</v>
      </c>
      <c r="I2773" s="7">
        <f t="shared" si="85"/>
        <v>1276.5600589999999</v>
      </c>
    </row>
    <row r="2774" spans="1:9" x14ac:dyDescent="0.15">
      <c r="A2774" s="1">
        <v>40553</v>
      </c>
      <c r="B2774">
        <v>1270.839966</v>
      </c>
      <c r="C2774">
        <v>1271.5200199999999</v>
      </c>
      <c r="D2774">
        <v>1262.1800539999999</v>
      </c>
      <c r="E2774">
        <v>1269.75</v>
      </c>
      <c r="F2774">
        <v>4036450000</v>
      </c>
      <c r="G2774">
        <v>1269.75</v>
      </c>
      <c r="H2774">
        <f t="shared" ref="H2774:H2837" si="86">MIN(E2755:E2774)</f>
        <v>1235.2299800000001</v>
      </c>
      <c r="I2774" s="7">
        <f t="shared" ref="I2774:I2837" si="87">MAX(E2765:E2774)</f>
        <v>1276.5600589999999</v>
      </c>
    </row>
    <row r="2775" spans="1:9" x14ac:dyDescent="0.15">
      <c r="A2775" s="1">
        <v>40554</v>
      </c>
      <c r="B2775">
        <v>1272.579956</v>
      </c>
      <c r="C2775">
        <v>1277.25</v>
      </c>
      <c r="D2775">
        <v>1269.619995</v>
      </c>
      <c r="E2775">
        <v>1274.4799800000001</v>
      </c>
      <c r="F2775">
        <v>4050750000</v>
      </c>
      <c r="G2775">
        <v>1274.4799800000001</v>
      </c>
      <c r="H2775">
        <f t="shared" si="86"/>
        <v>1235.2299800000001</v>
      </c>
      <c r="I2775" s="7">
        <f t="shared" si="87"/>
        <v>1276.5600589999999</v>
      </c>
    </row>
    <row r="2776" spans="1:9" x14ac:dyDescent="0.15">
      <c r="A2776" s="1">
        <v>40555</v>
      </c>
      <c r="B2776">
        <v>1275.650024</v>
      </c>
      <c r="C2776">
        <v>1286.869995</v>
      </c>
      <c r="D2776">
        <v>1275.650024</v>
      </c>
      <c r="E2776">
        <v>1285.959961</v>
      </c>
      <c r="F2776">
        <v>4226940000</v>
      </c>
      <c r="G2776">
        <v>1285.959961</v>
      </c>
      <c r="H2776">
        <f t="shared" si="86"/>
        <v>1235.2299800000001</v>
      </c>
      <c r="I2776" s="7">
        <f t="shared" si="87"/>
        <v>1285.959961</v>
      </c>
    </row>
    <row r="2777" spans="1:9" x14ac:dyDescent="0.15">
      <c r="A2777" s="1">
        <v>40556</v>
      </c>
      <c r="B2777">
        <v>1285.780029</v>
      </c>
      <c r="C2777">
        <v>1286.6999510000001</v>
      </c>
      <c r="D2777">
        <v>1280.469971</v>
      </c>
      <c r="E2777">
        <v>1283.76001</v>
      </c>
      <c r="F2777">
        <v>4310840000</v>
      </c>
      <c r="G2777">
        <v>1283.76001</v>
      </c>
      <c r="H2777">
        <f t="shared" si="86"/>
        <v>1242.869995</v>
      </c>
      <c r="I2777" s="7">
        <f t="shared" si="87"/>
        <v>1285.959961</v>
      </c>
    </row>
    <row r="2778" spans="1:9" x14ac:dyDescent="0.15">
      <c r="A2778" s="1">
        <v>40557</v>
      </c>
      <c r="B2778">
        <v>1282.900024</v>
      </c>
      <c r="C2778">
        <v>1293.23999</v>
      </c>
      <c r="D2778">
        <v>1281.23999</v>
      </c>
      <c r="E2778">
        <v>1293.23999</v>
      </c>
      <c r="F2778">
        <v>4661590000</v>
      </c>
      <c r="G2778">
        <v>1293.23999</v>
      </c>
      <c r="H2778">
        <f t="shared" si="86"/>
        <v>1243.910034</v>
      </c>
      <c r="I2778" s="7">
        <f t="shared" si="87"/>
        <v>1293.23999</v>
      </c>
    </row>
    <row r="2779" spans="1:9" x14ac:dyDescent="0.15">
      <c r="A2779" s="1">
        <v>40561</v>
      </c>
      <c r="B2779">
        <v>1293.219971</v>
      </c>
      <c r="C2779">
        <v>1296.0600589999999</v>
      </c>
      <c r="D2779">
        <v>1290.160034</v>
      </c>
      <c r="E2779">
        <v>1295.0200199999999</v>
      </c>
      <c r="F2779">
        <v>5284990000</v>
      </c>
      <c r="G2779">
        <v>1295.0200199999999</v>
      </c>
      <c r="H2779">
        <f t="shared" si="86"/>
        <v>1247.079956</v>
      </c>
      <c r="I2779" s="7">
        <f t="shared" si="87"/>
        <v>1295.0200199999999</v>
      </c>
    </row>
    <row r="2780" spans="1:9" x14ac:dyDescent="0.15">
      <c r="A2780" s="1">
        <v>40562</v>
      </c>
      <c r="B2780">
        <v>1294.5200199999999</v>
      </c>
      <c r="C2780">
        <v>1294.599976</v>
      </c>
      <c r="D2780">
        <v>1278.920044</v>
      </c>
      <c r="E2780">
        <v>1281.920044</v>
      </c>
      <c r="F2780">
        <v>4743710000</v>
      </c>
      <c r="G2780">
        <v>1281.920044</v>
      </c>
      <c r="H2780">
        <f t="shared" si="86"/>
        <v>1254.599976</v>
      </c>
      <c r="I2780" s="7">
        <f t="shared" si="87"/>
        <v>1295.0200199999999</v>
      </c>
    </row>
    <row r="2781" spans="1:9" x14ac:dyDescent="0.15">
      <c r="A2781" s="1">
        <v>40563</v>
      </c>
      <c r="B2781">
        <v>1280.849976</v>
      </c>
      <c r="C2781">
        <v>1283.349976</v>
      </c>
      <c r="D2781">
        <v>1271.26001</v>
      </c>
      <c r="E2781">
        <v>1280.26001</v>
      </c>
      <c r="F2781">
        <v>4935320000</v>
      </c>
      <c r="G2781">
        <v>1280.26001</v>
      </c>
      <c r="H2781">
        <f t="shared" si="86"/>
        <v>1256.7700199999999</v>
      </c>
      <c r="I2781" s="7">
        <f t="shared" si="87"/>
        <v>1295.0200199999999</v>
      </c>
    </row>
    <row r="2782" spans="1:9" x14ac:dyDescent="0.15">
      <c r="A2782" s="1">
        <v>40564</v>
      </c>
      <c r="B2782">
        <v>1283.630005</v>
      </c>
      <c r="C2782">
        <v>1291.209961</v>
      </c>
      <c r="D2782">
        <v>1282.0699460000001</v>
      </c>
      <c r="E2782">
        <v>1283.349976</v>
      </c>
      <c r="F2782">
        <v>4935320000</v>
      </c>
      <c r="G2782">
        <v>1283.349976</v>
      </c>
      <c r="H2782">
        <f t="shared" si="86"/>
        <v>1256.7700199999999</v>
      </c>
      <c r="I2782" s="7">
        <f t="shared" si="87"/>
        <v>1295.0200199999999</v>
      </c>
    </row>
    <row r="2783" spans="1:9" x14ac:dyDescent="0.15">
      <c r="A2783" s="1">
        <v>40567</v>
      </c>
      <c r="B2783">
        <v>1283.290039</v>
      </c>
      <c r="C2783">
        <v>1291.9300539999999</v>
      </c>
      <c r="D2783">
        <v>1282.469971</v>
      </c>
      <c r="E2783">
        <v>1290.839966</v>
      </c>
      <c r="F2783">
        <v>3902470000</v>
      </c>
      <c r="G2783">
        <v>1290.839966</v>
      </c>
      <c r="H2783">
        <f t="shared" si="86"/>
        <v>1257.540039</v>
      </c>
      <c r="I2783" s="7">
        <f t="shared" si="87"/>
        <v>1295.0200199999999</v>
      </c>
    </row>
    <row r="2784" spans="1:9" x14ac:dyDescent="0.15">
      <c r="A2784" s="1">
        <v>40568</v>
      </c>
      <c r="B2784">
        <v>1288.170044</v>
      </c>
      <c r="C2784">
        <v>1291.26001</v>
      </c>
      <c r="D2784">
        <v>1281.0699460000001</v>
      </c>
      <c r="E2784">
        <v>1291.1800539999999</v>
      </c>
      <c r="F2784">
        <v>4595380000</v>
      </c>
      <c r="G2784">
        <v>1291.1800539999999</v>
      </c>
      <c r="H2784">
        <f t="shared" si="86"/>
        <v>1257.6400149999999</v>
      </c>
      <c r="I2784" s="7">
        <f t="shared" si="87"/>
        <v>1295.0200199999999</v>
      </c>
    </row>
    <row r="2785" spans="1:9" x14ac:dyDescent="0.15">
      <c r="A2785" s="1">
        <v>40569</v>
      </c>
      <c r="B2785">
        <v>1291.969971</v>
      </c>
      <c r="C2785">
        <v>1299.73999</v>
      </c>
      <c r="D2785">
        <v>1291.969971</v>
      </c>
      <c r="E2785">
        <v>1296.630005</v>
      </c>
      <c r="F2785">
        <v>4730980000</v>
      </c>
      <c r="G2785">
        <v>1296.630005</v>
      </c>
      <c r="H2785">
        <f t="shared" si="86"/>
        <v>1257.6400149999999</v>
      </c>
      <c r="I2785" s="7">
        <f t="shared" si="87"/>
        <v>1296.630005</v>
      </c>
    </row>
    <row r="2786" spans="1:9" x14ac:dyDescent="0.15">
      <c r="A2786" s="1">
        <v>40570</v>
      </c>
      <c r="B2786">
        <v>1297.51001</v>
      </c>
      <c r="C2786">
        <v>1301.290039</v>
      </c>
      <c r="D2786">
        <v>1294.410034</v>
      </c>
      <c r="E2786">
        <v>1299.540039</v>
      </c>
      <c r="F2786">
        <v>4309190000</v>
      </c>
      <c r="G2786">
        <v>1299.540039</v>
      </c>
      <c r="H2786">
        <f t="shared" si="86"/>
        <v>1257.6400149999999</v>
      </c>
      <c r="I2786" s="7">
        <f t="shared" si="87"/>
        <v>1299.540039</v>
      </c>
    </row>
    <row r="2787" spans="1:9" x14ac:dyDescent="0.15">
      <c r="A2787" s="1">
        <v>40571</v>
      </c>
      <c r="B2787">
        <v>1299.630005</v>
      </c>
      <c r="C2787">
        <v>1302.670044</v>
      </c>
      <c r="D2787">
        <v>1275.099976</v>
      </c>
      <c r="E2787">
        <v>1276.339966</v>
      </c>
      <c r="F2787">
        <v>5618630000</v>
      </c>
      <c r="G2787">
        <v>1276.339966</v>
      </c>
      <c r="H2787">
        <f t="shared" si="86"/>
        <v>1257.6400149999999</v>
      </c>
      <c r="I2787" s="7">
        <f t="shared" si="87"/>
        <v>1299.540039</v>
      </c>
    </row>
    <row r="2788" spans="1:9" x14ac:dyDescent="0.15">
      <c r="A2788" s="1">
        <v>40574</v>
      </c>
      <c r="B2788">
        <v>1276.5</v>
      </c>
      <c r="C2788">
        <v>1287.170044</v>
      </c>
      <c r="D2788">
        <v>1276.5</v>
      </c>
      <c r="E2788">
        <v>1286.119995</v>
      </c>
      <c r="F2788">
        <v>4167160000</v>
      </c>
      <c r="G2788">
        <v>1286.119995</v>
      </c>
      <c r="H2788">
        <f t="shared" si="86"/>
        <v>1269.75</v>
      </c>
      <c r="I2788" s="7">
        <f t="shared" si="87"/>
        <v>1299.540039</v>
      </c>
    </row>
    <row r="2789" spans="1:9" x14ac:dyDescent="0.15">
      <c r="A2789" s="1">
        <v>40575</v>
      </c>
      <c r="B2789">
        <v>1289.1400149999999</v>
      </c>
      <c r="C2789">
        <v>1308.8599850000001</v>
      </c>
      <c r="D2789">
        <v>1289.1400149999999</v>
      </c>
      <c r="E2789">
        <v>1307.589966</v>
      </c>
      <c r="F2789">
        <v>5164500000</v>
      </c>
      <c r="G2789">
        <v>1307.589966</v>
      </c>
      <c r="H2789">
        <f t="shared" si="86"/>
        <v>1269.75</v>
      </c>
      <c r="I2789" s="7">
        <f t="shared" si="87"/>
        <v>1307.589966</v>
      </c>
    </row>
    <row r="2790" spans="1:9" x14ac:dyDescent="0.15">
      <c r="A2790" s="1">
        <v>40576</v>
      </c>
      <c r="B2790">
        <v>1305.910034</v>
      </c>
      <c r="C2790">
        <v>1307.6099850000001</v>
      </c>
      <c r="D2790">
        <v>1302.619995</v>
      </c>
      <c r="E2790">
        <v>1304.030029</v>
      </c>
      <c r="F2790">
        <v>4098260000</v>
      </c>
      <c r="G2790">
        <v>1304.030029</v>
      </c>
      <c r="H2790">
        <f t="shared" si="86"/>
        <v>1269.75</v>
      </c>
      <c r="I2790" s="7">
        <f t="shared" si="87"/>
        <v>1307.589966</v>
      </c>
    </row>
    <row r="2791" spans="1:9" x14ac:dyDescent="0.15">
      <c r="A2791" s="1">
        <v>40577</v>
      </c>
      <c r="B2791">
        <v>1302.7700199999999</v>
      </c>
      <c r="C2791">
        <v>1308.599976</v>
      </c>
      <c r="D2791">
        <v>1294.829956</v>
      </c>
      <c r="E2791">
        <v>1307.099976</v>
      </c>
      <c r="F2791">
        <v>4370990000</v>
      </c>
      <c r="G2791">
        <v>1307.099976</v>
      </c>
      <c r="H2791">
        <f t="shared" si="86"/>
        <v>1269.75</v>
      </c>
      <c r="I2791" s="7">
        <f t="shared" si="87"/>
        <v>1307.589966</v>
      </c>
    </row>
    <row r="2792" spans="1:9" x14ac:dyDescent="0.15">
      <c r="A2792" s="1">
        <v>40578</v>
      </c>
      <c r="B2792">
        <v>1307.01001</v>
      </c>
      <c r="C2792">
        <v>1311</v>
      </c>
      <c r="D2792">
        <v>1301.670044</v>
      </c>
      <c r="E2792">
        <v>1310.869995</v>
      </c>
      <c r="F2792">
        <v>3925950000</v>
      </c>
      <c r="G2792">
        <v>1310.869995</v>
      </c>
      <c r="H2792">
        <f t="shared" si="86"/>
        <v>1269.75</v>
      </c>
      <c r="I2792" s="7">
        <f t="shared" si="87"/>
        <v>1310.869995</v>
      </c>
    </row>
    <row r="2793" spans="1:9" x14ac:dyDescent="0.15">
      <c r="A2793" s="1">
        <v>40581</v>
      </c>
      <c r="B2793">
        <v>1311.849976</v>
      </c>
      <c r="C2793">
        <v>1322.849976</v>
      </c>
      <c r="D2793">
        <v>1311.849976</v>
      </c>
      <c r="E2793">
        <v>1319.0500489999999</v>
      </c>
      <c r="F2793">
        <v>3902270000</v>
      </c>
      <c r="G2793">
        <v>1319.0500489999999</v>
      </c>
      <c r="H2793">
        <f t="shared" si="86"/>
        <v>1269.75</v>
      </c>
      <c r="I2793" s="7">
        <f t="shared" si="87"/>
        <v>1319.0500489999999</v>
      </c>
    </row>
    <row r="2794" spans="1:9" x14ac:dyDescent="0.15">
      <c r="A2794" s="1">
        <v>40582</v>
      </c>
      <c r="B2794">
        <v>1318.76001</v>
      </c>
      <c r="C2794">
        <v>1324.869995</v>
      </c>
      <c r="D2794">
        <v>1316.030029</v>
      </c>
      <c r="E2794">
        <v>1324.5699460000001</v>
      </c>
      <c r="F2794">
        <v>3881530000</v>
      </c>
      <c r="G2794">
        <v>1324.5699460000001</v>
      </c>
      <c r="H2794">
        <f t="shared" si="86"/>
        <v>1274.4799800000001</v>
      </c>
      <c r="I2794" s="7">
        <f t="shared" si="87"/>
        <v>1324.5699460000001</v>
      </c>
    </row>
    <row r="2795" spans="1:9" x14ac:dyDescent="0.15">
      <c r="A2795" s="1">
        <v>40583</v>
      </c>
      <c r="B2795">
        <v>1322.4799800000001</v>
      </c>
      <c r="C2795">
        <v>1324.540039</v>
      </c>
      <c r="D2795">
        <v>1314.8900149999999</v>
      </c>
      <c r="E2795">
        <v>1320.880005</v>
      </c>
      <c r="F2795">
        <v>3922240000</v>
      </c>
      <c r="G2795">
        <v>1320.880005</v>
      </c>
      <c r="H2795">
        <f t="shared" si="86"/>
        <v>1276.339966</v>
      </c>
      <c r="I2795" s="7">
        <f t="shared" si="87"/>
        <v>1324.5699460000001</v>
      </c>
    </row>
    <row r="2796" spans="1:9" x14ac:dyDescent="0.15">
      <c r="A2796" s="1">
        <v>40584</v>
      </c>
      <c r="B2796">
        <v>1318.130005</v>
      </c>
      <c r="C2796">
        <v>1322.780029</v>
      </c>
      <c r="D2796">
        <v>1311.73999</v>
      </c>
      <c r="E2796">
        <v>1321.869995</v>
      </c>
      <c r="F2796">
        <v>4184610000</v>
      </c>
      <c r="G2796">
        <v>1321.869995</v>
      </c>
      <c r="H2796">
        <f t="shared" si="86"/>
        <v>1276.339966</v>
      </c>
      <c r="I2796" s="7">
        <f t="shared" si="87"/>
        <v>1324.5699460000001</v>
      </c>
    </row>
    <row r="2797" spans="1:9" x14ac:dyDescent="0.15">
      <c r="A2797" s="1">
        <v>40585</v>
      </c>
      <c r="B2797">
        <v>1318.660034</v>
      </c>
      <c r="C2797">
        <v>1330.790039</v>
      </c>
      <c r="D2797">
        <v>1316.079956</v>
      </c>
      <c r="E2797">
        <v>1329.150024</v>
      </c>
      <c r="F2797">
        <v>4219300000</v>
      </c>
      <c r="G2797">
        <v>1329.150024</v>
      </c>
      <c r="H2797">
        <f t="shared" si="86"/>
        <v>1276.339966</v>
      </c>
      <c r="I2797" s="7">
        <f t="shared" si="87"/>
        <v>1329.150024</v>
      </c>
    </row>
    <row r="2798" spans="1:9" x14ac:dyDescent="0.15">
      <c r="A2798" s="1">
        <v>40588</v>
      </c>
      <c r="B2798">
        <v>1328.7299800000001</v>
      </c>
      <c r="C2798">
        <v>1332.959961</v>
      </c>
      <c r="D2798">
        <v>1326.900024</v>
      </c>
      <c r="E2798">
        <v>1332.3199460000001</v>
      </c>
      <c r="F2798">
        <v>3567040000</v>
      </c>
      <c r="G2798">
        <v>1332.3199460000001</v>
      </c>
      <c r="H2798">
        <f t="shared" si="86"/>
        <v>1276.339966</v>
      </c>
      <c r="I2798" s="7">
        <f t="shared" si="87"/>
        <v>1332.3199460000001</v>
      </c>
    </row>
    <row r="2799" spans="1:9" x14ac:dyDescent="0.15">
      <c r="A2799" s="1">
        <v>40589</v>
      </c>
      <c r="B2799">
        <v>1330.4300539999999</v>
      </c>
      <c r="C2799">
        <v>1330.4300539999999</v>
      </c>
      <c r="D2799">
        <v>1324.6099850000001</v>
      </c>
      <c r="E2799">
        <v>1328.01001</v>
      </c>
      <c r="F2799">
        <v>3926860000</v>
      </c>
      <c r="G2799">
        <v>1328.01001</v>
      </c>
      <c r="H2799">
        <f t="shared" si="86"/>
        <v>1276.339966</v>
      </c>
      <c r="I2799" s="7">
        <f t="shared" si="87"/>
        <v>1332.3199460000001</v>
      </c>
    </row>
    <row r="2800" spans="1:9" x14ac:dyDescent="0.15">
      <c r="A2800" s="1">
        <v>40590</v>
      </c>
      <c r="B2800">
        <v>1329.51001</v>
      </c>
      <c r="C2800">
        <v>1337.6099850000001</v>
      </c>
      <c r="D2800">
        <v>1329.51001</v>
      </c>
      <c r="E2800">
        <v>1336.3199460000001</v>
      </c>
      <c r="F2800">
        <v>1966450000</v>
      </c>
      <c r="G2800">
        <v>1336.3199460000001</v>
      </c>
      <c r="H2800">
        <f t="shared" si="86"/>
        <v>1276.339966</v>
      </c>
      <c r="I2800" s="7">
        <f t="shared" si="87"/>
        <v>1336.3199460000001</v>
      </c>
    </row>
    <row r="2801" spans="1:9" x14ac:dyDescent="0.15">
      <c r="A2801" s="1">
        <v>40591</v>
      </c>
      <c r="B2801">
        <v>1334.369995</v>
      </c>
      <c r="C2801">
        <v>1341.5</v>
      </c>
      <c r="D2801">
        <v>1331</v>
      </c>
      <c r="E2801">
        <v>1340.4300539999999</v>
      </c>
      <c r="F2801">
        <v>1966450000</v>
      </c>
      <c r="G2801">
        <v>1340.4300539999999</v>
      </c>
      <c r="H2801">
        <f t="shared" si="86"/>
        <v>1276.339966</v>
      </c>
      <c r="I2801" s="7">
        <f t="shared" si="87"/>
        <v>1340.4300539999999</v>
      </c>
    </row>
    <row r="2802" spans="1:9" x14ac:dyDescent="0.15">
      <c r="A2802" s="1">
        <v>40592</v>
      </c>
      <c r="B2802">
        <v>1340.380005</v>
      </c>
      <c r="C2802">
        <v>1344.0699460000001</v>
      </c>
      <c r="D2802">
        <v>1338.119995</v>
      </c>
      <c r="E2802">
        <v>1343.01001</v>
      </c>
      <c r="F2802">
        <v>1162310000</v>
      </c>
      <c r="G2802">
        <v>1343.01001</v>
      </c>
      <c r="H2802">
        <f t="shared" si="86"/>
        <v>1276.339966</v>
      </c>
      <c r="I2802" s="7">
        <f t="shared" si="87"/>
        <v>1343.01001</v>
      </c>
    </row>
    <row r="2803" spans="1:9" x14ac:dyDescent="0.15">
      <c r="A2803" s="1">
        <v>40596</v>
      </c>
      <c r="B2803">
        <v>1338.910034</v>
      </c>
      <c r="C2803">
        <v>1338.910034</v>
      </c>
      <c r="D2803">
        <v>1312.329956</v>
      </c>
      <c r="E2803">
        <v>1315.4399410000001</v>
      </c>
      <c r="F2803">
        <v>1322780000</v>
      </c>
      <c r="G2803">
        <v>1315.4399410000001</v>
      </c>
      <c r="H2803">
        <f t="shared" si="86"/>
        <v>1276.339966</v>
      </c>
      <c r="I2803" s="7">
        <f t="shared" si="87"/>
        <v>1343.01001</v>
      </c>
    </row>
    <row r="2804" spans="1:9" x14ac:dyDescent="0.15">
      <c r="A2804" s="1">
        <v>40597</v>
      </c>
      <c r="B2804">
        <v>1315.4399410000001</v>
      </c>
      <c r="C2804">
        <v>1317.910034</v>
      </c>
      <c r="D2804">
        <v>1299.5500489999999</v>
      </c>
      <c r="E2804">
        <v>1307.400024</v>
      </c>
      <c r="F2804">
        <v>1330340000</v>
      </c>
      <c r="G2804">
        <v>1307.400024</v>
      </c>
      <c r="H2804">
        <f t="shared" si="86"/>
        <v>1276.339966</v>
      </c>
      <c r="I2804" s="7">
        <f t="shared" si="87"/>
        <v>1343.01001</v>
      </c>
    </row>
    <row r="2805" spans="1:9" x14ac:dyDescent="0.15">
      <c r="A2805" s="1">
        <v>40598</v>
      </c>
      <c r="B2805">
        <v>1307.089966</v>
      </c>
      <c r="C2805">
        <v>1310.910034</v>
      </c>
      <c r="D2805">
        <v>1294.26001</v>
      </c>
      <c r="E2805">
        <v>1306.099976</v>
      </c>
      <c r="F2805">
        <v>1222900000</v>
      </c>
      <c r="G2805">
        <v>1306.099976</v>
      </c>
      <c r="H2805">
        <f t="shared" si="86"/>
        <v>1276.339966</v>
      </c>
      <c r="I2805" s="7">
        <f t="shared" si="87"/>
        <v>1343.01001</v>
      </c>
    </row>
    <row r="2806" spans="1:9" x14ac:dyDescent="0.15">
      <c r="A2806" s="1">
        <v>40599</v>
      </c>
      <c r="B2806">
        <v>1307.339966</v>
      </c>
      <c r="C2806">
        <v>1320.6099850000001</v>
      </c>
      <c r="D2806">
        <v>1307.339966</v>
      </c>
      <c r="E2806">
        <v>1319.880005</v>
      </c>
      <c r="F2806">
        <v>3836030000</v>
      </c>
      <c r="G2806">
        <v>1319.880005</v>
      </c>
      <c r="H2806">
        <f t="shared" si="86"/>
        <v>1276.339966</v>
      </c>
      <c r="I2806" s="7">
        <f t="shared" si="87"/>
        <v>1343.01001</v>
      </c>
    </row>
    <row r="2807" spans="1:9" x14ac:dyDescent="0.15">
      <c r="A2807" s="1">
        <v>40602</v>
      </c>
      <c r="B2807">
        <v>1321.6099850000001</v>
      </c>
      <c r="C2807">
        <v>1329.380005</v>
      </c>
      <c r="D2807">
        <v>1320.5500489999999</v>
      </c>
      <c r="E2807">
        <v>1327.219971</v>
      </c>
      <c r="F2807">
        <v>1252850000</v>
      </c>
      <c r="G2807">
        <v>1327.219971</v>
      </c>
      <c r="H2807">
        <f t="shared" si="86"/>
        <v>1286.119995</v>
      </c>
      <c r="I2807" s="7">
        <f t="shared" si="87"/>
        <v>1343.01001</v>
      </c>
    </row>
    <row r="2808" spans="1:9" x14ac:dyDescent="0.15">
      <c r="A2808" s="1">
        <v>40603</v>
      </c>
      <c r="B2808">
        <v>1328.6400149999999</v>
      </c>
      <c r="C2808">
        <v>1332.089966</v>
      </c>
      <c r="D2808">
        <v>1306.1400149999999</v>
      </c>
      <c r="E2808">
        <v>1306.329956</v>
      </c>
      <c r="F2808">
        <v>1180420000</v>
      </c>
      <c r="G2808">
        <v>1306.329956</v>
      </c>
      <c r="H2808">
        <f t="shared" si="86"/>
        <v>1304.030029</v>
      </c>
      <c r="I2808" s="7">
        <f t="shared" si="87"/>
        <v>1343.01001</v>
      </c>
    </row>
    <row r="2809" spans="1:9" x14ac:dyDescent="0.15">
      <c r="A2809" s="1">
        <v>40604</v>
      </c>
      <c r="B2809">
        <v>1305.469971</v>
      </c>
      <c r="C2809">
        <v>1314.1899410000001</v>
      </c>
      <c r="D2809">
        <v>1302.579956</v>
      </c>
      <c r="E2809">
        <v>1308.4399410000001</v>
      </c>
      <c r="F2809">
        <v>1025000000</v>
      </c>
      <c r="G2809">
        <v>1308.4399410000001</v>
      </c>
      <c r="H2809">
        <f t="shared" si="86"/>
        <v>1304.030029</v>
      </c>
      <c r="I2809" s="7">
        <f t="shared" si="87"/>
        <v>1343.01001</v>
      </c>
    </row>
    <row r="2810" spans="1:9" x14ac:dyDescent="0.15">
      <c r="A2810" s="1">
        <v>40605</v>
      </c>
      <c r="B2810">
        <v>1312.369995</v>
      </c>
      <c r="C2810">
        <v>1332.280029</v>
      </c>
      <c r="D2810">
        <v>1312.369995</v>
      </c>
      <c r="E2810">
        <v>1330.969971</v>
      </c>
      <c r="F2810">
        <v>4340470000</v>
      </c>
      <c r="G2810">
        <v>1330.969971</v>
      </c>
      <c r="H2810">
        <f t="shared" si="86"/>
        <v>1306.099976</v>
      </c>
      <c r="I2810" s="7">
        <f t="shared" si="87"/>
        <v>1343.01001</v>
      </c>
    </row>
    <row r="2811" spans="1:9" x14ac:dyDescent="0.15">
      <c r="A2811" s="1">
        <v>40606</v>
      </c>
      <c r="B2811">
        <v>1330.7299800000001</v>
      </c>
      <c r="C2811">
        <v>1331.079956</v>
      </c>
      <c r="D2811">
        <v>1312.589966</v>
      </c>
      <c r="E2811">
        <v>1321.150024</v>
      </c>
      <c r="F2811">
        <v>4223740000</v>
      </c>
      <c r="G2811">
        <v>1321.150024</v>
      </c>
      <c r="H2811">
        <f t="shared" si="86"/>
        <v>1306.099976</v>
      </c>
      <c r="I2811" s="7">
        <f t="shared" si="87"/>
        <v>1343.01001</v>
      </c>
    </row>
    <row r="2812" spans="1:9" x14ac:dyDescent="0.15">
      <c r="A2812" s="1">
        <v>40609</v>
      </c>
      <c r="B2812">
        <v>1322.719971</v>
      </c>
      <c r="C2812">
        <v>1327.6800539999999</v>
      </c>
      <c r="D2812">
        <v>1303.98999</v>
      </c>
      <c r="E2812">
        <v>1310.130005</v>
      </c>
      <c r="F2812">
        <v>3964730000</v>
      </c>
      <c r="G2812">
        <v>1310.130005</v>
      </c>
      <c r="H2812">
        <f t="shared" si="86"/>
        <v>1306.099976</v>
      </c>
      <c r="I2812" s="7">
        <f t="shared" si="87"/>
        <v>1330.969971</v>
      </c>
    </row>
    <row r="2813" spans="1:9" x14ac:dyDescent="0.15">
      <c r="A2813" s="1">
        <v>40610</v>
      </c>
      <c r="B2813">
        <v>1311.0500489999999</v>
      </c>
      <c r="C2813">
        <v>1325.73999</v>
      </c>
      <c r="D2813">
        <v>1306.8599850000001</v>
      </c>
      <c r="E2813">
        <v>1321.8199460000001</v>
      </c>
      <c r="F2813">
        <v>4531420000</v>
      </c>
      <c r="G2813">
        <v>1321.8199460000001</v>
      </c>
      <c r="H2813">
        <f t="shared" si="86"/>
        <v>1306.099976</v>
      </c>
      <c r="I2813" s="7">
        <f t="shared" si="87"/>
        <v>1330.969971</v>
      </c>
    </row>
    <row r="2814" spans="1:9" x14ac:dyDescent="0.15">
      <c r="A2814" s="1">
        <v>40611</v>
      </c>
      <c r="B2814">
        <v>1319.920044</v>
      </c>
      <c r="C2814">
        <v>1323.209961</v>
      </c>
      <c r="D2814">
        <v>1312.2700199999999</v>
      </c>
      <c r="E2814">
        <v>1320.0200199999999</v>
      </c>
      <c r="F2814">
        <v>3709520000</v>
      </c>
      <c r="G2814">
        <v>1320.0200199999999</v>
      </c>
      <c r="H2814">
        <f t="shared" si="86"/>
        <v>1306.099976</v>
      </c>
      <c r="I2814" s="7">
        <f t="shared" si="87"/>
        <v>1330.969971</v>
      </c>
    </row>
    <row r="2815" spans="1:9" x14ac:dyDescent="0.15">
      <c r="A2815" s="1">
        <v>40612</v>
      </c>
      <c r="B2815">
        <v>1315.719971</v>
      </c>
      <c r="C2815">
        <v>1315.719971</v>
      </c>
      <c r="D2815">
        <v>1294.209961</v>
      </c>
      <c r="E2815">
        <v>1295.1099850000001</v>
      </c>
      <c r="F2815">
        <v>4723020000</v>
      </c>
      <c r="G2815">
        <v>1295.1099850000001</v>
      </c>
      <c r="H2815">
        <f t="shared" si="86"/>
        <v>1295.1099850000001</v>
      </c>
      <c r="I2815" s="7">
        <f t="shared" si="87"/>
        <v>1330.969971</v>
      </c>
    </row>
    <row r="2816" spans="1:9" x14ac:dyDescent="0.15">
      <c r="A2816" s="1">
        <v>40613</v>
      </c>
      <c r="B2816">
        <v>1293.4300539999999</v>
      </c>
      <c r="C2816">
        <v>1308.349976</v>
      </c>
      <c r="D2816">
        <v>1291.98999</v>
      </c>
      <c r="E2816">
        <v>1304.280029</v>
      </c>
      <c r="F2816">
        <v>3740400000</v>
      </c>
      <c r="G2816">
        <v>1304.280029</v>
      </c>
      <c r="H2816">
        <f t="shared" si="86"/>
        <v>1295.1099850000001</v>
      </c>
      <c r="I2816" s="7">
        <f t="shared" si="87"/>
        <v>1330.969971</v>
      </c>
    </row>
    <row r="2817" spans="1:9" x14ac:dyDescent="0.15">
      <c r="A2817" s="1">
        <v>40616</v>
      </c>
      <c r="B2817">
        <v>1301.1899410000001</v>
      </c>
      <c r="C2817">
        <v>1301.1899410000001</v>
      </c>
      <c r="D2817">
        <v>1286.369995</v>
      </c>
      <c r="E2817">
        <v>1296.3900149999999</v>
      </c>
      <c r="F2817">
        <v>4050370000</v>
      </c>
      <c r="G2817">
        <v>1296.3900149999999</v>
      </c>
      <c r="H2817">
        <f t="shared" si="86"/>
        <v>1295.1099850000001</v>
      </c>
      <c r="I2817" s="7">
        <f t="shared" si="87"/>
        <v>1330.969971</v>
      </c>
    </row>
    <row r="2818" spans="1:9" x14ac:dyDescent="0.15">
      <c r="A2818" s="1">
        <v>40617</v>
      </c>
      <c r="B2818">
        <v>1288.459961</v>
      </c>
      <c r="C2818">
        <v>1288.459961</v>
      </c>
      <c r="D2818">
        <v>1261.119995</v>
      </c>
      <c r="E2818">
        <v>1281.869995</v>
      </c>
      <c r="F2818">
        <v>5201400000</v>
      </c>
      <c r="G2818">
        <v>1281.869995</v>
      </c>
      <c r="H2818">
        <f t="shared" si="86"/>
        <v>1281.869995</v>
      </c>
      <c r="I2818" s="7">
        <f t="shared" si="87"/>
        <v>1330.969971</v>
      </c>
    </row>
    <row r="2819" spans="1:9" x14ac:dyDescent="0.15">
      <c r="A2819" s="1">
        <v>40618</v>
      </c>
      <c r="B2819">
        <v>1279.459961</v>
      </c>
      <c r="C2819">
        <v>1280.910034</v>
      </c>
      <c r="D2819">
        <v>1249.0500489999999</v>
      </c>
      <c r="E2819">
        <v>1256.880005</v>
      </c>
      <c r="F2819">
        <v>5833000000</v>
      </c>
      <c r="G2819">
        <v>1256.880005</v>
      </c>
      <c r="H2819">
        <f t="shared" si="86"/>
        <v>1256.880005</v>
      </c>
      <c r="I2819" s="7">
        <f t="shared" si="87"/>
        <v>1330.969971</v>
      </c>
    </row>
    <row r="2820" spans="1:9" x14ac:dyDescent="0.15">
      <c r="A2820" s="1">
        <v>40619</v>
      </c>
      <c r="B2820">
        <v>1261.6099850000001</v>
      </c>
      <c r="C2820">
        <v>1278.880005</v>
      </c>
      <c r="D2820">
        <v>1261.6099850000001</v>
      </c>
      <c r="E2820">
        <v>1273.719971</v>
      </c>
      <c r="F2820">
        <v>4134950000</v>
      </c>
      <c r="G2820">
        <v>1273.719971</v>
      </c>
      <c r="H2820">
        <f t="shared" si="86"/>
        <v>1256.880005</v>
      </c>
      <c r="I2820" s="7">
        <f t="shared" si="87"/>
        <v>1321.8199460000001</v>
      </c>
    </row>
    <row r="2821" spans="1:9" x14ac:dyDescent="0.15">
      <c r="A2821" s="1">
        <v>40620</v>
      </c>
      <c r="B2821">
        <v>1276.709961</v>
      </c>
      <c r="C2821">
        <v>1288.880005</v>
      </c>
      <c r="D2821">
        <v>1276.1800539999999</v>
      </c>
      <c r="E2821">
        <v>1279.209961</v>
      </c>
      <c r="F2821">
        <v>4685500000</v>
      </c>
      <c r="G2821">
        <v>1279.209961</v>
      </c>
      <c r="H2821">
        <f t="shared" si="86"/>
        <v>1256.880005</v>
      </c>
      <c r="I2821" s="7">
        <f t="shared" si="87"/>
        <v>1321.8199460000001</v>
      </c>
    </row>
    <row r="2822" spans="1:9" x14ac:dyDescent="0.15">
      <c r="A2822" s="1">
        <v>40623</v>
      </c>
      <c r="B2822">
        <v>1281.650024</v>
      </c>
      <c r="C2822">
        <v>1300.579956</v>
      </c>
      <c r="D2822">
        <v>1281.650024</v>
      </c>
      <c r="E2822">
        <v>1298.380005</v>
      </c>
      <c r="F2822">
        <v>4223730000</v>
      </c>
      <c r="G2822">
        <v>1298.380005</v>
      </c>
      <c r="H2822">
        <f t="shared" si="86"/>
        <v>1256.880005</v>
      </c>
      <c r="I2822" s="7">
        <f t="shared" si="87"/>
        <v>1321.8199460000001</v>
      </c>
    </row>
    <row r="2823" spans="1:9" x14ac:dyDescent="0.15">
      <c r="A2823" s="1">
        <v>40624</v>
      </c>
      <c r="B2823">
        <v>1298.290039</v>
      </c>
      <c r="C2823">
        <v>1299.349976</v>
      </c>
      <c r="D2823">
        <v>1292.6999510000001</v>
      </c>
      <c r="E2823">
        <v>1293.7700199999999</v>
      </c>
      <c r="F2823">
        <v>3576550000</v>
      </c>
      <c r="G2823">
        <v>1293.7700199999999</v>
      </c>
      <c r="H2823">
        <f t="shared" si="86"/>
        <v>1256.880005</v>
      </c>
      <c r="I2823" s="7">
        <f t="shared" si="87"/>
        <v>1320.0200199999999</v>
      </c>
    </row>
    <row r="2824" spans="1:9" x14ac:dyDescent="0.15">
      <c r="A2824" s="1">
        <v>40625</v>
      </c>
      <c r="B2824">
        <v>1292.1899410000001</v>
      </c>
      <c r="C2824">
        <v>1300.51001</v>
      </c>
      <c r="D2824">
        <v>1284.0500489999999</v>
      </c>
      <c r="E2824">
        <v>1297.540039</v>
      </c>
      <c r="F2824">
        <v>3842350000</v>
      </c>
      <c r="G2824">
        <v>1297.540039</v>
      </c>
      <c r="H2824">
        <f t="shared" si="86"/>
        <v>1256.880005</v>
      </c>
      <c r="I2824" s="7">
        <f t="shared" si="87"/>
        <v>1304.280029</v>
      </c>
    </row>
    <row r="2825" spans="1:9" x14ac:dyDescent="0.15">
      <c r="A2825" s="1">
        <v>40626</v>
      </c>
      <c r="B2825">
        <v>1300.6099850000001</v>
      </c>
      <c r="C2825">
        <v>1311.339966</v>
      </c>
      <c r="D2825">
        <v>1297.73999</v>
      </c>
      <c r="E2825">
        <v>1309.660034</v>
      </c>
      <c r="F2825">
        <v>4223740000</v>
      </c>
      <c r="G2825">
        <v>1309.660034</v>
      </c>
      <c r="H2825">
        <f t="shared" si="86"/>
        <v>1256.880005</v>
      </c>
      <c r="I2825" s="7">
        <f t="shared" si="87"/>
        <v>1309.660034</v>
      </c>
    </row>
    <row r="2826" spans="1:9" x14ac:dyDescent="0.15">
      <c r="A2826" s="1">
        <v>40627</v>
      </c>
      <c r="B2826">
        <v>1311.8000489999999</v>
      </c>
      <c r="C2826">
        <v>1319.1800539999999</v>
      </c>
      <c r="D2826">
        <v>1310.150024</v>
      </c>
      <c r="E2826">
        <v>1313.8000489999999</v>
      </c>
      <c r="F2826">
        <v>4223740000</v>
      </c>
      <c r="G2826">
        <v>1313.8000489999999</v>
      </c>
      <c r="H2826">
        <f t="shared" si="86"/>
        <v>1256.880005</v>
      </c>
      <c r="I2826" s="7">
        <f t="shared" si="87"/>
        <v>1313.8000489999999</v>
      </c>
    </row>
    <row r="2827" spans="1:9" x14ac:dyDescent="0.15">
      <c r="A2827" s="1">
        <v>40630</v>
      </c>
      <c r="B2827">
        <v>1315.4499510000001</v>
      </c>
      <c r="C2827">
        <v>1319.73999</v>
      </c>
      <c r="D2827">
        <v>1310.1899410000001</v>
      </c>
      <c r="E2827">
        <v>1310.1899410000001</v>
      </c>
      <c r="F2827">
        <v>3215170000</v>
      </c>
      <c r="G2827">
        <v>1310.1899410000001</v>
      </c>
      <c r="H2827">
        <f t="shared" si="86"/>
        <v>1256.880005</v>
      </c>
      <c r="I2827" s="7">
        <f t="shared" si="87"/>
        <v>1313.8000489999999</v>
      </c>
    </row>
    <row r="2828" spans="1:9" x14ac:dyDescent="0.15">
      <c r="A2828" s="1">
        <v>40631</v>
      </c>
      <c r="B2828">
        <v>1309.369995</v>
      </c>
      <c r="C2828">
        <v>1319.4499510000001</v>
      </c>
      <c r="D2828">
        <v>1305.26001</v>
      </c>
      <c r="E2828">
        <v>1319.4399410000001</v>
      </c>
      <c r="F2828">
        <v>3482580000</v>
      </c>
      <c r="G2828">
        <v>1319.4399410000001</v>
      </c>
      <c r="H2828">
        <f t="shared" si="86"/>
        <v>1256.880005</v>
      </c>
      <c r="I2828" s="7">
        <f t="shared" si="87"/>
        <v>1319.4399410000001</v>
      </c>
    </row>
    <row r="2829" spans="1:9" x14ac:dyDescent="0.15">
      <c r="A2829" s="1">
        <v>40632</v>
      </c>
      <c r="B2829">
        <v>1321.8900149999999</v>
      </c>
      <c r="C2829">
        <v>1331.73999</v>
      </c>
      <c r="D2829">
        <v>1321.8900149999999</v>
      </c>
      <c r="E2829">
        <v>1328.26001</v>
      </c>
      <c r="F2829">
        <v>3809570000</v>
      </c>
      <c r="G2829">
        <v>1328.26001</v>
      </c>
      <c r="H2829">
        <f t="shared" si="86"/>
        <v>1256.880005</v>
      </c>
      <c r="I2829" s="7">
        <f t="shared" si="87"/>
        <v>1328.26001</v>
      </c>
    </row>
    <row r="2830" spans="1:9" x14ac:dyDescent="0.15">
      <c r="A2830" s="1">
        <v>40633</v>
      </c>
      <c r="B2830">
        <v>1327.4399410000001</v>
      </c>
      <c r="C2830">
        <v>1329.7700199999999</v>
      </c>
      <c r="D2830">
        <v>1325.030029</v>
      </c>
      <c r="E2830">
        <v>1325.829956</v>
      </c>
      <c r="F2830">
        <v>3566270000</v>
      </c>
      <c r="G2830">
        <v>1325.829956</v>
      </c>
      <c r="H2830">
        <f t="shared" si="86"/>
        <v>1256.880005</v>
      </c>
      <c r="I2830" s="7">
        <f t="shared" si="87"/>
        <v>1328.26001</v>
      </c>
    </row>
    <row r="2831" spans="1:9" x14ac:dyDescent="0.15">
      <c r="A2831" s="1">
        <v>40634</v>
      </c>
      <c r="B2831">
        <v>1329.4799800000001</v>
      </c>
      <c r="C2831">
        <v>1337.849976</v>
      </c>
      <c r="D2831">
        <v>1328.8900149999999</v>
      </c>
      <c r="E2831">
        <v>1332.410034</v>
      </c>
      <c r="F2831">
        <v>4223740000</v>
      </c>
      <c r="G2831">
        <v>1332.410034</v>
      </c>
      <c r="H2831">
        <f t="shared" si="86"/>
        <v>1256.880005</v>
      </c>
      <c r="I2831" s="7">
        <f t="shared" si="87"/>
        <v>1332.410034</v>
      </c>
    </row>
    <row r="2832" spans="1:9" x14ac:dyDescent="0.15">
      <c r="A2832" s="1">
        <v>40637</v>
      </c>
      <c r="B2832">
        <v>1333.5600589999999</v>
      </c>
      <c r="C2832">
        <v>1336.73999</v>
      </c>
      <c r="D2832">
        <v>1329.099976</v>
      </c>
      <c r="E2832">
        <v>1332.869995</v>
      </c>
      <c r="F2832">
        <v>4223740000</v>
      </c>
      <c r="G2832">
        <v>1332.869995</v>
      </c>
      <c r="H2832">
        <f t="shared" si="86"/>
        <v>1256.880005</v>
      </c>
      <c r="I2832" s="7">
        <f t="shared" si="87"/>
        <v>1332.869995</v>
      </c>
    </row>
    <row r="2833" spans="1:9" x14ac:dyDescent="0.15">
      <c r="A2833" s="1">
        <v>40638</v>
      </c>
      <c r="B2833">
        <v>1332.030029</v>
      </c>
      <c r="C2833">
        <v>1338.209961</v>
      </c>
      <c r="D2833">
        <v>1330.030029</v>
      </c>
      <c r="E2833">
        <v>1332.630005</v>
      </c>
      <c r="F2833">
        <v>3852280000</v>
      </c>
      <c r="G2833">
        <v>1332.630005</v>
      </c>
      <c r="H2833">
        <f t="shared" si="86"/>
        <v>1256.880005</v>
      </c>
      <c r="I2833" s="7">
        <f t="shared" si="87"/>
        <v>1332.869995</v>
      </c>
    </row>
    <row r="2834" spans="1:9" x14ac:dyDescent="0.15">
      <c r="A2834" s="1">
        <v>40639</v>
      </c>
      <c r="B2834">
        <v>1335.9399410000001</v>
      </c>
      <c r="C2834">
        <v>1339.380005</v>
      </c>
      <c r="D2834">
        <v>1331.089966</v>
      </c>
      <c r="E2834">
        <v>1335.540039</v>
      </c>
      <c r="F2834">
        <v>4223740000</v>
      </c>
      <c r="G2834">
        <v>1335.540039</v>
      </c>
      <c r="H2834">
        <f t="shared" si="86"/>
        <v>1256.880005</v>
      </c>
      <c r="I2834" s="7">
        <f t="shared" si="87"/>
        <v>1335.540039</v>
      </c>
    </row>
    <row r="2835" spans="1:9" x14ac:dyDescent="0.15">
      <c r="A2835" s="1">
        <v>40640</v>
      </c>
      <c r="B2835">
        <v>1334.8199460000001</v>
      </c>
      <c r="C2835">
        <v>1338.8000489999999</v>
      </c>
      <c r="D2835">
        <v>1326.5600589999999</v>
      </c>
      <c r="E2835">
        <v>1333.51001</v>
      </c>
      <c r="F2835">
        <v>4005600000</v>
      </c>
      <c r="G2835">
        <v>1333.51001</v>
      </c>
      <c r="H2835">
        <f t="shared" si="86"/>
        <v>1256.880005</v>
      </c>
      <c r="I2835" s="7">
        <f t="shared" si="87"/>
        <v>1335.540039</v>
      </c>
    </row>
    <row r="2836" spans="1:9" x14ac:dyDescent="0.15">
      <c r="A2836" s="1">
        <v>40641</v>
      </c>
      <c r="B2836">
        <v>1336.160034</v>
      </c>
      <c r="C2836">
        <v>1339.459961</v>
      </c>
      <c r="D2836">
        <v>1322.9399410000001</v>
      </c>
      <c r="E2836">
        <v>1328.170044</v>
      </c>
      <c r="F2836">
        <v>3582810000</v>
      </c>
      <c r="G2836">
        <v>1328.170044</v>
      </c>
      <c r="H2836">
        <f t="shared" si="86"/>
        <v>1256.880005</v>
      </c>
      <c r="I2836" s="7">
        <f t="shared" si="87"/>
        <v>1335.540039</v>
      </c>
    </row>
    <row r="2837" spans="1:9" x14ac:dyDescent="0.15">
      <c r="A2837" s="1">
        <v>40644</v>
      </c>
      <c r="B2837">
        <v>1329.01001</v>
      </c>
      <c r="C2837">
        <v>1333.7700199999999</v>
      </c>
      <c r="D2837">
        <v>1321.0600589999999</v>
      </c>
      <c r="E2837">
        <v>1324.459961</v>
      </c>
      <c r="F2837">
        <v>3478970000</v>
      </c>
      <c r="G2837">
        <v>1324.459961</v>
      </c>
      <c r="H2837">
        <f t="shared" si="86"/>
        <v>1256.880005</v>
      </c>
      <c r="I2837" s="7">
        <f t="shared" si="87"/>
        <v>1335.540039</v>
      </c>
    </row>
    <row r="2838" spans="1:9" x14ac:dyDescent="0.15">
      <c r="A2838" s="1">
        <v>40645</v>
      </c>
      <c r="B2838">
        <v>1321.959961</v>
      </c>
      <c r="C2838">
        <v>1321.959961</v>
      </c>
      <c r="D2838">
        <v>1309.51001</v>
      </c>
      <c r="E2838">
        <v>1314.160034</v>
      </c>
      <c r="F2838">
        <v>4275490000</v>
      </c>
      <c r="G2838">
        <v>1314.160034</v>
      </c>
      <c r="H2838">
        <f t="shared" ref="H2838:H2901" si="88">MIN(E2819:E2838)</f>
        <v>1256.880005</v>
      </c>
      <c r="I2838" s="7">
        <f t="shared" ref="I2838:I2901" si="89">MAX(E2829:E2838)</f>
        <v>1335.540039</v>
      </c>
    </row>
    <row r="2839" spans="1:9" x14ac:dyDescent="0.15">
      <c r="A2839" s="1">
        <v>40646</v>
      </c>
      <c r="B2839">
        <v>1314.030029</v>
      </c>
      <c r="C2839">
        <v>1321.349976</v>
      </c>
      <c r="D2839">
        <v>1309.1899410000001</v>
      </c>
      <c r="E2839">
        <v>1314.410034</v>
      </c>
      <c r="F2839">
        <v>3850860000</v>
      </c>
      <c r="G2839">
        <v>1314.410034</v>
      </c>
      <c r="H2839">
        <f t="shared" si="88"/>
        <v>1273.719971</v>
      </c>
      <c r="I2839" s="7">
        <f t="shared" si="89"/>
        <v>1335.540039</v>
      </c>
    </row>
    <row r="2840" spans="1:9" x14ac:dyDescent="0.15">
      <c r="A2840" s="1">
        <v>40647</v>
      </c>
      <c r="B2840">
        <v>1311.130005</v>
      </c>
      <c r="C2840">
        <v>1316.790039</v>
      </c>
      <c r="D2840">
        <v>1302.420044</v>
      </c>
      <c r="E2840">
        <v>1314.5200199999999</v>
      </c>
      <c r="F2840">
        <v>3872630000</v>
      </c>
      <c r="G2840">
        <v>1314.5200199999999</v>
      </c>
      <c r="H2840">
        <f t="shared" si="88"/>
        <v>1279.209961</v>
      </c>
      <c r="I2840" s="7">
        <f t="shared" si="89"/>
        <v>1335.540039</v>
      </c>
    </row>
    <row r="2841" spans="1:9" x14ac:dyDescent="0.15">
      <c r="A2841" s="1">
        <v>40648</v>
      </c>
      <c r="B2841">
        <v>1314.540039</v>
      </c>
      <c r="C2841">
        <v>1322.880005</v>
      </c>
      <c r="D2841">
        <v>1313.6800539999999</v>
      </c>
      <c r="E2841">
        <v>1319.6800539999999</v>
      </c>
      <c r="F2841">
        <v>4223740000</v>
      </c>
      <c r="G2841">
        <v>1319.6800539999999</v>
      </c>
      <c r="H2841">
        <f t="shared" si="88"/>
        <v>1293.7700199999999</v>
      </c>
      <c r="I2841" s="7">
        <f t="shared" si="89"/>
        <v>1335.540039</v>
      </c>
    </row>
    <row r="2842" spans="1:9" x14ac:dyDescent="0.15">
      <c r="A2842" s="1">
        <v>40651</v>
      </c>
      <c r="B2842">
        <v>1313.349976</v>
      </c>
      <c r="C2842">
        <v>1313.349976</v>
      </c>
      <c r="D2842">
        <v>1294.6999510000001</v>
      </c>
      <c r="E2842">
        <v>1305.1400149999999</v>
      </c>
      <c r="F2842">
        <v>4223740000</v>
      </c>
      <c r="G2842">
        <v>1305.1400149999999</v>
      </c>
      <c r="H2842">
        <f t="shared" si="88"/>
        <v>1293.7700199999999</v>
      </c>
      <c r="I2842" s="7">
        <f t="shared" si="89"/>
        <v>1335.540039</v>
      </c>
    </row>
    <row r="2843" spans="1:9" x14ac:dyDescent="0.15">
      <c r="A2843" s="1">
        <v>40652</v>
      </c>
      <c r="B2843">
        <v>1305.98999</v>
      </c>
      <c r="C2843">
        <v>1312.6999510000001</v>
      </c>
      <c r="D2843">
        <v>1303.969971</v>
      </c>
      <c r="E2843">
        <v>1312.619995</v>
      </c>
      <c r="F2843">
        <v>3886300000</v>
      </c>
      <c r="G2843">
        <v>1312.619995</v>
      </c>
      <c r="H2843">
        <f t="shared" si="88"/>
        <v>1297.540039</v>
      </c>
      <c r="I2843" s="7">
        <f t="shared" si="89"/>
        <v>1335.540039</v>
      </c>
    </row>
    <row r="2844" spans="1:9" x14ac:dyDescent="0.15">
      <c r="A2844" s="1">
        <v>40653</v>
      </c>
      <c r="B2844">
        <v>1319.119995</v>
      </c>
      <c r="C2844">
        <v>1332.660034</v>
      </c>
      <c r="D2844">
        <v>1319.119995</v>
      </c>
      <c r="E2844">
        <v>1330.3599850000001</v>
      </c>
      <c r="F2844">
        <v>4236280000</v>
      </c>
      <c r="G2844">
        <v>1330.3599850000001</v>
      </c>
      <c r="H2844">
        <f t="shared" si="88"/>
        <v>1305.1400149999999</v>
      </c>
      <c r="I2844" s="7">
        <f t="shared" si="89"/>
        <v>1333.51001</v>
      </c>
    </row>
    <row r="2845" spans="1:9" x14ac:dyDescent="0.15">
      <c r="A2845" s="1">
        <v>40654</v>
      </c>
      <c r="B2845">
        <v>1333.2299800000001</v>
      </c>
      <c r="C2845">
        <v>1337.48999</v>
      </c>
      <c r="D2845">
        <v>1332.829956</v>
      </c>
      <c r="E2845">
        <v>1337.380005</v>
      </c>
      <c r="F2845">
        <v>3587240000</v>
      </c>
      <c r="G2845">
        <v>1337.380005</v>
      </c>
      <c r="H2845">
        <f t="shared" si="88"/>
        <v>1305.1400149999999</v>
      </c>
      <c r="I2845" s="7">
        <f t="shared" si="89"/>
        <v>1337.380005</v>
      </c>
    </row>
    <row r="2846" spans="1:9" x14ac:dyDescent="0.15">
      <c r="A2846" s="1">
        <v>40658</v>
      </c>
      <c r="B2846">
        <v>1337.1400149999999</v>
      </c>
      <c r="C2846">
        <v>1337.5500489999999</v>
      </c>
      <c r="D2846">
        <v>1331.469971</v>
      </c>
      <c r="E2846">
        <v>1335.25</v>
      </c>
      <c r="F2846">
        <v>2142130000</v>
      </c>
      <c r="G2846">
        <v>1335.25</v>
      </c>
      <c r="H2846">
        <f t="shared" si="88"/>
        <v>1305.1400149999999</v>
      </c>
      <c r="I2846" s="7">
        <f t="shared" si="89"/>
        <v>1337.380005</v>
      </c>
    </row>
    <row r="2847" spans="1:9" x14ac:dyDescent="0.15">
      <c r="A2847" s="1">
        <v>40659</v>
      </c>
      <c r="B2847">
        <v>1336.75</v>
      </c>
      <c r="C2847">
        <v>1349.5500489999999</v>
      </c>
      <c r="D2847">
        <v>1336.75</v>
      </c>
      <c r="E2847">
        <v>1347.23999</v>
      </c>
      <c r="F2847">
        <v>3908060000</v>
      </c>
      <c r="G2847">
        <v>1347.23999</v>
      </c>
      <c r="H2847">
        <f t="shared" si="88"/>
        <v>1305.1400149999999</v>
      </c>
      <c r="I2847" s="7">
        <f t="shared" si="89"/>
        <v>1347.23999</v>
      </c>
    </row>
    <row r="2848" spans="1:9" x14ac:dyDescent="0.15">
      <c r="A2848" s="1">
        <v>40660</v>
      </c>
      <c r="B2848">
        <v>1348.4300539999999</v>
      </c>
      <c r="C2848">
        <v>1357.48999</v>
      </c>
      <c r="D2848">
        <v>1344.25</v>
      </c>
      <c r="E2848">
        <v>1355.660034</v>
      </c>
      <c r="F2848">
        <v>4051570000</v>
      </c>
      <c r="G2848">
        <v>1355.660034</v>
      </c>
      <c r="H2848">
        <f t="shared" si="88"/>
        <v>1305.1400149999999</v>
      </c>
      <c r="I2848" s="7">
        <f t="shared" si="89"/>
        <v>1355.660034</v>
      </c>
    </row>
    <row r="2849" spans="1:9" x14ac:dyDescent="0.15">
      <c r="A2849" s="1">
        <v>40661</v>
      </c>
      <c r="B2849">
        <v>1353.8599850000001</v>
      </c>
      <c r="C2849">
        <v>1361.709961</v>
      </c>
      <c r="D2849">
        <v>1353.599976</v>
      </c>
      <c r="E2849">
        <v>1360.4799800000001</v>
      </c>
      <c r="F2849">
        <v>4036820000</v>
      </c>
      <c r="G2849">
        <v>1360.4799800000001</v>
      </c>
      <c r="H2849">
        <f t="shared" si="88"/>
        <v>1305.1400149999999</v>
      </c>
      <c r="I2849" s="7">
        <f t="shared" si="89"/>
        <v>1360.4799800000001</v>
      </c>
    </row>
    <row r="2850" spans="1:9" x14ac:dyDescent="0.15">
      <c r="A2850" s="1">
        <v>40662</v>
      </c>
      <c r="B2850">
        <v>1360.1400149999999</v>
      </c>
      <c r="C2850">
        <v>1364.5600589999999</v>
      </c>
      <c r="D2850">
        <v>1358.6899410000001</v>
      </c>
      <c r="E2850">
        <v>1363.6099850000001</v>
      </c>
      <c r="F2850">
        <v>3479070000</v>
      </c>
      <c r="G2850">
        <v>1363.6099850000001</v>
      </c>
      <c r="H2850">
        <f t="shared" si="88"/>
        <v>1305.1400149999999</v>
      </c>
      <c r="I2850" s="7">
        <f t="shared" si="89"/>
        <v>1363.6099850000001</v>
      </c>
    </row>
    <row r="2851" spans="1:9" x14ac:dyDescent="0.15">
      <c r="A2851" s="1">
        <v>40665</v>
      </c>
      <c r="B2851">
        <v>1365.209961</v>
      </c>
      <c r="C2851">
        <v>1370.579956</v>
      </c>
      <c r="D2851">
        <v>1358.589966</v>
      </c>
      <c r="E2851">
        <v>1361.219971</v>
      </c>
      <c r="F2851">
        <v>3846250000</v>
      </c>
      <c r="G2851">
        <v>1361.219971</v>
      </c>
      <c r="H2851">
        <f t="shared" si="88"/>
        <v>1305.1400149999999</v>
      </c>
      <c r="I2851" s="7">
        <f t="shared" si="89"/>
        <v>1363.6099850000001</v>
      </c>
    </row>
    <row r="2852" spans="1:9" x14ac:dyDescent="0.15">
      <c r="A2852" s="1">
        <v>40666</v>
      </c>
      <c r="B2852">
        <v>1359.76001</v>
      </c>
      <c r="C2852">
        <v>1360.839966</v>
      </c>
      <c r="D2852">
        <v>1349.5200199999999</v>
      </c>
      <c r="E2852">
        <v>1356.619995</v>
      </c>
      <c r="F2852">
        <v>4223740000</v>
      </c>
      <c r="G2852">
        <v>1356.619995</v>
      </c>
      <c r="H2852">
        <f t="shared" si="88"/>
        <v>1305.1400149999999</v>
      </c>
      <c r="I2852" s="7">
        <f t="shared" si="89"/>
        <v>1363.6099850000001</v>
      </c>
    </row>
    <row r="2853" spans="1:9" x14ac:dyDescent="0.15">
      <c r="A2853" s="1">
        <v>40667</v>
      </c>
      <c r="B2853">
        <v>1355.900024</v>
      </c>
      <c r="C2853">
        <v>1355.900024</v>
      </c>
      <c r="D2853">
        <v>1341.5</v>
      </c>
      <c r="E2853">
        <v>1347.3199460000001</v>
      </c>
      <c r="F2853">
        <v>4223740000</v>
      </c>
      <c r="G2853">
        <v>1347.3199460000001</v>
      </c>
      <c r="H2853">
        <f t="shared" si="88"/>
        <v>1305.1400149999999</v>
      </c>
      <c r="I2853" s="7">
        <f t="shared" si="89"/>
        <v>1363.6099850000001</v>
      </c>
    </row>
    <row r="2854" spans="1:9" x14ac:dyDescent="0.15">
      <c r="A2854" s="1">
        <v>40668</v>
      </c>
      <c r="B2854">
        <v>1344.160034</v>
      </c>
      <c r="C2854">
        <v>1348</v>
      </c>
      <c r="D2854">
        <v>1329.170044</v>
      </c>
      <c r="E2854">
        <v>1335.099976</v>
      </c>
      <c r="F2854">
        <v>3846250000</v>
      </c>
      <c r="G2854">
        <v>1335.099976</v>
      </c>
      <c r="H2854">
        <f t="shared" si="88"/>
        <v>1305.1400149999999</v>
      </c>
      <c r="I2854" s="7">
        <f t="shared" si="89"/>
        <v>1363.6099850000001</v>
      </c>
    </row>
    <row r="2855" spans="1:9" x14ac:dyDescent="0.15">
      <c r="A2855" s="1">
        <v>40669</v>
      </c>
      <c r="B2855">
        <v>1340.23999</v>
      </c>
      <c r="C2855">
        <v>1354.3599850000001</v>
      </c>
      <c r="D2855">
        <v>1335.579956</v>
      </c>
      <c r="E2855">
        <v>1340.1999510000001</v>
      </c>
      <c r="F2855">
        <v>4223740000</v>
      </c>
      <c r="G2855">
        <v>1340.1999510000001</v>
      </c>
      <c r="H2855">
        <f t="shared" si="88"/>
        <v>1305.1400149999999</v>
      </c>
      <c r="I2855" s="7">
        <f t="shared" si="89"/>
        <v>1363.6099850000001</v>
      </c>
    </row>
    <row r="2856" spans="1:9" x14ac:dyDescent="0.15">
      <c r="A2856" s="1">
        <v>40672</v>
      </c>
      <c r="B2856">
        <v>1340.1999510000001</v>
      </c>
      <c r="C2856">
        <v>1349.4399410000001</v>
      </c>
      <c r="D2856">
        <v>1338.6400149999999</v>
      </c>
      <c r="E2856">
        <v>1346.290039</v>
      </c>
      <c r="F2856">
        <v>4265250000</v>
      </c>
      <c r="G2856">
        <v>1346.290039</v>
      </c>
      <c r="H2856">
        <f t="shared" si="88"/>
        <v>1305.1400149999999</v>
      </c>
      <c r="I2856" s="7">
        <f t="shared" si="89"/>
        <v>1363.6099850000001</v>
      </c>
    </row>
    <row r="2857" spans="1:9" x14ac:dyDescent="0.15">
      <c r="A2857" s="1">
        <v>40673</v>
      </c>
      <c r="B2857">
        <v>1348.339966</v>
      </c>
      <c r="C2857">
        <v>1359.4399410000001</v>
      </c>
      <c r="D2857">
        <v>1348.339966</v>
      </c>
      <c r="E2857">
        <v>1357.160034</v>
      </c>
      <c r="F2857">
        <v>4223740000</v>
      </c>
      <c r="G2857">
        <v>1357.160034</v>
      </c>
      <c r="H2857">
        <f t="shared" si="88"/>
        <v>1305.1400149999999</v>
      </c>
      <c r="I2857" s="7">
        <f t="shared" si="89"/>
        <v>1363.6099850000001</v>
      </c>
    </row>
    <row r="2858" spans="1:9" x14ac:dyDescent="0.15">
      <c r="A2858" s="1">
        <v>40674</v>
      </c>
      <c r="B2858">
        <v>1354.51001</v>
      </c>
      <c r="C2858">
        <v>1354.51001</v>
      </c>
      <c r="D2858">
        <v>1336.3599850000001</v>
      </c>
      <c r="E2858">
        <v>1342.079956</v>
      </c>
      <c r="F2858">
        <v>3846250000</v>
      </c>
      <c r="G2858">
        <v>1342.079956</v>
      </c>
      <c r="H2858">
        <f t="shared" si="88"/>
        <v>1305.1400149999999</v>
      </c>
      <c r="I2858" s="7">
        <f t="shared" si="89"/>
        <v>1363.6099850000001</v>
      </c>
    </row>
    <row r="2859" spans="1:9" x14ac:dyDescent="0.15">
      <c r="A2859" s="1">
        <v>40675</v>
      </c>
      <c r="B2859">
        <v>1339.3900149999999</v>
      </c>
      <c r="C2859">
        <v>1351.0500489999999</v>
      </c>
      <c r="D2859">
        <v>1332.030029</v>
      </c>
      <c r="E2859">
        <v>1348.650024</v>
      </c>
      <c r="F2859">
        <v>3777210000</v>
      </c>
      <c r="G2859">
        <v>1348.650024</v>
      </c>
      <c r="H2859">
        <f t="shared" si="88"/>
        <v>1305.1400149999999</v>
      </c>
      <c r="I2859" s="7">
        <f t="shared" si="89"/>
        <v>1363.6099850000001</v>
      </c>
    </row>
    <row r="2860" spans="1:9" x14ac:dyDescent="0.15">
      <c r="A2860" s="1">
        <v>40676</v>
      </c>
      <c r="B2860">
        <v>1348.6899410000001</v>
      </c>
      <c r="C2860">
        <v>1350.469971</v>
      </c>
      <c r="D2860">
        <v>1333.3599850000001</v>
      </c>
      <c r="E2860">
        <v>1337.7700199999999</v>
      </c>
      <c r="F2860">
        <v>3426660000</v>
      </c>
      <c r="G2860">
        <v>1337.7700199999999</v>
      </c>
      <c r="H2860">
        <f t="shared" si="88"/>
        <v>1305.1400149999999</v>
      </c>
      <c r="I2860" s="7">
        <f t="shared" si="89"/>
        <v>1361.219971</v>
      </c>
    </row>
    <row r="2861" spans="1:9" x14ac:dyDescent="0.15">
      <c r="A2861" s="1">
        <v>40679</v>
      </c>
      <c r="B2861">
        <v>1334.7700199999999</v>
      </c>
      <c r="C2861">
        <v>1343.329956</v>
      </c>
      <c r="D2861">
        <v>1327.3199460000001</v>
      </c>
      <c r="E2861">
        <v>1329.469971</v>
      </c>
      <c r="F2861">
        <v>3846250000</v>
      </c>
      <c r="G2861">
        <v>1329.469971</v>
      </c>
      <c r="H2861">
        <f t="shared" si="88"/>
        <v>1305.1400149999999</v>
      </c>
      <c r="I2861" s="7">
        <f t="shared" si="89"/>
        <v>1357.160034</v>
      </c>
    </row>
    <row r="2862" spans="1:9" x14ac:dyDescent="0.15">
      <c r="A2862" s="1">
        <v>40680</v>
      </c>
      <c r="B2862">
        <v>1326.099976</v>
      </c>
      <c r="C2862">
        <v>1330.420044</v>
      </c>
      <c r="D2862">
        <v>1318.51001</v>
      </c>
      <c r="E2862">
        <v>1328.9799800000001</v>
      </c>
      <c r="F2862">
        <v>4053970000</v>
      </c>
      <c r="G2862">
        <v>1328.9799800000001</v>
      </c>
      <c r="H2862">
        <f t="shared" si="88"/>
        <v>1312.619995</v>
      </c>
      <c r="I2862" s="7">
        <f t="shared" si="89"/>
        <v>1357.160034</v>
      </c>
    </row>
    <row r="2863" spans="1:9" x14ac:dyDescent="0.15">
      <c r="A2863" s="1">
        <v>40681</v>
      </c>
      <c r="B2863">
        <v>1328.540039</v>
      </c>
      <c r="C2863">
        <v>1341.8199460000001</v>
      </c>
      <c r="D2863">
        <v>1326.589966</v>
      </c>
      <c r="E2863">
        <v>1340.6800539999999</v>
      </c>
      <c r="F2863">
        <v>3922030000</v>
      </c>
      <c r="G2863">
        <v>1340.6800539999999</v>
      </c>
      <c r="H2863">
        <f t="shared" si="88"/>
        <v>1328.9799800000001</v>
      </c>
      <c r="I2863" s="7">
        <f t="shared" si="89"/>
        <v>1357.160034</v>
      </c>
    </row>
    <row r="2864" spans="1:9" x14ac:dyDescent="0.15">
      <c r="A2864" s="1">
        <v>40682</v>
      </c>
      <c r="B2864">
        <v>1342.400024</v>
      </c>
      <c r="C2864">
        <v>1346.8199460000001</v>
      </c>
      <c r="D2864">
        <v>1336.3599850000001</v>
      </c>
      <c r="E2864">
        <v>1343.599976</v>
      </c>
      <c r="F2864">
        <v>3626110000</v>
      </c>
      <c r="G2864">
        <v>1343.599976</v>
      </c>
      <c r="H2864">
        <f t="shared" si="88"/>
        <v>1328.9799800000001</v>
      </c>
      <c r="I2864" s="7">
        <f t="shared" si="89"/>
        <v>1357.160034</v>
      </c>
    </row>
    <row r="2865" spans="1:9" x14ac:dyDescent="0.15">
      <c r="A2865" s="1">
        <v>40683</v>
      </c>
      <c r="B2865">
        <v>1342</v>
      </c>
      <c r="C2865">
        <v>1342</v>
      </c>
      <c r="D2865">
        <v>1330.670044</v>
      </c>
      <c r="E2865">
        <v>1333.2700199999999</v>
      </c>
      <c r="F2865">
        <v>4066020000</v>
      </c>
      <c r="G2865">
        <v>1333.2700199999999</v>
      </c>
      <c r="H2865">
        <f t="shared" si="88"/>
        <v>1328.9799800000001</v>
      </c>
      <c r="I2865" s="7">
        <f t="shared" si="89"/>
        <v>1357.160034</v>
      </c>
    </row>
    <row r="2866" spans="1:9" x14ac:dyDescent="0.15">
      <c r="A2866" s="1">
        <v>40686</v>
      </c>
      <c r="B2866">
        <v>1333.0699460000001</v>
      </c>
      <c r="C2866">
        <v>1333.0699460000001</v>
      </c>
      <c r="D2866">
        <v>1312.880005</v>
      </c>
      <c r="E2866">
        <v>1317.369995</v>
      </c>
      <c r="F2866">
        <v>3255580000</v>
      </c>
      <c r="G2866">
        <v>1317.369995</v>
      </c>
      <c r="H2866">
        <f t="shared" si="88"/>
        <v>1317.369995</v>
      </c>
      <c r="I2866" s="7">
        <f t="shared" si="89"/>
        <v>1357.160034</v>
      </c>
    </row>
    <row r="2867" spans="1:9" x14ac:dyDescent="0.15">
      <c r="A2867" s="1">
        <v>40687</v>
      </c>
      <c r="B2867">
        <v>1317.6999510000001</v>
      </c>
      <c r="C2867">
        <v>1323.719971</v>
      </c>
      <c r="D2867">
        <v>1313.869995</v>
      </c>
      <c r="E2867">
        <v>1316.280029</v>
      </c>
      <c r="F2867">
        <v>3846250000</v>
      </c>
      <c r="G2867">
        <v>1316.280029</v>
      </c>
      <c r="H2867">
        <f t="shared" si="88"/>
        <v>1316.280029</v>
      </c>
      <c r="I2867" s="7">
        <f t="shared" si="89"/>
        <v>1348.650024</v>
      </c>
    </row>
    <row r="2868" spans="1:9" x14ac:dyDescent="0.15">
      <c r="A2868" s="1">
        <v>40688</v>
      </c>
      <c r="B2868">
        <v>1316.3599850000001</v>
      </c>
      <c r="C2868">
        <v>1325.8599850000001</v>
      </c>
      <c r="D2868">
        <v>1311.8000489999999</v>
      </c>
      <c r="E2868">
        <v>1320.469971</v>
      </c>
      <c r="F2868">
        <v>4109670000</v>
      </c>
      <c r="G2868">
        <v>1320.469971</v>
      </c>
      <c r="H2868">
        <f t="shared" si="88"/>
        <v>1316.280029</v>
      </c>
      <c r="I2868" s="7">
        <f t="shared" si="89"/>
        <v>1348.650024</v>
      </c>
    </row>
    <row r="2869" spans="1:9" x14ac:dyDescent="0.15">
      <c r="A2869" s="1">
        <v>40689</v>
      </c>
      <c r="B2869">
        <v>1320.6400149999999</v>
      </c>
      <c r="C2869">
        <v>1328.51001</v>
      </c>
      <c r="D2869">
        <v>1314.410034</v>
      </c>
      <c r="E2869">
        <v>1325.6899410000001</v>
      </c>
      <c r="F2869">
        <v>3259470000</v>
      </c>
      <c r="G2869">
        <v>1325.6899410000001</v>
      </c>
      <c r="H2869">
        <f t="shared" si="88"/>
        <v>1316.280029</v>
      </c>
      <c r="I2869" s="7">
        <f t="shared" si="89"/>
        <v>1343.599976</v>
      </c>
    </row>
    <row r="2870" spans="1:9" x14ac:dyDescent="0.15">
      <c r="A2870" s="1">
        <v>40690</v>
      </c>
      <c r="B2870">
        <v>1325.6899410000001</v>
      </c>
      <c r="C2870">
        <v>1334.619995</v>
      </c>
      <c r="D2870">
        <v>1325.6899410000001</v>
      </c>
      <c r="E2870">
        <v>1331.099976</v>
      </c>
      <c r="F2870">
        <v>3124560000</v>
      </c>
      <c r="G2870">
        <v>1331.099976</v>
      </c>
      <c r="H2870">
        <f t="shared" si="88"/>
        <v>1316.280029</v>
      </c>
      <c r="I2870" s="7">
        <f t="shared" si="89"/>
        <v>1343.599976</v>
      </c>
    </row>
    <row r="2871" spans="1:9" x14ac:dyDescent="0.15">
      <c r="A2871" s="1">
        <v>40694</v>
      </c>
      <c r="B2871">
        <v>1331.099976</v>
      </c>
      <c r="C2871">
        <v>1345.1999510000001</v>
      </c>
      <c r="D2871">
        <v>1331.099976</v>
      </c>
      <c r="E2871">
        <v>1345.1999510000001</v>
      </c>
      <c r="F2871">
        <v>4696240000</v>
      </c>
      <c r="G2871">
        <v>1345.1999510000001</v>
      </c>
      <c r="H2871">
        <f t="shared" si="88"/>
        <v>1316.280029</v>
      </c>
      <c r="I2871" s="7">
        <f t="shared" si="89"/>
        <v>1345.1999510000001</v>
      </c>
    </row>
    <row r="2872" spans="1:9" x14ac:dyDescent="0.15">
      <c r="A2872" s="1">
        <v>40695</v>
      </c>
      <c r="B2872">
        <v>1345.1999510000001</v>
      </c>
      <c r="C2872">
        <v>1345.1999510000001</v>
      </c>
      <c r="D2872">
        <v>1313.709961</v>
      </c>
      <c r="E2872">
        <v>1314.5500489999999</v>
      </c>
      <c r="F2872">
        <v>4241090000</v>
      </c>
      <c r="G2872">
        <v>1314.5500489999999</v>
      </c>
      <c r="H2872">
        <f t="shared" si="88"/>
        <v>1314.5500489999999</v>
      </c>
      <c r="I2872" s="7">
        <f t="shared" si="89"/>
        <v>1345.1999510000001</v>
      </c>
    </row>
    <row r="2873" spans="1:9" x14ac:dyDescent="0.15">
      <c r="A2873" s="1">
        <v>40696</v>
      </c>
      <c r="B2873">
        <v>1314.5500489999999</v>
      </c>
      <c r="C2873">
        <v>1318.030029</v>
      </c>
      <c r="D2873">
        <v>1305.6099850000001</v>
      </c>
      <c r="E2873">
        <v>1312.9399410000001</v>
      </c>
      <c r="F2873">
        <v>3762170000</v>
      </c>
      <c r="G2873">
        <v>1312.9399410000001</v>
      </c>
      <c r="H2873">
        <f t="shared" si="88"/>
        <v>1312.9399410000001</v>
      </c>
      <c r="I2873" s="7">
        <f t="shared" si="89"/>
        <v>1345.1999510000001</v>
      </c>
    </row>
    <row r="2874" spans="1:9" x14ac:dyDescent="0.15">
      <c r="A2874" s="1">
        <v>40697</v>
      </c>
      <c r="B2874">
        <v>1312.9399410000001</v>
      </c>
      <c r="C2874">
        <v>1312.9399410000001</v>
      </c>
      <c r="D2874">
        <v>1297.900024</v>
      </c>
      <c r="E2874">
        <v>1300.160034</v>
      </c>
      <c r="F2874">
        <v>3505030000</v>
      </c>
      <c r="G2874">
        <v>1300.160034</v>
      </c>
      <c r="H2874">
        <f t="shared" si="88"/>
        <v>1300.160034</v>
      </c>
      <c r="I2874" s="7">
        <f t="shared" si="89"/>
        <v>1345.1999510000001</v>
      </c>
    </row>
    <row r="2875" spans="1:9" x14ac:dyDescent="0.15">
      <c r="A2875" s="1">
        <v>40700</v>
      </c>
      <c r="B2875">
        <v>1300.26001</v>
      </c>
      <c r="C2875">
        <v>1300.26001</v>
      </c>
      <c r="D2875">
        <v>1284.719971</v>
      </c>
      <c r="E2875">
        <v>1286.170044</v>
      </c>
      <c r="F2875">
        <v>3555980000</v>
      </c>
      <c r="G2875">
        <v>1286.170044</v>
      </c>
      <c r="H2875">
        <f t="shared" si="88"/>
        <v>1286.170044</v>
      </c>
      <c r="I2875" s="7">
        <f t="shared" si="89"/>
        <v>1345.1999510000001</v>
      </c>
    </row>
    <row r="2876" spans="1:9" x14ac:dyDescent="0.15">
      <c r="A2876" s="1">
        <v>40701</v>
      </c>
      <c r="B2876">
        <v>1286.3100589999999</v>
      </c>
      <c r="C2876">
        <v>1296.219971</v>
      </c>
      <c r="D2876">
        <v>1284.73999</v>
      </c>
      <c r="E2876">
        <v>1284.9399410000001</v>
      </c>
      <c r="F2876">
        <v>3846250000</v>
      </c>
      <c r="G2876">
        <v>1284.9399410000001</v>
      </c>
      <c r="H2876">
        <f t="shared" si="88"/>
        <v>1284.9399410000001</v>
      </c>
      <c r="I2876" s="7">
        <f t="shared" si="89"/>
        <v>1345.1999510000001</v>
      </c>
    </row>
    <row r="2877" spans="1:9" x14ac:dyDescent="0.15">
      <c r="A2877" s="1">
        <v>40702</v>
      </c>
      <c r="B2877">
        <v>1284.630005</v>
      </c>
      <c r="C2877">
        <v>1287.040039</v>
      </c>
      <c r="D2877">
        <v>1277.420044</v>
      </c>
      <c r="E2877">
        <v>1279.5600589999999</v>
      </c>
      <c r="F2877">
        <v>3970810000</v>
      </c>
      <c r="G2877">
        <v>1279.5600589999999</v>
      </c>
      <c r="H2877">
        <f t="shared" si="88"/>
        <v>1279.5600589999999</v>
      </c>
      <c r="I2877" s="7">
        <f t="shared" si="89"/>
        <v>1345.1999510000001</v>
      </c>
    </row>
    <row r="2878" spans="1:9" x14ac:dyDescent="0.15">
      <c r="A2878" s="1">
        <v>40703</v>
      </c>
      <c r="B2878">
        <v>1279.630005</v>
      </c>
      <c r="C2878">
        <v>1294.540039</v>
      </c>
      <c r="D2878">
        <v>1279.630005</v>
      </c>
      <c r="E2878">
        <v>1289</v>
      </c>
      <c r="F2878">
        <v>3332510000</v>
      </c>
      <c r="G2878">
        <v>1289</v>
      </c>
      <c r="H2878">
        <f t="shared" si="88"/>
        <v>1279.5600589999999</v>
      </c>
      <c r="I2878" s="7">
        <f t="shared" si="89"/>
        <v>1345.1999510000001</v>
      </c>
    </row>
    <row r="2879" spans="1:9" x14ac:dyDescent="0.15">
      <c r="A2879" s="1">
        <v>40704</v>
      </c>
      <c r="B2879">
        <v>1288.599976</v>
      </c>
      <c r="C2879">
        <v>1288.599976</v>
      </c>
      <c r="D2879">
        <v>1268.280029</v>
      </c>
      <c r="E2879">
        <v>1270.9799800000001</v>
      </c>
      <c r="F2879">
        <v>3846250000</v>
      </c>
      <c r="G2879">
        <v>1270.9799800000001</v>
      </c>
      <c r="H2879">
        <f t="shared" si="88"/>
        <v>1270.9799800000001</v>
      </c>
      <c r="I2879" s="7">
        <f t="shared" si="89"/>
        <v>1345.1999510000001</v>
      </c>
    </row>
    <row r="2880" spans="1:9" x14ac:dyDescent="0.15">
      <c r="A2880" s="1">
        <v>40707</v>
      </c>
      <c r="B2880">
        <v>1271.3100589999999</v>
      </c>
      <c r="C2880">
        <v>1277.040039</v>
      </c>
      <c r="D2880">
        <v>1265.6400149999999</v>
      </c>
      <c r="E2880">
        <v>1271.829956</v>
      </c>
      <c r="F2880">
        <v>4132520000</v>
      </c>
      <c r="G2880">
        <v>1271.829956</v>
      </c>
      <c r="H2880">
        <f t="shared" si="88"/>
        <v>1270.9799800000001</v>
      </c>
      <c r="I2880" s="7">
        <f t="shared" si="89"/>
        <v>1345.1999510000001</v>
      </c>
    </row>
    <row r="2881" spans="1:9" x14ac:dyDescent="0.15">
      <c r="A2881" s="1">
        <v>40708</v>
      </c>
      <c r="B2881">
        <v>1272.219971</v>
      </c>
      <c r="C2881">
        <v>1292.5</v>
      </c>
      <c r="D2881">
        <v>1272.219971</v>
      </c>
      <c r="E2881">
        <v>1287.869995</v>
      </c>
      <c r="F2881">
        <v>3500280000</v>
      </c>
      <c r="G2881">
        <v>1287.869995</v>
      </c>
      <c r="H2881">
        <f t="shared" si="88"/>
        <v>1270.9799800000001</v>
      </c>
      <c r="I2881" s="7">
        <f t="shared" si="89"/>
        <v>1314.5500489999999</v>
      </c>
    </row>
    <row r="2882" spans="1:9" x14ac:dyDescent="0.15">
      <c r="A2882" s="1">
        <v>40709</v>
      </c>
      <c r="B2882">
        <v>1287.869995</v>
      </c>
      <c r="C2882">
        <v>1287.869995</v>
      </c>
      <c r="D2882">
        <v>1261.900024</v>
      </c>
      <c r="E2882">
        <v>1265.420044</v>
      </c>
      <c r="F2882">
        <v>4070500000</v>
      </c>
      <c r="G2882">
        <v>1265.420044</v>
      </c>
      <c r="H2882">
        <f t="shared" si="88"/>
        <v>1265.420044</v>
      </c>
      <c r="I2882" s="7">
        <f t="shared" si="89"/>
        <v>1312.9399410000001</v>
      </c>
    </row>
    <row r="2883" spans="1:9" x14ac:dyDescent="0.15">
      <c r="A2883" s="1">
        <v>40710</v>
      </c>
      <c r="B2883">
        <v>1265.530029</v>
      </c>
      <c r="C2883">
        <v>1274.1099850000001</v>
      </c>
      <c r="D2883">
        <v>1258.0699460000001</v>
      </c>
      <c r="E2883">
        <v>1267.6400149999999</v>
      </c>
      <c r="F2883">
        <v>3846250000</v>
      </c>
      <c r="G2883">
        <v>1267.6400149999999</v>
      </c>
      <c r="H2883">
        <f t="shared" si="88"/>
        <v>1265.420044</v>
      </c>
      <c r="I2883" s="7">
        <f t="shared" si="89"/>
        <v>1300.160034</v>
      </c>
    </row>
    <row r="2884" spans="1:9" x14ac:dyDescent="0.15">
      <c r="A2884" s="1">
        <v>40711</v>
      </c>
      <c r="B2884">
        <v>1268.579956</v>
      </c>
      <c r="C2884">
        <v>1279.8199460000001</v>
      </c>
      <c r="D2884">
        <v>1267.400024</v>
      </c>
      <c r="E2884">
        <v>1271.5</v>
      </c>
      <c r="F2884">
        <v>4916460000</v>
      </c>
      <c r="G2884">
        <v>1271.5</v>
      </c>
      <c r="H2884">
        <f t="shared" si="88"/>
        <v>1265.420044</v>
      </c>
      <c r="I2884" s="7">
        <f t="shared" si="89"/>
        <v>1289</v>
      </c>
    </row>
    <row r="2885" spans="1:9" x14ac:dyDescent="0.15">
      <c r="A2885" s="1">
        <v>40714</v>
      </c>
      <c r="B2885">
        <v>1271.5</v>
      </c>
      <c r="C2885">
        <v>1280.420044</v>
      </c>
      <c r="D2885">
        <v>1267.5600589999999</v>
      </c>
      <c r="E2885">
        <v>1278.3599850000001</v>
      </c>
      <c r="F2885">
        <v>3464660000</v>
      </c>
      <c r="G2885">
        <v>1278.3599850000001</v>
      </c>
      <c r="H2885">
        <f t="shared" si="88"/>
        <v>1265.420044</v>
      </c>
      <c r="I2885" s="7">
        <f t="shared" si="89"/>
        <v>1289</v>
      </c>
    </row>
    <row r="2886" spans="1:9" x14ac:dyDescent="0.15">
      <c r="A2886" s="1">
        <v>40715</v>
      </c>
      <c r="B2886">
        <v>1278.400024</v>
      </c>
      <c r="C2886">
        <v>1297.619995</v>
      </c>
      <c r="D2886">
        <v>1278.400024</v>
      </c>
      <c r="E2886">
        <v>1295.5200199999999</v>
      </c>
      <c r="F2886">
        <v>4056150000</v>
      </c>
      <c r="G2886">
        <v>1295.5200199999999</v>
      </c>
      <c r="H2886">
        <f t="shared" si="88"/>
        <v>1265.420044</v>
      </c>
      <c r="I2886" s="7">
        <f t="shared" si="89"/>
        <v>1295.5200199999999</v>
      </c>
    </row>
    <row r="2887" spans="1:9" x14ac:dyDescent="0.15">
      <c r="A2887" s="1">
        <v>40716</v>
      </c>
      <c r="B2887">
        <v>1295.4799800000001</v>
      </c>
      <c r="C2887">
        <v>1298.6099850000001</v>
      </c>
      <c r="D2887">
        <v>1286.790039</v>
      </c>
      <c r="E2887">
        <v>1287.1400149999999</v>
      </c>
      <c r="F2887">
        <v>3718420000</v>
      </c>
      <c r="G2887">
        <v>1287.1400149999999</v>
      </c>
      <c r="H2887">
        <f t="shared" si="88"/>
        <v>1265.420044</v>
      </c>
      <c r="I2887" s="7">
        <f t="shared" si="89"/>
        <v>1295.5200199999999</v>
      </c>
    </row>
    <row r="2888" spans="1:9" x14ac:dyDescent="0.15">
      <c r="A2888" s="1">
        <v>40717</v>
      </c>
      <c r="B2888">
        <v>1286.599976</v>
      </c>
      <c r="C2888">
        <v>1286.599976</v>
      </c>
      <c r="D2888">
        <v>1262.869995</v>
      </c>
      <c r="E2888">
        <v>1283.5</v>
      </c>
      <c r="F2888">
        <v>4983450000</v>
      </c>
      <c r="G2888">
        <v>1283.5</v>
      </c>
      <c r="H2888">
        <f t="shared" si="88"/>
        <v>1265.420044</v>
      </c>
      <c r="I2888" s="7">
        <f t="shared" si="89"/>
        <v>1295.5200199999999</v>
      </c>
    </row>
    <row r="2889" spans="1:9" x14ac:dyDescent="0.15">
      <c r="A2889" s="1">
        <v>40718</v>
      </c>
      <c r="B2889">
        <v>1283.040039</v>
      </c>
      <c r="C2889">
        <v>1283.9300539999999</v>
      </c>
      <c r="D2889">
        <v>1267.23999</v>
      </c>
      <c r="E2889">
        <v>1268.4499510000001</v>
      </c>
      <c r="F2889">
        <v>3665340000</v>
      </c>
      <c r="G2889">
        <v>1268.4499510000001</v>
      </c>
      <c r="H2889">
        <f t="shared" si="88"/>
        <v>1265.420044</v>
      </c>
      <c r="I2889" s="7">
        <f t="shared" si="89"/>
        <v>1295.5200199999999</v>
      </c>
    </row>
    <row r="2890" spans="1:9" x14ac:dyDescent="0.15">
      <c r="A2890" s="1">
        <v>40721</v>
      </c>
      <c r="B2890">
        <v>1268.4399410000001</v>
      </c>
      <c r="C2890">
        <v>1284.910034</v>
      </c>
      <c r="D2890">
        <v>1267.530029</v>
      </c>
      <c r="E2890">
        <v>1280.099976</v>
      </c>
      <c r="F2890">
        <v>3479070000</v>
      </c>
      <c r="G2890">
        <v>1280.099976</v>
      </c>
      <c r="H2890">
        <f t="shared" si="88"/>
        <v>1265.420044</v>
      </c>
      <c r="I2890" s="7">
        <f t="shared" si="89"/>
        <v>1295.5200199999999</v>
      </c>
    </row>
    <row r="2891" spans="1:9" x14ac:dyDescent="0.15">
      <c r="A2891" s="1">
        <v>40722</v>
      </c>
      <c r="B2891">
        <v>1280.209961</v>
      </c>
      <c r="C2891">
        <v>1296.8000489999999</v>
      </c>
      <c r="D2891">
        <v>1280.209961</v>
      </c>
      <c r="E2891">
        <v>1296.670044</v>
      </c>
      <c r="F2891">
        <v>3681500000</v>
      </c>
      <c r="G2891">
        <v>1296.670044</v>
      </c>
      <c r="H2891">
        <f t="shared" si="88"/>
        <v>1265.420044</v>
      </c>
      <c r="I2891" s="7">
        <f t="shared" si="89"/>
        <v>1296.670044</v>
      </c>
    </row>
    <row r="2892" spans="1:9" x14ac:dyDescent="0.15">
      <c r="A2892" s="1">
        <v>40723</v>
      </c>
      <c r="B2892">
        <v>1296.849976</v>
      </c>
      <c r="C2892">
        <v>1309.209961</v>
      </c>
      <c r="D2892">
        <v>1296.849976</v>
      </c>
      <c r="E2892">
        <v>1307.410034</v>
      </c>
      <c r="F2892">
        <v>4347540000</v>
      </c>
      <c r="G2892">
        <v>1307.410034</v>
      </c>
      <c r="H2892">
        <f t="shared" si="88"/>
        <v>1265.420044</v>
      </c>
      <c r="I2892" s="7">
        <f t="shared" si="89"/>
        <v>1307.410034</v>
      </c>
    </row>
    <row r="2893" spans="1:9" x14ac:dyDescent="0.15">
      <c r="A2893" s="1">
        <v>40724</v>
      </c>
      <c r="B2893">
        <v>1307.6400149999999</v>
      </c>
      <c r="C2893">
        <v>1321.969971</v>
      </c>
      <c r="D2893">
        <v>1307.6400149999999</v>
      </c>
      <c r="E2893">
        <v>1320.6400149999999</v>
      </c>
      <c r="F2893">
        <v>4200500000</v>
      </c>
      <c r="G2893">
        <v>1320.6400149999999</v>
      </c>
      <c r="H2893">
        <f t="shared" si="88"/>
        <v>1265.420044</v>
      </c>
      <c r="I2893" s="7">
        <f t="shared" si="89"/>
        <v>1320.6400149999999</v>
      </c>
    </row>
    <row r="2894" spans="1:9" x14ac:dyDescent="0.15">
      <c r="A2894" s="1">
        <v>40725</v>
      </c>
      <c r="B2894">
        <v>1320.6400149999999</v>
      </c>
      <c r="C2894">
        <v>1341.01001</v>
      </c>
      <c r="D2894">
        <v>1318.1800539999999</v>
      </c>
      <c r="E2894">
        <v>1339.670044</v>
      </c>
      <c r="F2894">
        <v>3796930000</v>
      </c>
      <c r="G2894">
        <v>1339.670044</v>
      </c>
      <c r="H2894">
        <f t="shared" si="88"/>
        <v>1265.420044</v>
      </c>
      <c r="I2894" s="7">
        <f t="shared" si="89"/>
        <v>1339.670044</v>
      </c>
    </row>
    <row r="2895" spans="1:9" x14ac:dyDescent="0.15">
      <c r="A2895" s="1">
        <v>40729</v>
      </c>
      <c r="B2895">
        <v>1339.589966</v>
      </c>
      <c r="C2895">
        <v>1340.8900149999999</v>
      </c>
      <c r="D2895">
        <v>1334.3000489999999</v>
      </c>
      <c r="E2895">
        <v>1337.880005</v>
      </c>
      <c r="F2895">
        <v>3722320000</v>
      </c>
      <c r="G2895">
        <v>1337.880005</v>
      </c>
      <c r="H2895">
        <f t="shared" si="88"/>
        <v>1265.420044</v>
      </c>
      <c r="I2895" s="7">
        <f t="shared" si="89"/>
        <v>1339.670044</v>
      </c>
    </row>
    <row r="2896" spans="1:9" x14ac:dyDescent="0.15">
      <c r="A2896" s="1">
        <v>40730</v>
      </c>
      <c r="B2896">
        <v>1337.5600589999999</v>
      </c>
      <c r="C2896">
        <v>1340.9399410000001</v>
      </c>
      <c r="D2896">
        <v>1330.920044</v>
      </c>
      <c r="E2896">
        <v>1339.219971</v>
      </c>
      <c r="F2896">
        <v>3564190000</v>
      </c>
      <c r="G2896">
        <v>1339.219971</v>
      </c>
      <c r="H2896">
        <f t="shared" si="88"/>
        <v>1265.420044</v>
      </c>
      <c r="I2896" s="7">
        <f t="shared" si="89"/>
        <v>1339.670044</v>
      </c>
    </row>
    <row r="2897" spans="1:9" x14ac:dyDescent="0.15">
      <c r="A2897" s="1">
        <v>40731</v>
      </c>
      <c r="B2897">
        <v>1339.619995</v>
      </c>
      <c r="C2897">
        <v>1356.4799800000001</v>
      </c>
      <c r="D2897">
        <v>1339.619995</v>
      </c>
      <c r="E2897">
        <v>1353.219971</v>
      </c>
      <c r="F2897">
        <v>4069530000</v>
      </c>
      <c r="G2897">
        <v>1353.219971</v>
      </c>
      <c r="H2897">
        <f t="shared" si="88"/>
        <v>1265.420044</v>
      </c>
      <c r="I2897" s="7">
        <f t="shared" si="89"/>
        <v>1353.219971</v>
      </c>
    </row>
    <row r="2898" spans="1:9" x14ac:dyDescent="0.15">
      <c r="A2898" s="1">
        <v>40732</v>
      </c>
      <c r="B2898">
        <v>1352.3900149999999</v>
      </c>
      <c r="C2898">
        <v>1352.3900149999999</v>
      </c>
      <c r="D2898">
        <v>1333.709961</v>
      </c>
      <c r="E2898">
        <v>1343.8000489999999</v>
      </c>
      <c r="F2898">
        <v>3594360000</v>
      </c>
      <c r="G2898">
        <v>1343.8000489999999</v>
      </c>
      <c r="H2898">
        <f t="shared" si="88"/>
        <v>1265.420044</v>
      </c>
      <c r="I2898" s="7">
        <f t="shared" si="89"/>
        <v>1353.219971</v>
      </c>
    </row>
    <row r="2899" spans="1:9" x14ac:dyDescent="0.15">
      <c r="A2899" s="1">
        <v>40735</v>
      </c>
      <c r="B2899">
        <v>1343.3100589999999</v>
      </c>
      <c r="C2899">
        <v>1343.3100589999999</v>
      </c>
      <c r="D2899">
        <v>1316.420044</v>
      </c>
      <c r="E2899">
        <v>1319.48999</v>
      </c>
      <c r="F2899">
        <v>3879130000</v>
      </c>
      <c r="G2899">
        <v>1319.48999</v>
      </c>
      <c r="H2899">
        <f t="shared" si="88"/>
        <v>1265.420044</v>
      </c>
      <c r="I2899" s="7">
        <f t="shared" si="89"/>
        <v>1353.219971</v>
      </c>
    </row>
    <row r="2900" spans="1:9" x14ac:dyDescent="0.15">
      <c r="A2900" s="1">
        <v>40736</v>
      </c>
      <c r="B2900">
        <v>1319.6099850000001</v>
      </c>
      <c r="C2900">
        <v>1327.170044</v>
      </c>
      <c r="D2900">
        <v>1313.329956</v>
      </c>
      <c r="E2900">
        <v>1313.6400149999999</v>
      </c>
      <c r="F2900">
        <v>4227890000</v>
      </c>
      <c r="G2900">
        <v>1313.6400149999999</v>
      </c>
      <c r="H2900">
        <f t="shared" si="88"/>
        <v>1265.420044</v>
      </c>
      <c r="I2900" s="7">
        <f t="shared" si="89"/>
        <v>1353.219971</v>
      </c>
    </row>
    <row r="2901" spans="1:9" x14ac:dyDescent="0.15">
      <c r="A2901" s="1">
        <v>40737</v>
      </c>
      <c r="B2901">
        <v>1314.4499510000001</v>
      </c>
      <c r="C2901">
        <v>1331.4799800000001</v>
      </c>
      <c r="D2901">
        <v>1314.4499510000001</v>
      </c>
      <c r="E2901">
        <v>1317.719971</v>
      </c>
      <c r="F2901">
        <v>4060080000</v>
      </c>
      <c r="G2901">
        <v>1317.719971</v>
      </c>
      <c r="H2901">
        <f t="shared" si="88"/>
        <v>1265.420044</v>
      </c>
      <c r="I2901" s="7">
        <f t="shared" si="89"/>
        <v>1353.219971</v>
      </c>
    </row>
    <row r="2902" spans="1:9" x14ac:dyDescent="0.15">
      <c r="A2902" s="1">
        <v>40738</v>
      </c>
      <c r="B2902">
        <v>1317.73999</v>
      </c>
      <c r="C2902">
        <v>1326.880005</v>
      </c>
      <c r="D2902">
        <v>1306.51001</v>
      </c>
      <c r="E2902">
        <v>1308.869995</v>
      </c>
      <c r="F2902">
        <v>4358570000</v>
      </c>
      <c r="G2902">
        <v>1308.869995</v>
      </c>
      <c r="H2902">
        <f t="shared" ref="H2902:H2965" si="90">MIN(E2883:E2902)</f>
        <v>1267.6400149999999</v>
      </c>
      <c r="I2902" s="7">
        <f t="shared" ref="I2902:I2965" si="91">MAX(E2893:E2902)</f>
        <v>1353.219971</v>
      </c>
    </row>
    <row r="2903" spans="1:9" x14ac:dyDescent="0.15">
      <c r="A2903" s="1">
        <v>40739</v>
      </c>
      <c r="B2903">
        <v>1308.869995</v>
      </c>
      <c r="C2903">
        <v>1317.6999510000001</v>
      </c>
      <c r="D2903">
        <v>1307.5200199999999</v>
      </c>
      <c r="E2903">
        <v>1316.1400149999999</v>
      </c>
      <c r="F2903">
        <v>4242760000</v>
      </c>
      <c r="G2903">
        <v>1316.1400149999999</v>
      </c>
      <c r="H2903">
        <f t="shared" si="90"/>
        <v>1268.4499510000001</v>
      </c>
      <c r="I2903" s="7">
        <f t="shared" si="91"/>
        <v>1353.219971</v>
      </c>
    </row>
    <row r="2904" spans="1:9" x14ac:dyDescent="0.15">
      <c r="A2904" s="1">
        <v>40742</v>
      </c>
      <c r="B2904">
        <v>1315.9399410000001</v>
      </c>
      <c r="C2904">
        <v>1315.9399410000001</v>
      </c>
      <c r="D2904">
        <v>1295.920044</v>
      </c>
      <c r="E2904">
        <v>1305.4399410000001</v>
      </c>
      <c r="F2904">
        <v>4118160000</v>
      </c>
      <c r="G2904">
        <v>1305.4399410000001</v>
      </c>
      <c r="H2904">
        <f t="shared" si="90"/>
        <v>1268.4499510000001</v>
      </c>
      <c r="I2904" s="7">
        <f t="shared" si="91"/>
        <v>1353.219971</v>
      </c>
    </row>
    <row r="2905" spans="1:9" x14ac:dyDescent="0.15">
      <c r="A2905" s="1">
        <v>40743</v>
      </c>
      <c r="B2905">
        <v>1307.0699460000001</v>
      </c>
      <c r="C2905">
        <v>1328.1400149999999</v>
      </c>
      <c r="D2905">
        <v>1307.0699460000001</v>
      </c>
      <c r="E2905">
        <v>1326.7299800000001</v>
      </c>
      <c r="F2905">
        <v>4304600000</v>
      </c>
      <c r="G2905">
        <v>1326.7299800000001</v>
      </c>
      <c r="H2905">
        <f t="shared" si="90"/>
        <v>1268.4499510000001</v>
      </c>
      <c r="I2905" s="7">
        <f t="shared" si="91"/>
        <v>1353.219971</v>
      </c>
    </row>
    <row r="2906" spans="1:9" x14ac:dyDescent="0.15">
      <c r="A2906" s="1">
        <v>40744</v>
      </c>
      <c r="B2906">
        <v>1328.660034</v>
      </c>
      <c r="C2906">
        <v>1330.4300539999999</v>
      </c>
      <c r="D2906">
        <v>1323.650024</v>
      </c>
      <c r="E2906">
        <v>1325.839966</v>
      </c>
      <c r="F2906">
        <v>3767420000</v>
      </c>
      <c r="G2906">
        <v>1325.839966</v>
      </c>
      <c r="H2906">
        <f t="shared" si="90"/>
        <v>1268.4499510000001</v>
      </c>
      <c r="I2906" s="7">
        <f t="shared" si="91"/>
        <v>1353.219971</v>
      </c>
    </row>
    <row r="2907" spans="1:9" x14ac:dyDescent="0.15">
      <c r="A2907" s="1">
        <v>40745</v>
      </c>
      <c r="B2907">
        <v>1325.650024</v>
      </c>
      <c r="C2907">
        <v>1347</v>
      </c>
      <c r="D2907">
        <v>1325.650024</v>
      </c>
      <c r="E2907">
        <v>1343.8000489999999</v>
      </c>
      <c r="F2907">
        <v>4837430000</v>
      </c>
      <c r="G2907">
        <v>1343.8000489999999</v>
      </c>
      <c r="H2907">
        <f t="shared" si="90"/>
        <v>1268.4499510000001</v>
      </c>
      <c r="I2907" s="7">
        <f t="shared" si="91"/>
        <v>1343.8000489999999</v>
      </c>
    </row>
    <row r="2908" spans="1:9" x14ac:dyDescent="0.15">
      <c r="A2908" s="1">
        <v>40746</v>
      </c>
      <c r="B2908">
        <v>1343.8000489999999</v>
      </c>
      <c r="C2908">
        <v>1346.099976</v>
      </c>
      <c r="D2908">
        <v>1336.9499510000001</v>
      </c>
      <c r="E2908">
        <v>1345.0200199999999</v>
      </c>
      <c r="F2908">
        <v>3522830000</v>
      </c>
      <c r="G2908">
        <v>1345.0200199999999</v>
      </c>
      <c r="H2908">
        <f t="shared" si="90"/>
        <v>1268.4499510000001</v>
      </c>
      <c r="I2908" s="7">
        <f t="shared" si="91"/>
        <v>1345.0200199999999</v>
      </c>
    </row>
    <row r="2909" spans="1:9" x14ac:dyDescent="0.15">
      <c r="A2909" s="1">
        <v>40749</v>
      </c>
      <c r="B2909">
        <v>1344.3199460000001</v>
      </c>
      <c r="C2909">
        <v>1344.3199460000001</v>
      </c>
      <c r="D2909">
        <v>1331.089966</v>
      </c>
      <c r="E2909">
        <v>1337.4300539999999</v>
      </c>
      <c r="F2909">
        <v>3536890000</v>
      </c>
      <c r="G2909">
        <v>1337.4300539999999</v>
      </c>
      <c r="H2909">
        <f t="shared" si="90"/>
        <v>1280.099976</v>
      </c>
      <c r="I2909" s="7">
        <f t="shared" si="91"/>
        <v>1345.0200199999999</v>
      </c>
    </row>
    <row r="2910" spans="1:9" x14ac:dyDescent="0.15">
      <c r="A2910" s="1">
        <v>40750</v>
      </c>
      <c r="B2910">
        <v>1337.3900149999999</v>
      </c>
      <c r="C2910">
        <v>1338.51001</v>
      </c>
      <c r="D2910">
        <v>1329.589966</v>
      </c>
      <c r="E2910">
        <v>1331.9399410000001</v>
      </c>
      <c r="F2910">
        <v>4007050000</v>
      </c>
      <c r="G2910">
        <v>1331.9399410000001</v>
      </c>
      <c r="H2910">
        <f t="shared" si="90"/>
        <v>1296.670044</v>
      </c>
      <c r="I2910" s="7">
        <f t="shared" si="91"/>
        <v>1345.0200199999999</v>
      </c>
    </row>
    <row r="2911" spans="1:9" x14ac:dyDescent="0.15">
      <c r="A2911" s="1">
        <v>40751</v>
      </c>
      <c r="B2911">
        <v>1331.910034</v>
      </c>
      <c r="C2911">
        <v>1331.910034</v>
      </c>
      <c r="D2911">
        <v>1303.48999</v>
      </c>
      <c r="E2911">
        <v>1304.8900149999999</v>
      </c>
      <c r="F2911">
        <v>3479040000</v>
      </c>
      <c r="G2911">
        <v>1304.8900149999999</v>
      </c>
      <c r="H2911">
        <f t="shared" si="90"/>
        <v>1304.8900149999999</v>
      </c>
      <c r="I2911" s="7">
        <f t="shared" si="91"/>
        <v>1345.0200199999999</v>
      </c>
    </row>
    <row r="2912" spans="1:9" x14ac:dyDescent="0.15">
      <c r="A2912" s="1">
        <v>40752</v>
      </c>
      <c r="B2912">
        <v>1304.839966</v>
      </c>
      <c r="C2912">
        <v>1316.3199460000001</v>
      </c>
      <c r="D2912">
        <v>1299.160034</v>
      </c>
      <c r="E2912">
        <v>1300.670044</v>
      </c>
      <c r="F2912">
        <v>4951800000</v>
      </c>
      <c r="G2912">
        <v>1300.670044</v>
      </c>
      <c r="H2912">
        <f t="shared" si="90"/>
        <v>1300.670044</v>
      </c>
      <c r="I2912" s="7">
        <f t="shared" si="91"/>
        <v>1345.0200199999999</v>
      </c>
    </row>
    <row r="2913" spans="1:9" x14ac:dyDescent="0.15">
      <c r="A2913" s="1">
        <v>40753</v>
      </c>
      <c r="B2913">
        <v>1300.119995</v>
      </c>
      <c r="C2913">
        <v>1304.160034</v>
      </c>
      <c r="D2913">
        <v>1282.8599850000001</v>
      </c>
      <c r="E2913">
        <v>1292.280029</v>
      </c>
      <c r="F2913">
        <v>5061190000</v>
      </c>
      <c r="G2913">
        <v>1292.280029</v>
      </c>
      <c r="H2913">
        <f t="shared" si="90"/>
        <v>1292.280029</v>
      </c>
      <c r="I2913" s="7">
        <f t="shared" si="91"/>
        <v>1345.0200199999999</v>
      </c>
    </row>
    <row r="2914" spans="1:9" x14ac:dyDescent="0.15">
      <c r="A2914" s="1">
        <v>40756</v>
      </c>
      <c r="B2914">
        <v>1292.589966</v>
      </c>
      <c r="C2914">
        <v>1307.380005</v>
      </c>
      <c r="D2914">
        <v>1274.7299800000001</v>
      </c>
      <c r="E2914">
        <v>1286.9399410000001</v>
      </c>
      <c r="F2914">
        <v>4967390000</v>
      </c>
      <c r="G2914">
        <v>1286.9399410000001</v>
      </c>
      <c r="H2914">
        <f t="shared" si="90"/>
        <v>1286.9399410000001</v>
      </c>
      <c r="I2914" s="7">
        <f t="shared" si="91"/>
        <v>1345.0200199999999</v>
      </c>
    </row>
    <row r="2915" spans="1:9" x14ac:dyDescent="0.15">
      <c r="A2915" s="1">
        <v>40757</v>
      </c>
      <c r="B2915">
        <v>1286.5600589999999</v>
      </c>
      <c r="C2915">
        <v>1286.5600589999999</v>
      </c>
      <c r="D2915">
        <v>1254.030029</v>
      </c>
      <c r="E2915">
        <v>1254.0500489999999</v>
      </c>
      <c r="F2915">
        <v>5206290000</v>
      </c>
      <c r="G2915">
        <v>1254.0500489999999</v>
      </c>
      <c r="H2915">
        <f t="shared" si="90"/>
        <v>1254.0500489999999</v>
      </c>
      <c r="I2915" s="7">
        <f t="shared" si="91"/>
        <v>1345.0200199999999</v>
      </c>
    </row>
    <row r="2916" spans="1:9" x14ac:dyDescent="0.15">
      <c r="A2916" s="1">
        <v>40758</v>
      </c>
      <c r="B2916">
        <v>1254.25</v>
      </c>
      <c r="C2916">
        <v>1261.1999510000001</v>
      </c>
      <c r="D2916">
        <v>1234.5600589999999</v>
      </c>
      <c r="E2916">
        <v>1260.339966</v>
      </c>
      <c r="F2916">
        <v>6446940000</v>
      </c>
      <c r="G2916">
        <v>1260.339966</v>
      </c>
      <c r="H2916">
        <f t="shared" si="90"/>
        <v>1254.0500489999999</v>
      </c>
      <c r="I2916" s="7">
        <f t="shared" si="91"/>
        <v>1345.0200199999999</v>
      </c>
    </row>
    <row r="2917" spans="1:9" x14ac:dyDescent="0.15">
      <c r="A2917" s="1">
        <v>40759</v>
      </c>
      <c r="B2917">
        <v>1260.2299800000001</v>
      </c>
      <c r="C2917">
        <v>1260.2299800000001</v>
      </c>
      <c r="D2917">
        <v>1199.540039</v>
      </c>
      <c r="E2917">
        <v>1200.0699460000001</v>
      </c>
      <c r="F2917">
        <v>4266530000</v>
      </c>
      <c r="G2917">
        <v>1200.0699460000001</v>
      </c>
      <c r="H2917">
        <f t="shared" si="90"/>
        <v>1200.0699460000001</v>
      </c>
      <c r="I2917" s="7">
        <f t="shared" si="91"/>
        <v>1345.0200199999999</v>
      </c>
    </row>
    <row r="2918" spans="1:9" x14ac:dyDescent="0.15">
      <c r="A2918" s="1">
        <v>40760</v>
      </c>
      <c r="B2918">
        <v>1200.280029</v>
      </c>
      <c r="C2918">
        <v>1218.1099850000001</v>
      </c>
      <c r="D2918">
        <v>1168.089966</v>
      </c>
      <c r="E2918">
        <v>1199.380005</v>
      </c>
      <c r="F2918">
        <v>5454590000</v>
      </c>
      <c r="G2918">
        <v>1199.380005</v>
      </c>
      <c r="H2918">
        <f t="shared" si="90"/>
        <v>1199.380005</v>
      </c>
      <c r="I2918" s="7">
        <f t="shared" si="91"/>
        <v>1337.4300539999999</v>
      </c>
    </row>
    <row r="2919" spans="1:9" x14ac:dyDescent="0.15">
      <c r="A2919" s="1">
        <v>40763</v>
      </c>
      <c r="B2919">
        <v>1198.4799800000001</v>
      </c>
      <c r="C2919">
        <v>1198.4799800000001</v>
      </c>
      <c r="D2919">
        <v>1119.280029</v>
      </c>
      <c r="E2919">
        <v>1119.459961</v>
      </c>
      <c r="F2919">
        <v>2615150000</v>
      </c>
      <c r="G2919">
        <v>1119.459961</v>
      </c>
      <c r="H2919">
        <f t="shared" si="90"/>
        <v>1119.459961</v>
      </c>
      <c r="I2919" s="7">
        <f t="shared" si="91"/>
        <v>1331.9399410000001</v>
      </c>
    </row>
    <row r="2920" spans="1:9" x14ac:dyDescent="0.15">
      <c r="A2920" s="1">
        <v>40764</v>
      </c>
      <c r="B2920">
        <v>1120.2299800000001</v>
      </c>
      <c r="C2920">
        <v>1172.880005</v>
      </c>
      <c r="D2920">
        <v>1101.540039</v>
      </c>
      <c r="E2920">
        <v>1172.530029</v>
      </c>
      <c r="F2920">
        <v>2366660000</v>
      </c>
      <c r="G2920">
        <v>1172.530029</v>
      </c>
      <c r="H2920">
        <f t="shared" si="90"/>
        <v>1119.459961</v>
      </c>
      <c r="I2920" s="7">
        <f t="shared" si="91"/>
        <v>1304.8900149999999</v>
      </c>
    </row>
    <row r="2921" spans="1:9" x14ac:dyDescent="0.15">
      <c r="A2921" s="1">
        <v>40765</v>
      </c>
      <c r="B2921">
        <v>1171.7700199999999</v>
      </c>
      <c r="C2921">
        <v>1171.7700199999999</v>
      </c>
      <c r="D2921">
        <v>1118.01001</v>
      </c>
      <c r="E2921">
        <v>1120.76001</v>
      </c>
      <c r="F2921">
        <v>5018070000</v>
      </c>
      <c r="G2921">
        <v>1120.76001</v>
      </c>
      <c r="H2921">
        <f t="shared" si="90"/>
        <v>1119.459961</v>
      </c>
      <c r="I2921" s="7">
        <f t="shared" si="91"/>
        <v>1300.670044</v>
      </c>
    </row>
    <row r="2922" spans="1:9" x14ac:dyDescent="0.15">
      <c r="A2922" s="1">
        <v>40766</v>
      </c>
      <c r="B2922">
        <v>1121.3000489999999</v>
      </c>
      <c r="C2922">
        <v>1186.290039</v>
      </c>
      <c r="D2922">
        <v>1121.3000489999999</v>
      </c>
      <c r="E2922">
        <v>1172.6400149999999</v>
      </c>
      <c r="F2922">
        <v>3685050000</v>
      </c>
      <c r="G2922">
        <v>1172.6400149999999</v>
      </c>
      <c r="H2922">
        <f t="shared" si="90"/>
        <v>1119.459961</v>
      </c>
      <c r="I2922" s="7">
        <f t="shared" si="91"/>
        <v>1292.280029</v>
      </c>
    </row>
    <row r="2923" spans="1:9" x14ac:dyDescent="0.15">
      <c r="A2923" s="1">
        <v>40767</v>
      </c>
      <c r="B2923">
        <v>1172.869995</v>
      </c>
      <c r="C2923">
        <v>1189.040039</v>
      </c>
      <c r="D2923">
        <v>1170.73999</v>
      </c>
      <c r="E2923">
        <v>1178.8100589999999</v>
      </c>
      <c r="F2923">
        <v>5640380000</v>
      </c>
      <c r="G2923">
        <v>1178.8100589999999</v>
      </c>
      <c r="H2923">
        <f t="shared" si="90"/>
        <v>1119.459961</v>
      </c>
      <c r="I2923" s="7">
        <f t="shared" si="91"/>
        <v>1286.9399410000001</v>
      </c>
    </row>
    <row r="2924" spans="1:9" x14ac:dyDescent="0.15">
      <c r="A2924" s="1">
        <v>40770</v>
      </c>
      <c r="B2924">
        <v>1178.8599850000001</v>
      </c>
      <c r="C2924">
        <v>1204.48999</v>
      </c>
      <c r="D2924">
        <v>1178.8599850000001</v>
      </c>
      <c r="E2924">
        <v>1204.48999</v>
      </c>
      <c r="F2924">
        <v>4272850000</v>
      </c>
      <c r="G2924">
        <v>1204.48999</v>
      </c>
      <c r="H2924">
        <f t="shared" si="90"/>
        <v>1119.459961</v>
      </c>
      <c r="I2924" s="7">
        <f t="shared" si="91"/>
        <v>1260.339966</v>
      </c>
    </row>
    <row r="2925" spans="1:9" x14ac:dyDescent="0.15">
      <c r="A2925" s="1">
        <v>40771</v>
      </c>
      <c r="B2925">
        <v>1204.219971</v>
      </c>
      <c r="C2925">
        <v>1204.219971</v>
      </c>
      <c r="D2925">
        <v>1180.530029</v>
      </c>
      <c r="E2925">
        <v>1192.76001</v>
      </c>
      <c r="F2925">
        <v>5071600000</v>
      </c>
      <c r="G2925">
        <v>1192.76001</v>
      </c>
      <c r="H2925">
        <f t="shared" si="90"/>
        <v>1119.459961</v>
      </c>
      <c r="I2925" s="7">
        <f t="shared" si="91"/>
        <v>1260.339966</v>
      </c>
    </row>
    <row r="2926" spans="1:9" x14ac:dyDescent="0.15">
      <c r="A2926" s="1">
        <v>40772</v>
      </c>
      <c r="B2926">
        <v>1192.8900149999999</v>
      </c>
      <c r="C2926">
        <v>1208.469971</v>
      </c>
      <c r="D2926">
        <v>1184.3599850000001</v>
      </c>
      <c r="E2926">
        <v>1193.8900149999999</v>
      </c>
      <c r="F2926">
        <v>4388340000</v>
      </c>
      <c r="G2926">
        <v>1193.8900149999999</v>
      </c>
      <c r="H2926">
        <f t="shared" si="90"/>
        <v>1119.459961</v>
      </c>
      <c r="I2926" s="7">
        <f t="shared" si="91"/>
        <v>1204.48999</v>
      </c>
    </row>
    <row r="2927" spans="1:9" x14ac:dyDescent="0.15">
      <c r="A2927" s="1">
        <v>40773</v>
      </c>
      <c r="B2927">
        <v>1189.619995</v>
      </c>
      <c r="C2927">
        <v>1189.619995</v>
      </c>
      <c r="D2927">
        <v>1131.030029</v>
      </c>
      <c r="E2927">
        <v>1140.650024</v>
      </c>
      <c r="F2927">
        <v>3234810000</v>
      </c>
      <c r="G2927">
        <v>1140.650024</v>
      </c>
      <c r="H2927">
        <f t="shared" si="90"/>
        <v>1119.459961</v>
      </c>
      <c r="I2927" s="7">
        <f t="shared" si="91"/>
        <v>1204.48999</v>
      </c>
    </row>
    <row r="2928" spans="1:9" x14ac:dyDescent="0.15">
      <c r="A2928" s="1">
        <v>40774</v>
      </c>
      <c r="B2928">
        <v>1140.469971</v>
      </c>
      <c r="C2928">
        <v>1154.540039</v>
      </c>
      <c r="D2928">
        <v>1122.0500489999999</v>
      </c>
      <c r="E2928">
        <v>1123.530029</v>
      </c>
      <c r="F2928">
        <v>5167560000</v>
      </c>
      <c r="G2928">
        <v>1123.530029</v>
      </c>
      <c r="H2928">
        <f t="shared" si="90"/>
        <v>1119.459961</v>
      </c>
      <c r="I2928" s="7">
        <f t="shared" si="91"/>
        <v>1204.48999</v>
      </c>
    </row>
    <row r="2929" spans="1:9" x14ac:dyDescent="0.15">
      <c r="A2929" s="1">
        <v>40777</v>
      </c>
      <c r="B2929">
        <v>1123.5500489999999</v>
      </c>
      <c r="C2929">
        <v>1145.48999</v>
      </c>
      <c r="D2929">
        <v>1121.089966</v>
      </c>
      <c r="E2929">
        <v>1123.8199460000001</v>
      </c>
      <c r="F2929">
        <v>5436260000</v>
      </c>
      <c r="G2929">
        <v>1123.8199460000001</v>
      </c>
      <c r="H2929">
        <f t="shared" si="90"/>
        <v>1119.459961</v>
      </c>
      <c r="I2929" s="7">
        <f t="shared" si="91"/>
        <v>1204.48999</v>
      </c>
    </row>
    <row r="2930" spans="1:9" x14ac:dyDescent="0.15">
      <c r="A2930" s="1">
        <v>40778</v>
      </c>
      <c r="B2930">
        <v>1124.3599850000001</v>
      </c>
      <c r="C2930">
        <v>1162.349976</v>
      </c>
      <c r="D2930">
        <v>1124.3599850000001</v>
      </c>
      <c r="E2930">
        <v>1162.349976</v>
      </c>
      <c r="F2930">
        <v>5013170000</v>
      </c>
      <c r="G2930">
        <v>1162.349976</v>
      </c>
      <c r="H2930">
        <f t="shared" si="90"/>
        <v>1119.459961</v>
      </c>
      <c r="I2930" s="7">
        <f t="shared" si="91"/>
        <v>1204.48999</v>
      </c>
    </row>
    <row r="2931" spans="1:9" x14ac:dyDescent="0.15">
      <c r="A2931" s="1">
        <v>40779</v>
      </c>
      <c r="B2931">
        <v>1162.160034</v>
      </c>
      <c r="C2931">
        <v>1178.5600589999999</v>
      </c>
      <c r="D2931">
        <v>1156.3000489999999</v>
      </c>
      <c r="E2931">
        <v>1177.599976</v>
      </c>
      <c r="F2931">
        <v>5315310000</v>
      </c>
      <c r="G2931">
        <v>1177.599976</v>
      </c>
      <c r="H2931">
        <f t="shared" si="90"/>
        <v>1119.459961</v>
      </c>
      <c r="I2931" s="7">
        <f t="shared" si="91"/>
        <v>1204.48999</v>
      </c>
    </row>
    <row r="2932" spans="1:9" x14ac:dyDescent="0.15">
      <c r="A2932" s="1">
        <v>40780</v>
      </c>
      <c r="B2932">
        <v>1176.6899410000001</v>
      </c>
      <c r="C2932">
        <v>1190.6800539999999</v>
      </c>
      <c r="D2932">
        <v>1155.469971</v>
      </c>
      <c r="E2932">
        <v>1159.2700199999999</v>
      </c>
      <c r="F2932">
        <v>5748420000</v>
      </c>
      <c r="G2932">
        <v>1159.2700199999999</v>
      </c>
      <c r="H2932">
        <f t="shared" si="90"/>
        <v>1119.459961</v>
      </c>
      <c r="I2932" s="7">
        <f t="shared" si="91"/>
        <v>1204.48999</v>
      </c>
    </row>
    <row r="2933" spans="1:9" x14ac:dyDescent="0.15">
      <c r="A2933" s="1">
        <v>40781</v>
      </c>
      <c r="B2933">
        <v>1158.849976</v>
      </c>
      <c r="C2933">
        <v>1181.2299800000001</v>
      </c>
      <c r="D2933">
        <v>1135.910034</v>
      </c>
      <c r="E2933">
        <v>1176.8000489999999</v>
      </c>
      <c r="F2933">
        <v>5035320000</v>
      </c>
      <c r="G2933">
        <v>1176.8000489999999</v>
      </c>
      <c r="H2933">
        <f t="shared" si="90"/>
        <v>1119.459961</v>
      </c>
      <c r="I2933" s="7">
        <f t="shared" si="91"/>
        <v>1204.48999</v>
      </c>
    </row>
    <row r="2934" spans="1:9" x14ac:dyDescent="0.15">
      <c r="A2934" s="1">
        <v>40784</v>
      </c>
      <c r="B2934">
        <v>1177.910034</v>
      </c>
      <c r="C2934">
        <v>1210.280029</v>
      </c>
      <c r="D2934">
        <v>1177.910034</v>
      </c>
      <c r="E2934">
        <v>1210.079956</v>
      </c>
      <c r="F2934">
        <v>4228070000</v>
      </c>
      <c r="G2934">
        <v>1210.079956</v>
      </c>
      <c r="H2934">
        <f t="shared" si="90"/>
        <v>1119.459961</v>
      </c>
      <c r="I2934" s="7">
        <f t="shared" si="91"/>
        <v>1210.079956</v>
      </c>
    </row>
    <row r="2935" spans="1:9" x14ac:dyDescent="0.15">
      <c r="A2935" s="1">
        <v>40785</v>
      </c>
      <c r="B2935">
        <v>1209.76001</v>
      </c>
      <c r="C2935">
        <v>1220.099976</v>
      </c>
      <c r="D2935">
        <v>1195.7700199999999</v>
      </c>
      <c r="E2935">
        <v>1212.920044</v>
      </c>
      <c r="F2935">
        <v>4572570000</v>
      </c>
      <c r="G2935">
        <v>1212.920044</v>
      </c>
      <c r="H2935">
        <f t="shared" si="90"/>
        <v>1119.459961</v>
      </c>
      <c r="I2935" s="7">
        <f t="shared" si="91"/>
        <v>1212.920044</v>
      </c>
    </row>
    <row r="2936" spans="1:9" x14ac:dyDescent="0.15">
      <c r="A2936" s="1">
        <v>40786</v>
      </c>
      <c r="B2936">
        <v>1213</v>
      </c>
      <c r="C2936">
        <v>1230.709961</v>
      </c>
      <c r="D2936">
        <v>1209.349976</v>
      </c>
      <c r="E2936">
        <v>1218.8900149999999</v>
      </c>
      <c r="F2936">
        <v>5267840000</v>
      </c>
      <c r="G2936">
        <v>1218.8900149999999</v>
      </c>
      <c r="H2936">
        <f t="shared" si="90"/>
        <v>1119.459961</v>
      </c>
      <c r="I2936" s="7">
        <f t="shared" si="91"/>
        <v>1218.8900149999999</v>
      </c>
    </row>
    <row r="2937" spans="1:9" x14ac:dyDescent="0.15">
      <c r="A2937" s="1">
        <v>40787</v>
      </c>
      <c r="B2937">
        <v>1219.119995</v>
      </c>
      <c r="C2937">
        <v>1229.290039</v>
      </c>
      <c r="D2937">
        <v>1203.849976</v>
      </c>
      <c r="E2937">
        <v>1204.420044</v>
      </c>
      <c r="F2937">
        <v>4780410000</v>
      </c>
      <c r="G2937">
        <v>1204.420044</v>
      </c>
      <c r="H2937">
        <f t="shared" si="90"/>
        <v>1119.459961</v>
      </c>
      <c r="I2937" s="7">
        <f t="shared" si="91"/>
        <v>1218.8900149999999</v>
      </c>
    </row>
    <row r="2938" spans="1:9" x14ac:dyDescent="0.15">
      <c r="A2938" s="1">
        <v>40788</v>
      </c>
      <c r="B2938">
        <v>1203.900024</v>
      </c>
      <c r="C2938">
        <v>1203.900024</v>
      </c>
      <c r="D2938">
        <v>1170.5600589999999</v>
      </c>
      <c r="E2938">
        <v>1173.969971</v>
      </c>
      <c r="F2938">
        <v>4401740000</v>
      </c>
      <c r="G2938">
        <v>1173.969971</v>
      </c>
      <c r="H2938">
        <f t="shared" si="90"/>
        <v>1119.459961</v>
      </c>
      <c r="I2938" s="7">
        <f t="shared" si="91"/>
        <v>1218.8900149999999</v>
      </c>
    </row>
    <row r="2939" spans="1:9" x14ac:dyDescent="0.15">
      <c r="A2939" s="1">
        <v>40792</v>
      </c>
      <c r="B2939">
        <v>1173.969971</v>
      </c>
      <c r="C2939">
        <v>1173.969971</v>
      </c>
      <c r="D2939">
        <v>1140.130005</v>
      </c>
      <c r="E2939">
        <v>1165.23999</v>
      </c>
      <c r="F2939">
        <v>5103980000</v>
      </c>
      <c r="G2939">
        <v>1165.23999</v>
      </c>
      <c r="H2939">
        <f t="shared" si="90"/>
        <v>1120.76001</v>
      </c>
      <c r="I2939" s="7">
        <f t="shared" si="91"/>
        <v>1218.8900149999999</v>
      </c>
    </row>
    <row r="2940" spans="1:9" x14ac:dyDescent="0.15">
      <c r="A2940" s="1">
        <v>40793</v>
      </c>
      <c r="B2940">
        <v>1165.849976</v>
      </c>
      <c r="C2940">
        <v>1198.619995</v>
      </c>
      <c r="D2940">
        <v>1165.849976</v>
      </c>
      <c r="E2940">
        <v>1198.619995</v>
      </c>
      <c r="F2940">
        <v>4441040000</v>
      </c>
      <c r="G2940">
        <v>1198.619995</v>
      </c>
      <c r="H2940">
        <f t="shared" si="90"/>
        <v>1120.76001</v>
      </c>
      <c r="I2940" s="7">
        <f t="shared" si="91"/>
        <v>1218.8900149999999</v>
      </c>
    </row>
    <row r="2941" spans="1:9" x14ac:dyDescent="0.15">
      <c r="A2941" s="1">
        <v>40794</v>
      </c>
      <c r="B2941">
        <v>1197.9799800000001</v>
      </c>
      <c r="C2941">
        <v>1204.400024</v>
      </c>
      <c r="D2941">
        <v>1183.339966</v>
      </c>
      <c r="E2941">
        <v>1185.900024</v>
      </c>
      <c r="F2941">
        <v>4465170000</v>
      </c>
      <c r="G2941">
        <v>1185.900024</v>
      </c>
      <c r="H2941">
        <f t="shared" si="90"/>
        <v>1123.530029</v>
      </c>
      <c r="I2941" s="7">
        <f t="shared" si="91"/>
        <v>1218.8900149999999</v>
      </c>
    </row>
    <row r="2942" spans="1:9" x14ac:dyDescent="0.15">
      <c r="A2942" s="1">
        <v>40795</v>
      </c>
      <c r="B2942">
        <v>1185.369995</v>
      </c>
      <c r="C2942">
        <v>1185.369995</v>
      </c>
      <c r="D2942">
        <v>1148.369995</v>
      </c>
      <c r="E2942">
        <v>1154.2299800000001</v>
      </c>
      <c r="F2942">
        <v>4586370000</v>
      </c>
      <c r="G2942">
        <v>1154.2299800000001</v>
      </c>
      <c r="H2942">
        <f t="shared" si="90"/>
        <v>1123.530029</v>
      </c>
      <c r="I2942" s="7">
        <f t="shared" si="91"/>
        <v>1218.8900149999999</v>
      </c>
    </row>
    <row r="2943" spans="1:9" x14ac:dyDescent="0.15">
      <c r="A2943" s="1">
        <v>40798</v>
      </c>
      <c r="B2943">
        <v>1153.5</v>
      </c>
      <c r="C2943">
        <v>1162.5200199999999</v>
      </c>
      <c r="D2943">
        <v>1136.0699460000001</v>
      </c>
      <c r="E2943">
        <v>1162.2700199999999</v>
      </c>
      <c r="F2943">
        <v>5168550000</v>
      </c>
      <c r="G2943">
        <v>1162.2700199999999</v>
      </c>
      <c r="H2943">
        <f t="shared" si="90"/>
        <v>1123.530029</v>
      </c>
      <c r="I2943" s="7">
        <f t="shared" si="91"/>
        <v>1218.8900149999999</v>
      </c>
    </row>
    <row r="2944" spans="1:9" x14ac:dyDescent="0.15">
      <c r="A2944" s="1">
        <v>40799</v>
      </c>
      <c r="B2944">
        <v>1162.589966</v>
      </c>
      <c r="C2944">
        <v>1176.410034</v>
      </c>
      <c r="D2944">
        <v>1157.4399410000001</v>
      </c>
      <c r="E2944">
        <v>1172.869995</v>
      </c>
      <c r="F2944">
        <v>4681370000</v>
      </c>
      <c r="G2944">
        <v>1172.869995</v>
      </c>
      <c r="H2944">
        <f t="shared" si="90"/>
        <v>1123.530029</v>
      </c>
      <c r="I2944" s="7">
        <f t="shared" si="91"/>
        <v>1218.8900149999999</v>
      </c>
    </row>
    <row r="2945" spans="1:9" x14ac:dyDescent="0.15">
      <c r="A2945" s="1">
        <v>40800</v>
      </c>
      <c r="B2945">
        <v>1173.3199460000001</v>
      </c>
      <c r="C2945">
        <v>1202.380005</v>
      </c>
      <c r="D2945">
        <v>1162.7299800000001</v>
      </c>
      <c r="E2945">
        <v>1188.6800539999999</v>
      </c>
      <c r="F2945">
        <v>4986740000</v>
      </c>
      <c r="G2945">
        <v>1188.6800539999999</v>
      </c>
      <c r="H2945">
        <f t="shared" si="90"/>
        <v>1123.530029</v>
      </c>
      <c r="I2945" s="7">
        <f t="shared" si="91"/>
        <v>1218.8900149999999</v>
      </c>
    </row>
    <row r="2946" spans="1:9" x14ac:dyDescent="0.15">
      <c r="A2946" s="1">
        <v>40801</v>
      </c>
      <c r="B2946">
        <v>1189.4399410000001</v>
      </c>
      <c r="C2946">
        <v>1209.1099850000001</v>
      </c>
      <c r="D2946">
        <v>1189.4399410000001</v>
      </c>
      <c r="E2946">
        <v>1209.1099850000001</v>
      </c>
      <c r="F2946">
        <v>4479730000</v>
      </c>
      <c r="G2946">
        <v>1209.1099850000001</v>
      </c>
      <c r="H2946">
        <f t="shared" si="90"/>
        <v>1123.530029</v>
      </c>
      <c r="I2946" s="7">
        <f t="shared" si="91"/>
        <v>1209.1099850000001</v>
      </c>
    </row>
    <row r="2947" spans="1:9" x14ac:dyDescent="0.15">
      <c r="A2947" s="1">
        <v>40802</v>
      </c>
      <c r="B2947">
        <v>1209.209961</v>
      </c>
      <c r="C2947">
        <v>1220.0600589999999</v>
      </c>
      <c r="D2947">
        <v>1204.459961</v>
      </c>
      <c r="E2947">
        <v>1216.01001</v>
      </c>
      <c r="F2947">
        <v>5248890000</v>
      </c>
      <c r="G2947">
        <v>1216.01001</v>
      </c>
      <c r="H2947">
        <f t="shared" si="90"/>
        <v>1123.530029</v>
      </c>
      <c r="I2947" s="7">
        <f t="shared" si="91"/>
        <v>1216.01001</v>
      </c>
    </row>
    <row r="2948" spans="1:9" x14ac:dyDescent="0.15">
      <c r="A2948" s="1">
        <v>40805</v>
      </c>
      <c r="B2948">
        <v>1214.98999</v>
      </c>
      <c r="C2948">
        <v>1214.98999</v>
      </c>
      <c r="D2948">
        <v>1188.3599850000001</v>
      </c>
      <c r="E2948">
        <v>1204.089966</v>
      </c>
      <c r="F2948">
        <v>4254190000</v>
      </c>
      <c r="G2948">
        <v>1204.089966</v>
      </c>
      <c r="H2948">
        <f t="shared" si="90"/>
        <v>1123.8199460000001</v>
      </c>
      <c r="I2948" s="7">
        <f t="shared" si="91"/>
        <v>1216.01001</v>
      </c>
    </row>
    <row r="2949" spans="1:9" x14ac:dyDescent="0.15">
      <c r="A2949" s="1">
        <v>40806</v>
      </c>
      <c r="B2949">
        <v>1204.5</v>
      </c>
      <c r="C2949">
        <v>1220.3900149999999</v>
      </c>
      <c r="D2949">
        <v>1201.290039</v>
      </c>
      <c r="E2949">
        <v>1202.089966</v>
      </c>
      <c r="F2949">
        <v>4315610000</v>
      </c>
      <c r="G2949">
        <v>1202.089966</v>
      </c>
      <c r="H2949">
        <f t="shared" si="90"/>
        <v>1154.2299800000001</v>
      </c>
      <c r="I2949" s="7">
        <f t="shared" si="91"/>
        <v>1216.01001</v>
      </c>
    </row>
    <row r="2950" spans="1:9" x14ac:dyDescent="0.15">
      <c r="A2950" s="1">
        <v>40807</v>
      </c>
      <c r="B2950">
        <v>1203.630005</v>
      </c>
      <c r="C2950">
        <v>1206.3000489999999</v>
      </c>
      <c r="D2950">
        <v>1166.209961</v>
      </c>
      <c r="E2950">
        <v>1166.76001</v>
      </c>
      <c r="F2950">
        <v>4728550000</v>
      </c>
      <c r="G2950">
        <v>1166.76001</v>
      </c>
      <c r="H2950">
        <f t="shared" si="90"/>
        <v>1154.2299800000001</v>
      </c>
      <c r="I2950" s="7">
        <f t="shared" si="91"/>
        <v>1216.01001</v>
      </c>
    </row>
    <row r="2951" spans="1:9" x14ac:dyDescent="0.15">
      <c r="A2951" s="1">
        <v>40808</v>
      </c>
      <c r="B2951">
        <v>1164.5500489999999</v>
      </c>
      <c r="C2951">
        <v>1164.5500489999999</v>
      </c>
      <c r="D2951">
        <v>1114.219971</v>
      </c>
      <c r="E2951">
        <v>1129.5600589999999</v>
      </c>
      <c r="F2951">
        <v>6703140000</v>
      </c>
      <c r="G2951">
        <v>1129.5600589999999</v>
      </c>
      <c r="H2951">
        <f t="shared" si="90"/>
        <v>1129.5600589999999</v>
      </c>
      <c r="I2951" s="7">
        <f t="shared" si="91"/>
        <v>1216.01001</v>
      </c>
    </row>
    <row r="2952" spans="1:9" x14ac:dyDescent="0.15">
      <c r="A2952" s="1">
        <v>40809</v>
      </c>
      <c r="B2952">
        <v>1128.8199460000001</v>
      </c>
      <c r="C2952">
        <v>1141.719971</v>
      </c>
      <c r="D2952">
        <v>1121.3599850000001</v>
      </c>
      <c r="E2952">
        <v>1136.4300539999999</v>
      </c>
      <c r="F2952">
        <v>5639930000</v>
      </c>
      <c r="G2952">
        <v>1136.4300539999999</v>
      </c>
      <c r="H2952">
        <f t="shared" si="90"/>
        <v>1129.5600589999999</v>
      </c>
      <c r="I2952" s="7">
        <f t="shared" si="91"/>
        <v>1216.01001</v>
      </c>
    </row>
    <row r="2953" spans="1:9" x14ac:dyDescent="0.15">
      <c r="A2953" s="1">
        <v>40812</v>
      </c>
      <c r="B2953">
        <v>1136.910034</v>
      </c>
      <c r="C2953">
        <v>1164.1899410000001</v>
      </c>
      <c r="D2953">
        <v>1131.0699460000001</v>
      </c>
      <c r="E2953">
        <v>1162.9499510000001</v>
      </c>
      <c r="F2953">
        <v>4762830000</v>
      </c>
      <c r="G2953">
        <v>1162.9499510000001</v>
      </c>
      <c r="H2953">
        <f t="shared" si="90"/>
        <v>1129.5600589999999</v>
      </c>
      <c r="I2953" s="7">
        <f t="shared" si="91"/>
        <v>1216.01001</v>
      </c>
    </row>
    <row r="2954" spans="1:9" x14ac:dyDescent="0.15">
      <c r="A2954" s="1">
        <v>40813</v>
      </c>
      <c r="B2954">
        <v>1163.3199460000001</v>
      </c>
      <c r="C2954">
        <v>1195.8599850000001</v>
      </c>
      <c r="D2954">
        <v>1163.3199460000001</v>
      </c>
      <c r="E2954">
        <v>1175.380005</v>
      </c>
      <c r="F2954">
        <v>5548130000</v>
      </c>
      <c r="G2954">
        <v>1175.380005</v>
      </c>
      <c r="H2954">
        <f t="shared" si="90"/>
        <v>1129.5600589999999</v>
      </c>
      <c r="I2954" s="7">
        <f t="shared" si="91"/>
        <v>1216.01001</v>
      </c>
    </row>
    <row r="2955" spans="1:9" x14ac:dyDescent="0.15">
      <c r="A2955" s="1">
        <v>40814</v>
      </c>
      <c r="B2955">
        <v>1175.3900149999999</v>
      </c>
      <c r="C2955">
        <v>1184.709961</v>
      </c>
      <c r="D2955">
        <v>1150.400024</v>
      </c>
      <c r="E2955">
        <v>1151.0600589999999</v>
      </c>
      <c r="F2955">
        <v>4787920000</v>
      </c>
      <c r="G2955">
        <v>1151.0600589999999</v>
      </c>
      <c r="H2955">
        <f t="shared" si="90"/>
        <v>1129.5600589999999</v>
      </c>
      <c r="I2955" s="7">
        <f t="shared" si="91"/>
        <v>1216.01001</v>
      </c>
    </row>
    <row r="2956" spans="1:9" x14ac:dyDescent="0.15">
      <c r="A2956" s="1">
        <v>40815</v>
      </c>
      <c r="B2956">
        <v>1151.73999</v>
      </c>
      <c r="C2956">
        <v>1175.869995</v>
      </c>
      <c r="D2956">
        <v>1139.9300539999999</v>
      </c>
      <c r="E2956">
        <v>1160.400024</v>
      </c>
      <c r="F2956">
        <v>5285740000</v>
      </c>
      <c r="G2956">
        <v>1160.400024</v>
      </c>
      <c r="H2956">
        <f t="shared" si="90"/>
        <v>1129.5600589999999</v>
      </c>
      <c r="I2956" s="7">
        <f t="shared" si="91"/>
        <v>1216.01001</v>
      </c>
    </row>
    <row r="2957" spans="1:9" x14ac:dyDescent="0.15">
      <c r="A2957" s="1">
        <v>40816</v>
      </c>
      <c r="B2957">
        <v>1159.9300539999999</v>
      </c>
      <c r="C2957">
        <v>1159.9300539999999</v>
      </c>
      <c r="D2957">
        <v>1131.339966</v>
      </c>
      <c r="E2957">
        <v>1131.420044</v>
      </c>
      <c r="F2957">
        <v>4416790000</v>
      </c>
      <c r="G2957">
        <v>1131.420044</v>
      </c>
      <c r="H2957">
        <f t="shared" si="90"/>
        <v>1129.5600589999999</v>
      </c>
      <c r="I2957" s="7">
        <f t="shared" si="91"/>
        <v>1204.089966</v>
      </c>
    </row>
    <row r="2958" spans="1:9" x14ac:dyDescent="0.15">
      <c r="A2958" s="1">
        <v>40819</v>
      </c>
      <c r="B2958">
        <v>1131.209961</v>
      </c>
      <c r="C2958">
        <v>1138.98999</v>
      </c>
      <c r="D2958">
        <v>1098.920044</v>
      </c>
      <c r="E2958">
        <v>1099.2299800000001</v>
      </c>
      <c r="F2958">
        <v>5670340000</v>
      </c>
      <c r="G2958">
        <v>1099.2299800000001</v>
      </c>
      <c r="H2958">
        <f t="shared" si="90"/>
        <v>1099.2299800000001</v>
      </c>
      <c r="I2958" s="7">
        <f t="shared" si="91"/>
        <v>1202.089966</v>
      </c>
    </row>
    <row r="2959" spans="1:9" x14ac:dyDescent="0.15">
      <c r="A2959" s="1">
        <v>40820</v>
      </c>
      <c r="B2959">
        <v>1097.420044</v>
      </c>
      <c r="C2959">
        <v>1125.119995</v>
      </c>
      <c r="D2959">
        <v>1074.7700199999999</v>
      </c>
      <c r="E2959">
        <v>1123.9499510000001</v>
      </c>
      <c r="F2959">
        <v>3714670000</v>
      </c>
      <c r="G2959">
        <v>1123.9499510000001</v>
      </c>
      <c r="H2959">
        <f t="shared" si="90"/>
        <v>1099.2299800000001</v>
      </c>
      <c r="I2959" s="7">
        <f t="shared" si="91"/>
        <v>1175.380005</v>
      </c>
    </row>
    <row r="2960" spans="1:9" x14ac:dyDescent="0.15">
      <c r="A2960" s="1">
        <v>40821</v>
      </c>
      <c r="B2960">
        <v>1124.030029</v>
      </c>
      <c r="C2960">
        <v>1146.0699460000001</v>
      </c>
      <c r="D2960">
        <v>1115.6800539999999</v>
      </c>
      <c r="E2960">
        <v>1144.030029</v>
      </c>
      <c r="F2960">
        <v>2510620000</v>
      </c>
      <c r="G2960">
        <v>1144.030029</v>
      </c>
      <c r="H2960">
        <f t="shared" si="90"/>
        <v>1099.2299800000001</v>
      </c>
      <c r="I2960" s="7">
        <f t="shared" si="91"/>
        <v>1175.380005</v>
      </c>
    </row>
    <row r="2961" spans="1:9" x14ac:dyDescent="0.15">
      <c r="A2961" s="1">
        <v>40822</v>
      </c>
      <c r="B2961">
        <v>1144.1099850000001</v>
      </c>
      <c r="C2961">
        <v>1165.5500489999999</v>
      </c>
      <c r="D2961">
        <v>1134.9499510000001</v>
      </c>
      <c r="E2961">
        <v>1164.969971</v>
      </c>
      <c r="F2961">
        <v>5098330000</v>
      </c>
      <c r="G2961">
        <v>1164.969971</v>
      </c>
      <c r="H2961">
        <f t="shared" si="90"/>
        <v>1099.2299800000001</v>
      </c>
      <c r="I2961" s="7">
        <f t="shared" si="91"/>
        <v>1175.380005</v>
      </c>
    </row>
    <row r="2962" spans="1:9" x14ac:dyDescent="0.15">
      <c r="A2962" s="1">
        <v>40823</v>
      </c>
      <c r="B2962">
        <v>1165.030029</v>
      </c>
      <c r="C2962">
        <v>1171.400024</v>
      </c>
      <c r="D2962">
        <v>1150.26001</v>
      </c>
      <c r="E2962">
        <v>1155.459961</v>
      </c>
      <c r="F2962">
        <v>5580380000</v>
      </c>
      <c r="G2962">
        <v>1155.459961</v>
      </c>
      <c r="H2962">
        <f t="shared" si="90"/>
        <v>1099.2299800000001</v>
      </c>
      <c r="I2962" s="7">
        <f t="shared" si="91"/>
        <v>1175.380005</v>
      </c>
    </row>
    <row r="2963" spans="1:9" x14ac:dyDescent="0.15">
      <c r="A2963" s="1">
        <v>40826</v>
      </c>
      <c r="B2963">
        <v>1158.150024</v>
      </c>
      <c r="C2963">
        <v>1194.910034</v>
      </c>
      <c r="D2963">
        <v>1158.150024</v>
      </c>
      <c r="E2963">
        <v>1194.8900149999999</v>
      </c>
      <c r="F2963">
        <v>4446800000</v>
      </c>
      <c r="G2963">
        <v>1194.8900149999999</v>
      </c>
      <c r="H2963">
        <f t="shared" si="90"/>
        <v>1099.2299800000001</v>
      </c>
      <c r="I2963" s="7">
        <f t="shared" si="91"/>
        <v>1194.8900149999999</v>
      </c>
    </row>
    <row r="2964" spans="1:9" x14ac:dyDescent="0.15">
      <c r="A2964" s="1">
        <v>40827</v>
      </c>
      <c r="B2964">
        <v>1194.599976</v>
      </c>
      <c r="C2964">
        <v>1199.23999</v>
      </c>
      <c r="D2964">
        <v>1187.3000489999999</v>
      </c>
      <c r="E2964">
        <v>1195.540039</v>
      </c>
      <c r="F2964">
        <v>4424500000</v>
      </c>
      <c r="G2964">
        <v>1195.540039</v>
      </c>
      <c r="H2964">
        <f t="shared" si="90"/>
        <v>1099.2299800000001</v>
      </c>
      <c r="I2964" s="7">
        <f t="shared" si="91"/>
        <v>1195.540039</v>
      </c>
    </row>
    <row r="2965" spans="1:9" x14ac:dyDescent="0.15">
      <c r="A2965" s="1">
        <v>40828</v>
      </c>
      <c r="B2965">
        <v>1196.1899410000001</v>
      </c>
      <c r="C2965">
        <v>1220.25</v>
      </c>
      <c r="D2965">
        <v>1196.1899410000001</v>
      </c>
      <c r="E2965">
        <v>1207.25</v>
      </c>
      <c r="F2965">
        <v>5355360000</v>
      </c>
      <c r="G2965">
        <v>1207.25</v>
      </c>
      <c r="H2965">
        <f t="shared" si="90"/>
        <v>1099.2299800000001</v>
      </c>
      <c r="I2965" s="7">
        <f t="shared" si="91"/>
        <v>1207.25</v>
      </c>
    </row>
    <row r="2966" spans="1:9" x14ac:dyDescent="0.15">
      <c r="A2966" s="1">
        <v>40829</v>
      </c>
      <c r="B2966">
        <v>1206.959961</v>
      </c>
      <c r="C2966">
        <v>1207.459961</v>
      </c>
      <c r="D2966">
        <v>1190.579956</v>
      </c>
      <c r="E2966">
        <v>1203.660034</v>
      </c>
      <c r="F2966">
        <v>4436270000</v>
      </c>
      <c r="G2966">
        <v>1203.660034</v>
      </c>
      <c r="H2966">
        <f t="shared" ref="H2966:H3029" si="92">MIN(E2947:E2966)</f>
        <v>1099.2299800000001</v>
      </c>
      <c r="I2966" s="7">
        <f t="shared" ref="I2966:I3029" si="93">MAX(E2957:E2966)</f>
        <v>1207.25</v>
      </c>
    </row>
    <row r="2967" spans="1:9" x14ac:dyDescent="0.15">
      <c r="A2967" s="1">
        <v>40830</v>
      </c>
      <c r="B2967">
        <v>1205.650024</v>
      </c>
      <c r="C2967">
        <v>1224.6099850000001</v>
      </c>
      <c r="D2967">
        <v>1205.650024</v>
      </c>
      <c r="E2967">
        <v>1224.579956</v>
      </c>
      <c r="F2967">
        <v>4116690000</v>
      </c>
      <c r="G2967">
        <v>1224.579956</v>
      </c>
      <c r="H2967">
        <f t="shared" si="92"/>
        <v>1099.2299800000001</v>
      </c>
      <c r="I2967" s="7">
        <f t="shared" si="93"/>
        <v>1224.579956</v>
      </c>
    </row>
    <row r="2968" spans="1:9" x14ac:dyDescent="0.15">
      <c r="A2968" s="1">
        <v>40833</v>
      </c>
      <c r="B2968">
        <v>1224.469971</v>
      </c>
      <c r="C2968">
        <v>1224.469971</v>
      </c>
      <c r="D2968">
        <v>1198.5500489999999</v>
      </c>
      <c r="E2968">
        <v>1200.8599850000001</v>
      </c>
      <c r="F2968">
        <v>4300700000</v>
      </c>
      <c r="G2968">
        <v>1200.8599850000001</v>
      </c>
      <c r="H2968">
        <f t="shared" si="92"/>
        <v>1099.2299800000001</v>
      </c>
      <c r="I2968" s="7">
        <f t="shared" si="93"/>
        <v>1224.579956</v>
      </c>
    </row>
    <row r="2969" spans="1:9" x14ac:dyDescent="0.15">
      <c r="A2969" s="1">
        <v>40834</v>
      </c>
      <c r="B2969">
        <v>1200.75</v>
      </c>
      <c r="C2969">
        <v>1233.099976</v>
      </c>
      <c r="D2969">
        <v>1191.4799800000001</v>
      </c>
      <c r="E2969">
        <v>1225.380005</v>
      </c>
      <c r="F2969">
        <v>4840170000</v>
      </c>
      <c r="G2969">
        <v>1225.380005</v>
      </c>
      <c r="H2969">
        <f t="shared" si="92"/>
        <v>1099.2299800000001</v>
      </c>
      <c r="I2969" s="7">
        <f t="shared" si="93"/>
        <v>1225.380005</v>
      </c>
    </row>
    <row r="2970" spans="1:9" x14ac:dyDescent="0.15">
      <c r="A2970" s="1">
        <v>40835</v>
      </c>
      <c r="B2970">
        <v>1223.459961</v>
      </c>
      <c r="C2970">
        <v>1229.6400149999999</v>
      </c>
      <c r="D2970">
        <v>1206.3100589999999</v>
      </c>
      <c r="E2970">
        <v>1209.880005</v>
      </c>
      <c r="F2970">
        <v>4846390000</v>
      </c>
      <c r="G2970">
        <v>1209.880005</v>
      </c>
      <c r="H2970">
        <f t="shared" si="92"/>
        <v>1099.2299800000001</v>
      </c>
      <c r="I2970" s="7">
        <f t="shared" si="93"/>
        <v>1225.380005</v>
      </c>
    </row>
    <row r="2971" spans="1:9" x14ac:dyDescent="0.15">
      <c r="A2971" s="1">
        <v>40836</v>
      </c>
      <c r="B2971">
        <v>1209.920044</v>
      </c>
      <c r="C2971">
        <v>1219.530029</v>
      </c>
      <c r="D2971">
        <v>1197.339966</v>
      </c>
      <c r="E2971">
        <v>1215.3900149999999</v>
      </c>
      <c r="F2971">
        <v>4870290000</v>
      </c>
      <c r="G2971">
        <v>1215.3900149999999</v>
      </c>
      <c r="H2971">
        <f t="shared" si="92"/>
        <v>1099.2299800000001</v>
      </c>
      <c r="I2971" s="7">
        <f t="shared" si="93"/>
        <v>1225.380005</v>
      </c>
    </row>
    <row r="2972" spans="1:9" x14ac:dyDescent="0.15">
      <c r="A2972" s="1">
        <v>40837</v>
      </c>
      <c r="B2972">
        <v>1215.3900149999999</v>
      </c>
      <c r="C2972">
        <v>1239.030029</v>
      </c>
      <c r="D2972">
        <v>1215.3900149999999</v>
      </c>
      <c r="E2972">
        <v>1238.25</v>
      </c>
      <c r="F2972">
        <v>4980770000</v>
      </c>
      <c r="G2972">
        <v>1238.25</v>
      </c>
      <c r="H2972">
        <f t="shared" si="92"/>
        <v>1099.2299800000001</v>
      </c>
      <c r="I2972" s="7">
        <f t="shared" si="93"/>
        <v>1238.25</v>
      </c>
    </row>
    <row r="2973" spans="1:9" x14ac:dyDescent="0.15">
      <c r="A2973" s="1">
        <v>40840</v>
      </c>
      <c r="B2973">
        <v>1238.719971</v>
      </c>
      <c r="C2973">
        <v>1256.5500489999999</v>
      </c>
      <c r="D2973">
        <v>1238.719971</v>
      </c>
      <c r="E2973">
        <v>1254.1899410000001</v>
      </c>
      <c r="F2973">
        <v>4309380000</v>
      </c>
      <c r="G2973">
        <v>1254.1899410000001</v>
      </c>
      <c r="H2973">
        <f t="shared" si="92"/>
        <v>1099.2299800000001</v>
      </c>
      <c r="I2973" s="7">
        <f t="shared" si="93"/>
        <v>1254.1899410000001</v>
      </c>
    </row>
    <row r="2974" spans="1:9" x14ac:dyDescent="0.15">
      <c r="A2974" s="1">
        <v>40841</v>
      </c>
      <c r="B2974">
        <v>1254.1899410000001</v>
      </c>
      <c r="C2974">
        <v>1254.1899410000001</v>
      </c>
      <c r="D2974">
        <v>1226.790039</v>
      </c>
      <c r="E2974">
        <v>1229.0500489999999</v>
      </c>
      <c r="F2974">
        <v>4473970000</v>
      </c>
      <c r="G2974">
        <v>1229.0500489999999</v>
      </c>
      <c r="H2974">
        <f t="shared" si="92"/>
        <v>1099.2299800000001</v>
      </c>
      <c r="I2974" s="7">
        <f t="shared" si="93"/>
        <v>1254.1899410000001</v>
      </c>
    </row>
    <row r="2975" spans="1:9" x14ac:dyDescent="0.15">
      <c r="A2975" s="1">
        <v>40842</v>
      </c>
      <c r="B2975">
        <v>1229.170044</v>
      </c>
      <c r="C2975">
        <v>1246.280029</v>
      </c>
      <c r="D2975">
        <v>1221.0600589999999</v>
      </c>
      <c r="E2975">
        <v>1242</v>
      </c>
      <c r="F2975">
        <v>4873530000</v>
      </c>
      <c r="G2975">
        <v>1242</v>
      </c>
      <c r="H2975">
        <f t="shared" si="92"/>
        <v>1099.2299800000001</v>
      </c>
      <c r="I2975" s="7">
        <f t="shared" si="93"/>
        <v>1254.1899410000001</v>
      </c>
    </row>
    <row r="2976" spans="1:9" x14ac:dyDescent="0.15">
      <c r="A2976" s="1">
        <v>40843</v>
      </c>
      <c r="B2976">
        <v>1243.969971</v>
      </c>
      <c r="C2976">
        <v>1292.660034</v>
      </c>
      <c r="D2976">
        <v>1243.969971</v>
      </c>
      <c r="E2976">
        <v>1284.589966</v>
      </c>
      <c r="F2976">
        <v>6367610000</v>
      </c>
      <c r="G2976">
        <v>1284.589966</v>
      </c>
      <c r="H2976">
        <f t="shared" si="92"/>
        <v>1099.2299800000001</v>
      </c>
      <c r="I2976" s="7">
        <f t="shared" si="93"/>
        <v>1284.589966</v>
      </c>
    </row>
    <row r="2977" spans="1:9" x14ac:dyDescent="0.15">
      <c r="A2977" s="1">
        <v>40844</v>
      </c>
      <c r="B2977">
        <v>1284.3900149999999</v>
      </c>
      <c r="C2977">
        <v>1287.079956</v>
      </c>
      <c r="D2977">
        <v>1277.01001</v>
      </c>
      <c r="E2977">
        <v>1285.089966</v>
      </c>
      <c r="F2977">
        <v>4536690000</v>
      </c>
      <c r="G2977">
        <v>1285.089966</v>
      </c>
      <c r="H2977">
        <f t="shared" si="92"/>
        <v>1099.2299800000001</v>
      </c>
      <c r="I2977" s="7">
        <f t="shared" si="93"/>
        <v>1285.089966</v>
      </c>
    </row>
    <row r="2978" spans="1:9" x14ac:dyDescent="0.15">
      <c r="A2978" s="1">
        <v>40847</v>
      </c>
      <c r="B2978">
        <v>1284.959961</v>
      </c>
      <c r="C2978">
        <v>1284.959961</v>
      </c>
      <c r="D2978">
        <v>1253.160034</v>
      </c>
      <c r="E2978">
        <v>1253.3000489999999</v>
      </c>
      <c r="F2978">
        <v>4310210000</v>
      </c>
      <c r="G2978">
        <v>1253.3000489999999</v>
      </c>
      <c r="H2978">
        <f t="shared" si="92"/>
        <v>1123.9499510000001</v>
      </c>
      <c r="I2978" s="7">
        <f t="shared" si="93"/>
        <v>1285.089966</v>
      </c>
    </row>
    <row r="2979" spans="1:9" x14ac:dyDescent="0.15">
      <c r="A2979" s="1">
        <v>40848</v>
      </c>
      <c r="B2979">
        <v>1251</v>
      </c>
      <c r="C2979">
        <v>1251</v>
      </c>
      <c r="D2979">
        <v>1215.420044</v>
      </c>
      <c r="E2979">
        <v>1218.280029</v>
      </c>
      <c r="F2979">
        <v>5645540000</v>
      </c>
      <c r="G2979">
        <v>1218.280029</v>
      </c>
      <c r="H2979">
        <f t="shared" si="92"/>
        <v>1144.030029</v>
      </c>
      <c r="I2979" s="7">
        <f t="shared" si="93"/>
        <v>1285.089966</v>
      </c>
    </row>
    <row r="2980" spans="1:9" x14ac:dyDescent="0.15">
      <c r="A2980" s="1">
        <v>40849</v>
      </c>
      <c r="B2980">
        <v>1219.619995</v>
      </c>
      <c r="C2980">
        <v>1242.4799800000001</v>
      </c>
      <c r="D2980">
        <v>1219.619995</v>
      </c>
      <c r="E2980">
        <v>1237.900024</v>
      </c>
      <c r="F2980">
        <v>4110530000</v>
      </c>
      <c r="G2980">
        <v>1237.900024</v>
      </c>
      <c r="H2980">
        <f t="shared" si="92"/>
        <v>1155.459961</v>
      </c>
      <c r="I2980" s="7">
        <f t="shared" si="93"/>
        <v>1285.089966</v>
      </c>
    </row>
    <row r="2981" spans="1:9" x14ac:dyDescent="0.15">
      <c r="A2981" s="1">
        <v>40850</v>
      </c>
      <c r="B2981">
        <v>1238.25</v>
      </c>
      <c r="C2981">
        <v>1263.209961</v>
      </c>
      <c r="D2981">
        <v>1234.8100589999999</v>
      </c>
      <c r="E2981">
        <v>1261.150024</v>
      </c>
      <c r="F2981">
        <v>4849140000</v>
      </c>
      <c r="G2981">
        <v>1261.150024</v>
      </c>
      <c r="H2981">
        <f t="shared" si="92"/>
        <v>1155.459961</v>
      </c>
      <c r="I2981" s="7">
        <f t="shared" si="93"/>
        <v>1285.089966</v>
      </c>
    </row>
    <row r="2982" spans="1:9" x14ac:dyDescent="0.15">
      <c r="A2982" s="1">
        <v>40851</v>
      </c>
      <c r="B2982">
        <v>1260.8199460000001</v>
      </c>
      <c r="C2982">
        <v>1260.8199460000001</v>
      </c>
      <c r="D2982">
        <v>1238.920044</v>
      </c>
      <c r="E2982">
        <v>1253.2299800000001</v>
      </c>
      <c r="F2982">
        <v>3830650000</v>
      </c>
      <c r="G2982">
        <v>1253.2299800000001</v>
      </c>
      <c r="H2982">
        <f t="shared" si="92"/>
        <v>1194.8900149999999</v>
      </c>
      <c r="I2982" s="7">
        <f t="shared" si="93"/>
        <v>1285.089966</v>
      </c>
    </row>
    <row r="2983" spans="1:9" x14ac:dyDescent="0.15">
      <c r="A2983" s="1">
        <v>40854</v>
      </c>
      <c r="B2983">
        <v>1253.209961</v>
      </c>
      <c r="C2983">
        <v>1261.6999510000001</v>
      </c>
      <c r="D2983">
        <v>1240.75</v>
      </c>
      <c r="E2983">
        <v>1261.119995</v>
      </c>
      <c r="F2983">
        <v>3429740000</v>
      </c>
      <c r="G2983">
        <v>1261.119995</v>
      </c>
      <c r="H2983">
        <f t="shared" si="92"/>
        <v>1195.540039</v>
      </c>
      <c r="I2983" s="7">
        <f t="shared" si="93"/>
        <v>1285.089966</v>
      </c>
    </row>
    <row r="2984" spans="1:9" x14ac:dyDescent="0.15">
      <c r="A2984" s="1">
        <v>40855</v>
      </c>
      <c r="B2984">
        <v>1261.119995</v>
      </c>
      <c r="C2984">
        <v>1277.5500489999999</v>
      </c>
      <c r="D2984">
        <v>1254.98999</v>
      </c>
      <c r="E2984">
        <v>1275.920044</v>
      </c>
      <c r="F2984">
        <v>3908490000</v>
      </c>
      <c r="G2984">
        <v>1275.920044</v>
      </c>
      <c r="H2984">
        <f t="shared" si="92"/>
        <v>1200.8599850000001</v>
      </c>
      <c r="I2984" s="7">
        <f t="shared" si="93"/>
        <v>1285.089966</v>
      </c>
    </row>
    <row r="2985" spans="1:9" x14ac:dyDescent="0.15">
      <c r="A2985" s="1">
        <v>40856</v>
      </c>
      <c r="B2985">
        <v>1275.1800539999999</v>
      </c>
      <c r="C2985">
        <v>1275.1800539999999</v>
      </c>
      <c r="D2985">
        <v>1226.6400149999999</v>
      </c>
      <c r="E2985">
        <v>1229.099976</v>
      </c>
      <c r="F2985">
        <v>4659740000</v>
      </c>
      <c r="G2985">
        <v>1229.099976</v>
      </c>
      <c r="H2985">
        <f t="shared" si="92"/>
        <v>1200.8599850000001</v>
      </c>
      <c r="I2985" s="7">
        <f t="shared" si="93"/>
        <v>1285.089966</v>
      </c>
    </row>
    <row r="2986" spans="1:9" x14ac:dyDescent="0.15">
      <c r="A2986" s="1">
        <v>40857</v>
      </c>
      <c r="B2986">
        <v>1229.589966</v>
      </c>
      <c r="C2986">
        <v>1246.219971</v>
      </c>
      <c r="D2986">
        <v>1227.6999510000001</v>
      </c>
      <c r="E2986">
        <v>1239.6999510000001</v>
      </c>
      <c r="F2986">
        <v>4002760000</v>
      </c>
      <c r="G2986">
        <v>1239.6999510000001</v>
      </c>
      <c r="H2986">
        <f t="shared" si="92"/>
        <v>1200.8599850000001</v>
      </c>
      <c r="I2986" s="7">
        <f t="shared" si="93"/>
        <v>1285.089966</v>
      </c>
    </row>
    <row r="2987" spans="1:9" x14ac:dyDescent="0.15">
      <c r="A2987" s="1">
        <v>40858</v>
      </c>
      <c r="B2987">
        <v>1240.119995</v>
      </c>
      <c r="C2987">
        <v>1266.9799800000001</v>
      </c>
      <c r="D2987">
        <v>1240.119995</v>
      </c>
      <c r="E2987">
        <v>1263.849976</v>
      </c>
      <c r="F2987">
        <v>3370180000</v>
      </c>
      <c r="G2987">
        <v>1263.849976</v>
      </c>
      <c r="H2987">
        <f t="shared" si="92"/>
        <v>1200.8599850000001</v>
      </c>
      <c r="I2987" s="7">
        <f t="shared" si="93"/>
        <v>1275.920044</v>
      </c>
    </row>
    <row r="2988" spans="1:9" x14ac:dyDescent="0.15">
      <c r="A2988" s="1">
        <v>40861</v>
      </c>
      <c r="B2988">
        <v>1263.849976</v>
      </c>
      <c r="C2988">
        <v>1263.849976</v>
      </c>
      <c r="D2988">
        <v>1246.6800539999999</v>
      </c>
      <c r="E2988">
        <v>1251.780029</v>
      </c>
      <c r="F2988">
        <v>3219680000</v>
      </c>
      <c r="G2988">
        <v>1251.780029</v>
      </c>
      <c r="H2988">
        <f t="shared" si="92"/>
        <v>1209.880005</v>
      </c>
      <c r="I2988" s="7">
        <f t="shared" si="93"/>
        <v>1275.920044</v>
      </c>
    </row>
    <row r="2989" spans="1:9" x14ac:dyDescent="0.15">
      <c r="A2989" s="1">
        <v>40862</v>
      </c>
      <c r="B2989">
        <v>1251.6999510000001</v>
      </c>
      <c r="C2989">
        <v>1264.25</v>
      </c>
      <c r="D2989">
        <v>1244.339966</v>
      </c>
      <c r="E2989">
        <v>1257.8100589999999</v>
      </c>
      <c r="F2989">
        <v>3599300000</v>
      </c>
      <c r="G2989">
        <v>1257.8100589999999</v>
      </c>
      <c r="H2989">
        <f t="shared" si="92"/>
        <v>1209.880005</v>
      </c>
      <c r="I2989" s="7">
        <f t="shared" si="93"/>
        <v>1275.920044</v>
      </c>
    </row>
    <row r="2990" spans="1:9" x14ac:dyDescent="0.15">
      <c r="A2990" s="1">
        <v>40863</v>
      </c>
      <c r="B2990">
        <v>1257.8100589999999</v>
      </c>
      <c r="C2990">
        <v>1259.6099850000001</v>
      </c>
      <c r="D2990">
        <v>1235.670044</v>
      </c>
      <c r="E2990">
        <v>1236.910034</v>
      </c>
      <c r="F2990">
        <v>4085010000</v>
      </c>
      <c r="G2990">
        <v>1236.910034</v>
      </c>
      <c r="H2990">
        <f t="shared" si="92"/>
        <v>1215.3900149999999</v>
      </c>
      <c r="I2990" s="7">
        <f t="shared" si="93"/>
        <v>1275.920044</v>
      </c>
    </row>
    <row r="2991" spans="1:9" x14ac:dyDescent="0.15">
      <c r="A2991" s="1">
        <v>40864</v>
      </c>
      <c r="B2991">
        <v>1236.5600589999999</v>
      </c>
      <c r="C2991">
        <v>1237.7299800000001</v>
      </c>
      <c r="D2991">
        <v>1209.4300539999999</v>
      </c>
      <c r="E2991">
        <v>1216.130005</v>
      </c>
      <c r="F2991">
        <v>4596450000</v>
      </c>
      <c r="G2991">
        <v>1216.130005</v>
      </c>
      <c r="H2991">
        <f t="shared" si="92"/>
        <v>1216.130005</v>
      </c>
      <c r="I2991" s="7">
        <f t="shared" si="93"/>
        <v>1275.920044</v>
      </c>
    </row>
    <row r="2992" spans="1:9" x14ac:dyDescent="0.15">
      <c r="A2992" s="1">
        <v>40865</v>
      </c>
      <c r="B2992">
        <v>1216.1899410000001</v>
      </c>
      <c r="C2992">
        <v>1223.51001</v>
      </c>
      <c r="D2992">
        <v>1211.3599850000001</v>
      </c>
      <c r="E2992">
        <v>1215.650024</v>
      </c>
      <c r="F2992">
        <v>3827610000</v>
      </c>
      <c r="G2992">
        <v>1215.650024</v>
      </c>
      <c r="H2992">
        <f t="shared" si="92"/>
        <v>1215.650024</v>
      </c>
      <c r="I2992" s="7">
        <f t="shared" si="93"/>
        <v>1275.920044</v>
      </c>
    </row>
    <row r="2993" spans="1:9" x14ac:dyDescent="0.15">
      <c r="A2993" s="1">
        <v>40868</v>
      </c>
      <c r="B2993">
        <v>1215.619995</v>
      </c>
      <c r="C2993">
        <v>1215.619995</v>
      </c>
      <c r="D2993">
        <v>1183.160034</v>
      </c>
      <c r="E2993">
        <v>1192.9799800000001</v>
      </c>
      <c r="F2993">
        <v>4050070000</v>
      </c>
      <c r="G2993">
        <v>1192.9799800000001</v>
      </c>
      <c r="H2993">
        <f t="shared" si="92"/>
        <v>1192.9799800000001</v>
      </c>
      <c r="I2993" s="7">
        <f t="shared" si="93"/>
        <v>1275.920044</v>
      </c>
    </row>
    <row r="2994" spans="1:9" x14ac:dyDescent="0.15">
      <c r="A2994" s="1">
        <v>40869</v>
      </c>
      <c r="B2994">
        <v>1192.9799800000001</v>
      </c>
      <c r="C2994">
        <v>1196.8100589999999</v>
      </c>
      <c r="D2994">
        <v>1181.650024</v>
      </c>
      <c r="E2994">
        <v>1188.040039</v>
      </c>
      <c r="F2994">
        <v>3911710000</v>
      </c>
      <c r="G2994">
        <v>1188.040039</v>
      </c>
      <c r="H2994">
        <f t="shared" si="92"/>
        <v>1188.040039</v>
      </c>
      <c r="I2994" s="7">
        <f t="shared" si="93"/>
        <v>1263.849976</v>
      </c>
    </row>
    <row r="2995" spans="1:9" x14ac:dyDescent="0.15">
      <c r="A2995" s="1">
        <v>40870</v>
      </c>
      <c r="B2995">
        <v>1187.4799800000001</v>
      </c>
      <c r="C2995">
        <v>1187.4799800000001</v>
      </c>
      <c r="D2995">
        <v>1161.790039</v>
      </c>
      <c r="E2995">
        <v>1161.790039</v>
      </c>
      <c r="F2995">
        <v>3798940000</v>
      </c>
      <c r="G2995">
        <v>1161.790039</v>
      </c>
      <c r="H2995">
        <f t="shared" si="92"/>
        <v>1161.790039</v>
      </c>
      <c r="I2995" s="7">
        <f t="shared" si="93"/>
        <v>1263.849976</v>
      </c>
    </row>
    <row r="2996" spans="1:9" x14ac:dyDescent="0.15">
      <c r="A2996" s="1">
        <v>40872</v>
      </c>
      <c r="B2996">
        <v>1161.410034</v>
      </c>
      <c r="C2996">
        <v>1172.660034</v>
      </c>
      <c r="D2996">
        <v>1158.660034</v>
      </c>
      <c r="E2996">
        <v>1158.670044</v>
      </c>
      <c r="F2996">
        <v>1664200000</v>
      </c>
      <c r="G2996">
        <v>1158.670044</v>
      </c>
      <c r="H2996">
        <f t="shared" si="92"/>
        <v>1158.670044</v>
      </c>
      <c r="I2996" s="7">
        <f t="shared" si="93"/>
        <v>1263.849976</v>
      </c>
    </row>
    <row r="2997" spans="1:9" x14ac:dyDescent="0.15">
      <c r="A2997" s="1">
        <v>40875</v>
      </c>
      <c r="B2997">
        <v>1158.670044</v>
      </c>
      <c r="C2997">
        <v>1197.349976</v>
      </c>
      <c r="D2997">
        <v>1158.670044</v>
      </c>
      <c r="E2997">
        <v>1192.5500489999999</v>
      </c>
      <c r="F2997">
        <v>3920750000</v>
      </c>
      <c r="G2997">
        <v>1192.5500489999999</v>
      </c>
      <c r="H2997">
        <f t="shared" si="92"/>
        <v>1158.670044</v>
      </c>
      <c r="I2997" s="7">
        <f t="shared" si="93"/>
        <v>1257.8100589999999</v>
      </c>
    </row>
    <row r="2998" spans="1:9" x14ac:dyDescent="0.15">
      <c r="A2998" s="1">
        <v>40876</v>
      </c>
      <c r="B2998">
        <v>1192.5600589999999</v>
      </c>
      <c r="C2998">
        <v>1203.670044</v>
      </c>
      <c r="D2998">
        <v>1191.8000489999999</v>
      </c>
      <c r="E2998">
        <v>1195.1899410000001</v>
      </c>
      <c r="F2998">
        <v>3992650000</v>
      </c>
      <c r="G2998">
        <v>1195.1899410000001</v>
      </c>
      <c r="H2998">
        <f t="shared" si="92"/>
        <v>1158.670044</v>
      </c>
      <c r="I2998" s="7">
        <f t="shared" si="93"/>
        <v>1257.8100589999999</v>
      </c>
    </row>
    <row r="2999" spans="1:9" x14ac:dyDescent="0.15">
      <c r="A2999" s="1">
        <v>40877</v>
      </c>
      <c r="B2999">
        <v>1196.719971</v>
      </c>
      <c r="C2999">
        <v>1247.1099850000001</v>
      </c>
      <c r="D2999">
        <v>1196.719971</v>
      </c>
      <c r="E2999">
        <v>1246.959961</v>
      </c>
      <c r="F2999">
        <v>5801910000</v>
      </c>
      <c r="G2999">
        <v>1246.959961</v>
      </c>
      <c r="H2999">
        <f t="shared" si="92"/>
        <v>1158.670044</v>
      </c>
      <c r="I2999" s="7">
        <f t="shared" si="93"/>
        <v>1246.959961</v>
      </c>
    </row>
    <row r="3000" spans="1:9" x14ac:dyDescent="0.15">
      <c r="A3000" s="1">
        <v>40878</v>
      </c>
      <c r="B3000">
        <v>1246.910034</v>
      </c>
      <c r="C3000">
        <v>1251.089966</v>
      </c>
      <c r="D3000">
        <v>1239.7299800000001</v>
      </c>
      <c r="E3000">
        <v>1244.579956</v>
      </c>
      <c r="F3000">
        <v>3818680000</v>
      </c>
      <c r="G3000">
        <v>1244.579956</v>
      </c>
      <c r="H3000">
        <f t="shared" si="92"/>
        <v>1158.670044</v>
      </c>
      <c r="I3000" s="7">
        <f t="shared" si="93"/>
        <v>1246.959961</v>
      </c>
    </row>
    <row r="3001" spans="1:9" x14ac:dyDescent="0.15">
      <c r="A3001" s="1">
        <v>40879</v>
      </c>
      <c r="B3001">
        <v>1246.030029</v>
      </c>
      <c r="C3001">
        <v>1260.079956</v>
      </c>
      <c r="D3001">
        <v>1243.349976</v>
      </c>
      <c r="E3001">
        <v>1244.280029</v>
      </c>
      <c r="F3001">
        <v>4144310000</v>
      </c>
      <c r="G3001">
        <v>1244.280029</v>
      </c>
      <c r="H3001">
        <f t="shared" si="92"/>
        <v>1158.670044</v>
      </c>
      <c r="I3001" s="7">
        <f t="shared" si="93"/>
        <v>1246.959961</v>
      </c>
    </row>
    <row r="3002" spans="1:9" x14ac:dyDescent="0.15">
      <c r="A3002" s="1">
        <v>40882</v>
      </c>
      <c r="B3002">
        <v>1244.329956</v>
      </c>
      <c r="C3002">
        <v>1266.7299800000001</v>
      </c>
      <c r="D3002">
        <v>1244.329956</v>
      </c>
      <c r="E3002">
        <v>1257.079956</v>
      </c>
      <c r="F3002">
        <v>4148060000</v>
      </c>
      <c r="G3002">
        <v>1257.079956</v>
      </c>
      <c r="H3002">
        <f t="shared" si="92"/>
        <v>1158.670044</v>
      </c>
      <c r="I3002" s="7">
        <f t="shared" si="93"/>
        <v>1257.079956</v>
      </c>
    </row>
    <row r="3003" spans="1:9" x14ac:dyDescent="0.15">
      <c r="A3003" s="1">
        <v>40883</v>
      </c>
      <c r="B3003">
        <v>1257.1899410000001</v>
      </c>
      <c r="C3003">
        <v>1266.030029</v>
      </c>
      <c r="D3003">
        <v>1253.030029</v>
      </c>
      <c r="E3003">
        <v>1258.469971</v>
      </c>
      <c r="F3003">
        <v>3734230000</v>
      </c>
      <c r="G3003">
        <v>1258.469971</v>
      </c>
      <c r="H3003">
        <f t="shared" si="92"/>
        <v>1158.670044</v>
      </c>
      <c r="I3003" s="7">
        <f t="shared" si="93"/>
        <v>1258.469971</v>
      </c>
    </row>
    <row r="3004" spans="1:9" x14ac:dyDescent="0.15">
      <c r="A3004" s="1">
        <v>40884</v>
      </c>
      <c r="B3004">
        <v>1258.1400149999999</v>
      </c>
      <c r="C3004">
        <v>1267.0600589999999</v>
      </c>
      <c r="D3004">
        <v>1244.8000489999999</v>
      </c>
      <c r="E3004">
        <v>1261.01001</v>
      </c>
      <c r="F3004">
        <v>4160540000</v>
      </c>
      <c r="G3004">
        <v>1261.01001</v>
      </c>
      <c r="H3004">
        <f t="shared" si="92"/>
        <v>1158.670044</v>
      </c>
      <c r="I3004" s="7">
        <f t="shared" si="93"/>
        <v>1261.01001</v>
      </c>
    </row>
    <row r="3005" spans="1:9" x14ac:dyDescent="0.15">
      <c r="A3005" s="1">
        <v>40885</v>
      </c>
      <c r="B3005">
        <v>1260.869995</v>
      </c>
      <c r="C3005">
        <v>1260.869995</v>
      </c>
      <c r="D3005">
        <v>1231.469971</v>
      </c>
      <c r="E3005">
        <v>1234.349976</v>
      </c>
      <c r="F3005">
        <v>4298370000</v>
      </c>
      <c r="G3005">
        <v>1234.349976</v>
      </c>
      <c r="H3005">
        <f t="shared" si="92"/>
        <v>1158.670044</v>
      </c>
      <c r="I3005" s="7">
        <f t="shared" si="93"/>
        <v>1261.01001</v>
      </c>
    </row>
    <row r="3006" spans="1:9" x14ac:dyDescent="0.15">
      <c r="A3006" s="1">
        <v>40886</v>
      </c>
      <c r="B3006">
        <v>1234.4799800000001</v>
      </c>
      <c r="C3006">
        <v>1258.25</v>
      </c>
      <c r="D3006">
        <v>1234.4799800000001</v>
      </c>
      <c r="E3006">
        <v>1255.1899410000001</v>
      </c>
      <c r="F3006">
        <v>3830610000</v>
      </c>
      <c r="G3006">
        <v>1255.1899410000001</v>
      </c>
      <c r="H3006">
        <f t="shared" si="92"/>
        <v>1158.670044</v>
      </c>
      <c r="I3006" s="7">
        <f t="shared" si="93"/>
        <v>1261.01001</v>
      </c>
    </row>
    <row r="3007" spans="1:9" x14ac:dyDescent="0.15">
      <c r="A3007" s="1">
        <v>40889</v>
      </c>
      <c r="B3007">
        <v>1255.0500489999999</v>
      </c>
      <c r="C3007">
        <v>1255.0500489999999</v>
      </c>
      <c r="D3007">
        <v>1227.25</v>
      </c>
      <c r="E3007">
        <v>1236.469971</v>
      </c>
      <c r="F3007">
        <v>3600570000</v>
      </c>
      <c r="G3007">
        <v>1236.469971</v>
      </c>
      <c r="H3007">
        <f t="shared" si="92"/>
        <v>1158.670044</v>
      </c>
      <c r="I3007" s="7">
        <f t="shared" si="93"/>
        <v>1261.01001</v>
      </c>
    </row>
    <row r="3008" spans="1:9" x14ac:dyDescent="0.15">
      <c r="A3008" s="1">
        <v>40890</v>
      </c>
      <c r="B3008">
        <v>1236.829956</v>
      </c>
      <c r="C3008">
        <v>1249.8599850000001</v>
      </c>
      <c r="D3008">
        <v>1219.4300539999999</v>
      </c>
      <c r="E3008">
        <v>1225.7299800000001</v>
      </c>
      <c r="F3008">
        <v>4121570000</v>
      </c>
      <c r="G3008">
        <v>1225.7299800000001</v>
      </c>
      <c r="H3008">
        <f t="shared" si="92"/>
        <v>1158.670044</v>
      </c>
      <c r="I3008" s="7">
        <f t="shared" si="93"/>
        <v>1261.01001</v>
      </c>
    </row>
    <row r="3009" spans="1:9" x14ac:dyDescent="0.15">
      <c r="A3009" s="1">
        <v>40891</v>
      </c>
      <c r="B3009">
        <v>1225.7299800000001</v>
      </c>
      <c r="C3009">
        <v>1225.7299800000001</v>
      </c>
      <c r="D3009">
        <v>1209.469971</v>
      </c>
      <c r="E3009">
        <v>1211.8199460000001</v>
      </c>
      <c r="F3009">
        <v>4298290000</v>
      </c>
      <c r="G3009">
        <v>1211.8199460000001</v>
      </c>
      <c r="H3009">
        <f t="shared" si="92"/>
        <v>1158.670044</v>
      </c>
      <c r="I3009" s="7">
        <f t="shared" si="93"/>
        <v>1261.01001</v>
      </c>
    </row>
    <row r="3010" spans="1:9" x14ac:dyDescent="0.15">
      <c r="A3010" s="1">
        <v>40892</v>
      </c>
      <c r="B3010">
        <v>1212.119995</v>
      </c>
      <c r="C3010">
        <v>1225.599976</v>
      </c>
      <c r="D3010">
        <v>1212.119995</v>
      </c>
      <c r="E3010">
        <v>1215.75</v>
      </c>
      <c r="F3010">
        <v>3810340000</v>
      </c>
      <c r="G3010">
        <v>1215.75</v>
      </c>
      <c r="H3010">
        <f t="shared" si="92"/>
        <v>1158.670044</v>
      </c>
      <c r="I3010" s="7">
        <f t="shared" si="93"/>
        <v>1261.01001</v>
      </c>
    </row>
    <row r="3011" spans="1:9" x14ac:dyDescent="0.15">
      <c r="A3011" s="1">
        <v>40893</v>
      </c>
      <c r="B3011">
        <v>1216.089966</v>
      </c>
      <c r="C3011">
        <v>1231.040039</v>
      </c>
      <c r="D3011">
        <v>1215.1999510000001</v>
      </c>
      <c r="E3011">
        <v>1219.660034</v>
      </c>
      <c r="F3011">
        <v>5345800000</v>
      </c>
      <c r="G3011">
        <v>1219.660034</v>
      </c>
      <c r="H3011">
        <f t="shared" si="92"/>
        <v>1158.670044</v>
      </c>
      <c r="I3011" s="7">
        <f t="shared" si="93"/>
        <v>1261.01001</v>
      </c>
    </row>
    <row r="3012" spans="1:9" x14ac:dyDescent="0.15">
      <c r="A3012" s="1">
        <v>40896</v>
      </c>
      <c r="B3012">
        <v>1219.73999</v>
      </c>
      <c r="C3012">
        <v>1224.5699460000001</v>
      </c>
      <c r="D3012">
        <v>1202.369995</v>
      </c>
      <c r="E3012">
        <v>1205.349976</v>
      </c>
      <c r="F3012">
        <v>3659820000</v>
      </c>
      <c r="G3012">
        <v>1205.349976</v>
      </c>
      <c r="H3012">
        <f t="shared" si="92"/>
        <v>1158.670044</v>
      </c>
      <c r="I3012" s="7">
        <f t="shared" si="93"/>
        <v>1261.01001</v>
      </c>
    </row>
    <row r="3013" spans="1:9" x14ac:dyDescent="0.15">
      <c r="A3013" s="1">
        <v>40897</v>
      </c>
      <c r="B3013">
        <v>1205.719971</v>
      </c>
      <c r="C3013">
        <v>1242.8199460000001</v>
      </c>
      <c r="D3013">
        <v>1205.719971</v>
      </c>
      <c r="E3013">
        <v>1241.3000489999999</v>
      </c>
      <c r="F3013">
        <v>4055590000</v>
      </c>
      <c r="G3013">
        <v>1241.3000489999999</v>
      </c>
      <c r="H3013">
        <f t="shared" si="92"/>
        <v>1158.670044</v>
      </c>
      <c r="I3013" s="7">
        <f t="shared" si="93"/>
        <v>1261.01001</v>
      </c>
    </row>
    <row r="3014" spans="1:9" x14ac:dyDescent="0.15">
      <c r="A3014" s="1">
        <v>40898</v>
      </c>
      <c r="B3014">
        <v>1241.25</v>
      </c>
      <c r="C3014">
        <v>1245.089966</v>
      </c>
      <c r="D3014">
        <v>1229.51001</v>
      </c>
      <c r="E3014">
        <v>1243.719971</v>
      </c>
      <c r="F3014">
        <v>2959020000</v>
      </c>
      <c r="G3014">
        <v>1243.719971</v>
      </c>
      <c r="H3014">
        <f t="shared" si="92"/>
        <v>1158.670044</v>
      </c>
      <c r="I3014" s="7">
        <f t="shared" si="93"/>
        <v>1255.1899410000001</v>
      </c>
    </row>
    <row r="3015" spans="1:9" x14ac:dyDescent="0.15">
      <c r="A3015" s="1">
        <v>40899</v>
      </c>
      <c r="B3015">
        <v>1243.719971</v>
      </c>
      <c r="C3015">
        <v>1255.219971</v>
      </c>
      <c r="D3015">
        <v>1243.719971</v>
      </c>
      <c r="E3015">
        <v>1254</v>
      </c>
      <c r="F3015">
        <v>3492250000</v>
      </c>
      <c r="G3015">
        <v>1254</v>
      </c>
      <c r="H3015">
        <f t="shared" si="92"/>
        <v>1158.670044</v>
      </c>
      <c r="I3015" s="7">
        <f t="shared" si="93"/>
        <v>1255.1899410000001</v>
      </c>
    </row>
    <row r="3016" spans="1:9" x14ac:dyDescent="0.15">
      <c r="A3016" s="1">
        <v>40900</v>
      </c>
      <c r="B3016">
        <v>1254</v>
      </c>
      <c r="C3016">
        <v>1265.420044</v>
      </c>
      <c r="D3016">
        <v>1254</v>
      </c>
      <c r="E3016">
        <v>1265.329956</v>
      </c>
      <c r="F3016">
        <v>2233830000</v>
      </c>
      <c r="G3016">
        <v>1265.329956</v>
      </c>
      <c r="H3016">
        <f t="shared" si="92"/>
        <v>1192.5500489999999</v>
      </c>
      <c r="I3016" s="7">
        <f t="shared" si="93"/>
        <v>1265.329956</v>
      </c>
    </row>
    <row r="3017" spans="1:9" x14ac:dyDescent="0.15">
      <c r="A3017" s="1">
        <v>40904</v>
      </c>
      <c r="B3017">
        <v>1265.0200199999999</v>
      </c>
      <c r="C3017">
        <v>1269.369995</v>
      </c>
      <c r="D3017">
        <v>1262.3000489999999</v>
      </c>
      <c r="E3017">
        <v>1265.4300539999999</v>
      </c>
      <c r="F3017">
        <v>2130590000</v>
      </c>
      <c r="G3017">
        <v>1265.4300539999999</v>
      </c>
      <c r="H3017">
        <f t="shared" si="92"/>
        <v>1195.1899410000001</v>
      </c>
      <c r="I3017" s="7">
        <f t="shared" si="93"/>
        <v>1265.4300539999999</v>
      </c>
    </row>
    <row r="3018" spans="1:9" x14ac:dyDescent="0.15">
      <c r="A3018" s="1">
        <v>40905</v>
      </c>
      <c r="B3018">
        <v>1265.380005</v>
      </c>
      <c r="C3018">
        <v>1265.849976</v>
      </c>
      <c r="D3018">
        <v>1248.6400149999999</v>
      </c>
      <c r="E3018">
        <v>1249.6400149999999</v>
      </c>
      <c r="F3018">
        <v>2349980000</v>
      </c>
      <c r="G3018">
        <v>1249.6400149999999</v>
      </c>
      <c r="H3018">
        <f t="shared" si="92"/>
        <v>1205.349976</v>
      </c>
      <c r="I3018" s="7">
        <f t="shared" si="93"/>
        <v>1265.4300539999999</v>
      </c>
    </row>
    <row r="3019" spans="1:9" x14ac:dyDescent="0.15">
      <c r="A3019" s="1">
        <v>40906</v>
      </c>
      <c r="B3019">
        <v>1249.75</v>
      </c>
      <c r="C3019">
        <v>1263.540039</v>
      </c>
      <c r="D3019">
        <v>1249.75</v>
      </c>
      <c r="E3019">
        <v>1263.0200199999999</v>
      </c>
      <c r="F3019">
        <v>2278130000</v>
      </c>
      <c r="G3019">
        <v>1263.0200199999999</v>
      </c>
      <c r="H3019">
        <f t="shared" si="92"/>
        <v>1205.349976</v>
      </c>
      <c r="I3019" s="7">
        <f t="shared" si="93"/>
        <v>1265.4300539999999</v>
      </c>
    </row>
    <row r="3020" spans="1:9" x14ac:dyDescent="0.15">
      <c r="A3020" s="1">
        <v>40907</v>
      </c>
      <c r="B3020">
        <v>1262.8199460000001</v>
      </c>
      <c r="C3020">
        <v>1264.119995</v>
      </c>
      <c r="D3020">
        <v>1257.459961</v>
      </c>
      <c r="E3020">
        <v>1257.599976</v>
      </c>
      <c r="F3020">
        <v>2271850000</v>
      </c>
      <c r="G3020">
        <v>1257.599976</v>
      </c>
      <c r="H3020">
        <f t="shared" si="92"/>
        <v>1205.349976</v>
      </c>
      <c r="I3020" s="7">
        <f t="shared" si="93"/>
        <v>1265.4300539999999</v>
      </c>
    </row>
    <row r="3021" spans="1:9" x14ac:dyDescent="0.15">
      <c r="A3021" s="1">
        <v>40911</v>
      </c>
      <c r="B3021">
        <v>1258.8599850000001</v>
      </c>
      <c r="C3021">
        <v>1284.619995</v>
      </c>
      <c r="D3021">
        <v>1258.8599850000001</v>
      </c>
      <c r="E3021">
        <v>1277.0600589999999</v>
      </c>
      <c r="F3021">
        <v>3943710000</v>
      </c>
      <c r="G3021">
        <v>1277.0600589999999</v>
      </c>
      <c r="H3021">
        <f t="shared" si="92"/>
        <v>1205.349976</v>
      </c>
      <c r="I3021" s="7">
        <f t="shared" si="93"/>
        <v>1277.0600589999999</v>
      </c>
    </row>
    <row r="3022" spans="1:9" x14ac:dyDescent="0.15">
      <c r="A3022" s="1">
        <v>40912</v>
      </c>
      <c r="B3022">
        <v>1277.030029</v>
      </c>
      <c r="C3022">
        <v>1278.7299800000001</v>
      </c>
      <c r="D3022">
        <v>1268.099976</v>
      </c>
      <c r="E3022">
        <v>1277.3000489999999</v>
      </c>
      <c r="F3022">
        <v>3592580000</v>
      </c>
      <c r="G3022">
        <v>1277.3000489999999</v>
      </c>
      <c r="H3022">
        <f t="shared" si="92"/>
        <v>1205.349976</v>
      </c>
      <c r="I3022" s="7">
        <f t="shared" si="93"/>
        <v>1277.3000489999999</v>
      </c>
    </row>
    <row r="3023" spans="1:9" x14ac:dyDescent="0.15">
      <c r="A3023" s="1">
        <v>40913</v>
      </c>
      <c r="B3023">
        <v>1277.3000489999999</v>
      </c>
      <c r="C3023">
        <v>1283.0500489999999</v>
      </c>
      <c r="D3023">
        <v>1265.26001</v>
      </c>
      <c r="E3023">
        <v>1281.0600589999999</v>
      </c>
      <c r="F3023">
        <v>4315950000</v>
      </c>
      <c r="G3023">
        <v>1281.0600589999999</v>
      </c>
      <c r="H3023">
        <f t="shared" si="92"/>
        <v>1205.349976</v>
      </c>
      <c r="I3023" s="7">
        <f t="shared" si="93"/>
        <v>1281.0600589999999</v>
      </c>
    </row>
    <row r="3024" spans="1:9" x14ac:dyDescent="0.15">
      <c r="A3024" s="1">
        <v>40914</v>
      </c>
      <c r="B3024">
        <v>1280.9300539999999</v>
      </c>
      <c r="C3024">
        <v>1281.839966</v>
      </c>
      <c r="D3024">
        <v>1273.339966</v>
      </c>
      <c r="E3024">
        <v>1277.8100589999999</v>
      </c>
      <c r="F3024">
        <v>3656830000</v>
      </c>
      <c r="G3024">
        <v>1277.8100589999999</v>
      </c>
      <c r="H3024">
        <f t="shared" si="92"/>
        <v>1205.349976</v>
      </c>
      <c r="I3024" s="7">
        <f t="shared" si="93"/>
        <v>1281.0600589999999</v>
      </c>
    </row>
    <row r="3025" spans="1:9" x14ac:dyDescent="0.15">
      <c r="A3025" s="1">
        <v>40917</v>
      </c>
      <c r="B3025">
        <v>1277.829956</v>
      </c>
      <c r="C3025">
        <v>1281.98999</v>
      </c>
      <c r="D3025">
        <v>1274.5500489999999</v>
      </c>
      <c r="E3025">
        <v>1280.6999510000001</v>
      </c>
      <c r="F3025">
        <v>3371600000</v>
      </c>
      <c r="G3025">
        <v>1280.6999510000001</v>
      </c>
      <c r="H3025">
        <f t="shared" si="92"/>
        <v>1205.349976</v>
      </c>
      <c r="I3025" s="7">
        <f t="shared" si="93"/>
        <v>1281.0600589999999</v>
      </c>
    </row>
    <row r="3026" spans="1:9" x14ac:dyDescent="0.15">
      <c r="A3026" s="1">
        <v>40918</v>
      </c>
      <c r="B3026">
        <v>1280.7700199999999</v>
      </c>
      <c r="C3026">
        <v>1296.459961</v>
      </c>
      <c r="D3026">
        <v>1280.7700199999999</v>
      </c>
      <c r="E3026">
        <v>1292.079956</v>
      </c>
      <c r="F3026">
        <v>4221960000</v>
      </c>
      <c r="G3026">
        <v>1292.079956</v>
      </c>
      <c r="H3026">
        <f t="shared" si="92"/>
        <v>1205.349976</v>
      </c>
      <c r="I3026" s="7">
        <f t="shared" si="93"/>
        <v>1292.079956</v>
      </c>
    </row>
    <row r="3027" spans="1:9" x14ac:dyDescent="0.15">
      <c r="A3027" s="1">
        <v>40919</v>
      </c>
      <c r="B3027">
        <v>1292.0200199999999</v>
      </c>
      <c r="C3027">
        <v>1293.8000489999999</v>
      </c>
      <c r="D3027">
        <v>1285.410034</v>
      </c>
      <c r="E3027">
        <v>1292.4799800000001</v>
      </c>
      <c r="F3027">
        <v>3968120000</v>
      </c>
      <c r="G3027">
        <v>1292.4799800000001</v>
      </c>
      <c r="H3027">
        <f t="shared" si="92"/>
        <v>1205.349976</v>
      </c>
      <c r="I3027" s="7">
        <f t="shared" si="93"/>
        <v>1292.4799800000001</v>
      </c>
    </row>
    <row r="3028" spans="1:9" x14ac:dyDescent="0.15">
      <c r="A3028" s="1">
        <v>40920</v>
      </c>
      <c r="B3028">
        <v>1292.4799800000001</v>
      </c>
      <c r="C3028">
        <v>1296.8199460000001</v>
      </c>
      <c r="D3028">
        <v>1285.7700199999999</v>
      </c>
      <c r="E3028">
        <v>1295.5</v>
      </c>
      <c r="F3028">
        <v>4019890000</v>
      </c>
      <c r="G3028">
        <v>1295.5</v>
      </c>
      <c r="H3028">
        <f t="shared" si="92"/>
        <v>1205.349976</v>
      </c>
      <c r="I3028" s="7">
        <f t="shared" si="93"/>
        <v>1295.5</v>
      </c>
    </row>
    <row r="3029" spans="1:9" x14ac:dyDescent="0.15">
      <c r="A3029" s="1">
        <v>40921</v>
      </c>
      <c r="B3029">
        <v>1294.8199460000001</v>
      </c>
      <c r="C3029">
        <v>1294.8199460000001</v>
      </c>
      <c r="D3029">
        <v>1277.579956</v>
      </c>
      <c r="E3029">
        <v>1289.089966</v>
      </c>
      <c r="F3029">
        <v>3692370000</v>
      </c>
      <c r="G3029">
        <v>1289.089966</v>
      </c>
      <c r="H3029">
        <f t="shared" si="92"/>
        <v>1205.349976</v>
      </c>
      <c r="I3029" s="7">
        <f t="shared" si="93"/>
        <v>1295.5</v>
      </c>
    </row>
    <row r="3030" spans="1:9" x14ac:dyDescent="0.15">
      <c r="A3030" s="1">
        <v>40925</v>
      </c>
      <c r="B3030">
        <v>1290.219971</v>
      </c>
      <c r="C3030">
        <v>1303</v>
      </c>
      <c r="D3030">
        <v>1290.219971</v>
      </c>
      <c r="E3030">
        <v>1293.670044</v>
      </c>
      <c r="F3030">
        <v>4010490000</v>
      </c>
      <c r="G3030">
        <v>1293.670044</v>
      </c>
      <c r="H3030">
        <f t="shared" ref="H3030:H3093" si="94">MIN(E3011:E3030)</f>
        <v>1205.349976</v>
      </c>
      <c r="I3030" s="7">
        <f t="shared" ref="I3030:I3093" si="95">MAX(E3021:E3030)</f>
        <v>1295.5</v>
      </c>
    </row>
    <row r="3031" spans="1:9" x14ac:dyDescent="0.15">
      <c r="A3031" s="1">
        <v>40926</v>
      </c>
      <c r="B3031">
        <v>1293.650024</v>
      </c>
      <c r="C3031">
        <v>1308.1099850000001</v>
      </c>
      <c r="D3031">
        <v>1290.98999</v>
      </c>
      <c r="E3031">
        <v>1308.040039</v>
      </c>
      <c r="F3031">
        <v>4096160000</v>
      </c>
      <c r="G3031">
        <v>1308.040039</v>
      </c>
      <c r="H3031">
        <f t="shared" si="94"/>
        <v>1205.349976</v>
      </c>
      <c r="I3031" s="7">
        <f t="shared" si="95"/>
        <v>1308.040039</v>
      </c>
    </row>
    <row r="3032" spans="1:9" x14ac:dyDescent="0.15">
      <c r="A3032" s="1">
        <v>40927</v>
      </c>
      <c r="B3032">
        <v>1308.0699460000001</v>
      </c>
      <c r="C3032">
        <v>1315.48999</v>
      </c>
      <c r="D3032">
        <v>1308.0699460000001</v>
      </c>
      <c r="E3032">
        <v>1314.5</v>
      </c>
      <c r="F3032">
        <v>4465890000</v>
      </c>
      <c r="G3032">
        <v>1314.5</v>
      </c>
      <c r="H3032">
        <f t="shared" si="94"/>
        <v>1241.3000489999999</v>
      </c>
      <c r="I3032" s="7">
        <f t="shared" si="95"/>
        <v>1314.5</v>
      </c>
    </row>
    <row r="3033" spans="1:9" x14ac:dyDescent="0.15">
      <c r="A3033" s="1">
        <v>40928</v>
      </c>
      <c r="B3033">
        <v>1314.48999</v>
      </c>
      <c r="C3033">
        <v>1315.380005</v>
      </c>
      <c r="D3033">
        <v>1309.170044</v>
      </c>
      <c r="E3033">
        <v>1315.380005</v>
      </c>
      <c r="F3033">
        <v>3912620000</v>
      </c>
      <c r="G3033">
        <v>1315.380005</v>
      </c>
      <c r="H3033">
        <f t="shared" si="94"/>
        <v>1243.719971</v>
      </c>
      <c r="I3033" s="7">
        <f t="shared" si="95"/>
        <v>1315.380005</v>
      </c>
    </row>
    <row r="3034" spans="1:9" x14ac:dyDescent="0.15">
      <c r="A3034" s="1">
        <v>40931</v>
      </c>
      <c r="B3034">
        <v>1315.290039</v>
      </c>
      <c r="C3034">
        <v>1322.280029</v>
      </c>
      <c r="D3034">
        <v>1309.8900149999999</v>
      </c>
      <c r="E3034">
        <v>1316</v>
      </c>
      <c r="F3034">
        <v>3770910000</v>
      </c>
      <c r="G3034">
        <v>1316</v>
      </c>
      <c r="H3034">
        <f t="shared" si="94"/>
        <v>1249.6400149999999</v>
      </c>
      <c r="I3034" s="7">
        <f t="shared" si="95"/>
        <v>1316</v>
      </c>
    </row>
    <row r="3035" spans="1:9" x14ac:dyDescent="0.15">
      <c r="A3035" s="1">
        <v>40932</v>
      </c>
      <c r="B3035">
        <v>1315.959961</v>
      </c>
      <c r="C3035">
        <v>1315.959961</v>
      </c>
      <c r="D3035">
        <v>1306.0600589999999</v>
      </c>
      <c r="E3035">
        <v>1314.650024</v>
      </c>
      <c r="F3035">
        <v>3693560000</v>
      </c>
      <c r="G3035">
        <v>1314.650024</v>
      </c>
      <c r="H3035">
        <f t="shared" si="94"/>
        <v>1249.6400149999999</v>
      </c>
      <c r="I3035" s="7">
        <f t="shared" si="95"/>
        <v>1316</v>
      </c>
    </row>
    <row r="3036" spans="1:9" x14ac:dyDescent="0.15">
      <c r="A3036" s="1">
        <v>40933</v>
      </c>
      <c r="B3036">
        <v>1314.400024</v>
      </c>
      <c r="C3036">
        <v>1328.3000489999999</v>
      </c>
      <c r="D3036">
        <v>1307.650024</v>
      </c>
      <c r="E3036">
        <v>1326.0600589999999</v>
      </c>
      <c r="F3036">
        <v>4410910000</v>
      </c>
      <c r="G3036">
        <v>1326.0600589999999</v>
      </c>
      <c r="H3036">
        <f t="shared" si="94"/>
        <v>1249.6400149999999</v>
      </c>
      <c r="I3036" s="7">
        <f t="shared" si="95"/>
        <v>1326.0600589999999</v>
      </c>
    </row>
    <row r="3037" spans="1:9" x14ac:dyDescent="0.15">
      <c r="A3037" s="1">
        <v>40934</v>
      </c>
      <c r="B3037">
        <v>1326.280029</v>
      </c>
      <c r="C3037">
        <v>1333.469971</v>
      </c>
      <c r="D3037">
        <v>1313.599976</v>
      </c>
      <c r="E3037">
        <v>1318.4300539999999</v>
      </c>
      <c r="F3037">
        <v>4522070000</v>
      </c>
      <c r="G3037">
        <v>1318.4300539999999</v>
      </c>
      <c r="H3037">
        <f t="shared" si="94"/>
        <v>1249.6400149999999</v>
      </c>
      <c r="I3037" s="7">
        <f t="shared" si="95"/>
        <v>1326.0600589999999</v>
      </c>
    </row>
    <row r="3038" spans="1:9" x14ac:dyDescent="0.15">
      <c r="A3038" s="1">
        <v>40935</v>
      </c>
      <c r="B3038">
        <v>1318.25</v>
      </c>
      <c r="C3038">
        <v>1320.0600589999999</v>
      </c>
      <c r="D3038">
        <v>1311.719971</v>
      </c>
      <c r="E3038">
        <v>1316.329956</v>
      </c>
      <c r="F3038">
        <v>4007380000</v>
      </c>
      <c r="G3038">
        <v>1316.329956</v>
      </c>
      <c r="H3038">
        <f t="shared" si="94"/>
        <v>1257.599976</v>
      </c>
      <c r="I3038" s="7">
        <f t="shared" si="95"/>
        <v>1326.0600589999999</v>
      </c>
    </row>
    <row r="3039" spans="1:9" x14ac:dyDescent="0.15">
      <c r="A3039" s="1">
        <v>40938</v>
      </c>
      <c r="B3039">
        <v>1316.160034</v>
      </c>
      <c r="C3039">
        <v>1316.160034</v>
      </c>
      <c r="D3039">
        <v>1300.48999</v>
      </c>
      <c r="E3039">
        <v>1313.01001</v>
      </c>
      <c r="F3039">
        <v>3659010000</v>
      </c>
      <c r="G3039">
        <v>1313.01001</v>
      </c>
      <c r="H3039">
        <f t="shared" si="94"/>
        <v>1257.599976</v>
      </c>
      <c r="I3039" s="7">
        <f t="shared" si="95"/>
        <v>1326.0600589999999</v>
      </c>
    </row>
    <row r="3040" spans="1:9" x14ac:dyDescent="0.15">
      <c r="A3040" s="1">
        <v>40939</v>
      </c>
      <c r="B3040">
        <v>1313.530029</v>
      </c>
      <c r="C3040">
        <v>1321.410034</v>
      </c>
      <c r="D3040">
        <v>1306.6899410000001</v>
      </c>
      <c r="E3040">
        <v>1312.410034</v>
      </c>
      <c r="F3040">
        <v>4235550000</v>
      </c>
      <c r="G3040">
        <v>1312.410034</v>
      </c>
      <c r="H3040">
        <f t="shared" si="94"/>
        <v>1277.0600589999999</v>
      </c>
      <c r="I3040" s="7">
        <f t="shared" si="95"/>
        <v>1326.0600589999999</v>
      </c>
    </row>
    <row r="3041" spans="1:9" x14ac:dyDescent="0.15">
      <c r="A3041" s="1">
        <v>40940</v>
      </c>
      <c r="B3041">
        <v>1312.4499510000001</v>
      </c>
      <c r="C3041">
        <v>1330.5200199999999</v>
      </c>
      <c r="D3041">
        <v>1312.4499510000001</v>
      </c>
      <c r="E3041">
        <v>1324.089966</v>
      </c>
      <c r="F3041">
        <v>4504360000</v>
      </c>
      <c r="G3041">
        <v>1324.089966</v>
      </c>
      <c r="H3041">
        <f t="shared" si="94"/>
        <v>1277.3000489999999</v>
      </c>
      <c r="I3041" s="7">
        <f t="shared" si="95"/>
        <v>1326.0600589999999</v>
      </c>
    </row>
    <row r="3042" spans="1:9" x14ac:dyDescent="0.15">
      <c r="A3042" s="1">
        <v>40941</v>
      </c>
      <c r="B3042">
        <v>1324.23999</v>
      </c>
      <c r="C3042">
        <v>1329.1899410000001</v>
      </c>
      <c r="D3042">
        <v>1321.5699460000001</v>
      </c>
      <c r="E3042">
        <v>1325.540039</v>
      </c>
      <c r="F3042">
        <v>4120920000</v>
      </c>
      <c r="G3042">
        <v>1325.540039</v>
      </c>
      <c r="H3042">
        <f t="shared" si="94"/>
        <v>1277.8100589999999</v>
      </c>
      <c r="I3042" s="7">
        <f t="shared" si="95"/>
        <v>1326.0600589999999</v>
      </c>
    </row>
    <row r="3043" spans="1:9" x14ac:dyDescent="0.15">
      <c r="A3043" s="1">
        <v>40942</v>
      </c>
      <c r="B3043">
        <v>1326.209961</v>
      </c>
      <c r="C3043">
        <v>1345.339966</v>
      </c>
      <c r="D3043">
        <v>1326.209961</v>
      </c>
      <c r="E3043">
        <v>1344.900024</v>
      </c>
      <c r="F3043">
        <v>4608550000</v>
      </c>
      <c r="G3043">
        <v>1344.900024</v>
      </c>
      <c r="H3043">
        <f t="shared" si="94"/>
        <v>1277.8100589999999</v>
      </c>
      <c r="I3043" s="7">
        <f t="shared" si="95"/>
        <v>1344.900024</v>
      </c>
    </row>
    <row r="3044" spans="1:9" x14ac:dyDescent="0.15">
      <c r="A3044" s="1">
        <v>40945</v>
      </c>
      <c r="B3044">
        <v>1344.3199460000001</v>
      </c>
      <c r="C3044">
        <v>1344.3599850000001</v>
      </c>
      <c r="D3044">
        <v>1337.5200199999999</v>
      </c>
      <c r="E3044">
        <v>1344.329956</v>
      </c>
      <c r="F3044">
        <v>3379700000</v>
      </c>
      <c r="G3044">
        <v>1344.329956</v>
      </c>
      <c r="H3044">
        <f t="shared" si="94"/>
        <v>1280.6999510000001</v>
      </c>
      <c r="I3044" s="7">
        <f t="shared" si="95"/>
        <v>1344.900024</v>
      </c>
    </row>
    <row r="3045" spans="1:9" x14ac:dyDescent="0.15">
      <c r="A3045" s="1">
        <v>40946</v>
      </c>
      <c r="B3045">
        <v>1344.329956</v>
      </c>
      <c r="C3045">
        <v>1349.23999</v>
      </c>
      <c r="D3045">
        <v>1335.920044</v>
      </c>
      <c r="E3045">
        <v>1347.0500489999999</v>
      </c>
      <c r="F3045">
        <v>3742460000</v>
      </c>
      <c r="G3045">
        <v>1347.0500489999999</v>
      </c>
      <c r="H3045">
        <f t="shared" si="94"/>
        <v>1289.089966</v>
      </c>
      <c r="I3045" s="7">
        <f t="shared" si="95"/>
        <v>1347.0500489999999</v>
      </c>
    </row>
    <row r="3046" spans="1:9" x14ac:dyDescent="0.15">
      <c r="A3046" s="1">
        <v>40947</v>
      </c>
      <c r="B3046">
        <v>1347.040039</v>
      </c>
      <c r="C3046">
        <v>1351</v>
      </c>
      <c r="D3046">
        <v>1341.9499510000001</v>
      </c>
      <c r="E3046">
        <v>1349.959961</v>
      </c>
      <c r="F3046">
        <v>4096730000</v>
      </c>
      <c r="G3046">
        <v>1349.959961</v>
      </c>
      <c r="H3046">
        <f t="shared" si="94"/>
        <v>1289.089966</v>
      </c>
      <c r="I3046" s="7">
        <f t="shared" si="95"/>
        <v>1349.959961</v>
      </c>
    </row>
    <row r="3047" spans="1:9" x14ac:dyDescent="0.15">
      <c r="A3047" s="1">
        <v>40948</v>
      </c>
      <c r="B3047">
        <v>1349.969971</v>
      </c>
      <c r="C3047">
        <v>1354.3199460000001</v>
      </c>
      <c r="D3047">
        <v>1344.630005</v>
      </c>
      <c r="E3047">
        <v>1351.9499510000001</v>
      </c>
      <c r="F3047">
        <v>4209890000</v>
      </c>
      <c r="G3047">
        <v>1351.9499510000001</v>
      </c>
      <c r="H3047">
        <f t="shared" si="94"/>
        <v>1289.089966</v>
      </c>
      <c r="I3047" s="7">
        <f t="shared" si="95"/>
        <v>1351.9499510000001</v>
      </c>
    </row>
    <row r="3048" spans="1:9" x14ac:dyDescent="0.15">
      <c r="A3048" s="1">
        <v>40949</v>
      </c>
      <c r="B3048">
        <v>1351.209961</v>
      </c>
      <c r="C3048">
        <v>1351.209961</v>
      </c>
      <c r="D3048">
        <v>1337.349976</v>
      </c>
      <c r="E3048">
        <v>1342.6400149999999</v>
      </c>
      <c r="F3048">
        <v>3877580000</v>
      </c>
      <c r="G3048">
        <v>1342.6400149999999</v>
      </c>
      <c r="H3048">
        <f t="shared" si="94"/>
        <v>1289.089966</v>
      </c>
      <c r="I3048" s="7">
        <f t="shared" si="95"/>
        <v>1351.9499510000001</v>
      </c>
    </row>
    <row r="3049" spans="1:9" x14ac:dyDescent="0.15">
      <c r="A3049" s="1">
        <v>40952</v>
      </c>
      <c r="B3049">
        <v>1343.0600589999999</v>
      </c>
      <c r="C3049">
        <v>1353.349976</v>
      </c>
      <c r="D3049">
        <v>1343.0600589999999</v>
      </c>
      <c r="E3049">
        <v>1351.7700199999999</v>
      </c>
      <c r="F3049">
        <v>3618040000</v>
      </c>
      <c r="G3049">
        <v>1351.7700199999999</v>
      </c>
      <c r="H3049">
        <f t="shared" si="94"/>
        <v>1293.670044</v>
      </c>
      <c r="I3049" s="7">
        <f t="shared" si="95"/>
        <v>1351.9499510000001</v>
      </c>
    </row>
    <row r="3050" spans="1:9" x14ac:dyDescent="0.15">
      <c r="A3050" s="1">
        <v>40953</v>
      </c>
      <c r="B3050">
        <v>1351.3000489999999</v>
      </c>
      <c r="C3050">
        <v>1351.3000489999999</v>
      </c>
      <c r="D3050">
        <v>1340.829956</v>
      </c>
      <c r="E3050">
        <v>1350.5</v>
      </c>
      <c r="F3050">
        <v>3889520000</v>
      </c>
      <c r="G3050">
        <v>1350.5</v>
      </c>
      <c r="H3050">
        <f t="shared" si="94"/>
        <v>1308.040039</v>
      </c>
      <c r="I3050" s="7">
        <f t="shared" si="95"/>
        <v>1351.9499510000001</v>
      </c>
    </row>
    <row r="3051" spans="1:9" x14ac:dyDescent="0.15">
      <c r="A3051" s="1">
        <v>40954</v>
      </c>
      <c r="B3051">
        <v>1350.5200199999999</v>
      </c>
      <c r="C3051">
        <v>1355.869995</v>
      </c>
      <c r="D3051">
        <v>1340.8000489999999</v>
      </c>
      <c r="E3051">
        <v>1343.2299800000001</v>
      </c>
      <c r="F3051">
        <v>4080340000</v>
      </c>
      <c r="G3051">
        <v>1343.2299800000001</v>
      </c>
      <c r="H3051">
        <f t="shared" si="94"/>
        <v>1312.410034</v>
      </c>
      <c r="I3051" s="7">
        <f t="shared" si="95"/>
        <v>1351.9499510000001</v>
      </c>
    </row>
    <row r="3052" spans="1:9" x14ac:dyDescent="0.15">
      <c r="A3052" s="1">
        <v>40955</v>
      </c>
      <c r="B3052">
        <v>1342.6099850000001</v>
      </c>
      <c r="C3052">
        <v>1359.0200199999999</v>
      </c>
      <c r="D3052">
        <v>1341.219971</v>
      </c>
      <c r="E3052">
        <v>1358.040039</v>
      </c>
      <c r="F3052">
        <v>4108880000</v>
      </c>
      <c r="G3052">
        <v>1358.040039</v>
      </c>
      <c r="H3052">
        <f t="shared" si="94"/>
        <v>1312.410034</v>
      </c>
      <c r="I3052" s="7">
        <f t="shared" si="95"/>
        <v>1358.040039</v>
      </c>
    </row>
    <row r="3053" spans="1:9" x14ac:dyDescent="0.15">
      <c r="A3053" s="1">
        <v>40956</v>
      </c>
      <c r="B3053">
        <v>1358.0600589999999</v>
      </c>
      <c r="C3053">
        <v>1363.400024</v>
      </c>
      <c r="D3053">
        <v>1357.23999</v>
      </c>
      <c r="E3053">
        <v>1361.2299800000001</v>
      </c>
      <c r="F3053">
        <v>3717640000</v>
      </c>
      <c r="G3053">
        <v>1361.2299800000001</v>
      </c>
      <c r="H3053">
        <f t="shared" si="94"/>
        <v>1312.410034</v>
      </c>
      <c r="I3053" s="7">
        <f t="shared" si="95"/>
        <v>1361.2299800000001</v>
      </c>
    </row>
    <row r="3054" spans="1:9" x14ac:dyDescent="0.15">
      <c r="A3054" s="1">
        <v>40960</v>
      </c>
      <c r="B3054">
        <v>1361.219971</v>
      </c>
      <c r="C3054">
        <v>1367.76001</v>
      </c>
      <c r="D3054">
        <v>1358.1099850000001</v>
      </c>
      <c r="E3054">
        <v>1362.209961</v>
      </c>
      <c r="F3054">
        <v>3795200000</v>
      </c>
      <c r="G3054">
        <v>1362.209961</v>
      </c>
      <c r="H3054">
        <f t="shared" si="94"/>
        <v>1312.410034</v>
      </c>
      <c r="I3054" s="7">
        <f t="shared" si="95"/>
        <v>1362.209961</v>
      </c>
    </row>
    <row r="3055" spans="1:9" x14ac:dyDescent="0.15">
      <c r="A3055" s="1">
        <v>40961</v>
      </c>
      <c r="B3055">
        <v>1362.1099850000001</v>
      </c>
      <c r="C3055">
        <v>1362.6999510000001</v>
      </c>
      <c r="D3055">
        <v>1355.530029</v>
      </c>
      <c r="E3055">
        <v>1357.660034</v>
      </c>
      <c r="F3055">
        <v>3633710000</v>
      </c>
      <c r="G3055">
        <v>1357.660034</v>
      </c>
      <c r="H3055">
        <f t="shared" si="94"/>
        <v>1312.410034</v>
      </c>
      <c r="I3055" s="7">
        <f t="shared" si="95"/>
        <v>1362.209961</v>
      </c>
    </row>
    <row r="3056" spans="1:9" x14ac:dyDescent="0.15">
      <c r="A3056" s="1">
        <v>40962</v>
      </c>
      <c r="B3056">
        <v>1357.530029</v>
      </c>
      <c r="C3056">
        <v>1364.23999</v>
      </c>
      <c r="D3056">
        <v>1352.280029</v>
      </c>
      <c r="E3056">
        <v>1363.459961</v>
      </c>
      <c r="F3056">
        <v>3786450000</v>
      </c>
      <c r="G3056">
        <v>1363.459961</v>
      </c>
      <c r="H3056">
        <f t="shared" si="94"/>
        <v>1312.410034</v>
      </c>
      <c r="I3056" s="7">
        <f t="shared" si="95"/>
        <v>1363.459961</v>
      </c>
    </row>
    <row r="3057" spans="1:9" x14ac:dyDescent="0.15">
      <c r="A3057" s="1">
        <v>40963</v>
      </c>
      <c r="B3057">
        <v>1363.459961</v>
      </c>
      <c r="C3057">
        <v>1368.920044</v>
      </c>
      <c r="D3057">
        <v>1363.459961</v>
      </c>
      <c r="E3057">
        <v>1365.73999</v>
      </c>
      <c r="F3057">
        <v>3505360000</v>
      </c>
      <c r="G3057">
        <v>1365.73999</v>
      </c>
      <c r="H3057">
        <f t="shared" si="94"/>
        <v>1312.410034</v>
      </c>
      <c r="I3057" s="7">
        <f t="shared" si="95"/>
        <v>1365.73999</v>
      </c>
    </row>
    <row r="3058" spans="1:9" x14ac:dyDescent="0.15">
      <c r="A3058" s="1">
        <v>40966</v>
      </c>
      <c r="B3058">
        <v>1365.1999510000001</v>
      </c>
      <c r="C3058">
        <v>1371.9399410000001</v>
      </c>
      <c r="D3058">
        <v>1354.920044</v>
      </c>
      <c r="E3058">
        <v>1367.589966</v>
      </c>
      <c r="F3058">
        <v>3648890000</v>
      </c>
      <c r="G3058">
        <v>1367.589966</v>
      </c>
      <c r="H3058">
        <f t="shared" si="94"/>
        <v>1312.410034</v>
      </c>
      <c r="I3058" s="7">
        <f t="shared" si="95"/>
        <v>1367.589966</v>
      </c>
    </row>
    <row r="3059" spans="1:9" x14ac:dyDescent="0.15">
      <c r="A3059" s="1">
        <v>40967</v>
      </c>
      <c r="B3059">
        <v>1367.5600589999999</v>
      </c>
      <c r="C3059">
        <v>1373.089966</v>
      </c>
      <c r="D3059">
        <v>1365.969971</v>
      </c>
      <c r="E3059">
        <v>1372.1800539999999</v>
      </c>
      <c r="F3059">
        <v>3579120000</v>
      </c>
      <c r="G3059">
        <v>1372.1800539999999</v>
      </c>
      <c r="H3059">
        <f t="shared" si="94"/>
        <v>1312.410034</v>
      </c>
      <c r="I3059" s="7">
        <f t="shared" si="95"/>
        <v>1372.1800539999999</v>
      </c>
    </row>
    <row r="3060" spans="1:9" x14ac:dyDescent="0.15">
      <c r="A3060" s="1">
        <v>40968</v>
      </c>
      <c r="B3060">
        <v>1372.1999510000001</v>
      </c>
      <c r="C3060">
        <v>1378.040039</v>
      </c>
      <c r="D3060">
        <v>1363.8100589999999</v>
      </c>
      <c r="E3060">
        <v>1365.6800539999999</v>
      </c>
      <c r="F3060">
        <v>4482370000</v>
      </c>
      <c r="G3060">
        <v>1365.6800539999999</v>
      </c>
      <c r="H3060">
        <f t="shared" si="94"/>
        <v>1324.089966</v>
      </c>
      <c r="I3060" s="7">
        <f t="shared" si="95"/>
        <v>1372.1800539999999</v>
      </c>
    </row>
    <row r="3061" spans="1:9" x14ac:dyDescent="0.15">
      <c r="A3061" s="1">
        <v>40969</v>
      </c>
      <c r="B3061">
        <v>1365.900024</v>
      </c>
      <c r="C3061">
        <v>1376.170044</v>
      </c>
      <c r="D3061">
        <v>1365.900024</v>
      </c>
      <c r="E3061">
        <v>1374.089966</v>
      </c>
      <c r="F3061">
        <v>3919240000</v>
      </c>
      <c r="G3061">
        <v>1374.089966</v>
      </c>
      <c r="H3061">
        <f t="shared" si="94"/>
        <v>1325.540039</v>
      </c>
      <c r="I3061" s="7">
        <f t="shared" si="95"/>
        <v>1374.089966</v>
      </c>
    </row>
    <row r="3062" spans="1:9" x14ac:dyDescent="0.15">
      <c r="A3062" s="1">
        <v>40970</v>
      </c>
      <c r="B3062">
        <v>1374.089966</v>
      </c>
      <c r="C3062">
        <v>1374.530029</v>
      </c>
      <c r="D3062">
        <v>1366.420044</v>
      </c>
      <c r="E3062">
        <v>1369.630005</v>
      </c>
      <c r="F3062">
        <v>3283490000</v>
      </c>
      <c r="G3062">
        <v>1369.630005</v>
      </c>
      <c r="H3062">
        <f t="shared" si="94"/>
        <v>1342.6400149999999</v>
      </c>
      <c r="I3062" s="7">
        <f t="shared" si="95"/>
        <v>1374.089966</v>
      </c>
    </row>
    <row r="3063" spans="1:9" x14ac:dyDescent="0.15">
      <c r="A3063" s="1">
        <v>40973</v>
      </c>
      <c r="B3063">
        <v>1369.589966</v>
      </c>
      <c r="C3063">
        <v>1369.589966</v>
      </c>
      <c r="D3063">
        <v>1359.130005</v>
      </c>
      <c r="E3063">
        <v>1364.329956</v>
      </c>
      <c r="F3063">
        <v>3429480000</v>
      </c>
      <c r="G3063">
        <v>1364.329956</v>
      </c>
      <c r="H3063">
        <f t="shared" si="94"/>
        <v>1342.6400149999999</v>
      </c>
      <c r="I3063" s="7">
        <f t="shared" si="95"/>
        <v>1374.089966</v>
      </c>
    </row>
    <row r="3064" spans="1:9" x14ac:dyDescent="0.15">
      <c r="A3064" s="1">
        <v>40974</v>
      </c>
      <c r="B3064">
        <v>1363.630005</v>
      </c>
      <c r="C3064">
        <v>1363.630005</v>
      </c>
      <c r="D3064">
        <v>1340.030029</v>
      </c>
      <c r="E3064">
        <v>1343.3599850000001</v>
      </c>
      <c r="F3064">
        <v>4191060000</v>
      </c>
      <c r="G3064">
        <v>1343.3599850000001</v>
      </c>
      <c r="H3064">
        <f t="shared" si="94"/>
        <v>1342.6400149999999</v>
      </c>
      <c r="I3064" s="7">
        <f t="shared" si="95"/>
        <v>1374.089966</v>
      </c>
    </row>
    <row r="3065" spans="1:9" x14ac:dyDescent="0.15">
      <c r="A3065" s="1">
        <v>40975</v>
      </c>
      <c r="B3065">
        <v>1343.3900149999999</v>
      </c>
      <c r="C3065">
        <v>1354.849976</v>
      </c>
      <c r="D3065">
        <v>1343.3900149999999</v>
      </c>
      <c r="E3065">
        <v>1352.630005</v>
      </c>
      <c r="F3065">
        <v>3580380000</v>
      </c>
      <c r="G3065">
        <v>1352.630005</v>
      </c>
      <c r="H3065">
        <f t="shared" si="94"/>
        <v>1342.6400149999999</v>
      </c>
      <c r="I3065" s="7">
        <f t="shared" si="95"/>
        <v>1374.089966</v>
      </c>
    </row>
    <row r="3066" spans="1:9" x14ac:dyDescent="0.15">
      <c r="A3066" s="1">
        <v>40976</v>
      </c>
      <c r="B3066">
        <v>1352.650024</v>
      </c>
      <c r="C3066">
        <v>1368.719971</v>
      </c>
      <c r="D3066">
        <v>1352.650024</v>
      </c>
      <c r="E3066">
        <v>1365.910034</v>
      </c>
      <c r="F3066">
        <v>3543060000</v>
      </c>
      <c r="G3066">
        <v>1365.910034</v>
      </c>
      <c r="H3066">
        <f t="shared" si="94"/>
        <v>1342.6400149999999</v>
      </c>
      <c r="I3066" s="7">
        <f t="shared" si="95"/>
        <v>1374.089966</v>
      </c>
    </row>
    <row r="3067" spans="1:9" x14ac:dyDescent="0.15">
      <c r="A3067" s="1">
        <v>40977</v>
      </c>
      <c r="B3067">
        <v>1365.969971</v>
      </c>
      <c r="C3067">
        <v>1374.76001</v>
      </c>
      <c r="D3067">
        <v>1365.969971</v>
      </c>
      <c r="E3067">
        <v>1370.869995</v>
      </c>
      <c r="F3067">
        <v>3639470000</v>
      </c>
      <c r="G3067">
        <v>1370.869995</v>
      </c>
      <c r="H3067">
        <f t="shared" si="94"/>
        <v>1342.6400149999999</v>
      </c>
      <c r="I3067" s="7">
        <f t="shared" si="95"/>
        <v>1374.089966</v>
      </c>
    </row>
    <row r="3068" spans="1:9" x14ac:dyDescent="0.15">
      <c r="A3068" s="1">
        <v>40980</v>
      </c>
      <c r="B3068">
        <v>1370.780029</v>
      </c>
      <c r="C3068">
        <v>1373.040039</v>
      </c>
      <c r="D3068">
        <v>1366.6899410000001</v>
      </c>
      <c r="E3068">
        <v>1371.089966</v>
      </c>
      <c r="F3068">
        <v>3081870000</v>
      </c>
      <c r="G3068">
        <v>1371.089966</v>
      </c>
      <c r="H3068">
        <f t="shared" si="94"/>
        <v>1343.2299800000001</v>
      </c>
      <c r="I3068" s="7">
        <f t="shared" si="95"/>
        <v>1374.089966</v>
      </c>
    </row>
    <row r="3069" spans="1:9" x14ac:dyDescent="0.15">
      <c r="A3069" s="1">
        <v>40981</v>
      </c>
      <c r="B3069">
        <v>1371.920044</v>
      </c>
      <c r="C3069">
        <v>1396.130005</v>
      </c>
      <c r="D3069">
        <v>1371.920044</v>
      </c>
      <c r="E3069">
        <v>1395.9499510000001</v>
      </c>
      <c r="F3069">
        <v>4386470000</v>
      </c>
      <c r="G3069">
        <v>1395.9499510000001</v>
      </c>
      <c r="H3069">
        <f t="shared" si="94"/>
        <v>1343.2299800000001</v>
      </c>
      <c r="I3069" s="7">
        <f t="shared" si="95"/>
        <v>1395.9499510000001</v>
      </c>
    </row>
    <row r="3070" spans="1:9" x14ac:dyDescent="0.15">
      <c r="A3070" s="1">
        <v>40982</v>
      </c>
      <c r="B3070">
        <v>1395.9499510000001</v>
      </c>
      <c r="C3070">
        <v>1399.420044</v>
      </c>
      <c r="D3070">
        <v>1389.969971</v>
      </c>
      <c r="E3070">
        <v>1394.280029</v>
      </c>
      <c r="F3070">
        <v>4502280000</v>
      </c>
      <c r="G3070">
        <v>1394.280029</v>
      </c>
      <c r="H3070">
        <f t="shared" si="94"/>
        <v>1343.2299800000001</v>
      </c>
      <c r="I3070" s="7">
        <f t="shared" si="95"/>
        <v>1395.9499510000001</v>
      </c>
    </row>
    <row r="3071" spans="1:9" x14ac:dyDescent="0.15">
      <c r="A3071" s="1">
        <v>40983</v>
      </c>
      <c r="B3071">
        <v>1394.170044</v>
      </c>
      <c r="C3071">
        <v>1402.630005</v>
      </c>
      <c r="D3071">
        <v>1392.780029</v>
      </c>
      <c r="E3071">
        <v>1402.599976</v>
      </c>
      <c r="F3071">
        <v>4271650000</v>
      </c>
      <c r="G3071">
        <v>1402.599976</v>
      </c>
      <c r="H3071">
        <f t="shared" si="94"/>
        <v>1343.3599850000001</v>
      </c>
      <c r="I3071" s="7">
        <f t="shared" si="95"/>
        <v>1402.599976</v>
      </c>
    </row>
    <row r="3072" spans="1:9" x14ac:dyDescent="0.15">
      <c r="A3072" s="1">
        <v>40984</v>
      </c>
      <c r="B3072">
        <v>1402.5500489999999</v>
      </c>
      <c r="C3072">
        <v>1405.880005</v>
      </c>
      <c r="D3072">
        <v>1401.469971</v>
      </c>
      <c r="E3072">
        <v>1404.170044</v>
      </c>
      <c r="F3072">
        <v>5163950000</v>
      </c>
      <c r="G3072">
        <v>1404.170044</v>
      </c>
      <c r="H3072">
        <f t="shared" si="94"/>
        <v>1343.3599850000001</v>
      </c>
      <c r="I3072" s="7">
        <f t="shared" si="95"/>
        <v>1404.170044</v>
      </c>
    </row>
    <row r="3073" spans="1:9" x14ac:dyDescent="0.15">
      <c r="A3073" s="1">
        <v>40987</v>
      </c>
      <c r="B3073">
        <v>1404.170044</v>
      </c>
      <c r="C3073">
        <v>1414</v>
      </c>
      <c r="D3073">
        <v>1402.4300539999999</v>
      </c>
      <c r="E3073">
        <v>1409.75</v>
      </c>
      <c r="F3073">
        <v>3932570000</v>
      </c>
      <c r="G3073">
        <v>1409.75</v>
      </c>
      <c r="H3073">
        <f t="shared" si="94"/>
        <v>1343.3599850000001</v>
      </c>
      <c r="I3073" s="7">
        <f t="shared" si="95"/>
        <v>1409.75</v>
      </c>
    </row>
    <row r="3074" spans="1:9" x14ac:dyDescent="0.15">
      <c r="A3074" s="1">
        <v>40988</v>
      </c>
      <c r="B3074">
        <v>1409.589966</v>
      </c>
      <c r="C3074">
        <v>1409.589966</v>
      </c>
      <c r="D3074">
        <v>1397.6800539999999</v>
      </c>
      <c r="E3074">
        <v>1405.5200199999999</v>
      </c>
      <c r="F3074">
        <v>3695280000</v>
      </c>
      <c r="G3074">
        <v>1405.5200199999999</v>
      </c>
      <c r="H3074">
        <f t="shared" si="94"/>
        <v>1343.3599850000001</v>
      </c>
      <c r="I3074" s="7">
        <f t="shared" si="95"/>
        <v>1409.75</v>
      </c>
    </row>
    <row r="3075" spans="1:9" x14ac:dyDescent="0.15">
      <c r="A3075" s="1">
        <v>40989</v>
      </c>
      <c r="B3075">
        <v>1405.5200199999999</v>
      </c>
      <c r="C3075">
        <v>1407.75</v>
      </c>
      <c r="D3075">
        <v>1400.6400149999999</v>
      </c>
      <c r="E3075">
        <v>1402.8900149999999</v>
      </c>
      <c r="F3075">
        <v>3573590000</v>
      </c>
      <c r="G3075">
        <v>1402.8900149999999</v>
      </c>
      <c r="H3075">
        <f t="shared" si="94"/>
        <v>1343.3599850000001</v>
      </c>
      <c r="I3075" s="7">
        <f t="shared" si="95"/>
        <v>1409.75</v>
      </c>
    </row>
    <row r="3076" spans="1:9" x14ac:dyDescent="0.15">
      <c r="A3076" s="1">
        <v>40990</v>
      </c>
      <c r="B3076">
        <v>1402.8900149999999</v>
      </c>
      <c r="C3076">
        <v>1402.8900149999999</v>
      </c>
      <c r="D3076">
        <v>1388.7299800000001</v>
      </c>
      <c r="E3076">
        <v>1392.780029</v>
      </c>
      <c r="F3076">
        <v>3740590000</v>
      </c>
      <c r="G3076">
        <v>1392.780029</v>
      </c>
      <c r="H3076">
        <f t="shared" si="94"/>
        <v>1343.3599850000001</v>
      </c>
      <c r="I3076" s="7">
        <f t="shared" si="95"/>
        <v>1409.75</v>
      </c>
    </row>
    <row r="3077" spans="1:9" x14ac:dyDescent="0.15">
      <c r="A3077" s="1">
        <v>40991</v>
      </c>
      <c r="B3077">
        <v>1392.780029</v>
      </c>
      <c r="C3077">
        <v>1399.1800539999999</v>
      </c>
      <c r="D3077">
        <v>1386.869995</v>
      </c>
      <c r="E3077">
        <v>1397.1099850000001</v>
      </c>
      <c r="F3077">
        <v>3472950000</v>
      </c>
      <c r="G3077">
        <v>1397.1099850000001</v>
      </c>
      <c r="H3077">
        <f t="shared" si="94"/>
        <v>1343.3599850000001</v>
      </c>
      <c r="I3077" s="7">
        <f t="shared" si="95"/>
        <v>1409.75</v>
      </c>
    </row>
    <row r="3078" spans="1:9" x14ac:dyDescent="0.15">
      <c r="A3078" s="1">
        <v>40994</v>
      </c>
      <c r="B3078">
        <v>1397.1099850000001</v>
      </c>
      <c r="C3078">
        <v>1416.579956</v>
      </c>
      <c r="D3078">
        <v>1397.1099850000001</v>
      </c>
      <c r="E3078">
        <v>1416.51001</v>
      </c>
      <c r="F3078">
        <v>3576950000</v>
      </c>
      <c r="G3078">
        <v>1416.51001</v>
      </c>
      <c r="H3078">
        <f t="shared" si="94"/>
        <v>1343.3599850000001</v>
      </c>
      <c r="I3078" s="7">
        <f t="shared" si="95"/>
        <v>1416.51001</v>
      </c>
    </row>
    <row r="3079" spans="1:9" x14ac:dyDescent="0.15">
      <c r="A3079" s="1">
        <v>40995</v>
      </c>
      <c r="B3079">
        <v>1416.5500489999999</v>
      </c>
      <c r="C3079">
        <v>1419.150024</v>
      </c>
      <c r="D3079">
        <v>1411.9499510000001</v>
      </c>
      <c r="E3079">
        <v>1412.5200199999999</v>
      </c>
      <c r="F3079">
        <v>3513640000</v>
      </c>
      <c r="G3079">
        <v>1412.5200199999999</v>
      </c>
      <c r="H3079">
        <f t="shared" si="94"/>
        <v>1343.3599850000001</v>
      </c>
      <c r="I3079" s="7">
        <f t="shared" si="95"/>
        <v>1416.51001</v>
      </c>
    </row>
    <row r="3080" spans="1:9" x14ac:dyDescent="0.15">
      <c r="A3080" s="1">
        <v>40996</v>
      </c>
      <c r="B3080">
        <v>1412.5200199999999</v>
      </c>
      <c r="C3080">
        <v>1413.650024</v>
      </c>
      <c r="D3080">
        <v>1397.1999510000001</v>
      </c>
      <c r="E3080">
        <v>1405.540039</v>
      </c>
      <c r="F3080">
        <v>3892800000</v>
      </c>
      <c r="G3080">
        <v>1405.540039</v>
      </c>
      <c r="H3080">
        <f t="shared" si="94"/>
        <v>1343.3599850000001</v>
      </c>
      <c r="I3080" s="7">
        <f t="shared" si="95"/>
        <v>1416.51001</v>
      </c>
    </row>
    <row r="3081" spans="1:9" x14ac:dyDescent="0.15">
      <c r="A3081" s="1">
        <v>40997</v>
      </c>
      <c r="B3081">
        <v>1405.3900149999999</v>
      </c>
      <c r="C3081">
        <v>1405.3900149999999</v>
      </c>
      <c r="D3081">
        <v>1391.5600589999999</v>
      </c>
      <c r="E3081">
        <v>1403.280029</v>
      </c>
      <c r="F3081">
        <v>3832000000</v>
      </c>
      <c r="G3081">
        <v>1403.280029</v>
      </c>
      <c r="H3081">
        <f t="shared" si="94"/>
        <v>1343.3599850000001</v>
      </c>
      <c r="I3081" s="7">
        <f t="shared" si="95"/>
        <v>1416.51001</v>
      </c>
    </row>
    <row r="3082" spans="1:9" x14ac:dyDescent="0.15">
      <c r="A3082" s="1">
        <v>40998</v>
      </c>
      <c r="B3082">
        <v>1403.3100589999999</v>
      </c>
      <c r="C3082">
        <v>1410.8900149999999</v>
      </c>
      <c r="D3082">
        <v>1401.420044</v>
      </c>
      <c r="E3082">
        <v>1408.469971</v>
      </c>
      <c r="F3082">
        <v>3676890000</v>
      </c>
      <c r="G3082">
        <v>1408.469971</v>
      </c>
      <c r="H3082">
        <f t="shared" si="94"/>
        <v>1343.3599850000001</v>
      </c>
      <c r="I3082" s="7">
        <f t="shared" si="95"/>
        <v>1416.51001</v>
      </c>
    </row>
    <row r="3083" spans="1:9" x14ac:dyDescent="0.15">
      <c r="A3083" s="1">
        <v>41001</v>
      </c>
      <c r="B3083">
        <v>1408.469971</v>
      </c>
      <c r="C3083">
        <v>1422.380005</v>
      </c>
      <c r="D3083">
        <v>1404.459961</v>
      </c>
      <c r="E3083">
        <v>1419.040039</v>
      </c>
      <c r="F3083">
        <v>3572010000</v>
      </c>
      <c r="G3083">
        <v>1419.040039</v>
      </c>
      <c r="H3083">
        <f t="shared" si="94"/>
        <v>1343.3599850000001</v>
      </c>
      <c r="I3083" s="7">
        <f t="shared" si="95"/>
        <v>1419.040039</v>
      </c>
    </row>
    <row r="3084" spans="1:9" x14ac:dyDescent="0.15">
      <c r="A3084" s="1">
        <v>41002</v>
      </c>
      <c r="B3084">
        <v>1418.9799800000001</v>
      </c>
      <c r="C3084">
        <v>1419</v>
      </c>
      <c r="D3084">
        <v>1404.619995</v>
      </c>
      <c r="E3084">
        <v>1413.380005</v>
      </c>
      <c r="F3084">
        <v>3822090000</v>
      </c>
      <c r="G3084">
        <v>1413.380005</v>
      </c>
      <c r="H3084">
        <f t="shared" si="94"/>
        <v>1352.630005</v>
      </c>
      <c r="I3084" s="7">
        <f t="shared" si="95"/>
        <v>1419.040039</v>
      </c>
    </row>
    <row r="3085" spans="1:9" x14ac:dyDescent="0.15">
      <c r="A3085" s="1">
        <v>41003</v>
      </c>
      <c r="B3085">
        <v>1413.089966</v>
      </c>
      <c r="C3085">
        <v>1413.089966</v>
      </c>
      <c r="D3085">
        <v>1394.089966</v>
      </c>
      <c r="E3085">
        <v>1398.959961</v>
      </c>
      <c r="F3085">
        <v>3938290000</v>
      </c>
      <c r="G3085">
        <v>1398.959961</v>
      </c>
      <c r="H3085">
        <f t="shared" si="94"/>
        <v>1365.910034</v>
      </c>
      <c r="I3085" s="7">
        <f t="shared" si="95"/>
        <v>1419.040039</v>
      </c>
    </row>
    <row r="3086" spans="1:9" x14ac:dyDescent="0.15">
      <c r="A3086" s="1">
        <v>41004</v>
      </c>
      <c r="B3086">
        <v>1398.790039</v>
      </c>
      <c r="C3086">
        <v>1401.599976</v>
      </c>
      <c r="D3086">
        <v>1392.920044</v>
      </c>
      <c r="E3086">
        <v>1398.079956</v>
      </c>
      <c r="F3086">
        <v>3303740000</v>
      </c>
      <c r="G3086">
        <v>1398.079956</v>
      </c>
      <c r="H3086">
        <f t="shared" si="94"/>
        <v>1370.869995</v>
      </c>
      <c r="I3086" s="7">
        <f t="shared" si="95"/>
        <v>1419.040039</v>
      </c>
    </row>
    <row r="3087" spans="1:9" x14ac:dyDescent="0.15">
      <c r="A3087" s="1">
        <v>41008</v>
      </c>
      <c r="B3087">
        <v>1397.4499510000001</v>
      </c>
      <c r="C3087">
        <v>1397.4499510000001</v>
      </c>
      <c r="D3087">
        <v>1378.23999</v>
      </c>
      <c r="E3087">
        <v>1382.1999510000001</v>
      </c>
      <c r="F3087">
        <v>3468980000</v>
      </c>
      <c r="G3087">
        <v>1382.1999510000001</v>
      </c>
      <c r="H3087">
        <f t="shared" si="94"/>
        <v>1371.089966</v>
      </c>
      <c r="I3087" s="7">
        <f t="shared" si="95"/>
        <v>1419.040039</v>
      </c>
    </row>
    <row r="3088" spans="1:9" x14ac:dyDescent="0.15">
      <c r="A3088" s="1">
        <v>41009</v>
      </c>
      <c r="B3088">
        <v>1382.1800539999999</v>
      </c>
      <c r="C3088">
        <v>1383.01001</v>
      </c>
      <c r="D3088">
        <v>1357.380005</v>
      </c>
      <c r="E3088">
        <v>1358.589966</v>
      </c>
      <c r="F3088">
        <v>4631730000</v>
      </c>
      <c r="G3088">
        <v>1358.589966</v>
      </c>
      <c r="H3088">
        <f t="shared" si="94"/>
        <v>1358.589966</v>
      </c>
      <c r="I3088" s="7">
        <f t="shared" si="95"/>
        <v>1419.040039</v>
      </c>
    </row>
    <row r="3089" spans="1:9" x14ac:dyDescent="0.15">
      <c r="A3089" s="1">
        <v>41010</v>
      </c>
      <c r="B3089">
        <v>1358.9799800000001</v>
      </c>
      <c r="C3089">
        <v>1374.709961</v>
      </c>
      <c r="D3089">
        <v>1358.9799800000001</v>
      </c>
      <c r="E3089">
        <v>1368.709961</v>
      </c>
      <c r="F3089">
        <v>3743040000</v>
      </c>
      <c r="G3089">
        <v>1368.709961</v>
      </c>
      <c r="H3089">
        <f t="shared" si="94"/>
        <v>1358.589966</v>
      </c>
      <c r="I3089" s="7">
        <f t="shared" si="95"/>
        <v>1419.040039</v>
      </c>
    </row>
    <row r="3090" spans="1:9" x14ac:dyDescent="0.15">
      <c r="A3090" s="1">
        <v>41011</v>
      </c>
      <c r="B3090">
        <v>1368.7700199999999</v>
      </c>
      <c r="C3090">
        <v>1388.130005</v>
      </c>
      <c r="D3090">
        <v>1368.7700199999999</v>
      </c>
      <c r="E3090">
        <v>1387.5699460000001</v>
      </c>
      <c r="F3090">
        <v>3618280000</v>
      </c>
      <c r="G3090">
        <v>1387.5699460000001</v>
      </c>
      <c r="H3090">
        <f t="shared" si="94"/>
        <v>1358.589966</v>
      </c>
      <c r="I3090" s="7">
        <f t="shared" si="95"/>
        <v>1419.040039</v>
      </c>
    </row>
    <row r="3091" spans="1:9" x14ac:dyDescent="0.15">
      <c r="A3091" s="1">
        <v>41012</v>
      </c>
      <c r="B3091">
        <v>1387.6099850000001</v>
      </c>
      <c r="C3091">
        <v>1387.6099850000001</v>
      </c>
      <c r="D3091">
        <v>1369.849976</v>
      </c>
      <c r="E3091">
        <v>1370.26001</v>
      </c>
      <c r="F3091">
        <v>3631160000</v>
      </c>
      <c r="G3091">
        <v>1370.26001</v>
      </c>
      <c r="H3091">
        <f t="shared" si="94"/>
        <v>1358.589966</v>
      </c>
      <c r="I3091" s="7">
        <f t="shared" si="95"/>
        <v>1419.040039</v>
      </c>
    </row>
    <row r="3092" spans="1:9" x14ac:dyDescent="0.15">
      <c r="A3092" s="1">
        <v>41015</v>
      </c>
      <c r="B3092">
        <v>1370.2700199999999</v>
      </c>
      <c r="C3092">
        <v>1379.660034</v>
      </c>
      <c r="D3092">
        <v>1365.380005</v>
      </c>
      <c r="E3092">
        <v>1369.5699460000001</v>
      </c>
      <c r="F3092">
        <v>3574780000</v>
      </c>
      <c r="G3092">
        <v>1369.5699460000001</v>
      </c>
      <c r="H3092">
        <f t="shared" si="94"/>
        <v>1358.589966</v>
      </c>
      <c r="I3092" s="7">
        <f t="shared" si="95"/>
        <v>1419.040039</v>
      </c>
    </row>
    <row r="3093" spans="1:9" x14ac:dyDescent="0.15">
      <c r="A3093" s="1">
        <v>41016</v>
      </c>
      <c r="B3093">
        <v>1369.5699460000001</v>
      </c>
      <c r="C3093">
        <v>1392.76001</v>
      </c>
      <c r="D3093">
        <v>1369.5699460000001</v>
      </c>
      <c r="E3093">
        <v>1390.780029</v>
      </c>
      <c r="F3093">
        <v>3456200000</v>
      </c>
      <c r="G3093">
        <v>1390.780029</v>
      </c>
      <c r="H3093">
        <f t="shared" si="94"/>
        <v>1358.589966</v>
      </c>
      <c r="I3093" s="7">
        <f t="shared" si="95"/>
        <v>1413.380005</v>
      </c>
    </row>
    <row r="3094" spans="1:9" x14ac:dyDescent="0.15">
      <c r="A3094" s="1">
        <v>41017</v>
      </c>
      <c r="B3094">
        <v>1390.780029</v>
      </c>
      <c r="C3094">
        <v>1390.780029</v>
      </c>
      <c r="D3094">
        <v>1383.290039</v>
      </c>
      <c r="E3094">
        <v>1385.1400149999999</v>
      </c>
      <c r="F3094">
        <v>3463140000</v>
      </c>
      <c r="G3094">
        <v>1385.1400149999999</v>
      </c>
      <c r="H3094">
        <f t="shared" ref="H3094:H3157" si="96">MIN(E3075:E3094)</f>
        <v>1358.589966</v>
      </c>
      <c r="I3094" s="7">
        <f t="shared" ref="I3094:I3157" si="97">MAX(E3085:E3094)</f>
        <v>1398.959961</v>
      </c>
    </row>
    <row r="3095" spans="1:9" x14ac:dyDescent="0.15">
      <c r="A3095" s="1">
        <v>41018</v>
      </c>
      <c r="B3095">
        <v>1385.079956</v>
      </c>
      <c r="C3095">
        <v>1390.459961</v>
      </c>
      <c r="D3095">
        <v>1370.3000489999999</v>
      </c>
      <c r="E3095">
        <v>1376.920044</v>
      </c>
      <c r="F3095">
        <v>4180020000</v>
      </c>
      <c r="G3095">
        <v>1376.920044</v>
      </c>
      <c r="H3095">
        <f t="shared" si="96"/>
        <v>1358.589966</v>
      </c>
      <c r="I3095" s="7">
        <f t="shared" si="97"/>
        <v>1398.079956</v>
      </c>
    </row>
    <row r="3096" spans="1:9" x14ac:dyDescent="0.15">
      <c r="A3096" s="1">
        <v>41019</v>
      </c>
      <c r="B3096">
        <v>1376.959961</v>
      </c>
      <c r="C3096">
        <v>1387.400024</v>
      </c>
      <c r="D3096">
        <v>1376.959961</v>
      </c>
      <c r="E3096">
        <v>1378.530029</v>
      </c>
      <c r="F3096">
        <v>3833320000</v>
      </c>
      <c r="G3096">
        <v>1378.530029</v>
      </c>
      <c r="H3096">
        <f t="shared" si="96"/>
        <v>1358.589966</v>
      </c>
      <c r="I3096" s="7">
        <f t="shared" si="97"/>
        <v>1390.780029</v>
      </c>
    </row>
    <row r="3097" spans="1:9" x14ac:dyDescent="0.15">
      <c r="A3097" s="1">
        <v>41022</v>
      </c>
      <c r="B3097">
        <v>1378.530029</v>
      </c>
      <c r="C3097">
        <v>1378.530029</v>
      </c>
      <c r="D3097">
        <v>1358.790039</v>
      </c>
      <c r="E3097">
        <v>1366.9399410000001</v>
      </c>
      <c r="F3097">
        <v>3654860000</v>
      </c>
      <c r="G3097">
        <v>1366.9399410000001</v>
      </c>
      <c r="H3097">
        <f t="shared" si="96"/>
        <v>1358.589966</v>
      </c>
      <c r="I3097" s="7">
        <f t="shared" si="97"/>
        <v>1390.780029</v>
      </c>
    </row>
    <row r="3098" spans="1:9" x14ac:dyDescent="0.15">
      <c r="A3098" s="1">
        <v>41023</v>
      </c>
      <c r="B3098">
        <v>1366.969971</v>
      </c>
      <c r="C3098">
        <v>1375.5699460000001</v>
      </c>
      <c r="D3098">
        <v>1366.8199460000001</v>
      </c>
      <c r="E3098">
        <v>1371.969971</v>
      </c>
      <c r="F3098">
        <v>3617100000</v>
      </c>
      <c r="G3098">
        <v>1371.969971</v>
      </c>
      <c r="H3098">
        <f t="shared" si="96"/>
        <v>1358.589966</v>
      </c>
      <c r="I3098" s="7">
        <f t="shared" si="97"/>
        <v>1390.780029</v>
      </c>
    </row>
    <row r="3099" spans="1:9" x14ac:dyDescent="0.15">
      <c r="A3099" s="1">
        <v>41024</v>
      </c>
      <c r="B3099">
        <v>1372.1099850000001</v>
      </c>
      <c r="C3099">
        <v>1391.369995</v>
      </c>
      <c r="D3099">
        <v>1372.1099850000001</v>
      </c>
      <c r="E3099">
        <v>1390.6899410000001</v>
      </c>
      <c r="F3099">
        <v>3998430000</v>
      </c>
      <c r="G3099">
        <v>1390.6899410000001</v>
      </c>
      <c r="H3099">
        <f t="shared" si="96"/>
        <v>1358.589966</v>
      </c>
      <c r="I3099" s="7">
        <f t="shared" si="97"/>
        <v>1390.780029</v>
      </c>
    </row>
    <row r="3100" spans="1:9" x14ac:dyDescent="0.15">
      <c r="A3100" s="1">
        <v>41025</v>
      </c>
      <c r="B3100">
        <v>1390.6400149999999</v>
      </c>
      <c r="C3100">
        <v>1402.089966</v>
      </c>
      <c r="D3100">
        <v>1387.280029</v>
      </c>
      <c r="E3100">
        <v>1399.9799800000001</v>
      </c>
      <c r="F3100">
        <v>4034700000</v>
      </c>
      <c r="G3100">
        <v>1399.9799800000001</v>
      </c>
      <c r="H3100">
        <f t="shared" si="96"/>
        <v>1358.589966</v>
      </c>
      <c r="I3100" s="7">
        <f t="shared" si="97"/>
        <v>1399.9799800000001</v>
      </c>
    </row>
    <row r="3101" spans="1:9" x14ac:dyDescent="0.15">
      <c r="A3101" s="1">
        <v>41026</v>
      </c>
      <c r="B3101">
        <v>1400.1899410000001</v>
      </c>
      <c r="C3101">
        <v>1406.6400149999999</v>
      </c>
      <c r="D3101">
        <v>1397.3100589999999</v>
      </c>
      <c r="E3101">
        <v>1403.3599850000001</v>
      </c>
      <c r="F3101">
        <v>3645830000</v>
      </c>
      <c r="G3101">
        <v>1403.3599850000001</v>
      </c>
      <c r="H3101">
        <f t="shared" si="96"/>
        <v>1358.589966</v>
      </c>
      <c r="I3101" s="7">
        <f t="shared" si="97"/>
        <v>1403.3599850000001</v>
      </c>
    </row>
    <row r="3102" spans="1:9" x14ac:dyDescent="0.15">
      <c r="A3102" s="1">
        <v>41029</v>
      </c>
      <c r="B3102">
        <v>1403.26001</v>
      </c>
      <c r="C3102">
        <v>1403.26001</v>
      </c>
      <c r="D3102">
        <v>1394</v>
      </c>
      <c r="E3102">
        <v>1397.910034</v>
      </c>
      <c r="F3102">
        <v>3574010000</v>
      </c>
      <c r="G3102">
        <v>1397.910034</v>
      </c>
      <c r="H3102">
        <f t="shared" si="96"/>
        <v>1358.589966</v>
      </c>
      <c r="I3102" s="7">
        <f t="shared" si="97"/>
        <v>1403.3599850000001</v>
      </c>
    </row>
    <row r="3103" spans="1:9" x14ac:dyDescent="0.15">
      <c r="A3103" s="1">
        <v>41030</v>
      </c>
      <c r="B3103">
        <v>1397.8599850000001</v>
      </c>
      <c r="C3103">
        <v>1415.3199460000001</v>
      </c>
      <c r="D3103">
        <v>1395.7299800000001</v>
      </c>
      <c r="E3103">
        <v>1405.8199460000001</v>
      </c>
      <c r="F3103">
        <v>3807950000</v>
      </c>
      <c r="G3103">
        <v>1405.8199460000001</v>
      </c>
      <c r="H3103">
        <f t="shared" si="96"/>
        <v>1358.589966</v>
      </c>
      <c r="I3103" s="7">
        <f t="shared" si="97"/>
        <v>1405.8199460000001</v>
      </c>
    </row>
    <row r="3104" spans="1:9" x14ac:dyDescent="0.15">
      <c r="A3104" s="1">
        <v>41031</v>
      </c>
      <c r="B3104">
        <v>1405.5</v>
      </c>
      <c r="C3104">
        <v>1405.5</v>
      </c>
      <c r="D3104">
        <v>1393.920044</v>
      </c>
      <c r="E3104">
        <v>1402.3100589999999</v>
      </c>
      <c r="F3104">
        <v>3803860000</v>
      </c>
      <c r="G3104">
        <v>1402.3100589999999</v>
      </c>
      <c r="H3104">
        <f t="shared" si="96"/>
        <v>1358.589966</v>
      </c>
      <c r="I3104" s="7">
        <f t="shared" si="97"/>
        <v>1405.8199460000001</v>
      </c>
    </row>
    <row r="3105" spans="1:9" x14ac:dyDescent="0.15">
      <c r="A3105" s="1">
        <v>41032</v>
      </c>
      <c r="B3105">
        <v>1402.3199460000001</v>
      </c>
      <c r="C3105">
        <v>1403.0699460000001</v>
      </c>
      <c r="D3105">
        <v>1388.709961</v>
      </c>
      <c r="E3105">
        <v>1391.5699460000001</v>
      </c>
      <c r="F3105">
        <v>4004910000</v>
      </c>
      <c r="G3105">
        <v>1391.5699460000001</v>
      </c>
      <c r="H3105">
        <f t="shared" si="96"/>
        <v>1358.589966</v>
      </c>
      <c r="I3105" s="7">
        <f t="shared" si="97"/>
        <v>1405.8199460000001</v>
      </c>
    </row>
    <row r="3106" spans="1:9" x14ac:dyDescent="0.15">
      <c r="A3106" s="1">
        <v>41033</v>
      </c>
      <c r="B3106">
        <v>1391.51001</v>
      </c>
      <c r="C3106">
        <v>1391.51001</v>
      </c>
      <c r="D3106">
        <v>1367.959961</v>
      </c>
      <c r="E3106">
        <v>1369.099976</v>
      </c>
      <c r="F3106">
        <v>3975140000</v>
      </c>
      <c r="G3106">
        <v>1369.099976</v>
      </c>
      <c r="H3106">
        <f t="shared" si="96"/>
        <v>1358.589966</v>
      </c>
      <c r="I3106" s="7">
        <f t="shared" si="97"/>
        <v>1405.8199460000001</v>
      </c>
    </row>
    <row r="3107" spans="1:9" x14ac:dyDescent="0.15">
      <c r="A3107" s="1">
        <v>41036</v>
      </c>
      <c r="B3107">
        <v>1368.790039</v>
      </c>
      <c r="C3107">
        <v>1373.910034</v>
      </c>
      <c r="D3107">
        <v>1363.9399410000001</v>
      </c>
      <c r="E3107">
        <v>1369.579956</v>
      </c>
      <c r="F3107">
        <v>3559390000</v>
      </c>
      <c r="G3107">
        <v>1369.579956</v>
      </c>
      <c r="H3107">
        <f t="shared" si="96"/>
        <v>1358.589966</v>
      </c>
      <c r="I3107" s="7">
        <f t="shared" si="97"/>
        <v>1405.8199460000001</v>
      </c>
    </row>
    <row r="3108" spans="1:9" x14ac:dyDescent="0.15">
      <c r="A3108" s="1">
        <v>41037</v>
      </c>
      <c r="B3108">
        <v>1369.160034</v>
      </c>
      <c r="C3108">
        <v>1369.160034</v>
      </c>
      <c r="D3108">
        <v>1347.75</v>
      </c>
      <c r="E3108">
        <v>1363.719971</v>
      </c>
      <c r="F3108">
        <v>4261670000</v>
      </c>
      <c r="G3108">
        <v>1363.719971</v>
      </c>
      <c r="H3108">
        <f t="shared" si="96"/>
        <v>1363.719971</v>
      </c>
      <c r="I3108" s="7">
        <f t="shared" si="97"/>
        <v>1405.8199460000001</v>
      </c>
    </row>
    <row r="3109" spans="1:9" x14ac:dyDescent="0.15">
      <c r="A3109" s="1">
        <v>41038</v>
      </c>
      <c r="B3109">
        <v>1363.1999510000001</v>
      </c>
      <c r="C3109">
        <v>1363.7299800000001</v>
      </c>
      <c r="D3109">
        <v>1343.130005</v>
      </c>
      <c r="E3109">
        <v>1354.579956</v>
      </c>
      <c r="F3109">
        <v>4288540000</v>
      </c>
      <c r="G3109">
        <v>1354.579956</v>
      </c>
      <c r="H3109">
        <f t="shared" si="96"/>
        <v>1354.579956</v>
      </c>
      <c r="I3109" s="7">
        <f t="shared" si="97"/>
        <v>1405.8199460000001</v>
      </c>
    </row>
    <row r="3110" spans="1:9" x14ac:dyDescent="0.15">
      <c r="A3110" s="1">
        <v>41039</v>
      </c>
      <c r="B3110">
        <v>1354.579956</v>
      </c>
      <c r="C3110">
        <v>1365.880005</v>
      </c>
      <c r="D3110">
        <v>1354.579956</v>
      </c>
      <c r="E3110">
        <v>1357.98999</v>
      </c>
      <c r="F3110">
        <v>3727990000</v>
      </c>
      <c r="G3110">
        <v>1357.98999</v>
      </c>
      <c r="H3110">
        <f t="shared" si="96"/>
        <v>1354.579956</v>
      </c>
      <c r="I3110" s="7">
        <f t="shared" si="97"/>
        <v>1405.8199460000001</v>
      </c>
    </row>
    <row r="3111" spans="1:9" x14ac:dyDescent="0.15">
      <c r="A3111" s="1">
        <v>41040</v>
      </c>
      <c r="B3111">
        <v>1358.1099850000001</v>
      </c>
      <c r="C3111">
        <v>1365.660034</v>
      </c>
      <c r="D3111">
        <v>1348.8900149999999</v>
      </c>
      <c r="E3111">
        <v>1353.3900149999999</v>
      </c>
      <c r="F3111">
        <v>3869070000</v>
      </c>
      <c r="G3111">
        <v>1353.3900149999999</v>
      </c>
      <c r="H3111">
        <f t="shared" si="96"/>
        <v>1353.3900149999999</v>
      </c>
      <c r="I3111" s="7">
        <f t="shared" si="97"/>
        <v>1405.8199460000001</v>
      </c>
    </row>
    <row r="3112" spans="1:9" x14ac:dyDescent="0.15">
      <c r="A3112" s="1">
        <v>41043</v>
      </c>
      <c r="B3112">
        <v>1351.9300539999999</v>
      </c>
      <c r="C3112">
        <v>1351.9300539999999</v>
      </c>
      <c r="D3112">
        <v>1336.6099850000001</v>
      </c>
      <c r="E3112">
        <v>1338.349976</v>
      </c>
      <c r="F3112">
        <v>3688120000</v>
      </c>
      <c r="G3112">
        <v>1338.349976</v>
      </c>
      <c r="H3112">
        <f t="shared" si="96"/>
        <v>1338.349976</v>
      </c>
      <c r="I3112" s="7">
        <f t="shared" si="97"/>
        <v>1405.8199460000001</v>
      </c>
    </row>
    <row r="3113" spans="1:9" x14ac:dyDescent="0.15">
      <c r="A3113" s="1">
        <v>41044</v>
      </c>
      <c r="B3113">
        <v>1338.3599850000001</v>
      </c>
      <c r="C3113">
        <v>1344.9399410000001</v>
      </c>
      <c r="D3113">
        <v>1328.410034</v>
      </c>
      <c r="E3113">
        <v>1330.660034</v>
      </c>
      <c r="F3113">
        <v>4114040000</v>
      </c>
      <c r="G3113">
        <v>1330.660034</v>
      </c>
      <c r="H3113">
        <f t="shared" si="96"/>
        <v>1330.660034</v>
      </c>
      <c r="I3113" s="7">
        <f t="shared" si="97"/>
        <v>1402.3100589999999</v>
      </c>
    </row>
    <row r="3114" spans="1:9" x14ac:dyDescent="0.15">
      <c r="A3114" s="1">
        <v>41045</v>
      </c>
      <c r="B3114">
        <v>1330.780029</v>
      </c>
      <c r="C3114">
        <v>1341.780029</v>
      </c>
      <c r="D3114">
        <v>1324.790039</v>
      </c>
      <c r="E3114">
        <v>1324.8000489999999</v>
      </c>
      <c r="F3114">
        <v>4280420000</v>
      </c>
      <c r="G3114">
        <v>1324.8000489999999</v>
      </c>
      <c r="H3114">
        <f t="shared" si="96"/>
        <v>1324.8000489999999</v>
      </c>
      <c r="I3114" s="7">
        <f t="shared" si="97"/>
        <v>1391.5699460000001</v>
      </c>
    </row>
    <row r="3115" spans="1:9" x14ac:dyDescent="0.15">
      <c r="A3115" s="1">
        <v>41046</v>
      </c>
      <c r="B3115">
        <v>1324.8199460000001</v>
      </c>
      <c r="C3115">
        <v>1326.3599850000001</v>
      </c>
      <c r="D3115">
        <v>1304.8599850000001</v>
      </c>
      <c r="E3115">
        <v>1304.8599850000001</v>
      </c>
      <c r="F3115">
        <v>4664280000</v>
      </c>
      <c r="G3115">
        <v>1304.8599850000001</v>
      </c>
      <c r="H3115">
        <f t="shared" si="96"/>
        <v>1304.8599850000001</v>
      </c>
      <c r="I3115" s="7">
        <f t="shared" si="97"/>
        <v>1369.579956</v>
      </c>
    </row>
    <row r="3116" spans="1:9" x14ac:dyDescent="0.15">
      <c r="A3116" s="1">
        <v>41047</v>
      </c>
      <c r="B3116">
        <v>1305.0500489999999</v>
      </c>
      <c r="C3116">
        <v>1312.23999</v>
      </c>
      <c r="D3116">
        <v>1291.9799800000001</v>
      </c>
      <c r="E3116">
        <v>1295.219971</v>
      </c>
      <c r="F3116">
        <v>4512470000</v>
      </c>
      <c r="G3116">
        <v>1295.219971</v>
      </c>
      <c r="H3116">
        <f t="shared" si="96"/>
        <v>1295.219971</v>
      </c>
      <c r="I3116" s="7">
        <f t="shared" si="97"/>
        <v>1369.579956</v>
      </c>
    </row>
    <row r="3117" spans="1:9" x14ac:dyDescent="0.15">
      <c r="A3117" s="1">
        <v>41050</v>
      </c>
      <c r="B3117">
        <v>1295.7299800000001</v>
      </c>
      <c r="C3117">
        <v>1316.3900149999999</v>
      </c>
      <c r="D3117">
        <v>1295.7299800000001</v>
      </c>
      <c r="E3117">
        <v>1315.98999</v>
      </c>
      <c r="F3117">
        <v>3786750000</v>
      </c>
      <c r="G3117">
        <v>1315.98999</v>
      </c>
      <c r="H3117">
        <f t="shared" si="96"/>
        <v>1295.219971</v>
      </c>
      <c r="I3117" s="7">
        <f t="shared" si="97"/>
        <v>1363.719971</v>
      </c>
    </row>
    <row r="3118" spans="1:9" x14ac:dyDescent="0.15">
      <c r="A3118" s="1">
        <v>41051</v>
      </c>
      <c r="B3118">
        <v>1316.089966</v>
      </c>
      <c r="C3118">
        <v>1328.48999</v>
      </c>
      <c r="D3118">
        <v>1310.040039</v>
      </c>
      <c r="E3118">
        <v>1316.630005</v>
      </c>
      <c r="F3118">
        <v>4123680000</v>
      </c>
      <c r="G3118">
        <v>1316.630005</v>
      </c>
      <c r="H3118">
        <f t="shared" si="96"/>
        <v>1295.219971</v>
      </c>
      <c r="I3118" s="7">
        <f t="shared" si="97"/>
        <v>1357.98999</v>
      </c>
    </row>
    <row r="3119" spans="1:9" x14ac:dyDescent="0.15">
      <c r="A3119" s="1">
        <v>41052</v>
      </c>
      <c r="B3119">
        <v>1316.0200199999999</v>
      </c>
      <c r="C3119">
        <v>1320.709961</v>
      </c>
      <c r="D3119">
        <v>1296.530029</v>
      </c>
      <c r="E3119">
        <v>1318.8599850000001</v>
      </c>
      <c r="F3119">
        <v>4108330000</v>
      </c>
      <c r="G3119">
        <v>1318.8599850000001</v>
      </c>
      <c r="H3119">
        <f t="shared" si="96"/>
        <v>1295.219971</v>
      </c>
      <c r="I3119" s="7">
        <f t="shared" si="97"/>
        <v>1357.98999</v>
      </c>
    </row>
    <row r="3120" spans="1:9" x14ac:dyDescent="0.15">
      <c r="A3120" s="1">
        <v>41053</v>
      </c>
      <c r="B3120">
        <v>1318.719971</v>
      </c>
      <c r="C3120">
        <v>1324.1400149999999</v>
      </c>
      <c r="D3120">
        <v>1310.5</v>
      </c>
      <c r="E3120">
        <v>1320.6800539999999</v>
      </c>
      <c r="F3120">
        <v>3937670000</v>
      </c>
      <c r="G3120">
        <v>1320.6800539999999</v>
      </c>
      <c r="H3120">
        <f t="shared" si="96"/>
        <v>1295.219971</v>
      </c>
      <c r="I3120" s="7">
        <f t="shared" si="97"/>
        <v>1353.3900149999999</v>
      </c>
    </row>
    <row r="3121" spans="1:9" x14ac:dyDescent="0.15">
      <c r="A3121" s="1">
        <v>41054</v>
      </c>
      <c r="B3121">
        <v>1320.8100589999999</v>
      </c>
      <c r="C3121">
        <v>1324.1999510000001</v>
      </c>
      <c r="D3121">
        <v>1314.2299800000001</v>
      </c>
      <c r="E3121">
        <v>1317.8199460000001</v>
      </c>
      <c r="F3121">
        <v>2872660000</v>
      </c>
      <c r="G3121">
        <v>1317.8199460000001</v>
      </c>
      <c r="H3121">
        <f t="shared" si="96"/>
        <v>1295.219971</v>
      </c>
      <c r="I3121" s="7">
        <f t="shared" si="97"/>
        <v>1338.349976</v>
      </c>
    </row>
    <row r="3122" spans="1:9" x14ac:dyDescent="0.15">
      <c r="A3122" s="1">
        <v>41058</v>
      </c>
      <c r="B3122">
        <v>1318.900024</v>
      </c>
      <c r="C3122">
        <v>1334.9300539999999</v>
      </c>
      <c r="D3122">
        <v>1318.900024</v>
      </c>
      <c r="E3122">
        <v>1332.420044</v>
      </c>
      <c r="F3122">
        <v>3441640000</v>
      </c>
      <c r="G3122">
        <v>1332.420044</v>
      </c>
      <c r="H3122">
        <f t="shared" si="96"/>
        <v>1295.219971</v>
      </c>
      <c r="I3122" s="7">
        <f t="shared" si="97"/>
        <v>1332.420044</v>
      </c>
    </row>
    <row r="3123" spans="1:9" x14ac:dyDescent="0.15">
      <c r="A3123" s="1">
        <v>41059</v>
      </c>
      <c r="B3123">
        <v>1331.25</v>
      </c>
      <c r="C3123">
        <v>1331.25</v>
      </c>
      <c r="D3123">
        <v>1310.76001</v>
      </c>
      <c r="E3123">
        <v>1313.3199460000001</v>
      </c>
      <c r="F3123">
        <v>3534290000</v>
      </c>
      <c r="G3123">
        <v>1313.3199460000001</v>
      </c>
      <c r="H3123">
        <f t="shared" si="96"/>
        <v>1295.219971</v>
      </c>
      <c r="I3123" s="7">
        <f t="shared" si="97"/>
        <v>1332.420044</v>
      </c>
    </row>
    <row r="3124" spans="1:9" x14ac:dyDescent="0.15">
      <c r="A3124" s="1">
        <v>41060</v>
      </c>
      <c r="B3124">
        <v>1313.089966</v>
      </c>
      <c r="C3124">
        <v>1319.73999</v>
      </c>
      <c r="D3124">
        <v>1298.900024</v>
      </c>
      <c r="E3124">
        <v>1310.329956</v>
      </c>
      <c r="F3124">
        <v>4557620000</v>
      </c>
      <c r="G3124">
        <v>1310.329956</v>
      </c>
      <c r="H3124">
        <f t="shared" si="96"/>
        <v>1295.219971</v>
      </c>
      <c r="I3124" s="7">
        <f t="shared" si="97"/>
        <v>1332.420044</v>
      </c>
    </row>
    <row r="3125" spans="1:9" x14ac:dyDescent="0.15">
      <c r="A3125" s="1">
        <v>41061</v>
      </c>
      <c r="B3125">
        <v>1309.869995</v>
      </c>
      <c r="C3125">
        <v>1309.869995</v>
      </c>
      <c r="D3125">
        <v>1277.25</v>
      </c>
      <c r="E3125">
        <v>1278.040039</v>
      </c>
      <c r="F3125">
        <v>4669350000</v>
      </c>
      <c r="G3125">
        <v>1278.040039</v>
      </c>
      <c r="H3125">
        <f t="shared" si="96"/>
        <v>1278.040039</v>
      </c>
      <c r="I3125" s="7">
        <f t="shared" si="97"/>
        <v>1332.420044</v>
      </c>
    </row>
    <row r="3126" spans="1:9" x14ac:dyDescent="0.15">
      <c r="A3126" s="1">
        <v>41064</v>
      </c>
      <c r="B3126">
        <v>1278.290039</v>
      </c>
      <c r="C3126">
        <v>1282.5500489999999</v>
      </c>
      <c r="D3126">
        <v>1266.73999</v>
      </c>
      <c r="E3126">
        <v>1278.1800539999999</v>
      </c>
      <c r="F3126">
        <v>4011960000</v>
      </c>
      <c r="G3126">
        <v>1278.1800539999999</v>
      </c>
      <c r="H3126">
        <f t="shared" si="96"/>
        <v>1278.040039</v>
      </c>
      <c r="I3126" s="7">
        <f t="shared" si="97"/>
        <v>1332.420044</v>
      </c>
    </row>
    <row r="3127" spans="1:9" x14ac:dyDescent="0.15">
      <c r="A3127" s="1">
        <v>41065</v>
      </c>
      <c r="B3127">
        <v>1277.8199460000001</v>
      </c>
      <c r="C3127">
        <v>1287.619995</v>
      </c>
      <c r="D3127">
        <v>1274.160034</v>
      </c>
      <c r="E3127">
        <v>1285.5</v>
      </c>
      <c r="F3127">
        <v>3403230000</v>
      </c>
      <c r="G3127">
        <v>1285.5</v>
      </c>
      <c r="H3127">
        <f t="shared" si="96"/>
        <v>1278.040039</v>
      </c>
      <c r="I3127" s="7">
        <f t="shared" si="97"/>
        <v>1332.420044</v>
      </c>
    </row>
    <row r="3128" spans="1:9" x14ac:dyDescent="0.15">
      <c r="A3128" s="1">
        <v>41066</v>
      </c>
      <c r="B3128">
        <v>1285.6099850000001</v>
      </c>
      <c r="C3128">
        <v>1315.130005</v>
      </c>
      <c r="D3128">
        <v>1285.6099850000001</v>
      </c>
      <c r="E3128">
        <v>1315.130005</v>
      </c>
      <c r="F3128">
        <v>4268360000</v>
      </c>
      <c r="G3128">
        <v>1315.130005</v>
      </c>
      <c r="H3128">
        <f t="shared" si="96"/>
        <v>1278.040039</v>
      </c>
      <c r="I3128" s="7">
        <f t="shared" si="97"/>
        <v>1332.420044</v>
      </c>
    </row>
    <row r="3129" spans="1:9" x14ac:dyDescent="0.15">
      <c r="A3129" s="1">
        <v>41067</v>
      </c>
      <c r="B3129">
        <v>1316.150024</v>
      </c>
      <c r="C3129">
        <v>1329.0500489999999</v>
      </c>
      <c r="D3129">
        <v>1312.6800539999999</v>
      </c>
      <c r="E3129">
        <v>1314.98999</v>
      </c>
      <c r="F3129">
        <v>4258140000</v>
      </c>
      <c r="G3129">
        <v>1314.98999</v>
      </c>
      <c r="H3129">
        <f t="shared" si="96"/>
        <v>1278.040039</v>
      </c>
      <c r="I3129" s="7">
        <f t="shared" si="97"/>
        <v>1332.420044</v>
      </c>
    </row>
    <row r="3130" spans="1:9" x14ac:dyDescent="0.15">
      <c r="A3130" s="1">
        <v>41068</v>
      </c>
      <c r="B3130">
        <v>1314.98999</v>
      </c>
      <c r="C3130">
        <v>1325.8100589999999</v>
      </c>
      <c r="D3130">
        <v>1307.7700199999999</v>
      </c>
      <c r="E3130">
        <v>1325.660034</v>
      </c>
      <c r="F3130">
        <v>3497190000</v>
      </c>
      <c r="G3130">
        <v>1325.660034</v>
      </c>
      <c r="H3130">
        <f t="shared" si="96"/>
        <v>1278.040039</v>
      </c>
      <c r="I3130" s="7">
        <f t="shared" si="97"/>
        <v>1332.420044</v>
      </c>
    </row>
    <row r="3131" spans="1:9" x14ac:dyDescent="0.15">
      <c r="A3131" s="1">
        <v>41071</v>
      </c>
      <c r="B3131">
        <v>1325.719971</v>
      </c>
      <c r="C3131">
        <v>1335.5200199999999</v>
      </c>
      <c r="D3131">
        <v>1307.7299800000001</v>
      </c>
      <c r="E3131">
        <v>1308.9300539999999</v>
      </c>
      <c r="F3131">
        <v>3537530000</v>
      </c>
      <c r="G3131">
        <v>1308.9300539999999</v>
      </c>
      <c r="H3131">
        <f t="shared" si="96"/>
        <v>1278.040039</v>
      </c>
      <c r="I3131" s="7">
        <f t="shared" si="97"/>
        <v>1332.420044</v>
      </c>
    </row>
    <row r="3132" spans="1:9" x14ac:dyDescent="0.15">
      <c r="A3132" s="1">
        <v>41072</v>
      </c>
      <c r="B3132">
        <v>1309.400024</v>
      </c>
      <c r="C3132">
        <v>1324.3100589999999</v>
      </c>
      <c r="D3132">
        <v>1306.619995</v>
      </c>
      <c r="E3132">
        <v>1324.1800539999999</v>
      </c>
      <c r="F3132">
        <v>3442920000</v>
      </c>
      <c r="G3132">
        <v>1324.1800539999999</v>
      </c>
      <c r="H3132">
        <f t="shared" si="96"/>
        <v>1278.040039</v>
      </c>
      <c r="I3132" s="7">
        <f t="shared" si="97"/>
        <v>1325.660034</v>
      </c>
    </row>
    <row r="3133" spans="1:9" x14ac:dyDescent="0.15">
      <c r="A3133" s="1">
        <v>41073</v>
      </c>
      <c r="B3133">
        <v>1324.0200199999999</v>
      </c>
      <c r="C3133">
        <v>1327.280029</v>
      </c>
      <c r="D3133">
        <v>1310.51001</v>
      </c>
      <c r="E3133">
        <v>1314.880005</v>
      </c>
      <c r="F3133">
        <v>3506510000</v>
      </c>
      <c r="G3133">
        <v>1314.880005</v>
      </c>
      <c r="H3133">
        <f t="shared" si="96"/>
        <v>1278.040039</v>
      </c>
      <c r="I3133" s="7">
        <f t="shared" si="97"/>
        <v>1325.660034</v>
      </c>
    </row>
    <row r="3134" spans="1:9" x14ac:dyDescent="0.15">
      <c r="A3134" s="1">
        <v>41074</v>
      </c>
      <c r="B3134">
        <v>1314.880005</v>
      </c>
      <c r="C3134">
        <v>1333.6800539999999</v>
      </c>
      <c r="D3134">
        <v>1314.1400149999999</v>
      </c>
      <c r="E3134">
        <v>1329.099976</v>
      </c>
      <c r="F3134">
        <v>3687720000</v>
      </c>
      <c r="G3134">
        <v>1329.099976</v>
      </c>
      <c r="H3134">
        <f t="shared" si="96"/>
        <v>1278.040039</v>
      </c>
      <c r="I3134" s="7">
        <f t="shared" si="97"/>
        <v>1329.099976</v>
      </c>
    </row>
    <row r="3135" spans="1:9" x14ac:dyDescent="0.15">
      <c r="A3135" s="1">
        <v>41075</v>
      </c>
      <c r="B3135">
        <v>1329.1899410000001</v>
      </c>
      <c r="C3135">
        <v>1343.3199460000001</v>
      </c>
      <c r="D3135">
        <v>1329.1899410000001</v>
      </c>
      <c r="E3135">
        <v>1342.839966</v>
      </c>
      <c r="F3135">
        <v>4401570000</v>
      </c>
      <c r="G3135">
        <v>1342.839966</v>
      </c>
      <c r="H3135">
        <f t="shared" si="96"/>
        <v>1278.040039</v>
      </c>
      <c r="I3135" s="7">
        <f t="shared" si="97"/>
        <v>1342.839966</v>
      </c>
    </row>
    <row r="3136" spans="1:9" x14ac:dyDescent="0.15">
      <c r="A3136" s="1">
        <v>41078</v>
      </c>
      <c r="B3136">
        <v>1342.420044</v>
      </c>
      <c r="C3136">
        <v>1348.219971</v>
      </c>
      <c r="D3136">
        <v>1334.459961</v>
      </c>
      <c r="E3136">
        <v>1344.780029</v>
      </c>
      <c r="F3136">
        <v>3259430000</v>
      </c>
      <c r="G3136">
        <v>1344.780029</v>
      </c>
      <c r="H3136">
        <f t="shared" si="96"/>
        <v>1278.040039</v>
      </c>
      <c r="I3136" s="7">
        <f t="shared" si="97"/>
        <v>1344.780029</v>
      </c>
    </row>
    <row r="3137" spans="1:9" x14ac:dyDescent="0.15">
      <c r="A3137" s="1">
        <v>41079</v>
      </c>
      <c r="B3137">
        <v>1344.829956</v>
      </c>
      <c r="C3137">
        <v>1363.459961</v>
      </c>
      <c r="D3137">
        <v>1344.829956</v>
      </c>
      <c r="E3137">
        <v>1357.9799800000001</v>
      </c>
      <c r="F3137">
        <v>3815350000</v>
      </c>
      <c r="G3137">
        <v>1357.9799800000001</v>
      </c>
      <c r="H3137">
        <f t="shared" si="96"/>
        <v>1278.040039</v>
      </c>
      <c r="I3137" s="7">
        <f t="shared" si="97"/>
        <v>1357.9799800000001</v>
      </c>
    </row>
    <row r="3138" spans="1:9" x14ac:dyDescent="0.15">
      <c r="A3138" s="1">
        <v>41080</v>
      </c>
      <c r="B3138">
        <v>1358.040039</v>
      </c>
      <c r="C3138">
        <v>1361.5699460000001</v>
      </c>
      <c r="D3138">
        <v>1346.4499510000001</v>
      </c>
      <c r="E3138">
        <v>1355.6899410000001</v>
      </c>
      <c r="F3138">
        <v>3695700000</v>
      </c>
      <c r="G3138">
        <v>1355.6899410000001</v>
      </c>
      <c r="H3138">
        <f t="shared" si="96"/>
        <v>1278.040039</v>
      </c>
      <c r="I3138" s="7">
        <f t="shared" si="97"/>
        <v>1357.9799800000001</v>
      </c>
    </row>
    <row r="3139" spans="1:9" x14ac:dyDescent="0.15">
      <c r="A3139" s="1">
        <v>41081</v>
      </c>
      <c r="B3139">
        <v>1355.4300539999999</v>
      </c>
      <c r="C3139">
        <v>1358.2700199999999</v>
      </c>
      <c r="D3139">
        <v>1324.410034</v>
      </c>
      <c r="E3139">
        <v>1325.51001</v>
      </c>
      <c r="F3139">
        <v>4094470000</v>
      </c>
      <c r="G3139">
        <v>1325.51001</v>
      </c>
      <c r="H3139">
        <f t="shared" si="96"/>
        <v>1278.040039</v>
      </c>
      <c r="I3139" s="7">
        <f t="shared" si="97"/>
        <v>1357.9799800000001</v>
      </c>
    </row>
    <row r="3140" spans="1:9" x14ac:dyDescent="0.15">
      <c r="A3140" s="1">
        <v>41082</v>
      </c>
      <c r="B3140">
        <v>1325.920044</v>
      </c>
      <c r="C3140">
        <v>1337.8199460000001</v>
      </c>
      <c r="D3140">
        <v>1325.920044</v>
      </c>
      <c r="E3140">
        <v>1335.0200199999999</v>
      </c>
      <c r="F3140">
        <v>5271490000</v>
      </c>
      <c r="G3140">
        <v>1335.0200199999999</v>
      </c>
      <c r="H3140">
        <f t="shared" si="96"/>
        <v>1278.040039</v>
      </c>
      <c r="I3140" s="7">
        <f t="shared" si="97"/>
        <v>1357.9799800000001</v>
      </c>
    </row>
    <row r="3141" spans="1:9" x14ac:dyDescent="0.15">
      <c r="A3141" s="1">
        <v>41085</v>
      </c>
      <c r="B3141">
        <v>1334.900024</v>
      </c>
      <c r="C3141">
        <v>1334.900024</v>
      </c>
      <c r="D3141">
        <v>1309.2700199999999</v>
      </c>
      <c r="E3141">
        <v>1313.719971</v>
      </c>
      <c r="F3141">
        <v>3501820000</v>
      </c>
      <c r="G3141">
        <v>1313.719971</v>
      </c>
      <c r="H3141">
        <f t="shared" si="96"/>
        <v>1278.040039</v>
      </c>
      <c r="I3141" s="7">
        <f t="shared" si="97"/>
        <v>1357.9799800000001</v>
      </c>
    </row>
    <row r="3142" spans="1:9" x14ac:dyDescent="0.15">
      <c r="A3142" s="1">
        <v>41086</v>
      </c>
      <c r="B3142">
        <v>1314.089966</v>
      </c>
      <c r="C3142">
        <v>1324.23999</v>
      </c>
      <c r="D3142">
        <v>1310.3000489999999</v>
      </c>
      <c r="E3142">
        <v>1319.98999</v>
      </c>
      <c r="F3142">
        <v>3412940000</v>
      </c>
      <c r="G3142">
        <v>1319.98999</v>
      </c>
      <c r="H3142">
        <f t="shared" si="96"/>
        <v>1278.040039</v>
      </c>
      <c r="I3142" s="7">
        <f t="shared" si="97"/>
        <v>1357.9799800000001</v>
      </c>
    </row>
    <row r="3143" spans="1:9" x14ac:dyDescent="0.15">
      <c r="A3143" s="1">
        <v>41087</v>
      </c>
      <c r="B3143">
        <v>1320.709961</v>
      </c>
      <c r="C3143">
        <v>1334.400024</v>
      </c>
      <c r="D3143">
        <v>1320.709961</v>
      </c>
      <c r="E3143">
        <v>1331.849976</v>
      </c>
      <c r="F3143">
        <v>3286910000</v>
      </c>
      <c r="G3143">
        <v>1331.849976</v>
      </c>
      <c r="H3143">
        <f t="shared" si="96"/>
        <v>1278.040039</v>
      </c>
      <c r="I3143" s="7">
        <f t="shared" si="97"/>
        <v>1357.9799800000001</v>
      </c>
    </row>
    <row r="3144" spans="1:9" x14ac:dyDescent="0.15">
      <c r="A3144" s="1">
        <v>41088</v>
      </c>
      <c r="B3144">
        <v>1331.5200199999999</v>
      </c>
      <c r="C3144">
        <v>1331.5200199999999</v>
      </c>
      <c r="D3144">
        <v>1313.290039</v>
      </c>
      <c r="E3144">
        <v>1329.040039</v>
      </c>
      <c r="F3144">
        <v>3969370000</v>
      </c>
      <c r="G3144">
        <v>1329.040039</v>
      </c>
      <c r="H3144">
        <f t="shared" si="96"/>
        <v>1278.040039</v>
      </c>
      <c r="I3144" s="7">
        <f t="shared" si="97"/>
        <v>1357.9799800000001</v>
      </c>
    </row>
    <row r="3145" spans="1:9" x14ac:dyDescent="0.15">
      <c r="A3145" s="1">
        <v>41089</v>
      </c>
      <c r="B3145">
        <v>1330.119995</v>
      </c>
      <c r="C3145">
        <v>1362.170044</v>
      </c>
      <c r="D3145">
        <v>1330.119995</v>
      </c>
      <c r="E3145">
        <v>1362.160034</v>
      </c>
      <c r="F3145">
        <v>4590480000</v>
      </c>
      <c r="G3145">
        <v>1362.160034</v>
      </c>
      <c r="H3145">
        <f t="shared" si="96"/>
        <v>1278.1800539999999</v>
      </c>
      <c r="I3145" s="7">
        <f t="shared" si="97"/>
        <v>1362.160034</v>
      </c>
    </row>
    <row r="3146" spans="1:9" x14ac:dyDescent="0.15">
      <c r="A3146" s="1">
        <v>41092</v>
      </c>
      <c r="B3146">
        <v>1362.329956</v>
      </c>
      <c r="C3146">
        <v>1366.349976</v>
      </c>
      <c r="D3146">
        <v>1355.6999510000001</v>
      </c>
      <c r="E3146">
        <v>1365.51001</v>
      </c>
      <c r="F3146">
        <v>3301650000</v>
      </c>
      <c r="G3146">
        <v>1365.51001</v>
      </c>
      <c r="H3146">
        <f t="shared" si="96"/>
        <v>1285.5</v>
      </c>
      <c r="I3146" s="7">
        <f t="shared" si="97"/>
        <v>1365.51001</v>
      </c>
    </row>
    <row r="3147" spans="1:9" x14ac:dyDescent="0.15">
      <c r="A3147" s="1">
        <v>41093</v>
      </c>
      <c r="B3147">
        <v>1365.75</v>
      </c>
      <c r="C3147">
        <v>1374.8100589999999</v>
      </c>
      <c r="D3147">
        <v>1363.530029</v>
      </c>
      <c r="E3147">
        <v>1374.0200199999999</v>
      </c>
      <c r="F3147">
        <v>2116390000</v>
      </c>
      <c r="G3147">
        <v>1374.0200199999999</v>
      </c>
      <c r="H3147">
        <f t="shared" si="96"/>
        <v>1308.9300539999999</v>
      </c>
      <c r="I3147" s="7">
        <f t="shared" si="97"/>
        <v>1374.0200199999999</v>
      </c>
    </row>
    <row r="3148" spans="1:9" x14ac:dyDescent="0.15">
      <c r="A3148" s="1">
        <v>41095</v>
      </c>
      <c r="B3148">
        <v>1373.719971</v>
      </c>
      <c r="C3148">
        <v>1373.849976</v>
      </c>
      <c r="D3148">
        <v>1363.0200199999999</v>
      </c>
      <c r="E3148">
        <v>1367.579956</v>
      </c>
      <c r="F3148">
        <v>3041520000</v>
      </c>
      <c r="G3148">
        <v>1367.579956</v>
      </c>
      <c r="H3148">
        <f t="shared" si="96"/>
        <v>1308.9300539999999</v>
      </c>
      <c r="I3148" s="7">
        <f t="shared" si="97"/>
        <v>1374.0200199999999</v>
      </c>
    </row>
    <row r="3149" spans="1:9" x14ac:dyDescent="0.15">
      <c r="A3149" s="1">
        <v>41096</v>
      </c>
      <c r="B3149">
        <v>1367.089966</v>
      </c>
      <c r="C3149">
        <v>1367.089966</v>
      </c>
      <c r="D3149">
        <v>1348.030029</v>
      </c>
      <c r="E3149">
        <v>1354.6800539999999</v>
      </c>
      <c r="F3149">
        <v>2745140000</v>
      </c>
      <c r="G3149">
        <v>1354.6800539999999</v>
      </c>
      <c r="H3149">
        <f t="shared" si="96"/>
        <v>1308.9300539999999</v>
      </c>
      <c r="I3149" s="7">
        <f t="shared" si="97"/>
        <v>1374.0200199999999</v>
      </c>
    </row>
    <row r="3150" spans="1:9" x14ac:dyDescent="0.15">
      <c r="A3150" s="1">
        <v>41099</v>
      </c>
      <c r="B3150">
        <v>1354.660034</v>
      </c>
      <c r="C3150">
        <v>1354.869995</v>
      </c>
      <c r="D3150">
        <v>1346.650024</v>
      </c>
      <c r="E3150">
        <v>1352.459961</v>
      </c>
      <c r="F3150">
        <v>2904860000</v>
      </c>
      <c r="G3150">
        <v>1352.459961</v>
      </c>
      <c r="H3150">
        <f t="shared" si="96"/>
        <v>1308.9300539999999</v>
      </c>
      <c r="I3150" s="7">
        <f t="shared" si="97"/>
        <v>1374.0200199999999</v>
      </c>
    </row>
    <row r="3151" spans="1:9" x14ac:dyDescent="0.15">
      <c r="A3151" s="1">
        <v>41100</v>
      </c>
      <c r="B3151">
        <v>1352.959961</v>
      </c>
      <c r="C3151">
        <v>1361.540039</v>
      </c>
      <c r="D3151">
        <v>1336.2700199999999</v>
      </c>
      <c r="E3151">
        <v>1341.469971</v>
      </c>
      <c r="F3151">
        <v>3470600000</v>
      </c>
      <c r="G3151">
        <v>1341.469971</v>
      </c>
      <c r="H3151">
        <f t="shared" si="96"/>
        <v>1313.719971</v>
      </c>
      <c r="I3151" s="7">
        <f t="shared" si="97"/>
        <v>1374.0200199999999</v>
      </c>
    </row>
    <row r="3152" spans="1:9" x14ac:dyDescent="0.15">
      <c r="A3152" s="1">
        <v>41101</v>
      </c>
      <c r="B3152">
        <v>1341.400024</v>
      </c>
      <c r="C3152">
        <v>1345</v>
      </c>
      <c r="D3152">
        <v>1333.25</v>
      </c>
      <c r="E3152">
        <v>1341.4499510000001</v>
      </c>
      <c r="F3152">
        <v>3426290000</v>
      </c>
      <c r="G3152">
        <v>1341.4499510000001</v>
      </c>
      <c r="H3152">
        <f t="shared" si="96"/>
        <v>1313.719971</v>
      </c>
      <c r="I3152" s="7">
        <f t="shared" si="97"/>
        <v>1374.0200199999999</v>
      </c>
    </row>
    <row r="3153" spans="1:9" x14ac:dyDescent="0.15">
      <c r="A3153" s="1">
        <v>41102</v>
      </c>
      <c r="B3153">
        <v>1341.290039</v>
      </c>
      <c r="C3153">
        <v>1341.290039</v>
      </c>
      <c r="D3153">
        <v>1325.410034</v>
      </c>
      <c r="E3153">
        <v>1334.76001</v>
      </c>
      <c r="F3153">
        <v>3654440000</v>
      </c>
      <c r="G3153">
        <v>1334.76001</v>
      </c>
      <c r="H3153">
        <f t="shared" si="96"/>
        <v>1313.719971</v>
      </c>
      <c r="I3153" s="7">
        <f t="shared" si="97"/>
        <v>1374.0200199999999</v>
      </c>
    </row>
    <row r="3154" spans="1:9" x14ac:dyDescent="0.15">
      <c r="A3154" s="1">
        <v>41103</v>
      </c>
      <c r="B3154">
        <v>1334.8100589999999</v>
      </c>
      <c r="C3154">
        <v>1357.6999510000001</v>
      </c>
      <c r="D3154">
        <v>1334.8100589999999</v>
      </c>
      <c r="E3154">
        <v>1356.780029</v>
      </c>
      <c r="F3154">
        <v>3212930000</v>
      </c>
      <c r="G3154">
        <v>1356.780029</v>
      </c>
      <c r="H3154">
        <f t="shared" si="96"/>
        <v>1313.719971</v>
      </c>
      <c r="I3154" s="7">
        <f t="shared" si="97"/>
        <v>1374.0200199999999</v>
      </c>
    </row>
    <row r="3155" spans="1:9" x14ac:dyDescent="0.15">
      <c r="A3155" s="1">
        <v>41106</v>
      </c>
      <c r="B3155">
        <v>1356.5</v>
      </c>
      <c r="C3155">
        <v>1357.26001</v>
      </c>
      <c r="D3155">
        <v>1348.51001</v>
      </c>
      <c r="E3155">
        <v>1353.6400149999999</v>
      </c>
      <c r="F3155">
        <v>2862720000</v>
      </c>
      <c r="G3155">
        <v>1353.6400149999999</v>
      </c>
      <c r="H3155">
        <f t="shared" si="96"/>
        <v>1313.719971</v>
      </c>
      <c r="I3155" s="7">
        <f t="shared" si="97"/>
        <v>1374.0200199999999</v>
      </c>
    </row>
    <row r="3156" spans="1:9" x14ac:dyDescent="0.15">
      <c r="A3156" s="1">
        <v>41107</v>
      </c>
      <c r="B3156">
        <v>1353.6800539999999</v>
      </c>
      <c r="C3156">
        <v>1365.3599850000001</v>
      </c>
      <c r="D3156">
        <v>1345.0699460000001</v>
      </c>
      <c r="E3156">
        <v>1363.670044</v>
      </c>
      <c r="F3156">
        <v>3566680000</v>
      </c>
      <c r="G3156">
        <v>1363.670044</v>
      </c>
      <c r="H3156">
        <f t="shared" si="96"/>
        <v>1313.719971</v>
      </c>
      <c r="I3156" s="7">
        <f t="shared" si="97"/>
        <v>1374.0200199999999</v>
      </c>
    </row>
    <row r="3157" spans="1:9" x14ac:dyDescent="0.15">
      <c r="A3157" s="1">
        <v>41108</v>
      </c>
      <c r="B3157">
        <v>1363.579956</v>
      </c>
      <c r="C3157">
        <v>1375.26001</v>
      </c>
      <c r="D3157">
        <v>1358.959961</v>
      </c>
      <c r="E3157">
        <v>1372.780029</v>
      </c>
      <c r="F3157">
        <v>3642630000</v>
      </c>
      <c r="G3157">
        <v>1372.780029</v>
      </c>
      <c r="H3157">
        <f t="shared" si="96"/>
        <v>1313.719971</v>
      </c>
      <c r="I3157" s="7">
        <f t="shared" si="97"/>
        <v>1372.780029</v>
      </c>
    </row>
    <row r="3158" spans="1:9" x14ac:dyDescent="0.15">
      <c r="A3158" s="1">
        <v>41109</v>
      </c>
      <c r="B3158">
        <v>1373.01001</v>
      </c>
      <c r="C3158">
        <v>1380.3900149999999</v>
      </c>
      <c r="D3158">
        <v>1371.209961</v>
      </c>
      <c r="E3158">
        <v>1376.51001</v>
      </c>
      <c r="F3158">
        <v>4043360000</v>
      </c>
      <c r="G3158">
        <v>1376.51001</v>
      </c>
      <c r="H3158">
        <f t="shared" ref="H3158:H3221" si="98">MIN(E3139:E3158)</f>
        <v>1313.719971</v>
      </c>
      <c r="I3158" s="7">
        <f t="shared" ref="I3158:I3221" si="99">MAX(E3149:E3158)</f>
        <v>1376.51001</v>
      </c>
    </row>
    <row r="3159" spans="1:9" x14ac:dyDescent="0.15">
      <c r="A3159" s="1">
        <v>41110</v>
      </c>
      <c r="B3159">
        <v>1376.51001</v>
      </c>
      <c r="C3159">
        <v>1376.51001</v>
      </c>
      <c r="D3159">
        <v>1362.1899410000001</v>
      </c>
      <c r="E3159">
        <v>1362.660034</v>
      </c>
      <c r="F3159">
        <v>3925020000</v>
      </c>
      <c r="G3159">
        <v>1362.660034</v>
      </c>
      <c r="H3159">
        <f t="shared" si="98"/>
        <v>1313.719971</v>
      </c>
      <c r="I3159" s="7">
        <f t="shared" si="99"/>
        <v>1376.51001</v>
      </c>
    </row>
    <row r="3160" spans="1:9" x14ac:dyDescent="0.15">
      <c r="A3160" s="1">
        <v>41113</v>
      </c>
      <c r="B3160">
        <v>1362.339966</v>
      </c>
      <c r="C3160">
        <v>1362.339966</v>
      </c>
      <c r="D3160">
        <v>1337.5600589999999</v>
      </c>
      <c r="E3160">
        <v>1350.5200199999999</v>
      </c>
      <c r="F3160">
        <v>3717180000</v>
      </c>
      <c r="G3160">
        <v>1350.5200199999999</v>
      </c>
      <c r="H3160">
        <f t="shared" si="98"/>
        <v>1313.719971</v>
      </c>
      <c r="I3160" s="7">
        <f t="shared" si="99"/>
        <v>1376.51001</v>
      </c>
    </row>
    <row r="3161" spans="1:9" x14ac:dyDescent="0.15">
      <c r="A3161" s="1">
        <v>41114</v>
      </c>
      <c r="B3161">
        <v>1350.5200199999999</v>
      </c>
      <c r="C3161">
        <v>1351.530029</v>
      </c>
      <c r="D3161">
        <v>1329.23999</v>
      </c>
      <c r="E3161">
        <v>1338.3100589999999</v>
      </c>
      <c r="F3161">
        <v>3891290000</v>
      </c>
      <c r="G3161">
        <v>1338.3100589999999</v>
      </c>
      <c r="H3161">
        <f t="shared" si="98"/>
        <v>1319.98999</v>
      </c>
      <c r="I3161" s="7">
        <f t="shared" si="99"/>
        <v>1376.51001</v>
      </c>
    </row>
    <row r="3162" spans="1:9" x14ac:dyDescent="0.15">
      <c r="A3162" s="1">
        <v>41115</v>
      </c>
      <c r="B3162">
        <v>1338.349976</v>
      </c>
      <c r="C3162">
        <v>1343.9799800000001</v>
      </c>
      <c r="D3162">
        <v>1331.5</v>
      </c>
      <c r="E3162">
        <v>1337.8900149999999</v>
      </c>
      <c r="F3162">
        <v>3719170000</v>
      </c>
      <c r="G3162">
        <v>1337.8900149999999</v>
      </c>
      <c r="H3162">
        <f t="shared" si="98"/>
        <v>1329.040039</v>
      </c>
      <c r="I3162" s="7">
        <f t="shared" si="99"/>
        <v>1376.51001</v>
      </c>
    </row>
    <row r="3163" spans="1:9" x14ac:dyDescent="0.15">
      <c r="A3163" s="1">
        <v>41116</v>
      </c>
      <c r="B3163">
        <v>1338.170044</v>
      </c>
      <c r="C3163">
        <v>1363.130005</v>
      </c>
      <c r="D3163">
        <v>1338.170044</v>
      </c>
      <c r="E3163">
        <v>1360.0200199999999</v>
      </c>
      <c r="F3163">
        <v>4429300000</v>
      </c>
      <c r="G3163">
        <v>1360.0200199999999</v>
      </c>
      <c r="H3163">
        <f t="shared" si="98"/>
        <v>1329.040039</v>
      </c>
      <c r="I3163" s="7">
        <f t="shared" si="99"/>
        <v>1376.51001</v>
      </c>
    </row>
    <row r="3164" spans="1:9" x14ac:dyDescent="0.15">
      <c r="A3164" s="1">
        <v>41117</v>
      </c>
      <c r="B3164">
        <v>1360.0500489999999</v>
      </c>
      <c r="C3164">
        <v>1389.1899410000001</v>
      </c>
      <c r="D3164">
        <v>1360.0500489999999</v>
      </c>
      <c r="E3164">
        <v>1385.969971</v>
      </c>
      <c r="F3164">
        <v>4399010000</v>
      </c>
      <c r="G3164">
        <v>1385.969971</v>
      </c>
      <c r="H3164">
        <f t="shared" si="98"/>
        <v>1334.76001</v>
      </c>
      <c r="I3164" s="7">
        <f t="shared" si="99"/>
        <v>1385.969971</v>
      </c>
    </row>
    <row r="3165" spans="1:9" x14ac:dyDescent="0.15">
      <c r="A3165" s="1">
        <v>41120</v>
      </c>
      <c r="B3165">
        <v>1385.9399410000001</v>
      </c>
      <c r="C3165">
        <v>1391.73999</v>
      </c>
      <c r="D3165">
        <v>1381.369995</v>
      </c>
      <c r="E3165">
        <v>1385.3000489999999</v>
      </c>
      <c r="F3165">
        <v>3212060000</v>
      </c>
      <c r="G3165">
        <v>1385.3000489999999</v>
      </c>
      <c r="H3165">
        <f t="shared" si="98"/>
        <v>1334.76001</v>
      </c>
      <c r="I3165" s="7">
        <f t="shared" si="99"/>
        <v>1385.969971</v>
      </c>
    </row>
    <row r="3166" spans="1:9" x14ac:dyDescent="0.15">
      <c r="A3166" s="1">
        <v>41121</v>
      </c>
      <c r="B3166">
        <v>1385.2700199999999</v>
      </c>
      <c r="C3166">
        <v>1387.160034</v>
      </c>
      <c r="D3166">
        <v>1379.170044</v>
      </c>
      <c r="E3166">
        <v>1379.3199460000001</v>
      </c>
      <c r="F3166">
        <v>3821570000</v>
      </c>
      <c r="G3166">
        <v>1379.3199460000001</v>
      </c>
      <c r="H3166">
        <f t="shared" si="98"/>
        <v>1334.76001</v>
      </c>
      <c r="I3166" s="7">
        <f t="shared" si="99"/>
        <v>1385.969971</v>
      </c>
    </row>
    <row r="3167" spans="1:9" x14ac:dyDescent="0.15">
      <c r="A3167" s="1">
        <v>41122</v>
      </c>
      <c r="B3167">
        <v>1379.3199460000001</v>
      </c>
      <c r="C3167">
        <v>1385.030029</v>
      </c>
      <c r="D3167">
        <v>1373.349976</v>
      </c>
      <c r="E3167">
        <v>1375.3199460000001</v>
      </c>
      <c r="F3167">
        <v>4440920000</v>
      </c>
      <c r="G3167">
        <v>1375.3199460000001</v>
      </c>
      <c r="H3167">
        <f t="shared" si="98"/>
        <v>1334.76001</v>
      </c>
      <c r="I3167" s="7">
        <f t="shared" si="99"/>
        <v>1385.969971</v>
      </c>
    </row>
    <row r="3168" spans="1:9" x14ac:dyDescent="0.15">
      <c r="A3168" s="1">
        <v>41123</v>
      </c>
      <c r="B3168">
        <v>1375.130005</v>
      </c>
      <c r="C3168">
        <v>1375.130005</v>
      </c>
      <c r="D3168">
        <v>1354.650024</v>
      </c>
      <c r="E3168">
        <v>1365</v>
      </c>
      <c r="F3168">
        <v>4193740000</v>
      </c>
      <c r="G3168">
        <v>1365</v>
      </c>
      <c r="H3168">
        <f t="shared" si="98"/>
        <v>1334.76001</v>
      </c>
      <c r="I3168" s="7">
        <f t="shared" si="99"/>
        <v>1385.969971</v>
      </c>
    </row>
    <row r="3169" spans="1:9" x14ac:dyDescent="0.15">
      <c r="A3169" s="1">
        <v>41124</v>
      </c>
      <c r="B3169">
        <v>1365.4499510000001</v>
      </c>
      <c r="C3169">
        <v>1394.160034</v>
      </c>
      <c r="D3169">
        <v>1365.4499510000001</v>
      </c>
      <c r="E3169">
        <v>1390.98999</v>
      </c>
      <c r="F3169">
        <v>3751170000</v>
      </c>
      <c r="G3169">
        <v>1390.98999</v>
      </c>
      <c r="H3169">
        <f t="shared" si="98"/>
        <v>1334.76001</v>
      </c>
      <c r="I3169" s="7">
        <f t="shared" si="99"/>
        <v>1390.98999</v>
      </c>
    </row>
    <row r="3170" spans="1:9" x14ac:dyDescent="0.15">
      <c r="A3170" s="1">
        <v>41127</v>
      </c>
      <c r="B3170">
        <v>1391.040039</v>
      </c>
      <c r="C3170">
        <v>1399.630005</v>
      </c>
      <c r="D3170">
        <v>1391.040039</v>
      </c>
      <c r="E3170">
        <v>1394.2299800000001</v>
      </c>
      <c r="F3170">
        <v>3122050000</v>
      </c>
      <c r="G3170">
        <v>1394.2299800000001</v>
      </c>
      <c r="H3170">
        <f t="shared" si="98"/>
        <v>1334.76001</v>
      </c>
      <c r="I3170" s="7">
        <f t="shared" si="99"/>
        <v>1394.2299800000001</v>
      </c>
    </row>
    <row r="3171" spans="1:9" x14ac:dyDescent="0.15">
      <c r="A3171" s="1">
        <v>41128</v>
      </c>
      <c r="B3171">
        <v>1394.459961</v>
      </c>
      <c r="C3171">
        <v>1407.1400149999999</v>
      </c>
      <c r="D3171">
        <v>1394.459961</v>
      </c>
      <c r="E3171">
        <v>1401.349976</v>
      </c>
      <c r="F3171">
        <v>3682490000</v>
      </c>
      <c r="G3171">
        <v>1401.349976</v>
      </c>
      <c r="H3171">
        <f t="shared" si="98"/>
        <v>1334.76001</v>
      </c>
      <c r="I3171" s="7">
        <f t="shared" si="99"/>
        <v>1401.349976</v>
      </c>
    </row>
    <row r="3172" spans="1:9" x14ac:dyDescent="0.15">
      <c r="A3172" s="1">
        <v>41129</v>
      </c>
      <c r="B3172">
        <v>1401.2299800000001</v>
      </c>
      <c r="C3172">
        <v>1404.1400149999999</v>
      </c>
      <c r="D3172">
        <v>1396.130005</v>
      </c>
      <c r="E3172">
        <v>1402.219971</v>
      </c>
      <c r="F3172">
        <v>3221790000</v>
      </c>
      <c r="G3172">
        <v>1402.219971</v>
      </c>
      <c r="H3172">
        <f t="shared" si="98"/>
        <v>1334.76001</v>
      </c>
      <c r="I3172" s="7">
        <f t="shared" si="99"/>
        <v>1402.219971</v>
      </c>
    </row>
    <row r="3173" spans="1:9" x14ac:dyDescent="0.15">
      <c r="A3173" s="1">
        <v>41130</v>
      </c>
      <c r="B3173">
        <v>1402.26001</v>
      </c>
      <c r="C3173">
        <v>1405.9499510000001</v>
      </c>
      <c r="D3173">
        <v>1398.8000489999999</v>
      </c>
      <c r="E3173">
        <v>1402.8000489999999</v>
      </c>
      <c r="F3173">
        <v>3119610000</v>
      </c>
      <c r="G3173">
        <v>1402.8000489999999</v>
      </c>
      <c r="H3173">
        <f t="shared" si="98"/>
        <v>1337.8900149999999</v>
      </c>
      <c r="I3173" s="7">
        <f t="shared" si="99"/>
        <v>1402.8000489999999</v>
      </c>
    </row>
    <row r="3174" spans="1:9" x14ac:dyDescent="0.15">
      <c r="A3174" s="1">
        <v>41131</v>
      </c>
      <c r="B3174">
        <v>1402.579956</v>
      </c>
      <c r="C3174">
        <v>1405.9799800000001</v>
      </c>
      <c r="D3174">
        <v>1395.619995</v>
      </c>
      <c r="E3174">
        <v>1405.869995</v>
      </c>
      <c r="F3174">
        <v>2767980000</v>
      </c>
      <c r="G3174">
        <v>1405.869995</v>
      </c>
      <c r="H3174">
        <f t="shared" si="98"/>
        <v>1337.8900149999999</v>
      </c>
      <c r="I3174" s="7">
        <f t="shared" si="99"/>
        <v>1405.869995</v>
      </c>
    </row>
    <row r="3175" spans="1:9" x14ac:dyDescent="0.15">
      <c r="A3175" s="1">
        <v>41134</v>
      </c>
      <c r="B3175">
        <v>1405.869995</v>
      </c>
      <c r="C3175">
        <v>1405.869995</v>
      </c>
      <c r="D3175">
        <v>1397.3199460000001</v>
      </c>
      <c r="E3175">
        <v>1404.1099850000001</v>
      </c>
      <c r="F3175">
        <v>2499990000</v>
      </c>
      <c r="G3175">
        <v>1404.1099850000001</v>
      </c>
      <c r="H3175">
        <f t="shared" si="98"/>
        <v>1337.8900149999999</v>
      </c>
      <c r="I3175" s="7">
        <f t="shared" si="99"/>
        <v>1405.869995</v>
      </c>
    </row>
    <row r="3176" spans="1:9" x14ac:dyDescent="0.15">
      <c r="A3176" s="1">
        <v>41135</v>
      </c>
      <c r="B3176">
        <v>1404.3599850000001</v>
      </c>
      <c r="C3176">
        <v>1410.030029</v>
      </c>
      <c r="D3176">
        <v>1400.599976</v>
      </c>
      <c r="E3176">
        <v>1403.9300539999999</v>
      </c>
      <c r="F3176">
        <v>2930900000</v>
      </c>
      <c r="G3176">
        <v>1403.9300539999999</v>
      </c>
      <c r="H3176">
        <f t="shared" si="98"/>
        <v>1337.8900149999999</v>
      </c>
      <c r="I3176" s="7">
        <f t="shared" si="99"/>
        <v>1405.869995</v>
      </c>
    </row>
    <row r="3177" spans="1:9" x14ac:dyDescent="0.15">
      <c r="A3177" s="1">
        <v>41136</v>
      </c>
      <c r="B3177">
        <v>1403.8900149999999</v>
      </c>
      <c r="C3177">
        <v>1407.7299800000001</v>
      </c>
      <c r="D3177">
        <v>1401.829956</v>
      </c>
      <c r="E3177">
        <v>1405.530029</v>
      </c>
      <c r="F3177">
        <v>2655750000</v>
      </c>
      <c r="G3177">
        <v>1405.530029</v>
      </c>
      <c r="H3177">
        <f t="shared" si="98"/>
        <v>1337.8900149999999</v>
      </c>
      <c r="I3177" s="7">
        <f t="shared" si="99"/>
        <v>1405.869995</v>
      </c>
    </row>
    <row r="3178" spans="1:9" x14ac:dyDescent="0.15">
      <c r="A3178" s="1">
        <v>41137</v>
      </c>
      <c r="B3178">
        <v>1405.5699460000001</v>
      </c>
      <c r="C3178">
        <v>1417.4399410000001</v>
      </c>
      <c r="D3178">
        <v>1404.150024</v>
      </c>
      <c r="E3178">
        <v>1415.51001</v>
      </c>
      <c r="F3178">
        <v>3114100000</v>
      </c>
      <c r="G3178">
        <v>1415.51001</v>
      </c>
      <c r="H3178">
        <f t="shared" si="98"/>
        <v>1337.8900149999999</v>
      </c>
      <c r="I3178" s="7">
        <f t="shared" si="99"/>
        <v>1415.51001</v>
      </c>
    </row>
    <row r="3179" spans="1:9" x14ac:dyDescent="0.15">
      <c r="A3179" s="1">
        <v>41138</v>
      </c>
      <c r="B3179">
        <v>1415.839966</v>
      </c>
      <c r="C3179">
        <v>1418.709961</v>
      </c>
      <c r="D3179">
        <v>1414.670044</v>
      </c>
      <c r="E3179">
        <v>1418.160034</v>
      </c>
      <c r="F3179">
        <v>2922990000</v>
      </c>
      <c r="G3179">
        <v>1418.160034</v>
      </c>
      <c r="H3179">
        <f t="shared" si="98"/>
        <v>1337.8900149999999</v>
      </c>
      <c r="I3179" s="7">
        <f t="shared" si="99"/>
        <v>1418.160034</v>
      </c>
    </row>
    <row r="3180" spans="1:9" x14ac:dyDescent="0.15">
      <c r="A3180" s="1">
        <v>41141</v>
      </c>
      <c r="B3180">
        <v>1417.849976</v>
      </c>
      <c r="C3180">
        <v>1418.130005</v>
      </c>
      <c r="D3180">
        <v>1412.119995</v>
      </c>
      <c r="E3180">
        <v>1418.130005</v>
      </c>
      <c r="F3180">
        <v>2766320000</v>
      </c>
      <c r="G3180">
        <v>1418.130005</v>
      </c>
      <c r="H3180">
        <f t="shared" si="98"/>
        <v>1337.8900149999999</v>
      </c>
      <c r="I3180" s="7">
        <f t="shared" si="99"/>
        <v>1418.160034</v>
      </c>
    </row>
    <row r="3181" spans="1:9" x14ac:dyDescent="0.15">
      <c r="A3181" s="1">
        <v>41142</v>
      </c>
      <c r="B3181">
        <v>1418.130005</v>
      </c>
      <c r="C3181">
        <v>1426.6800539999999</v>
      </c>
      <c r="D3181">
        <v>1410.8599850000001</v>
      </c>
      <c r="E3181">
        <v>1413.170044</v>
      </c>
      <c r="F3181">
        <v>3282950000</v>
      </c>
      <c r="G3181">
        <v>1413.170044</v>
      </c>
      <c r="H3181">
        <f t="shared" si="98"/>
        <v>1337.8900149999999</v>
      </c>
      <c r="I3181" s="7">
        <f t="shared" si="99"/>
        <v>1418.160034</v>
      </c>
    </row>
    <row r="3182" spans="1:9" x14ac:dyDescent="0.15">
      <c r="A3182" s="1">
        <v>41143</v>
      </c>
      <c r="B3182">
        <v>1413.089966</v>
      </c>
      <c r="C3182">
        <v>1416.119995</v>
      </c>
      <c r="D3182">
        <v>1406.780029</v>
      </c>
      <c r="E3182">
        <v>1413.48999</v>
      </c>
      <c r="F3182">
        <v>3062690000</v>
      </c>
      <c r="G3182">
        <v>1413.48999</v>
      </c>
      <c r="H3182">
        <f t="shared" si="98"/>
        <v>1360.0200199999999</v>
      </c>
      <c r="I3182" s="7">
        <f t="shared" si="99"/>
        <v>1418.160034</v>
      </c>
    </row>
    <row r="3183" spans="1:9" x14ac:dyDescent="0.15">
      <c r="A3183" s="1">
        <v>41144</v>
      </c>
      <c r="B3183">
        <v>1413.48999</v>
      </c>
      <c r="C3183">
        <v>1413.48999</v>
      </c>
      <c r="D3183">
        <v>1400.5</v>
      </c>
      <c r="E3183">
        <v>1402.079956</v>
      </c>
      <c r="F3183">
        <v>3008240000</v>
      </c>
      <c r="G3183">
        <v>1402.079956</v>
      </c>
      <c r="H3183">
        <f t="shared" si="98"/>
        <v>1365</v>
      </c>
      <c r="I3183" s="7">
        <f t="shared" si="99"/>
        <v>1418.160034</v>
      </c>
    </row>
    <row r="3184" spans="1:9" x14ac:dyDescent="0.15">
      <c r="A3184" s="1">
        <v>41145</v>
      </c>
      <c r="B3184">
        <v>1401.98999</v>
      </c>
      <c r="C3184">
        <v>1413.459961</v>
      </c>
      <c r="D3184">
        <v>1398.040039</v>
      </c>
      <c r="E3184">
        <v>1411.130005</v>
      </c>
      <c r="F3184">
        <v>2598790000</v>
      </c>
      <c r="G3184">
        <v>1411.130005</v>
      </c>
      <c r="H3184">
        <f t="shared" si="98"/>
        <v>1365</v>
      </c>
      <c r="I3184" s="7">
        <f t="shared" si="99"/>
        <v>1418.160034</v>
      </c>
    </row>
    <row r="3185" spans="1:9" x14ac:dyDescent="0.15">
      <c r="A3185" s="1">
        <v>41148</v>
      </c>
      <c r="B3185">
        <v>1411.130005</v>
      </c>
      <c r="C3185">
        <v>1416.170044</v>
      </c>
      <c r="D3185">
        <v>1409.1099850000001</v>
      </c>
      <c r="E3185">
        <v>1410.4399410000001</v>
      </c>
      <c r="F3185">
        <v>2472500000</v>
      </c>
      <c r="G3185">
        <v>1410.4399410000001</v>
      </c>
      <c r="H3185">
        <f t="shared" si="98"/>
        <v>1365</v>
      </c>
      <c r="I3185" s="7">
        <f t="shared" si="99"/>
        <v>1418.160034</v>
      </c>
    </row>
    <row r="3186" spans="1:9" x14ac:dyDescent="0.15">
      <c r="A3186" s="1">
        <v>41149</v>
      </c>
      <c r="B3186">
        <v>1410.4399410000001</v>
      </c>
      <c r="C3186">
        <v>1413.630005</v>
      </c>
      <c r="D3186">
        <v>1405.589966</v>
      </c>
      <c r="E3186">
        <v>1409.3000489999999</v>
      </c>
      <c r="F3186">
        <v>2629090000</v>
      </c>
      <c r="G3186">
        <v>1409.3000489999999</v>
      </c>
      <c r="H3186">
        <f t="shared" si="98"/>
        <v>1365</v>
      </c>
      <c r="I3186" s="7">
        <f t="shared" si="99"/>
        <v>1418.160034</v>
      </c>
    </row>
    <row r="3187" spans="1:9" x14ac:dyDescent="0.15">
      <c r="A3187" s="1">
        <v>41150</v>
      </c>
      <c r="B3187">
        <v>1409.3199460000001</v>
      </c>
      <c r="C3187">
        <v>1413.9499510000001</v>
      </c>
      <c r="D3187">
        <v>1406.5699460000001</v>
      </c>
      <c r="E3187">
        <v>1410.48999</v>
      </c>
      <c r="F3187">
        <v>2571220000</v>
      </c>
      <c r="G3187">
        <v>1410.48999</v>
      </c>
      <c r="H3187">
        <f t="shared" si="98"/>
        <v>1365</v>
      </c>
      <c r="I3187" s="7">
        <f t="shared" si="99"/>
        <v>1418.160034</v>
      </c>
    </row>
    <row r="3188" spans="1:9" x14ac:dyDescent="0.15">
      <c r="A3188" s="1">
        <v>41151</v>
      </c>
      <c r="B3188">
        <v>1410.079956</v>
      </c>
      <c r="C3188">
        <v>1410.079956</v>
      </c>
      <c r="D3188">
        <v>1397.01001</v>
      </c>
      <c r="E3188">
        <v>1399.4799800000001</v>
      </c>
      <c r="F3188">
        <v>2530280000</v>
      </c>
      <c r="G3188">
        <v>1399.4799800000001</v>
      </c>
      <c r="H3188">
        <f t="shared" si="98"/>
        <v>1390.98999</v>
      </c>
      <c r="I3188" s="7">
        <f t="shared" si="99"/>
        <v>1418.160034</v>
      </c>
    </row>
    <row r="3189" spans="1:9" x14ac:dyDescent="0.15">
      <c r="A3189" s="1">
        <v>41152</v>
      </c>
      <c r="B3189">
        <v>1400.0699460000001</v>
      </c>
      <c r="C3189">
        <v>1413.089966</v>
      </c>
      <c r="D3189">
        <v>1398.959961</v>
      </c>
      <c r="E3189">
        <v>1406.579956</v>
      </c>
      <c r="F3189">
        <v>2938250000</v>
      </c>
      <c r="G3189">
        <v>1406.579956</v>
      </c>
      <c r="H3189">
        <f t="shared" si="98"/>
        <v>1394.2299800000001</v>
      </c>
      <c r="I3189" s="7">
        <f t="shared" si="99"/>
        <v>1418.130005</v>
      </c>
    </row>
    <row r="3190" spans="1:9" x14ac:dyDescent="0.15">
      <c r="A3190" s="1">
        <v>41156</v>
      </c>
      <c r="B3190">
        <v>1406.540039</v>
      </c>
      <c r="C3190">
        <v>1409.3100589999999</v>
      </c>
      <c r="D3190">
        <v>1396.5600589999999</v>
      </c>
      <c r="E3190">
        <v>1404.9399410000001</v>
      </c>
      <c r="F3190">
        <v>3200310000</v>
      </c>
      <c r="G3190">
        <v>1404.9399410000001</v>
      </c>
      <c r="H3190">
        <f t="shared" si="98"/>
        <v>1399.4799800000001</v>
      </c>
      <c r="I3190" s="7">
        <f t="shared" si="99"/>
        <v>1413.48999</v>
      </c>
    </row>
    <row r="3191" spans="1:9" x14ac:dyDescent="0.15">
      <c r="A3191" s="1">
        <v>41157</v>
      </c>
      <c r="B3191">
        <v>1404.9399410000001</v>
      </c>
      <c r="C3191">
        <v>1408.8100589999999</v>
      </c>
      <c r="D3191">
        <v>1401.25</v>
      </c>
      <c r="E3191">
        <v>1403.4399410000001</v>
      </c>
      <c r="F3191">
        <v>3389110000</v>
      </c>
      <c r="G3191">
        <v>1403.4399410000001</v>
      </c>
      <c r="H3191">
        <f t="shared" si="98"/>
        <v>1399.4799800000001</v>
      </c>
      <c r="I3191" s="7">
        <f t="shared" si="99"/>
        <v>1413.48999</v>
      </c>
    </row>
    <row r="3192" spans="1:9" x14ac:dyDescent="0.15">
      <c r="A3192" s="1">
        <v>41158</v>
      </c>
      <c r="B3192">
        <v>1403.73999</v>
      </c>
      <c r="C3192">
        <v>1432.119995</v>
      </c>
      <c r="D3192">
        <v>1403.73999</v>
      </c>
      <c r="E3192">
        <v>1432.119995</v>
      </c>
      <c r="F3192">
        <v>3952870000</v>
      </c>
      <c r="G3192">
        <v>1432.119995</v>
      </c>
      <c r="H3192">
        <f t="shared" si="98"/>
        <v>1399.4799800000001</v>
      </c>
      <c r="I3192" s="7">
        <f t="shared" si="99"/>
        <v>1432.119995</v>
      </c>
    </row>
    <row r="3193" spans="1:9" x14ac:dyDescent="0.15">
      <c r="A3193" s="1">
        <v>41159</v>
      </c>
      <c r="B3193">
        <v>1432.119995</v>
      </c>
      <c r="C3193">
        <v>1437.920044</v>
      </c>
      <c r="D3193">
        <v>1431.4499510000001</v>
      </c>
      <c r="E3193">
        <v>1437.920044</v>
      </c>
      <c r="F3193">
        <v>3717620000</v>
      </c>
      <c r="G3193">
        <v>1437.920044</v>
      </c>
      <c r="H3193">
        <f t="shared" si="98"/>
        <v>1399.4799800000001</v>
      </c>
      <c r="I3193" s="7">
        <f t="shared" si="99"/>
        <v>1437.920044</v>
      </c>
    </row>
    <row r="3194" spans="1:9" x14ac:dyDescent="0.15">
      <c r="A3194" s="1">
        <v>41162</v>
      </c>
      <c r="B3194">
        <v>1437.920044</v>
      </c>
      <c r="C3194">
        <v>1438.73999</v>
      </c>
      <c r="D3194">
        <v>1428.9799800000001</v>
      </c>
      <c r="E3194">
        <v>1429.079956</v>
      </c>
      <c r="F3194">
        <v>3223670000</v>
      </c>
      <c r="G3194">
        <v>1429.079956</v>
      </c>
      <c r="H3194">
        <f t="shared" si="98"/>
        <v>1399.4799800000001</v>
      </c>
      <c r="I3194" s="7">
        <f t="shared" si="99"/>
        <v>1437.920044</v>
      </c>
    </row>
    <row r="3195" spans="1:9" x14ac:dyDescent="0.15">
      <c r="A3195" s="1">
        <v>41163</v>
      </c>
      <c r="B3195">
        <v>1429.130005</v>
      </c>
      <c r="C3195">
        <v>1437.76001</v>
      </c>
      <c r="D3195">
        <v>1429.130005</v>
      </c>
      <c r="E3195">
        <v>1433.5600589999999</v>
      </c>
      <c r="F3195">
        <v>3509630000</v>
      </c>
      <c r="G3195">
        <v>1433.5600589999999</v>
      </c>
      <c r="H3195">
        <f t="shared" si="98"/>
        <v>1399.4799800000001</v>
      </c>
      <c r="I3195" s="7">
        <f t="shared" si="99"/>
        <v>1437.920044</v>
      </c>
    </row>
    <row r="3196" spans="1:9" x14ac:dyDescent="0.15">
      <c r="A3196" s="1">
        <v>41164</v>
      </c>
      <c r="B3196">
        <v>1433.5600589999999</v>
      </c>
      <c r="C3196">
        <v>1439.150024</v>
      </c>
      <c r="D3196">
        <v>1432.98999</v>
      </c>
      <c r="E3196">
        <v>1436.5600589999999</v>
      </c>
      <c r="F3196">
        <v>3641200000</v>
      </c>
      <c r="G3196">
        <v>1436.5600589999999</v>
      </c>
      <c r="H3196">
        <f t="shared" si="98"/>
        <v>1399.4799800000001</v>
      </c>
      <c r="I3196" s="7">
        <f t="shared" si="99"/>
        <v>1437.920044</v>
      </c>
    </row>
    <row r="3197" spans="1:9" x14ac:dyDescent="0.15">
      <c r="A3197" s="1">
        <v>41165</v>
      </c>
      <c r="B3197">
        <v>1436.5600589999999</v>
      </c>
      <c r="C3197">
        <v>1463.76001</v>
      </c>
      <c r="D3197">
        <v>1435.339966</v>
      </c>
      <c r="E3197">
        <v>1459.98999</v>
      </c>
      <c r="F3197">
        <v>4606550000</v>
      </c>
      <c r="G3197">
        <v>1459.98999</v>
      </c>
      <c r="H3197">
        <f t="shared" si="98"/>
        <v>1399.4799800000001</v>
      </c>
      <c r="I3197" s="7">
        <f t="shared" si="99"/>
        <v>1459.98999</v>
      </c>
    </row>
    <row r="3198" spans="1:9" x14ac:dyDescent="0.15">
      <c r="A3198" s="1">
        <v>41166</v>
      </c>
      <c r="B3198">
        <v>1460.0699460000001</v>
      </c>
      <c r="C3198">
        <v>1474.51001</v>
      </c>
      <c r="D3198">
        <v>1460.0699460000001</v>
      </c>
      <c r="E3198">
        <v>1465.7700199999999</v>
      </c>
      <c r="F3198">
        <v>5041990000</v>
      </c>
      <c r="G3198">
        <v>1465.7700199999999</v>
      </c>
      <c r="H3198">
        <f t="shared" si="98"/>
        <v>1399.4799800000001</v>
      </c>
      <c r="I3198" s="7">
        <f t="shared" si="99"/>
        <v>1465.7700199999999</v>
      </c>
    </row>
    <row r="3199" spans="1:9" x14ac:dyDescent="0.15">
      <c r="A3199" s="1">
        <v>41169</v>
      </c>
      <c r="B3199">
        <v>1465.420044</v>
      </c>
      <c r="C3199">
        <v>1465.630005</v>
      </c>
      <c r="D3199">
        <v>1457.5500489999999</v>
      </c>
      <c r="E3199">
        <v>1461.1899410000001</v>
      </c>
      <c r="F3199">
        <v>3482430000</v>
      </c>
      <c r="G3199">
        <v>1461.1899410000001</v>
      </c>
      <c r="H3199">
        <f t="shared" si="98"/>
        <v>1399.4799800000001</v>
      </c>
      <c r="I3199" s="7">
        <f t="shared" si="99"/>
        <v>1465.7700199999999</v>
      </c>
    </row>
    <row r="3200" spans="1:9" x14ac:dyDescent="0.15">
      <c r="A3200" s="1">
        <v>41170</v>
      </c>
      <c r="B3200">
        <v>1461.1899410000001</v>
      </c>
      <c r="C3200">
        <v>1461.469971</v>
      </c>
      <c r="D3200">
        <v>1456.130005</v>
      </c>
      <c r="E3200">
        <v>1459.3199460000001</v>
      </c>
      <c r="F3200">
        <v>3377390000</v>
      </c>
      <c r="G3200">
        <v>1459.3199460000001</v>
      </c>
      <c r="H3200">
        <f t="shared" si="98"/>
        <v>1399.4799800000001</v>
      </c>
      <c r="I3200" s="7">
        <f t="shared" si="99"/>
        <v>1465.7700199999999</v>
      </c>
    </row>
    <row r="3201" spans="1:9" x14ac:dyDescent="0.15">
      <c r="A3201" s="1">
        <v>41171</v>
      </c>
      <c r="B3201">
        <v>1459.5</v>
      </c>
      <c r="C3201">
        <v>1465.150024</v>
      </c>
      <c r="D3201">
        <v>1457.880005</v>
      </c>
      <c r="E3201">
        <v>1461.0500489999999</v>
      </c>
      <c r="F3201">
        <v>3451360000</v>
      </c>
      <c r="G3201">
        <v>1461.0500489999999</v>
      </c>
      <c r="H3201">
        <f t="shared" si="98"/>
        <v>1399.4799800000001</v>
      </c>
      <c r="I3201" s="7">
        <f t="shared" si="99"/>
        <v>1465.7700199999999</v>
      </c>
    </row>
    <row r="3202" spans="1:9" x14ac:dyDescent="0.15">
      <c r="A3202" s="1">
        <v>41172</v>
      </c>
      <c r="B3202">
        <v>1461.0500489999999</v>
      </c>
      <c r="C3202">
        <v>1461.2299800000001</v>
      </c>
      <c r="D3202">
        <v>1449.9799800000001</v>
      </c>
      <c r="E3202">
        <v>1460.26001</v>
      </c>
      <c r="F3202">
        <v>3382520000</v>
      </c>
      <c r="G3202">
        <v>1460.26001</v>
      </c>
      <c r="H3202">
        <f t="shared" si="98"/>
        <v>1399.4799800000001</v>
      </c>
      <c r="I3202" s="7">
        <f t="shared" si="99"/>
        <v>1465.7700199999999</v>
      </c>
    </row>
    <row r="3203" spans="1:9" x14ac:dyDescent="0.15">
      <c r="A3203" s="1">
        <v>41173</v>
      </c>
      <c r="B3203">
        <v>1460.339966</v>
      </c>
      <c r="C3203">
        <v>1467.0699460000001</v>
      </c>
      <c r="D3203">
        <v>1459.51001</v>
      </c>
      <c r="E3203">
        <v>1460.150024</v>
      </c>
      <c r="F3203">
        <v>4833870000</v>
      </c>
      <c r="G3203">
        <v>1460.150024</v>
      </c>
      <c r="H3203">
        <f t="shared" si="98"/>
        <v>1399.4799800000001</v>
      </c>
      <c r="I3203" s="7">
        <f t="shared" si="99"/>
        <v>1465.7700199999999</v>
      </c>
    </row>
    <row r="3204" spans="1:9" x14ac:dyDescent="0.15">
      <c r="A3204" s="1">
        <v>41176</v>
      </c>
      <c r="B3204">
        <v>1459.76001</v>
      </c>
      <c r="C3204">
        <v>1460.719971</v>
      </c>
      <c r="D3204">
        <v>1452.0600589999999</v>
      </c>
      <c r="E3204">
        <v>1456.8900149999999</v>
      </c>
      <c r="F3204">
        <v>3008920000</v>
      </c>
      <c r="G3204">
        <v>1456.8900149999999</v>
      </c>
      <c r="H3204">
        <f t="shared" si="98"/>
        <v>1399.4799800000001</v>
      </c>
      <c r="I3204" s="7">
        <f t="shared" si="99"/>
        <v>1465.7700199999999</v>
      </c>
    </row>
    <row r="3205" spans="1:9" x14ac:dyDescent="0.15">
      <c r="A3205" s="1">
        <v>41177</v>
      </c>
      <c r="B3205">
        <v>1456.9399410000001</v>
      </c>
      <c r="C3205">
        <v>1463.23999</v>
      </c>
      <c r="D3205">
        <v>1441.589966</v>
      </c>
      <c r="E3205">
        <v>1441.589966</v>
      </c>
      <c r="F3205">
        <v>3739900000</v>
      </c>
      <c r="G3205">
        <v>1441.589966</v>
      </c>
      <c r="H3205">
        <f t="shared" si="98"/>
        <v>1399.4799800000001</v>
      </c>
      <c r="I3205" s="7">
        <f t="shared" si="99"/>
        <v>1465.7700199999999</v>
      </c>
    </row>
    <row r="3206" spans="1:9" x14ac:dyDescent="0.15">
      <c r="A3206" s="1">
        <v>41178</v>
      </c>
      <c r="B3206">
        <v>1441.599976</v>
      </c>
      <c r="C3206">
        <v>1441.599976</v>
      </c>
      <c r="D3206">
        <v>1430.530029</v>
      </c>
      <c r="E3206">
        <v>1433.3199460000001</v>
      </c>
      <c r="F3206">
        <v>3565380000</v>
      </c>
      <c r="G3206">
        <v>1433.3199460000001</v>
      </c>
      <c r="H3206">
        <f t="shared" si="98"/>
        <v>1399.4799800000001</v>
      </c>
      <c r="I3206" s="7">
        <f t="shared" si="99"/>
        <v>1465.7700199999999</v>
      </c>
    </row>
    <row r="3207" spans="1:9" x14ac:dyDescent="0.15">
      <c r="A3207" s="1">
        <v>41179</v>
      </c>
      <c r="B3207">
        <v>1433.3599850000001</v>
      </c>
      <c r="C3207">
        <v>1450.1999510000001</v>
      </c>
      <c r="D3207">
        <v>1433.3599850000001</v>
      </c>
      <c r="E3207">
        <v>1447.150024</v>
      </c>
      <c r="F3207">
        <v>3150330000</v>
      </c>
      <c r="G3207">
        <v>1447.150024</v>
      </c>
      <c r="H3207">
        <f t="shared" si="98"/>
        <v>1399.4799800000001</v>
      </c>
      <c r="I3207" s="7">
        <f t="shared" si="99"/>
        <v>1465.7700199999999</v>
      </c>
    </row>
    <row r="3208" spans="1:9" x14ac:dyDescent="0.15">
      <c r="A3208" s="1">
        <v>41180</v>
      </c>
      <c r="B3208">
        <v>1447.130005</v>
      </c>
      <c r="C3208">
        <v>1447.130005</v>
      </c>
      <c r="D3208">
        <v>1435.599976</v>
      </c>
      <c r="E3208">
        <v>1440.670044</v>
      </c>
      <c r="F3208">
        <v>3509230000</v>
      </c>
      <c r="G3208">
        <v>1440.670044</v>
      </c>
      <c r="H3208">
        <f t="shared" si="98"/>
        <v>1403.4399410000001</v>
      </c>
      <c r="I3208" s="7">
        <f t="shared" si="99"/>
        <v>1461.1899410000001</v>
      </c>
    </row>
    <row r="3209" spans="1:9" x14ac:dyDescent="0.15">
      <c r="A3209" s="1">
        <v>41183</v>
      </c>
      <c r="B3209">
        <v>1440.900024</v>
      </c>
      <c r="C3209">
        <v>1457.1400149999999</v>
      </c>
      <c r="D3209">
        <v>1440.900024</v>
      </c>
      <c r="E3209">
        <v>1444.48999</v>
      </c>
      <c r="F3209">
        <v>3505080000</v>
      </c>
      <c r="G3209">
        <v>1444.48999</v>
      </c>
      <c r="H3209">
        <f t="shared" si="98"/>
        <v>1403.4399410000001</v>
      </c>
      <c r="I3209" s="7">
        <f t="shared" si="99"/>
        <v>1461.0500489999999</v>
      </c>
    </row>
    <row r="3210" spans="1:9" x14ac:dyDescent="0.15">
      <c r="A3210" s="1">
        <v>41184</v>
      </c>
      <c r="B3210">
        <v>1444.98999</v>
      </c>
      <c r="C3210">
        <v>1451.5200199999999</v>
      </c>
      <c r="D3210">
        <v>1439.01001</v>
      </c>
      <c r="E3210">
        <v>1445.75</v>
      </c>
      <c r="F3210">
        <v>3321790000</v>
      </c>
      <c r="G3210">
        <v>1445.75</v>
      </c>
      <c r="H3210">
        <f t="shared" si="98"/>
        <v>1403.4399410000001</v>
      </c>
      <c r="I3210" s="7">
        <f t="shared" si="99"/>
        <v>1461.0500489999999</v>
      </c>
    </row>
    <row r="3211" spans="1:9" x14ac:dyDescent="0.15">
      <c r="A3211" s="1">
        <v>41185</v>
      </c>
      <c r="B3211">
        <v>1446.0500489999999</v>
      </c>
      <c r="C3211">
        <v>1454.3000489999999</v>
      </c>
      <c r="D3211">
        <v>1441.98999</v>
      </c>
      <c r="E3211">
        <v>1450.98999</v>
      </c>
      <c r="F3211">
        <v>3531640000</v>
      </c>
      <c r="G3211">
        <v>1450.98999</v>
      </c>
      <c r="H3211">
        <f t="shared" si="98"/>
        <v>1429.079956</v>
      </c>
      <c r="I3211" s="7">
        <f t="shared" si="99"/>
        <v>1460.26001</v>
      </c>
    </row>
    <row r="3212" spans="1:9" x14ac:dyDescent="0.15">
      <c r="A3212" s="1">
        <v>41186</v>
      </c>
      <c r="B3212">
        <v>1451.079956</v>
      </c>
      <c r="C3212">
        <v>1463.1400149999999</v>
      </c>
      <c r="D3212">
        <v>1451.079956</v>
      </c>
      <c r="E3212">
        <v>1461.400024</v>
      </c>
      <c r="F3212">
        <v>3615860000</v>
      </c>
      <c r="G3212">
        <v>1461.400024</v>
      </c>
      <c r="H3212">
        <f t="shared" si="98"/>
        <v>1429.079956</v>
      </c>
      <c r="I3212" s="7">
        <f t="shared" si="99"/>
        <v>1461.400024</v>
      </c>
    </row>
    <row r="3213" spans="1:9" x14ac:dyDescent="0.15">
      <c r="A3213" s="1">
        <v>41187</v>
      </c>
      <c r="B3213">
        <v>1461.400024</v>
      </c>
      <c r="C3213">
        <v>1470.959961</v>
      </c>
      <c r="D3213">
        <v>1456.8900149999999</v>
      </c>
      <c r="E3213">
        <v>1460.9300539999999</v>
      </c>
      <c r="F3213">
        <v>3172940000</v>
      </c>
      <c r="G3213">
        <v>1460.9300539999999</v>
      </c>
      <c r="H3213">
        <f t="shared" si="98"/>
        <v>1429.079956</v>
      </c>
      <c r="I3213" s="7">
        <f t="shared" si="99"/>
        <v>1461.400024</v>
      </c>
    </row>
    <row r="3214" spans="1:9" x14ac:dyDescent="0.15">
      <c r="A3214" s="1">
        <v>41190</v>
      </c>
      <c r="B3214">
        <v>1460.9300539999999</v>
      </c>
      <c r="C3214">
        <v>1460.9300539999999</v>
      </c>
      <c r="D3214">
        <v>1453.099976</v>
      </c>
      <c r="E3214">
        <v>1455.880005</v>
      </c>
      <c r="F3214">
        <v>2328720000</v>
      </c>
      <c r="G3214">
        <v>1455.880005</v>
      </c>
      <c r="H3214">
        <f t="shared" si="98"/>
        <v>1433.3199460000001</v>
      </c>
      <c r="I3214" s="7">
        <f t="shared" si="99"/>
        <v>1461.400024</v>
      </c>
    </row>
    <row r="3215" spans="1:9" x14ac:dyDescent="0.15">
      <c r="A3215" s="1">
        <v>41191</v>
      </c>
      <c r="B3215">
        <v>1455.900024</v>
      </c>
      <c r="C3215">
        <v>1455.900024</v>
      </c>
      <c r="D3215">
        <v>1441.1800539999999</v>
      </c>
      <c r="E3215">
        <v>1441.4799800000001</v>
      </c>
      <c r="F3215">
        <v>3216320000</v>
      </c>
      <c r="G3215">
        <v>1441.4799800000001</v>
      </c>
      <c r="H3215">
        <f t="shared" si="98"/>
        <v>1433.3199460000001</v>
      </c>
      <c r="I3215" s="7">
        <f t="shared" si="99"/>
        <v>1461.400024</v>
      </c>
    </row>
    <row r="3216" spans="1:9" x14ac:dyDescent="0.15">
      <c r="A3216" s="1">
        <v>41192</v>
      </c>
      <c r="B3216">
        <v>1441.4799800000001</v>
      </c>
      <c r="C3216">
        <v>1442.5200199999999</v>
      </c>
      <c r="D3216">
        <v>1430.6400149999999</v>
      </c>
      <c r="E3216">
        <v>1432.5600589999999</v>
      </c>
      <c r="F3216">
        <v>3225060000</v>
      </c>
      <c r="G3216">
        <v>1432.5600589999999</v>
      </c>
      <c r="H3216">
        <f t="shared" si="98"/>
        <v>1432.5600589999999</v>
      </c>
      <c r="I3216" s="7">
        <f t="shared" si="99"/>
        <v>1461.400024</v>
      </c>
    </row>
    <row r="3217" spans="1:9" x14ac:dyDescent="0.15">
      <c r="A3217" s="1">
        <v>41193</v>
      </c>
      <c r="B3217">
        <v>1432.8199460000001</v>
      </c>
      <c r="C3217">
        <v>1443.900024</v>
      </c>
      <c r="D3217">
        <v>1432.8199460000001</v>
      </c>
      <c r="E3217">
        <v>1432.839966</v>
      </c>
      <c r="F3217">
        <v>3672540000</v>
      </c>
      <c r="G3217">
        <v>1432.839966</v>
      </c>
      <c r="H3217">
        <f t="shared" si="98"/>
        <v>1432.5600589999999</v>
      </c>
      <c r="I3217" s="7">
        <f t="shared" si="99"/>
        <v>1461.400024</v>
      </c>
    </row>
    <row r="3218" spans="1:9" x14ac:dyDescent="0.15">
      <c r="A3218" s="1">
        <v>41194</v>
      </c>
      <c r="B3218">
        <v>1432.839966</v>
      </c>
      <c r="C3218">
        <v>1438.4300539999999</v>
      </c>
      <c r="D3218">
        <v>1425.530029</v>
      </c>
      <c r="E3218">
        <v>1428.589966</v>
      </c>
      <c r="F3218">
        <v>3134750000</v>
      </c>
      <c r="G3218">
        <v>1428.589966</v>
      </c>
      <c r="H3218">
        <f t="shared" si="98"/>
        <v>1428.589966</v>
      </c>
      <c r="I3218" s="7">
        <f t="shared" si="99"/>
        <v>1461.400024</v>
      </c>
    </row>
    <row r="3219" spans="1:9" x14ac:dyDescent="0.15">
      <c r="A3219" s="1">
        <v>41197</v>
      </c>
      <c r="B3219">
        <v>1428.75</v>
      </c>
      <c r="C3219">
        <v>1441.3100589999999</v>
      </c>
      <c r="D3219">
        <v>1427.23999</v>
      </c>
      <c r="E3219">
        <v>1440.130005</v>
      </c>
      <c r="F3219">
        <v>3483810000</v>
      </c>
      <c r="G3219">
        <v>1440.130005</v>
      </c>
      <c r="H3219">
        <f t="shared" si="98"/>
        <v>1428.589966</v>
      </c>
      <c r="I3219" s="7">
        <f t="shared" si="99"/>
        <v>1461.400024</v>
      </c>
    </row>
    <row r="3220" spans="1:9" x14ac:dyDescent="0.15">
      <c r="A3220" s="1">
        <v>41198</v>
      </c>
      <c r="B3220">
        <v>1440.3100589999999</v>
      </c>
      <c r="C3220">
        <v>1455.51001</v>
      </c>
      <c r="D3220">
        <v>1440.3100589999999</v>
      </c>
      <c r="E3220">
        <v>1454.920044</v>
      </c>
      <c r="F3220">
        <v>3568770000</v>
      </c>
      <c r="G3220">
        <v>1454.920044</v>
      </c>
      <c r="H3220">
        <f t="shared" si="98"/>
        <v>1428.589966</v>
      </c>
      <c r="I3220" s="7">
        <f t="shared" si="99"/>
        <v>1461.400024</v>
      </c>
    </row>
    <row r="3221" spans="1:9" x14ac:dyDescent="0.15">
      <c r="A3221" s="1">
        <v>41199</v>
      </c>
      <c r="B3221">
        <v>1454.219971</v>
      </c>
      <c r="C3221">
        <v>1462.1999510000001</v>
      </c>
      <c r="D3221">
        <v>1453.349976</v>
      </c>
      <c r="E3221">
        <v>1460.910034</v>
      </c>
      <c r="F3221">
        <v>3655320000</v>
      </c>
      <c r="G3221">
        <v>1460.910034</v>
      </c>
      <c r="H3221">
        <f t="shared" si="98"/>
        <v>1428.589966</v>
      </c>
      <c r="I3221" s="7">
        <f t="shared" si="99"/>
        <v>1461.400024</v>
      </c>
    </row>
    <row r="3222" spans="1:9" x14ac:dyDescent="0.15">
      <c r="A3222" s="1">
        <v>41200</v>
      </c>
      <c r="B3222">
        <v>1460.9399410000001</v>
      </c>
      <c r="C3222">
        <v>1464.0200199999999</v>
      </c>
      <c r="D3222">
        <v>1452.630005</v>
      </c>
      <c r="E3222">
        <v>1457.339966</v>
      </c>
      <c r="F3222">
        <v>3880030000</v>
      </c>
      <c r="G3222">
        <v>1457.339966</v>
      </c>
      <c r="H3222">
        <f t="shared" ref="H3222:H3285" si="100">MIN(E3203:E3222)</f>
        <v>1428.589966</v>
      </c>
      <c r="I3222" s="7">
        <f t="shared" ref="I3222:I3285" si="101">MAX(E3213:E3222)</f>
        <v>1460.9300539999999</v>
      </c>
    </row>
    <row r="3223" spans="1:9" x14ac:dyDescent="0.15">
      <c r="A3223" s="1">
        <v>41201</v>
      </c>
      <c r="B3223">
        <v>1457.339966</v>
      </c>
      <c r="C3223">
        <v>1457.339966</v>
      </c>
      <c r="D3223">
        <v>1429.849976</v>
      </c>
      <c r="E3223">
        <v>1433.1899410000001</v>
      </c>
      <c r="F3223">
        <v>3875170000</v>
      </c>
      <c r="G3223">
        <v>1433.1899410000001</v>
      </c>
      <c r="H3223">
        <f t="shared" si="100"/>
        <v>1428.589966</v>
      </c>
      <c r="I3223" s="7">
        <f t="shared" si="101"/>
        <v>1460.910034</v>
      </c>
    </row>
    <row r="3224" spans="1:9" x14ac:dyDescent="0.15">
      <c r="A3224" s="1">
        <v>41204</v>
      </c>
      <c r="B3224">
        <v>1433.209961</v>
      </c>
      <c r="C3224">
        <v>1435.459961</v>
      </c>
      <c r="D3224">
        <v>1422.0600589999999</v>
      </c>
      <c r="E3224">
        <v>1433.8199460000001</v>
      </c>
      <c r="F3224">
        <v>3216220000</v>
      </c>
      <c r="G3224">
        <v>1433.8199460000001</v>
      </c>
      <c r="H3224">
        <f t="shared" si="100"/>
        <v>1428.589966</v>
      </c>
      <c r="I3224" s="7">
        <f t="shared" si="101"/>
        <v>1460.910034</v>
      </c>
    </row>
    <row r="3225" spans="1:9" x14ac:dyDescent="0.15">
      <c r="A3225" s="1">
        <v>41205</v>
      </c>
      <c r="B3225">
        <v>1433.73999</v>
      </c>
      <c r="C3225">
        <v>1433.73999</v>
      </c>
      <c r="D3225">
        <v>1407.5600589999999</v>
      </c>
      <c r="E3225">
        <v>1413.1099850000001</v>
      </c>
      <c r="F3225">
        <v>3587670000</v>
      </c>
      <c r="G3225">
        <v>1413.1099850000001</v>
      </c>
      <c r="H3225">
        <f t="shared" si="100"/>
        <v>1413.1099850000001</v>
      </c>
      <c r="I3225" s="7">
        <f t="shared" si="101"/>
        <v>1460.910034</v>
      </c>
    </row>
    <row r="3226" spans="1:9" x14ac:dyDescent="0.15">
      <c r="A3226" s="1">
        <v>41206</v>
      </c>
      <c r="B3226">
        <v>1413.1999510000001</v>
      </c>
      <c r="C3226">
        <v>1420.040039</v>
      </c>
      <c r="D3226">
        <v>1407.099976</v>
      </c>
      <c r="E3226">
        <v>1408.75</v>
      </c>
      <c r="F3226">
        <v>3385970000</v>
      </c>
      <c r="G3226">
        <v>1408.75</v>
      </c>
      <c r="H3226">
        <f t="shared" si="100"/>
        <v>1408.75</v>
      </c>
      <c r="I3226" s="7">
        <f t="shared" si="101"/>
        <v>1460.910034</v>
      </c>
    </row>
    <row r="3227" spans="1:9" x14ac:dyDescent="0.15">
      <c r="A3227" s="1">
        <v>41207</v>
      </c>
      <c r="B3227">
        <v>1409.73999</v>
      </c>
      <c r="C3227">
        <v>1421.119995</v>
      </c>
      <c r="D3227">
        <v>1405.1400149999999</v>
      </c>
      <c r="E3227">
        <v>1412.969971</v>
      </c>
      <c r="F3227">
        <v>3512640000</v>
      </c>
      <c r="G3227">
        <v>1412.969971</v>
      </c>
      <c r="H3227">
        <f t="shared" si="100"/>
        <v>1408.75</v>
      </c>
      <c r="I3227" s="7">
        <f t="shared" si="101"/>
        <v>1460.910034</v>
      </c>
    </row>
    <row r="3228" spans="1:9" x14ac:dyDescent="0.15">
      <c r="A3228" s="1">
        <v>41208</v>
      </c>
      <c r="B3228">
        <v>1412.969971</v>
      </c>
      <c r="C3228">
        <v>1417.089966</v>
      </c>
      <c r="D3228">
        <v>1403.280029</v>
      </c>
      <c r="E3228">
        <v>1411.9399410000001</v>
      </c>
      <c r="F3228">
        <v>3284910000</v>
      </c>
      <c r="G3228">
        <v>1411.9399410000001</v>
      </c>
      <c r="H3228">
        <f t="shared" si="100"/>
        <v>1408.75</v>
      </c>
      <c r="I3228" s="7">
        <f t="shared" si="101"/>
        <v>1460.910034</v>
      </c>
    </row>
    <row r="3229" spans="1:9" x14ac:dyDescent="0.15">
      <c r="A3229" s="1">
        <v>41213</v>
      </c>
      <c r="B3229">
        <v>1410.98999</v>
      </c>
      <c r="C3229">
        <v>1418.76001</v>
      </c>
      <c r="D3229">
        <v>1405.9499510000001</v>
      </c>
      <c r="E3229">
        <v>1412.160034</v>
      </c>
      <c r="F3229">
        <v>3577110000</v>
      </c>
      <c r="G3229">
        <v>1412.160034</v>
      </c>
      <c r="H3229">
        <f t="shared" si="100"/>
        <v>1408.75</v>
      </c>
      <c r="I3229" s="7">
        <f t="shared" si="101"/>
        <v>1460.910034</v>
      </c>
    </row>
    <row r="3230" spans="1:9" x14ac:dyDescent="0.15">
      <c r="A3230" s="1">
        <v>41214</v>
      </c>
      <c r="B3230">
        <v>1412.1999510000001</v>
      </c>
      <c r="C3230">
        <v>1428.349976</v>
      </c>
      <c r="D3230">
        <v>1412.1999510000001</v>
      </c>
      <c r="E3230">
        <v>1427.589966</v>
      </c>
      <c r="F3230">
        <v>3929890000</v>
      </c>
      <c r="G3230">
        <v>1427.589966</v>
      </c>
      <c r="H3230">
        <f t="shared" si="100"/>
        <v>1408.75</v>
      </c>
      <c r="I3230" s="7">
        <f t="shared" si="101"/>
        <v>1460.910034</v>
      </c>
    </row>
    <row r="3231" spans="1:9" x14ac:dyDescent="0.15">
      <c r="A3231" s="1">
        <v>41215</v>
      </c>
      <c r="B3231">
        <v>1427.589966</v>
      </c>
      <c r="C3231">
        <v>1434.2700199999999</v>
      </c>
      <c r="D3231">
        <v>1412.910034</v>
      </c>
      <c r="E3231">
        <v>1414.1999510000001</v>
      </c>
      <c r="F3231">
        <v>3732480000</v>
      </c>
      <c r="G3231">
        <v>1414.1999510000001</v>
      </c>
      <c r="H3231">
        <f t="shared" si="100"/>
        <v>1408.75</v>
      </c>
      <c r="I3231" s="7">
        <f t="shared" si="101"/>
        <v>1457.339966</v>
      </c>
    </row>
    <row r="3232" spans="1:9" x14ac:dyDescent="0.15">
      <c r="A3232" s="1">
        <v>41218</v>
      </c>
      <c r="B3232">
        <v>1414.0200199999999</v>
      </c>
      <c r="C3232">
        <v>1419.900024</v>
      </c>
      <c r="D3232">
        <v>1408.130005</v>
      </c>
      <c r="E3232">
        <v>1417.26001</v>
      </c>
      <c r="F3232">
        <v>2921040000</v>
      </c>
      <c r="G3232">
        <v>1417.26001</v>
      </c>
      <c r="H3232">
        <f t="shared" si="100"/>
        <v>1408.75</v>
      </c>
      <c r="I3232" s="7">
        <f t="shared" si="101"/>
        <v>1433.8199460000001</v>
      </c>
    </row>
    <row r="3233" spans="1:9" x14ac:dyDescent="0.15">
      <c r="A3233" s="1">
        <v>41219</v>
      </c>
      <c r="B3233">
        <v>1417.26001</v>
      </c>
      <c r="C3233">
        <v>1433.380005</v>
      </c>
      <c r="D3233">
        <v>1417.26001</v>
      </c>
      <c r="E3233">
        <v>1428.3900149999999</v>
      </c>
      <c r="F3233">
        <v>3306970000</v>
      </c>
      <c r="G3233">
        <v>1428.3900149999999</v>
      </c>
      <c r="H3233">
        <f t="shared" si="100"/>
        <v>1408.75</v>
      </c>
      <c r="I3233" s="7">
        <f t="shared" si="101"/>
        <v>1433.8199460000001</v>
      </c>
    </row>
    <row r="3234" spans="1:9" x14ac:dyDescent="0.15">
      <c r="A3234" s="1">
        <v>41220</v>
      </c>
      <c r="B3234">
        <v>1428.2700199999999</v>
      </c>
      <c r="C3234">
        <v>1428.2700199999999</v>
      </c>
      <c r="D3234">
        <v>1388.1400149999999</v>
      </c>
      <c r="E3234">
        <v>1394.530029</v>
      </c>
      <c r="F3234">
        <v>4356490000</v>
      </c>
      <c r="G3234">
        <v>1394.530029</v>
      </c>
      <c r="H3234">
        <f t="shared" si="100"/>
        <v>1394.530029</v>
      </c>
      <c r="I3234" s="7">
        <f t="shared" si="101"/>
        <v>1428.3900149999999</v>
      </c>
    </row>
    <row r="3235" spans="1:9" x14ac:dyDescent="0.15">
      <c r="A3235" s="1">
        <v>41221</v>
      </c>
      <c r="B3235">
        <v>1394.530029</v>
      </c>
      <c r="C3235">
        <v>1401.2299800000001</v>
      </c>
      <c r="D3235">
        <v>1377.51001</v>
      </c>
      <c r="E3235">
        <v>1377.51001</v>
      </c>
      <c r="F3235">
        <v>3779520000</v>
      </c>
      <c r="G3235">
        <v>1377.51001</v>
      </c>
      <c r="H3235">
        <f t="shared" si="100"/>
        <v>1377.51001</v>
      </c>
      <c r="I3235" s="7">
        <f t="shared" si="101"/>
        <v>1428.3900149999999</v>
      </c>
    </row>
    <row r="3236" spans="1:9" x14ac:dyDescent="0.15">
      <c r="A3236" s="1">
        <v>41222</v>
      </c>
      <c r="B3236">
        <v>1377.5500489999999</v>
      </c>
      <c r="C3236">
        <v>1391.3900149999999</v>
      </c>
      <c r="D3236">
        <v>1373.030029</v>
      </c>
      <c r="E3236">
        <v>1379.849976</v>
      </c>
      <c r="F3236">
        <v>3647350000</v>
      </c>
      <c r="G3236">
        <v>1379.849976</v>
      </c>
      <c r="H3236">
        <f t="shared" si="100"/>
        <v>1377.51001</v>
      </c>
      <c r="I3236" s="7">
        <f t="shared" si="101"/>
        <v>1428.3900149999999</v>
      </c>
    </row>
    <row r="3237" spans="1:9" x14ac:dyDescent="0.15">
      <c r="A3237" s="1">
        <v>41225</v>
      </c>
      <c r="B3237">
        <v>1379.8599850000001</v>
      </c>
      <c r="C3237">
        <v>1384.869995</v>
      </c>
      <c r="D3237">
        <v>1377.1899410000001</v>
      </c>
      <c r="E3237">
        <v>1380.030029</v>
      </c>
      <c r="F3237">
        <v>2567540000</v>
      </c>
      <c r="G3237">
        <v>1380.030029</v>
      </c>
      <c r="H3237">
        <f t="shared" si="100"/>
        <v>1377.51001</v>
      </c>
      <c r="I3237" s="7">
        <f t="shared" si="101"/>
        <v>1428.3900149999999</v>
      </c>
    </row>
    <row r="3238" spans="1:9" x14ac:dyDescent="0.15">
      <c r="A3238" s="1">
        <v>41226</v>
      </c>
      <c r="B3238">
        <v>1380.030029</v>
      </c>
      <c r="C3238">
        <v>1388.8100589999999</v>
      </c>
      <c r="D3238">
        <v>1371.3900149999999</v>
      </c>
      <c r="E3238">
        <v>1374.530029</v>
      </c>
      <c r="F3238">
        <v>3455550000</v>
      </c>
      <c r="G3238">
        <v>1374.530029</v>
      </c>
      <c r="H3238">
        <f t="shared" si="100"/>
        <v>1374.530029</v>
      </c>
      <c r="I3238" s="7">
        <f t="shared" si="101"/>
        <v>1428.3900149999999</v>
      </c>
    </row>
    <row r="3239" spans="1:9" x14ac:dyDescent="0.15">
      <c r="A3239" s="1">
        <v>41227</v>
      </c>
      <c r="B3239">
        <v>1374.6400149999999</v>
      </c>
      <c r="C3239">
        <v>1380.130005</v>
      </c>
      <c r="D3239">
        <v>1352.5</v>
      </c>
      <c r="E3239">
        <v>1355.48999</v>
      </c>
      <c r="F3239">
        <v>4109510000</v>
      </c>
      <c r="G3239">
        <v>1355.48999</v>
      </c>
      <c r="H3239">
        <f t="shared" si="100"/>
        <v>1355.48999</v>
      </c>
      <c r="I3239" s="7">
        <f t="shared" si="101"/>
        <v>1428.3900149999999</v>
      </c>
    </row>
    <row r="3240" spans="1:9" x14ac:dyDescent="0.15">
      <c r="A3240" s="1">
        <v>41228</v>
      </c>
      <c r="B3240">
        <v>1355.410034</v>
      </c>
      <c r="C3240">
        <v>1360.619995</v>
      </c>
      <c r="D3240">
        <v>1348.0500489999999</v>
      </c>
      <c r="E3240">
        <v>1353.329956</v>
      </c>
      <c r="F3240">
        <v>3928870000</v>
      </c>
      <c r="G3240">
        <v>1353.329956</v>
      </c>
      <c r="H3240">
        <f t="shared" si="100"/>
        <v>1353.329956</v>
      </c>
      <c r="I3240" s="7">
        <f t="shared" si="101"/>
        <v>1428.3900149999999</v>
      </c>
    </row>
    <row r="3241" spans="1:9" x14ac:dyDescent="0.15">
      <c r="A3241" s="1">
        <v>41229</v>
      </c>
      <c r="B3241">
        <v>1353.3599850000001</v>
      </c>
      <c r="C3241">
        <v>1362.030029</v>
      </c>
      <c r="D3241">
        <v>1343.349976</v>
      </c>
      <c r="E3241">
        <v>1359.880005</v>
      </c>
      <c r="F3241">
        <v>4045910000</v>
      </c>
      <c r="G3241">
        <v>1359.880005</v>
      </c>
      <c r="H3241">
        <f t="shared" si="100"/>
        <v>1353.329956</v>
      </c>
      <c r="I3241" s="7">
        <f t="shared" si="101"/>
        <v>1428.3900149999999</v>
      </c>
    </row>
    <row r="3242" spans="1:9" x14ac:dyDescent="0.15">
      <c r="A3242" s="1">
        <v>41232</v>
      </c>
      <c r="B3242">
        <v>1359.880005</v>
      </c>
      <c r="C3242">
        <v>1386.8900149999999</v>
      </c>
      <c r="D3242">
        <v>1359.880005</v>
      </c>
      <c r="E3242">
        <v>1386.8900149999999</v>
      </c>
      <c r="F3242">
        <v>3374800000</v>
      </c>
      <c r="G3242">
        <v>1386.8900149999999</v>
      </c>
      <c r="H3242">
        <f t="shared" si="100"/>
        <v>1353.329956</v>
      </c>
      <c r="I3242" s="7">
        <f t="shared" si="101"/>
        <v>1428.3900149999999</v>
      </c>
    </row>
    <row r="3243" spans="1:9" x14ac:dyDescent="0.15">
      <c r="A3243" s="1">
        <v>41233</v>
      </c>
      <c r="B3243">
        <v>1386.8199460000001</v>
      </c>
      <c r="C3243">
        <v>1389.7700199999999</v>
      </c>
      <c r="D3243">
        <v>1377.040039</v>
      </c>
      <c r="E3243">
        <v>1387.8100589999999</v>
      </c>
      <c r="F3243">
        <v>3207160000</v>
      </c>
      <c r="G3243">
        <v>1387.8100589999999</v>
      </c>
      <c r="H3243">
        <f t="shared" si="100"/>
        <v>1353.329956</v>
      </c>
      <c r="I3243" s="7">
        <f t="shared" si="101"/>
        <v>1394.530029</v>
      </c>
    </row>
    <row r="3244" spans="1:9" x14ac:dyDescent="0.15">
      <c r="A3244" s="1">
        <v>41234</v>
      </c>
      <c r="B3244">
        <v>1387.790039</v>
      </c>
      <c r="C3244">
        <v>1391.25</v>
      </c>
      <c r="D3244">
        <v>1386.3900149999999</v>
      </c>
      <c r="E3244">
        <v>1391.030029</v>
      </c>
      <c r="F3244">
        <v>2667090000</v>
      </c>
      <c r="G3244">
        <v>1391.030029</v>
      </c>
      <c r="H3244">
        <f t="shared" si="100"/>
        <v>1353.329956</v>
      </c>
      <c r="I3244" s="7">
        <f t="shared" si="101"/>
        <v>1391.030029</v>
      </c>
    </row>
    <row r="3245" spans="1:9" x14ac:dyDescent="0.15">
      <c r="A3245" s="1">
        <v>41236</v>
      </c>
      <c r="B3245">
        <v>1391.030029</v>
      </c>
      <c r="C3245">
        <v>1409.160034</v>
      </c>
      <c r="D3245">
        <v>1391.030029</v>
      </c>
      <c r="E3245">
        <v>1409.150024</v>
      </c>
      <c r="F3245">
        <v>1504960000</v>
      </c>
      <c r="G3245">
        <v>1409.150024</v>
      </c>
      <c r="H3245">
        <f t="shared" si="100"/>
        <v>1353.329956</v>
      </c>
      <c r="I3245" s="7">
        <f t="shared" si="101"/>
        <v>1409.150024</v>
      </c>
    </row>
    <row r="3246" spans="1:9" x14ac:dyDescent="0.15">
      <c r="A3246" s="1">
        <v>41239</v>
      </c>
      <c r="B3246">
        <v>1409.150024</v>
      </c>
      <c r="C3246">
        <v>1409.150024</v>
      </c>
      <c r="D3246">
        <v>1397.6800539999999</v>
      </c>
      <c r="E3246">
        <v>1406.290039</v>
      </c>
      <c r="F3246">
        <v>2948960000</v>
      </c>
      <c r="G3246">
        <v>1406.290039</v>
      </c>
      <c r="H3246">
        <f t="shared" si="100"/>
        <v>1353.329956</v>
      </c>
      <c r="I3246" s="7">
        <f t="shared" si="101"/>
        <v>1409.150024</v>
      </c>
    </row>
    <row r="3247" spans="1:9" x14ac:dyDescent="0.15">
      <c r="A3247" s="1">
        <v>41240</v>
      </c>
      <c r="B3247">
        <v>1406.290039</v>
      </c>
      <c r="C3247">
        <v>1409.01001</v>
      </c>
      <c r="D3247">
        <v>1398.030029</v>
      </c>
      <c r="E3247">
        <v>1398.9399410000001</v>
      </c>
      <c r="F3247">
        <v>3323120000</v>
      </c>
      <c r="G3247">
        <v>1398.9399410000001</v>
      </c>
      <c r="H3247">
        <f t="shared" si="100"/>
        <v>1353.329956</v>
      </c>
      <c r="I3247" s="7">
        <f t="shared" si="101"/>
        <v>1409.150024</v>
      </c>
    </row>
    <row r="3248" spans="1:9" x14ac:dyDescent="0.15">
      <c r="A3248" s="1">
        <v>41241</v>
      </c>
      <c r="B3248">
        <v>1398.7700199999999</v>
      </c>
      <c r="C3248">
        <v>1410.3100589999999</v>
      </c>
      <c r="D3248">
        <v>1385.4300539999999</v>
      </c>
      <c r="E3248">
        <v>1409.9300539999999</v>
      </c>
      <c r="F3248">
        <v>3359250000</v>
      </c>
      <c r="G3248">
        <v>1409.9300539999999</v>
      </c>
      <c r="H3248">
        <f t="shared" si="100"/>
        <v>1353.329956</v>
      </c>
      <c r="I3248" s="7">
        <f t="shared" si="101"/>
        <v>1409.9300539999999</v>
      </c>
    </row>
    <row r="3249" spans="1:9" x14ac:dyDescent="0.15">
      <c r="A3249" s="1">
        <v>41242</v>
      </c>
      <c r="B3249">
        <v>1409.959961</v>
      </c>
      <c r="C3249">
        <v>1419.6999510000001</v>
      </c>
      <c r="D3249">
        <v>1409.040039</v>
      </c>
      <c r="E3249">
        <v>1415.9499510000001</v>
      </c>
      <c r="F3249">
        <v>3356850000</v>
      </c>
      <c r="G3249">
        <v>1415.9499510000001</v>
      </c>
      <c r="H3249">
        <f t="shared" si="100"/>
        <v>1353.329956</v>
      </c>
      <c r="I3249" s="7">
        <f t="shared" si="101"/>
        <v>1415.9499510000001</v>
      </c>
    </row>
    <row r="3250" spans="1:9" x14ac:dyDescent="0.15">
      <c r="A3250" s="1">
        <v>41243</v>
      </c>
      <c r="B3250">
        <v>1415.9499510000001</v>
      </c>
      <c r="C3250">
        <v>1418.8599850000001</v>
      </c>
      <c r="D3250">
        <v>1411.630005</v>
      </c>
      <c r="E3250">
        <v>1416.1800539999999</v>
      </c>
      <c r="F3250">
        <v>3966000000</v>
      </c>
      <c r="G3250">
        <v>1416.1800539999999</v>
      </c>
      <c r="H3250">
        <f t="shared" si="100"/>
        <v>1353.329956</v>
      </c>
      <c r="I3250" s="7">
        <f t="shared" si="101"/>
        <v>1416.1800539999999</v>
      </c>
    </row>
    <row r="3251" spans="1:9" x14ac:dyDescent="0.15">
      <c r="A3251" s="1">
        <v>41246</v>
      </c>
      <c r="B3251">
        <v>1416.339966</v>
      </c>
      <c r="C3251">
        <v>1423.7299800000001</v>
      </c>
      <c r="D3251">
        <v>1408.459961</v>
      </c>
      <c r="E3251">
        <v>1409.459961</v>
      </c>
      <c r="F3251">
        <v>3074280000</v>
      </c>
      <c r="G3251">
        <v>1409.459961</v>
      </c>
      <c r="H3251">
        <f t="shared" si="100"/>
        <v>1353.329956</v>
      </c>
      <c r="I3251" s="7">
        <f t="shared" si="101"/>
        <v>1416.1800539999999</v>
      </c>
    </row>
    <row r="3252" spans="1:9" x14ac:dyDescent="0.15">
      <c r="A3252" s="1">
        <v>41247</v>
      </c>
      <c r="B3252">
        <v>1409.459961</v>
      </c>
      <c r="C3252">
        <v>1413.1400149999999</v>
      </c>
      <c r="D3252">
        <v>1403.650024</v>
      </c>
      <c r="E3252">
        <v>1407.0500489999999</v>
      </c>
      <c r="F3252">
        <v>3247710000</v>
      </c>
      <c r="G3252">
        <v>1407.0500489999999</v>
      </c>
      <c r="H3252">
        <f t="shared" si="100"/>
        <v>1353.329956</v>
      </c>
      <c r="I3252" s="7">
        <f t="shared" si="101"/>
        <v>1416.1800539999999</v>
      </c>
    </row>
    <row r="3253" spans="1:9" x14ac:dyDescent="0.15">
      <c r="A3253" s="1">
        <v>41248</v>
      </c>
      <c r="B3253">
        <v>1407.0500489999999</v>
      </c>
      <c r="C3253">
        <v>1415.5600589999999</v>
      </c>
      <c r="D3253">
        <v>1398.2299800000001</v>
      </c>
      <c r="E3253">
        <v>1409.280029</v>
      </c>
      <c r="F3253">
        <v>4253920000</v>
      </c>
      <c r="G3253">
        <v>1409.280029</v>
      </c>
      <c r="H3253">
        <f t="shared" si="100"/>
        <v>1353.329956</v>
      </c>
      <c r="I3253" s="7">
        <f t="shared" si="101"/>
        <v>1416.1800539999999</v>
      </c>
    </row>
    <row r="3254" spans="1:9" x14ac:dyDescent="0.15">
      <c r="A3254" s="1">
        <v>41249</v>
      </c>
      <c r="B3254">
        <v>1409.4300539999999</v>
      </c>
      <c r="C3254">
        <v>1413.9499510000001</v>
      </c>
      <c r="D3254">
        <v>1405.9300539999999</v>
      </c>
      <c r="E3254">
        <v>1413.9399410000001</v>
      </c>
      <c r="F3254">
        <v>3229700000</v>
      </c>
      <c r="G3254">
        <v>1413.9399410000001</v>
      </c>
      <c r="H3254">
        <f t="shared" si="100"/>
        <v>1353.329956</v>
      </c>
      <c r="I3254" s="7">
        <f t="shared" si="101"/>
        <v>1416.1800539999999</v>
      </c>
    </row>
    <row r="3255" spans="1:9" x14ac:dyDescent="0.15">
      <c r="A3255" s="1">
        <v>41250</v>
      </c>
      <c r="B3255">
        <v>1413.9499510000001</v>
      </c>
      <c r="C3255">
        <v>1420.339966</v>
      </c>
      <c r="D3255">
        <v>1410.900024</v>
      </c>
      <c r="E3255">
        <v>1418.0699460000001</v>
      </c>
      <c r="F3255">
        <v>3125160000</v>
      </c>
      <c r="G3255">
        <v>1418.0699460000001</v>
      </c>
      <c r="H3255">
        <f t="shared" si="100"/>
        <v>1353.329956</v>
      </c>
      <c r="I3255" s="7">
        <f t="shared" si="101"/>
        <v>1418.0699460000001</v>
      </c>
    </row>
    <row r="3256" spans="1:9" x14ac:dyDescent="0.15">
      <c r="A3256" s="1">
        <v>41253</v>
      </c>
      <c r="B3256">
        <v>1418.0699460000001</v>
      </c>
      <c r="C3256">
        <v>1421.6400149999999</v>
      </c>
      <c r="D3256">
        <v>1415.6400149999999</v>
      </c>
      <c r="E3256">
        <v>1418.5500489999999</v>
      </c>
      <c r="F3256">
        <v>2999430000</v>
      </c>
      <c r="G3256">
        <v>1418.5500489999999</v>
      </c>
      <c r="H3256">
        <f t="shared" si="100"/>
        <v>1353.329956</v>
      </c>
      <c r="I3256" s="7">
        <f t="shared" si="101"/>
        <v>1418.5500489999999</v>
      </c>
    </row>
    <row r="3257" spans="1:9" x14ac:dyDescent="0.15">
      <c r="A3257" s="1">
        <v>41254</v>
      </c>
      <c r="B3257">
        <v>1418.5500489999999</v>
      </c>
      <c r="C3257">
        <v>1434.2700199999999</v>
      </c>
      <c r="D3257">
        <v>1418.5500489999999</v>
      </c>
      <c r="E3257">
        <v>1427.839966</v>
      </c>
      <c r="F3257">
        <v>3650230000</v>
      </c>
      <c r="G3257">
        <v>1427.839966</v>
      </c>
      <c r="H3257">
        <f t="shared" si="100"/>
        <v>1353.329956</v>
      </c>
      <c r="I3257" s="7">
        <f t="shared" si="101"/>
        <v>1427.839966</v>
      </c>
    </row>
    <row r="3258" spans="1:9" x14ac:dyDescent="0.15">
      <c r="A3258" s="1">
        <v>41255</v>
      </c>
      <c r="B3258">
        <v>1427.839966</v>
      </c>
      <c r="C3258">
        <v>1438.589966</v>
      </c>
      <c r="D3258">
        <v>1426.76001</v>
      </c>
      <c r="E3258">
        <v>1428.4799800000001</v>
      </c>
      <c r="F3258">
        <v>3709050000</v>
      </c>
      <c r="G3258">
        <v>1428.4799800000001</v>
      </c>
      <c r="H3258">
        <f t="shared" si="100"/>
        <v>1353.329956</v>
      </c>
      <c r="I3258" s="7">
        <f t="shared" si="101"/>
        <v>1428.4799800000001</v>
      </c>
    </row>
    <row r="3259" spans="1:9" x14ac:dyDescent="0.15">
      <c r="A3259" s="1">
        <v>41256</v>
      </c>
      <c r="B3259">
        <v>1428.4799800000001</v>
      </c>
      <c r="C3259">
        <v>1431.3599850000001</v>
      </c>
      <c r="D3259">
        <v>1416</v>
      </c>
      <c r="E3259">
        <v>1419.4499510000001</v>
      </c>
      <c r="F3259">
        <v>3349960000</v>
      </c>
      <c r="G3259">
        <v>1419.4499510000001</v>
      </c>
      <c r="H3259">
        <f t="shared" si="100"/>
        <v>1353.329956</v>
      </c>
      <c r="I3259" s="7">
        <f t="shared" si="101"/>
        <v>1428.4799800000001</v>
      </c>
    </row>
    <row r="3260" spans="1:9" x14ac:dyDescent="0.15">
      <c r="A3260" s="1">
        <v>41257</v>
      </c>
      <c r="B3260">
        <v>1419.4499510000001</v>
      </c>
      <c r="C3260">
        <v>1419.4499510000001</v>
      </c>
      <c r="D3260">
        <v>1411.880005</v>
      </c>
      <c r="E3260">
        <v>1413.579956</v>
      </c>
      <c r="F3260">
        <v>3210170000</v>
      </c>
      <c r="G3260">
        <v>1413.579956</v>
      </c>
      <c r="H3260">
        <f t="shared" si="100"/>
        <v>1359.880005</v>
      </c>
      <c r="I3260" s="7">
        <f t="shared" si="101"/>
        <v>1428.4799800000001</v>
      </c>
    </row>
    <row r="3261" spans="1:9" x14ac:dyDescent="0.15">
      <c r="A3261" s="1">
        <v>41260</v>
      </c>
      <c r="B3261">
        <v>1413.540039</v>
      </c>
      <c r="C3261">
        <v>1430.670044</v>
      </c>
      <c r="D3261">
        <v>1413.540039</v>
      </c>
      <c r="E3261">
        <v>1430.3599850000001</v>
      </c>
      <c r="F3261">
        <v>3455610000</v>
      </c>
      <c r="G3261">
        <v>1430.3599850000001</v>
      </c>
      <c r="H3261">
        <f t="shared" si="100"/>
        <v>1386.8900149999999</v>
      </c>
      <c r="I3261" s="7">
        <f t="shared" si="101"/>
        <v>1430.3599850000001</v>
      </c>
    </row>
    <row r="3262" spans="1:9" x14ac:dyDescent="0.15">
      <c r="A3262" s="1">
        <v>41261</v>
      </c>
      <c r="B3262">
        <v>1430.469971</v>
      </c>
      <c r="C3262">
        <v>1448</v>
      </c>
      <c r="D3262">
        <v>1430.469971</v>
      </c>
      <c r="E3262">
        <v>1446.790039</v>
      </c>
      <c r="F3262">
        <v>4302240000</v>
      </c>
      <c r="G3262">
        <v>1446.790039</v>
      </c>
      <c r="H3262">
        <f t="shared" si="100"/>
        <v>1387.8100589999999</v>
      </c>
      <c r="I3262" s="7">
        <f t="shared" si="101"/>
        <v>1446.790039</v>
      </c>
    </row>
    <row r="3263" spans="1:9" x14ac:dyDescent="0.15">
      <c r="A3263" s="1">
        <v>41262</v>
      </c>
      <c r="B3263">
        <v>1446.790039</v>
      </c>
      <c r="C3263">
        <v>1447.75</v>
      </c>
      <c r="D3263">
        <v>1435.8000489999999</v>
      </c>
      <c r="E3263">
        <v>1435.8100589999999</v>
      </c>
      <c r="F3263">
        <v>3869800000</v>
      </c>
      <c r="G3263">
        <v>1435.8100589999999</v>
      </c>
      <c r="H3263">
        <f t="shared" si="100"/>
        <v>1391.030029</v>
      </c>
      <c r="I3263" s="7">
        <f t="shared" si="101"/>
        <v>1446.790039</v>
      </c>
    </row>
    <row r="3264" spans="1:9" x14ac:dyDescent="0.15">
      <c r="A3264" s="1">
        <v>41263</v>
      </c>
      <c r="B3264">
        <v>1435.8100589999999</v>
      </c>
      <c r="C3264">
        <v>1443.6999510000001</v>
      </c>
      <c r="D3264">
        <v>1432.8199460000001</v>
      </c>
      <c r="E3264">
        <v>1443.6899410000001</v>
      </c>
      <c r="F3264">
        <v>3686580000</v>
      </c>
      <c r="G3264">
        <v>1443.6899410000001</v>
      </c>
      <c r="H3264">
        <f t="shared" si="100"/>
        <v>1398.9399410000001</v>
      </c>
      <c r="I3264" s="7">
        <f t="shared" si="101"/>
        <v>1446.790039</v>
      </c>
    </row>
    <row r="3265" spans="1:9" x14ac:dyDescent="0.15">
      <c r="A3265" s="1">
        <v>41264</v>
      </c>
      <c r="B3265">
        <v>1443.670044</v>
      </c>
      <c r="C3265">
        <v>1443.670044</v>
      </c>
      <c r="D3265">
        <v>1422.579956</v>
      </c>
      <c r="E3265">
        <v>1430.150024</v>
      </c>
      <c r="F3265">
        <v>5229160000</v>
      </c>
      <c r="G3265">
        <v>1430.150024</v>
      </c>
      <c r="H3265">
        <f t="shared" si="100"/>
        <v>1398.9399410000001</v>
      </c>
      <c r="I3265" s="7">
        <f t="shared" si="101"/>
        <v>1446.790039</v>
      </c>
    </row>
    <row r="3266" spans="1:9" x14ac:dyDescent="0.15">
      <c r="A3266" s="1">
        <v>41267</v>
      </c>
      <c r="B3266">
        <v>1430.150024</v>
      </c>
      <c r="C3266">
        <v>1430.150024</v>
      </c>
      <c r="D3266">
        <v>1424.660034</v>
      </c>
      <c r="E3266">
        <v>1426.660034</v>
      </c>
      <c r="F3266">
        <v>1248960000</v>
      </c>
      <c r="G3266">
        <v>1426.660034</v>
      </c>
      <c r="H3266">
        <f t="shared" si="100"/>
        <v>1398.9399410000001</v>
      </c>
      <c r="I3266" s="7">
        <f t="shared" si="101"/>
        <v>1446.790039</v>
      </c>
    </row>
    <row r="3267" spans="1:9" x14ac:dyDescent="0.15">
      <c r="A3267" s="1">
        <v>41269</v>
      </c>
      <c r="B3267">
        <v>1426.660034</v>
      </c>
      <c r="C3267">
        <v>1429.420044</v>
      </c>
      <c r="D3267">
        <v>1416.4300539999999</v>
      </c>
      <c r="E3267">
        <v>1419.829956</v>
      </c>
      <c r="F3267">
        <v>2285030000</v>
      </c>
      <c r="G3267">
        <v>1419.829956</v>
      </c>
      <c r="H3267">
        <f t="shared" si="100"/>
        <v>1407.0500489999999</v>
      </c>
      <c r="I3267" s="7">
        <f t="shared" si="101"/>
        <v>1446.790039</v>
      </c>
    </row>
    <row r="3268" spans="1:9" x14ac:dyDescent="0.15">
      <c r="A3268" s="1">
        <v>41270</v>
      </c>
      <c r="B3268">
        <v>1419.829956</v>
      </c>
      <c r="C3268">
        <v>1422.8000489999999</v>
      </c>
      <c r="D3268">
        <v>1401.8000489999999</v>
      </c>
      <c r="E3268">
        <v>1418.099976</v>
      </c>
      <c r="F3268">
        <v>2830180000</v>
      </c>
      <c r="G3268">
        <v>1418.099976</v>
      </c>
      <c r="H3268">
        <f t="shared" si="100"/>
        <v>1407.0500489999999</v>
      </c>
      <c r="I3268" s="7">
        <f t="shared" si="101"/>
        <v>1446.790039</v>
      </c>
    </row>
    <row r="3269" spans="1:9" x14ac:dyDescent="0.15">
      <c r="A3269" s="1">
        <v>41271</v>
      </c>
      <c r="B3269">
        <v>1418.099976</v>
      </c>
      <c r="C3269">
        <v>1418.099976</v>
      </c>
      <c r="D3269">
        <v>1401.579956</v>
      </c>
      <c r="E3269">
        <v>1402.4300539999999</v>
      </c>
      <c r="F3269">
        <v>2426680000</v>
      </c>
      <c r="G3269">
        <v>1402.4300539999999</v>
      </c>
      <c r="H3269">
        <f t="shared" si="100"/>
        <v>1402.4300539999999</v>
      </c>
      <c r="I3269" s="7">
        <f t="shared" si="101"/>
        <v>1446.790039</v>
      </c>
    </row>
    <row r="3270" spans="1:9" x14ac:dyDescent="0.15">
      <c r="A3270" s="1">
        <v>41274</v>
      </c>
      <c r="B3270">
        <v>1402.4300539999999</v>
      </c>
      <c r="C3270">
        <v>1426.73999</v>
      </c>
      <c r="D3270">
        <v>1398.1099850000001</v>
      </c>
      <c r="E3270">
        <v>1426.1899410000001</v>
      </c>
      <c r="F3270">
        <v>3204330000</v>
      </c>
      <c r="G3270">
        <v>1426.1899410000001</v>
      </c>
      <c r="H3270">
        <f t="shared" si="100"/>
        <v>1402.4300539999999</v>
      </c>
      <c r="I3270" s="7">
        <f t="shared" si="101"/>
        <v>1446.790039</v>
      </c>
    </row>
    <row r="3271" spans="1:9" x14ac:dyDescent="0.15">
      <c r="A3271" s="1">
        <v>41276</v>
      </c>
      <c r="B3271">
        <v>1426.1899410000001</v>
      </c>
      <c r="C3271">
        <v>1462.4300539999999</v>
      </c>
      <c r="D3271">
        <v>1426.1899410000001</v>
      </c>
      <c r="E3271">
        <v>1462.420044</v>
      </c>
      <c r="F3271">
        <v>4202600000</v>
      </c>
      <c r="G3271">
        <v>1462.420044</v>
      </c>
      <c r="H3271">
        <f t="shared" si="100"/>
        <v>1402.4300539999999</v>
      </c>
      <c r="I3271" s="7">
        <f t="shared" si="101"/>
        <v>1462.420044</v>
      </c>
    </row>
    <row r="3272" spans="1:9" x14ac:dyDescent="0.15">
      <c r="A3272" s="1">
        <v>41277</v>
      </c>
      <c r="B3272">
        <v>1462.420044</v>
      </c>
      <c r="C3272">
        <v>1465.469971</v>
      </c>
      <c r="D3272">
        <v>1455.530029</v>
      </c>
      <c r="E3272">
        <v>1459.369995</v>
      </c>
      <c r="F3272">
        <v>3829730000</v>
      </c>
      <c r="G3272">
        <v>1459.369995</v>
      </c>
      <c r="H3272">
        <f t="shared" si="100"/>
        <v>1402.4300539999999</v>
      </c>
      <c r="I3272" s="7">
        <f t="shared" si="101"/>
        <v>1462.420044</v>
      </c>
    </row>
    <row r="3273" spans="1:9" x14ac:dyDescent="0.15">
      <c r="A3273" s="1">
        <v>41278</v>
      </c>
      <c r="B3273">
        <v>1459.369995</v>
      </c>
      <c r="C3273">
        <v>1467.9399410000001</v>
      </c>
      <c r="D3273">
        <v>1458.98999</v>
      </c>
      <c r="E3273">
        <v>1466.469971</v>
      </c>
      <c r="F3273">
        <v>3424290000</v>
      </c>
      <c r="G3273">
        <v>1466.469971</v>
      </c>
      <c r="H3273">
        <f t="shared" si="100"/>
        <v>1402.4300539999999</v>
      </c>
      <c r="I3273" s="7">
        <f t="shared" si="101"/>
        <v>1466.469971</v>
      </c>
    </row>
    <row r="3274" spans="1:9" x14ac:dyDescent="0.15">
      <c r="A3274" s="1">
        <v>41281</v>
      </c>
      <c r="B3274">
        <v>1466.469971</v>
      </c>
      <c r="C3274">
        <v>1466.469971</v>
      </c>
      <c r="D3274">
        <v>1456.619995</v>
      </c>
      <c r="E3274">
        <v>1461.8900149999999</v>
      </c>
      <c r="F3274">
        <v>3304970000</v>
      </c>
      <c r="G3274">
        <v>1461.8900149999999</v>
      </c>
      <c r="H3274">
        <f t="shared" si="100"/>
        <v>1402.4300539999999</v>
      </c>
      <c r="I3274" s="7">
        <f t="shared" si="101"/>
        <v>1466.469971</v>
      </c>
    </row>
    <row r="3275" spans="1:9" x14ac:dyDescent="0.15">
      <c r="A3275" s="1">
        <v>41282</v>
      </c>
      <c r="B3275">
        <v>1461.8900149999999</v>
      </c>
      <c r="C3275">
        <v>1461.8900149999999</v>
      </c>
      <c r="D3275">
        <v>1451.6400149999999</v>
      </c>
      <c r="E3275">
        <v>1457.150024</v>
      </c>
      <c r="F3275">
        <v>3601600000</v>
      </c>
      <c r="G3275">
        <v>1457.150024</v>
      </c>
      <c r="H3275">
        <f t="shared" si="100"/>
        <v>1402.4300539999999</v>
      </c>
      <c r="I3275" s="7">
        <f t="shared" si="101"/>
        <v>1466.469971</v>
      </c>
    </row>
    <row r="3276" spans="1:9" x14ac:dyDescent="0.15">
      <c r="A3276" s="1">
        <v>41283</v>
      </c>
      <c r="B3276">
        <v>1457.150024</v>
      </c>
      <c r="C3276">
        <v>1464.7299800000001</v>
      </c>
      <c r="D3276">
        <v>1457.150024</v>
      </c>
      <c r="E3276">
        <v>1461.0200199999999</v>
      </c>
      <c r="F3276">
        <v>3674390000</v>
      </c>
      <c r="G3276">
        <v>1461.0200199999999</v>
      </c>
      <c r="H3276">
        <f t="shared" si="100"/>
        <v>1402.4300539999999</v>
      </c>
      <c r="I3276" s="7">
        <f t="shared" si="101"/>
        <v>1466.469971</v>
      </c>
    </row>
    <row r="3277" spans="1:9" x14ac:dyDescent="0.15">
      <c r="A3277" s="1">
        <v>41284</v>
      </c>
      <c r="B3277">
        <v>1461.0200199999999</v>
      </c>
      <c r="C3277">
        <v>1472.3000489999999</v>
      </c>
      <c r="D3277">
        <v>1461.0200199999999</v>
      </c>
      <c r="E3277">
        <v>1472.119995</v>
      </c>
      <c r="F3277">
        <v>4081840000</v>
      </c>
      <c r="G3277">
        <v>1472.119995</v>
      </c>
      <c r="H3277">
        <f t="shared" si="100"/>
        <v>1402.4300539999999</v>
      </c>
      <c r="I3277" s="7">
        <f t="shared" si="101"/>
        <v>1472.119995</v>
      </c>
    </row>
    <row r="3278" spans="1:9" x14ac:dyDescent="0.15">
      <c r="A3278" s="1">
        <v>41285</v>
      </c>
      <c r="B3278">
        <v>1472.119995</v>
      </c>
      <c r="C3278">
        <v>1472.75</v>
      </c>
      <c r="D3278">
        <v>1467.579956</v>
      </c>
      <c r="E3278">
        <v>1472.0500489999999</v>
      </c>
      <c r="F3278">
        <v>3340650000</v>
      </c>
      <c r="G3278">
        <v>1472.0500489999999</v>
      </c>
      <c r="H3278">
        <f t="shared" si="100"/>
        <v>1402.4300539999999</v>
      </c>
      <c r="I3278" s="7">
        <f t="shared" si="101"/>
        <v>1472.119995</v>
      </c>
    </row>
    <row r="3279" spans="1:9" x14ac:dyDescent="0.15">
      <c r="A3279" s="1">
        <v>41288</v>
      </c>
      <c r="B3279">
        <v>1472.0500489999999</v>
      </c>
      <c r="C3279">
        <v>1472.0500489999999</v>
      </c>
      <c r="D3279">
        <v>1465.6899410000001</v>
      </c>
      <c r="E3279">
        <v>1470.6800539999999</v>
      </c>
      <c r="F3279">
        <v>3003010000</v>
      </c>
      <c r="G3279">
        <v>1470.6800539999999</v>
      </c>
      <c r="H3279">
        <f t="shared" si="100"/>
        <v>1402.4300539999999</v>
      </c>
      <c r="I3279" s="7">
        <f t="shared" si="101"/>
        <v>1472.119995</v>
      </c>
    </row>
    <row r="3280" spans="1:9" x14ac:dyDescent="0.15">
      <c r="A3280" s="1">
        <v>41289</v>
      </c>
      <c r="B3280">
        <v>1470.670044</v>
      </c>
      <c r="C3280">
        <v>1473.3100589999999</v>
      </c>
      <c r="D3280">
        <v>1463.76001</v>
      </c>
      <c r="E3280">
        <v>1472.339966</v>
      </c>
      <c r="F3280">
        <v>3135350000</v>
      </c>
      <c r="G3280">
        <v>1472.339966</v>
      </c>
      <c r="H3280">
        <f t="shared" si="100"/>
        <v>1402.4300539999999</v>
      </c>
      <c r="I3280" s="7">
        <f t="shared" si="101"/>
        <v>1472.339966</v>
      </c>
    </row>
    <row r="3281" spans="1:9" x14ac:dyDescent="0.15">
      <c r="A3281" s="1">
        <v>41290</v>
      </c>
      <c r="B3281">
        <v>1472.329956</v>
      </c>
      <c r="C3281">
        <v>1473.959961</v>
      </c>
      <c r="D3281">
        <v>1467.599976</v>
      </c>
      <c r="E3281">
        <v>1472.630005</v>
      </c>
      <c r="F3281">
        <v>3384080000</v>
      </c>
      <c r="G3281">
        <v>1472.630005</v>
      </c>
      <c r="H3281">
        <f t="shared" si="100"/>
        <v>1402.4300539999999</v>
      </c>
      <c r="I3281" s="7">
        <f t="shared" si="101"/>
        <v>1472.630005</v>
      </c>
    </row>
    <row r="3282" spans="1:9" x14ac:dyDescent="0.15">
      <c r="A3282" s="1">
        <v>41291</v>
      </c>
      <c r="B3282">
        <v>1472.630005</v>
      </c>
      <c r="C3282">
        <v>1485.160034</v>
      </c>
      <c r="D3282">
        <v>1472.630005</v>
      </c>
      <c r="E3282">
        <v>1480.9399410000001</v>
      </c>
      <c r="F3282">
        <v>3706710000</v>
      </c>
      <c r="G3282">
        <v>1480.9399410000001</v>
      </c>
      <c r="H3282">
        <f t="shared" si="100"/>
        <v>1402.4300539999999</v>
      </c>
      <c r="I3282" s="7">
        <f t="shared" si="101"/>
        <v>1480.9399410000001</v>
      </c>
    </row>
    <row r="3283" spans="1:9" x14ac:dyDescent="0.15">
      <c r="A3283" s="1">
        <v>41292</v>
      </c>
      <c r="B3283">
        <v>1480.9499510000001</v>
      </c>
      <c r="C3283">
        <v>1485.9799800000001</v>
      </c>
      <c r="D3283">
        <v>1475.8100589999999</v>
      </c>
      <c r="E3283">
        <v>1485.9799800000001</v>
      </c>
      <c r="F3283">
        <v>3795740000</v>
      </c>
      <c r="G3283">
        <v>1485.9799800000001</v>
      </c>
      <c r="H3283">
        <f t="shared" si="100"/>
        <v>1402.4300539999999</v>
      </c>
      <c r="I3283" s="7">
        <f t="shared" si="101"/>
        <v>1485.9799800000001</v>
      </c>
    </row>
    <row r="3284" spans="1:9" x14ac:dyDescent="0.15">
      <c r="A3284" s="1">
        <v>41296</v>
      </c>
      <c r="B3284">
        <v>1485.9799800000001</v>
      </c>
      <c r="C3284">
        <v>1492.5600589999999</v>
      </c>
      <c r="D3284">
        <v>1481.160034</v>
      </c>
      <c r="E3284">
        <v>1492.5600589999999</v>
      </c>
      <c r="F3284">
        <v>3570950000</v>
      </c>
      <c r="G3284">
        <v>1492.5600589999999</v>
      </c>
      <c r="H3284">
        <f t="shared" si="100"/>
        <v>1402.4300539999999</v>
      </c>
      <c r="I3284" s="7">
        <f t="shared" si="101"/>
        <v>1492.5600589999999</v>
      </c>
    </row>
    <row r="3285" spans="1:9" x14ac:dyDescent="0.15">
      <c r="A3285" s="1">
        <v>41297</v>
      </c>
      <c r="B3285">
        <v>1492.5600589999999</v>
      </c>
      <c r="C3285">
        <v>1496.130005</v>
      </c>
      <c r="D3285">
        <v>1489.900024</v>
      </c>
      <c r="E3285">
        <v>1494.8100589999999</v>
      </c>
      <c r="F3285">
        <v>3552010000</v>
      </c>
      <c r="G3285">
        <v>1494.8100589999999</v>
      </c>
      <c r="H3285">
        <f t="shared" si="100"/>
        <v>1402.4300539999999</v>
      </c>
      <c r="I3285" s="7">
        <f t="shared" si="101"/>
        <v>1494.8100589999999</v>
      </c>
    </row>
    <row r="3286" spans="1:9" x14ac:dyDescent="0.15">
      <c r="A3286" s="1">
        <v>41298</v>
      </c>
      <c r="B3286">
        <v>1494.8100589999999</v>
      </c>
      <c r="C3286">
        <v>1502.2700199999999</v>
      </c>
      <c r="D3286">
        <v>1489.459961</v>
      </c>
      <c r="E3286">
        <v>1494.8199460000001</v>
      </c>
      <c r="F3286">
        <v>3699430000</v>
      </c>
      <c r="G3286">
        <v>1494.8199460000001</v>
      </c>
      <c r="H3286">
        <f t="shared" ref="H3286:H3349" si="102">MIN(E3267:E3286)</f>
        <v>1402.4300539999999</v>
      </c>
      <c r="I3286" s="7">
        <f t="shared" ref="I3286:I3349" si="103">MAX(E3277:E3286)</f>
        <v>1494.8199460000001</v>
      </c>
    </row>
    <row r="3287" spans="1:9" x14ac:dyDescent="0.15">
      <c r="A3287" s="1">
        <v>41299</v>
      </c>
      <c r="B3287">
        <v>1494.8199460000001</v>
      </c>
      <c r="C3287">
        <v>1503.26001</v>
      </c>
      <c r="D3287">
        <v>1494.8199460000001</v>
      </c>
      <c r="E3287">
        <v>1502.959961</v>
      </c>
      <c r="F3287">
        <v>3476290000</v>
      </c>
      <c r="G3287">
        <v>1502.959961</v>
      </c>
      <c r="H3287">
        <f t="shared" si="102"/>
        <v>1402.4300539999999</v>
      </c>
      <c r="I3287" s="7">
        <f t="shared" si="103"/>
        <v>1502.959961</v>
      </c>
    </row>
    <row r="3288" spans="1:9" x14ac:dyDescent="0.15">
      <c r="A3288" s="1">
        <v>41302</v>
      </c>
      <c r="B3288">
        <v>1502.959961</v>
      </c>
      <c r="C3288">
        <v>1503.2299800000001</v>
      </c>
      <c r="D3288">
        <v>1496.329956</v>
      </c>
      <c r="E3288">
        <v>1500.1800539999999</v>
      </c>
      <c r="F3288">
        <v>3388540000</v>
      </c>
      <c r="G3288">
        <v>1500.1800539999999</v>
      </c>
      <c r="H3288">
        <f t="shared" si="102"/>
        <v>1402.4300539999999</v>
      </c>
      <c r="I3288" s="7">
        <f t="shared" si="103"/>
        <v>1502.959961</v>
      </c>
    </row>
    <row r="3289" spans="1:9" x14ac:dyDescent="0.15">
      <c r="A3289" s="1">
        <v>41303</v>
      </c>
      <c r="B3289">
        <v>1500.1800539999999</v>
      </c>
      <c r="C3289">
        <v>1509.349976</v>
      </c>
      <c r="D3289">
        <v>1498.089966</v>
      </c>
      <c r="E3289">
        <v>1507.839966</v>
      </c>
      <c r="F3289">
        <v>3949640000</v>
      </c>
      <c r="G3289">
        <v>1507.839966</v>
      </c>
      <c r="H3289">
        <f t="shared" si="102"/>
        <v>1426.1899410000001</v>
      </c>
      <c r="I3289" s="7">
        <f t="shared" si="103"/>
        <v>1507.839966</v>
      </c>
    </row>
    <row r="3290" spans="1:9" x14ac:dyDescent="0.15">
      <c r="A3290" s="1">
        <v>41304</v>
      </c>
      <c r="B3290">
        <v>1507.839966</v>
      </c>
      <c r="C3290">
        <v>1509.9399410000001</v>
      </c>
      <c r="D3290">
        <v>1500.1099850000001</v>
      </c>
      <c r="E3290">
        <v>1501.959961</v>
      </c>
      <c r="F3290">
        <v>3726810000</v>
      </c>
      <c r="G3290">
        <v>1501.959961</v>
      </c>
      <c r="H3290">
        <f t="shared" si="102"/>
        <v>1457.150024</v>
      </c>
      <c r="I3290" s="7">
        <f t="shared" si="103"/>
        <v>1507.839966</v>
      </c>
    </row>
    <row r="3291" spans="1:9" x14ac:dyDescent="0.15">
      <c r="A3291" s="1">
        <v>41305</v>
      </c>
      <c r="B3291">
        <v>1501.959961</v>
      </c>
      <c r="C3291">
        <v>1504.1899410000001</v>
      </c>
      <c r="D3291">
        <v>1496.76001</v>
      </c>
      <c r="E3291">
        <v>1498.1099850000001</v>
      </c>
      <c r="F3291">
        <v>3999880000</v>
      </c>
      <c r="G3291">
        <v>1498.1099850000001</v>
      </c>
      <c r="H3291">
        <f t="shared" si="102"/>
        <v>1457.150024</v>
      </c>
      <c r="I3291" s="7">
        <f t="shared" si="103"/>
        <v>1507.839966</v>
      </c>
    </row>
    <row r="3292" spans="1:9" x14ac:dyDescent="0.15">
      <c r="A3292" s="1">
        <v>41306</v>
      </c>
      <c r="B3292">
        <v>1498.1099850000001</v>
      </c>
      <c r="C3292">
        <v>1514.410034</v>
      </c>
      <c r="D3292">
        <v>1498.1099850000001</v>
      </c>
      <c r="E3292">
        <v>1513.170044</v>
      </c>
      <c r="F3292">
        <v>3836320000</v>
      </c>
      <c r="G3292">
        <v>1513.170044</v>
      </c>
      <c r="H3292">
        <f t="shared" si="102"/>
        <v>1457.150024</v>
      </c>
      <c r="I3292" s="7">
        <f t="shared" si="103"/>
        <v>1513.170044</v>
      </c>
    </row>
    <row r="3293" spans="1:9" x14ac:dyDescent="0.15">
      <c r="A3293" s="1">
        <v>41309</v>
      </c>
      <c r="B3293">
        <v>1513.170044</v>
      </c>
      <c r="C3293">
        <v>1513.170044</v>
      </c>
      <c r="D3293">
        <v>1495.0200199999999</v>
      </c>
      <c r="E3293">
        <v>1495.709961</v>
      </c>
      <c r="F3293">
        <v>3390000000</v>
      </c>
      <c r="G3293">
        <v>1495.709961</v>
      </c>
      <c r="H3293">
        <f t="shared" si="102"/>
        <v>1457.150024</v>
      </c>
      <c r="I3293" s="7">
        <f t="shared" si="103"/>
        <v>1513.170044</v>
      </c>
    </row>
    <row r="3294" spans="1:9" x14ac:dyDescent="0.15">
      <c r="A3294" s="1">
        <v>41310</v>
      </c>
      <c r="B3294">
        <v>1495.709961</v>
      </c>
      <c r="C3294">
        <v>1514.959961</v>
      </c>
      <c r="D3294">
        <v>1495.709961</v>
      </c>
      <c r="E3294">
        <v>1511.290039</v>
      </c>
      <c r="F3294">
        <v>3618360000</v>
      </c>
      <c r="G3294">
        <v>1511.290039</v>
      </c>
      <c r="H3294">
        <f t="shared" si="102"/>
        <v>1457.150024</v>
      </c>
      <c r="I3294" s="7">
        <f t="shared" si="103"/>
        <v>1513.170044</v>
      </c>
    </row>
    <row r="3295" spans="1:9" x14ac:dyDescent="0.15">
      <c r="A3295" s="1">
        <v>41311</v>
      </c>
      <c r="B3295">
        <v>1511.290039</v>
      </c>
      <c r="C3295">
        <v>1512.530029</v>
      </c>
      <c r="D3295">
        <v>1504.709961</v>
      </c>
      <c r="E3295">
        <v>1512.119995</v>
      </c>
      <c r="F3295">
        <v>3611570000</v>
      </c>
      <c r="G3295">
        <v>1512.119995</v>
      </c>
      <c r="H3295">
        <f t="shared" si="102"/>
        <v>1461.0200199999999</v>
      </c>
      <c r="I3295" s="7">
        <f t="shared" si="103"/>
        <v>1513.170044</v>
      </c>
    </row>
    <row r="3296" spans="1:9" x14ac:dyDescent="0.15">
      <c r="A3296" s="1">
        <v>41312</v>
      </c>
      <c r="B3296">
        <v>1512.119995</v>
      </c>
      <c r="C3296">
        <v>1512.900024</v>
      </c>
      <c r="D3296">
        <v>1498.48999</v>
      </c>
      <c r="E3296">
        <v>1509.3900149999999</v>
      </c>
      <c r="F3296">
        <v>3614580000</v>
      </c>
      <c r="G3296">
        <v>1509.3900149999999</v>
      </c>
      <c r="H3296">
        <f t="shared" si="102"/>
        <v>1470.6800539999999</v>
      </c>
      <c r="I3296" s="7">
        <f t="shared" si="103"/>
        <v>1513.170044</v>
      </c>
    </row>
    <row r="3297" spans="1:9" x14ac:dyDescent="0.15">
      <c r="A3297" s="1">
        <v>41313</v>
      </c>
      <c r="B3297">
        <v>1509.3900149999999</v>
      </c>
      <c r="C3297">
        <v>1518.3100589999999</v>
      </c>
      <c r="D3297">
        <v>1509.3900149999999</v>
      </c>
      <c r="E3297">
        <v>1517.9300539999999</v>
      </c>
      <c r="F3297">
        <v>2986150000</v>
      </c>
      <c r="G3297">
        <v>1517.9300539999999</v>
      </c>
      <c r="H3297">
        <f t="shared" si="102"/>
        <v>1470.6800539999999</v>
      </c>
      <c r="I3297" s="7">
        <f t="shared" si="103"/>
        <v>1517.9300539999999</v>
      </c>
    </row>
    <row r="3298" spans="1:9" x14ac:dyDescent="0.15">
      <c r="A3298" s="1">
        <v>41316</v>
      </c>
      <c r="B3298">
        <v>1517.9300539999999</v>
      </c>
      <c r="C3298">
        <v>1518.3100589999999</v>
      </c>
      <c r="D3298">
        <v>1513.6099850000001</v>
      </c>
      <c r="E3298">
        <v>1517.01001</v>
      </c>
      <c r="F3298">
        <v>2684100000</v>
      </c>
      <c r="G3298">
        <v>1517.01001</v>
      </c>
      <c r="H3298">
        <f t="shared" si="102"/>
        <v>1470.6800539999999</v>
      </c>
      <c r="I3298" s="7">
        <f t="shared" si="103"/>
        <v>1517.9300539999999</v>
      </c>
    </row>
    <row r="3299" spans="1:9" x14ac:dyDescent="0.15">
      <c r="A3299" s="1">
        <v>41317</v>
      </c>
      <c r="B3299">
        <v>1517.01001</v>
      </c>
      <c r="C3299">
        <v>1522.290039</v>
      </c>
      <c r="D3299">
        <v>1515.6099850000001</v>
      </c>
      <c r="E3299">
        <v>1519.4300539999999</v>
      </c>
      <c r="F3299">
        <v>3414370000</v>
      </c>
      <c r="G3299">
        <v>1519.4300539999999</v>
      </c>
      <c r="H3299">
        <f t="shared" si="102"/>
        <v>1472.339966</v>
      </c>
      <c r="I3299" s="7">
        <f t="shared" si="103"/>
        <v>1519.4300539999999</v>
      </c>
    </row>
    <row r="3300" spans="1:9" x14ac:dyDescent="0.15">
      <c r="A3300" s="1">
        <v>41318</v>
      </c>
      <c r="B3300">
        <v>1519.4300539999999</v>
      </c>
      <c r="C3300">
        <v>1524.6899410000001</v>
      </c>
      <c r="D3300">
        <v>1515.9300539999999</v>
      </c>
      <c r="E3300">
        <v>1520.329956</v>
      </c>
      <c r="F3300">
        <v>3385880000</v>
      </c>
      <c r="G3300">
        <v>1520.329956</v>
      </c>
      <c r="H3300">
        <f t="shared" si="102"/>
        <v>1472.630005</v>
      </c>
      <c r="I3300" s="7">
        <f t="shared" si="103"/>
        <v>1520.329956</v>
      </c>
    </row>
    <row r="3301" spans="1:9" x14ac:dyDescent="0.15">
      <c r="A3301" s="1">
        <v>41319</v>
      </c>
      <c r="B3301">
        <v>1520.329956</v>
      </c>
      <c r="C3301">
        <v>1523.1400149999999</v>
      </c>
      <c r="D3301">
        <v>1514.0200199999999</v>
      </c>
      <c r="E3301">
        <v>1521.380005</v>
      </c>
      <c r="F3301">
        <v>3759740000</v>
      </c>
      <c r="G3301">
        <v>1521.380005</v>
      </c>
      <c r="H3301">
        <f t="shared" si="102"/>
        <v>1480.9399410000001</v>
      </c>
      <c r="I3301" s="7">
        <f t="shared" si="103"/>
        <v>1521.380005</v>
      </c>
    </row>
    <row r="3302" spans="1:9" x14ac:dyDescent="0.15">
      <c r="A3302" s="1">
        <v>41320</v>
      </c>
      <c r="B3302">
        <v>1521.380005</v>
      </c>
      <c r="C3302">
        <v>1524.23999</v>
      </c>
      <c r="D3302">
        <v>1514.1400149999999</v>
      </c>
      <c r="E3302">
        <v>1519.790039</v>
      </c>
      <c r="F3302">
        <v>3838510000</v>
      </c>
      <c r="G3302">
        <v>1519.790039</v>
      </c>
      <c r="H3302">
        <f t="shared" si="102"/>
        <v>1485.9799800000001</v>
      </c>
      <c r="I3302" s="7">
        <f t="shared" si="103"/>
        <v>1521.380005</v>
      </c>
    </row>
    <row r="3303" spans="1:9" x14ac:dyDescent="0.15">
      <c r="A3303" s="1">
        <v>41324</v>
      </c>
      <c r="B3303">
        <v>1519.790039</v>
      </c>
      <c r="C3303">
        <v>1530.9399410000001</v>
      </c>
      <c r="D3303">
        <v>1519.790039</v>
      </c>
      <c r="E3303">
        <v>1530.9399410000001</v>
      </c>
      <c r="F3303">
        <v>3748910000</v>
      </c>
      <c r="G3303">
        <v>1530.9399410000001</v>
      </c>
      <c r="H3303">
        <f t="shared" si="102"/>
        <v>1492.5600589999999</v>
      </c>
      <c r="I3303" s="7">
        <f t="shared" si="103"/>
        <v>1530.9399410000001</v>
      </c>
    </row>
    <row r="3304" spans="1:9" x14ac:dyDescent="0.15">
      <c r="A3304" s="1">
        <v>41325</v>
      </c>
      <c r="B3304">
        <v>1530.9399410000001</v>
      </c>
      <c r="C3304">
        <v>1530.9399410000001</v>
      </c>
      <c r="D3304">
        <v>1511.410034</v>
      </c>
      <c r="E3304">
        <v>1511.9499510000001</v>
      </c>
      <c r="F3304">
        <v>4240570000</v>
      </c>
      <c r="G3304">
        <v>1511.9499510000001</v>
      </c>
      <c r="H3304">
        <f t="shared" si="102"/>
        <v>1494.8100589999999</v>
      </c>
      <c r="I3304" s="7">
        <f t="shared" si="103"/>
        <v>1530.9399410000001</v>
      </c>
    </row>
    <row r="3305" spans="1:9" x14ac:dyDescent="0.15">
      <c r="A3305" s="1">
        <v>41326</v>
      </c>
      <c r="B3305">
        <v>1511.9499510000001</v>
      </c>
      <c r="C3305">
        <v>1511.9499510000001</v>
      </c>
      <c r="D3305">
        <v>1497.290039</v>
      </c>
      <c r="E3305">
        <v>1502.420044</v>
      </c>
      <c r="F3305">
        <v>4274600000</v>
      </c>
      <c r="G3305">
        <v>1502.420044</v>
      </c>
      <c r="H3305">
        <f t="shared" si="102"/>
        <v>1494.8199460000001</v>
      </c>
      <c r="I3305" s="7">
        <f t="shared" si="103"/>
        <v>1530.9399410000001</v>
      </c>
    </row>
    <row r="3306" spans="1:9" x14ac:dyDescent="0.15">
      <c r="A3306" s="1">
        <v>41327</v>
      </c>
      <c r="B3306">
        <v>1502.420044</v>
      </c>
      <c r="C3306">
        <v>1515.6400149999999</v>
      </c>
      <c r="D3306">
        <v>1502.420044</v>
      </c>
      <c r="E3306">
        <v>1515.599976</v>
      </c>
      <c r="F3306">
        <v>3419320000</v>
      </c>
      <c r="G3306">
        <v>1515.599976</v>
      </c>
      <c r="H3306">
        <f t="shared" si="102"/>
        <v>1495.709961</v>
      </c>
      <c r="I3306" s="7">
        <f t="shared" si="103"/>
        <v>1530.9399410000001</v>
      </c>
    </row>
    <row r="3307" spans="1:9" x14ac:dyDescent="0.15">
      <c r="A3307" s="1">
        <v>41330</v>
      </c>
      <c r="B3307">
        <v>1515.599976</v>
      </c>
      <c r="C3307">
        <v>1525.839966</v>
      </c>
      <c r="D3307">
        <v>1487.849976</v>
      </c>
      <c r="E3307">
        <v>1487.849976</v>
      </c>
      <c r="F3307">
        <v>4011050000</v>
      </c>
      <c r="G3307">
        <v>1487.849976</v>
      </c>
      <c r="H3307">
        <f t="shared" si="102"/>
        <v>1487.849976</v>
      </c>
      <c r="I3307" s="7">
        <f t="shared" si="103"/>
        <v>1530.9399410000001</v>
      </c>
    </row>
    <row r="3308" spans="1:9" x14ac:dyDescent="0.15">
      <c r="A3308" s="1">
        <v>41331</v>
      </c>
      <c r="B3308">
        <v>1487.849976</v>
      </c>
      <c r="C3308">
        <v>1498.98999</v>
      </c>
      <c r="D3308">
        <v>1485.01001</v>
      </c>
      <c r="E3308">
        <v>1496.9399410000001</v>
      </c>
      <c r="F3308">
        <v>3975280000</v>
      </c>
      <c r="G3308">
        <v>1496.9399410000001</v>
      </c>
      <c r="H3308">
        <f t="shared" si="102"/>
        <v>1487.849976</v>
      </c>
      <c r="I3308" s="7">
        <f t="shared" si="103"/>
        <v>1530.9399410000001</v>
      </c>
    </row>
    <row r="3309" spans="1:9" x14ac:dyDescent="0.15">
      <c r="A3309" s="1">
        <v>41332</v>
      </c>
      <c r="B3309">
        <v>1496.9399410000001</v>
      </c>
      <c r="C3309">
        <v>1520.079956</v>
      </c>
      <c r="D3309">
        <v>1494.880005</v>
      </c>
      <c r="E3309">
        <v>1515.98999</v>
      </c>
      <c r="F3309">
        <v>3551850000</v>
      </c>
      <c r="G3309">
        <v>1515.98999</v>
      </c>
      <c r="H3309">
        <f t="shared" si="102"/>
        <v>1487.849976</v>
      </c>
      <c r="I3309" s="7">
        <f t="shared" si="103"/>
        <v>1530.9399410000001</v>
      </c>
    </row>
    <row r="3310" spans="1:9" x14ac:dyDescent="0.15">
      <c r="A3310" s="1">
        <v>41333</v>
      </c>
      <c r="B3310">
        <v>1515.98999</v>
      </c>
      <c r="C3310">
        <v>1525.339966</v>
      </c>
      <c r="D3310">
        <v>1514.459961</v>
      </c>
      <c r="E3310">
        <v>1514.6800539999999</v>
      </c>
      <c r="F3310">
        <v>3912320000</v>
      </c>
      <c r="G3310">
        <v>1514.6800539999999</v>
      </c>
      <c r="H3310">
        <f t="shared" si="102"/>
        <v>1487.849976</v>
      </c>
      <c r="I3310" s="7">
        <f t="shared" si="103"/>
        <v>1530.9399410000001</v>
      </c>
    </row>
    <row r="3311" spans="1:9" x14ac:dyDescent="0.15">
      <c r="A3311" s="1">
        <v>41334</v>
      </c>
      <c r="B3311">
        <v>1514.6800539999999</v>
      </c>
      <c r="C3311">
        <v>1519.98999</v>
      </c>
      <c r="D3311">
        <v>1501.4799800000001</v>
      </c>
      <c r="E3311">
        <v>1518.1999510000001</v>
      </c>
      <c r="F3311">
        <v>3695610000</v>
      </c>
      <c r="G3311">
        <v>1518.1999510000001</v>
      </c>
      <c r="H3311">
        <f t="shared" si="102"/>
        <v>1487.849976</v>
      </c>
      <c r="I3311" s="7">
        <f t="shared" si="103"/>
        <v>1530.9399410000001</v>
      </c>
    </row>
    <row r="3312" spans="1:9" x14ac:dyDescent="0.15">
      <c r="A3312" s="1">
        <v>41337</v>
      </c>
      <c r="B3312">
        <v>1518.1999510000001</v>
      </c>
      <c r="C3312">
        <v>1525.2700199999999</v>
      </c>
      <c r="D3312">
        <v>1512.290039</v>
      </c>
      <c r="E3312">
        <v>1525.1999510000001</v>
      </c>
      <c r="F3312">
        <v>3414430000</v>
      </c>
      <c r="G3312">
        <v>1525.1999510000001</v>
      </c>
      <c r="H3312">
        <f t="shared" si="102"/>
        <v>1487.849976</v>
      </c>
      <c r="I3312" s="7">
        <f t="shared" si="103"/>
        <v>1530.9399410000001</v>
      </c>
    </row>
    <row r="3313" spans="1:9" x14ac:dyDescent="0.15">
      <c r="A3313" s="1">
        <v>41338</v>
      </c>
      <c r="B3313">
        <v>1525.1999510000001</v>
      </c>
      <c r="C3313">
        <v>1543.469971</v>
      </c>
      <c r="D3313">
        <v>1525.1999510000001</v>
      </c>
      <c r="E3313">
        <v>1539.790039</v>
      </c>
      <c r="F3313">
        <v>3610690000</v>
      </c>
      <c r="G3313">
        <v>1539.790039</v>
      </c>
      <c r="H3313">
        <f t="shared" si="102"/>
        <v>1487.849976</v>
      </c>
      <c r="I3313" s="7">
        <f t="shared" si="103"/>
        <v>1539.790039</v>
      </c>
    </row>
    <row r="3314" spans="1:9" x14ac:dyDescent="0.15">
      <c r="A3314" s="1">
        <v>41339</v>
      </c>
      <c r="B3314">
        <v>1539.790039</v>
      </c>
      <c r="C3314">
        <v>1545.25</v>
      </c>
      <c r="D3314">
        <v>1538.1099850000001</v>
      </c>
      <c r="E3314">
        <v>1541.459961</v>
      </c>
      <c r="F3314">
        <v>3676890000</v>
      </c>
      <c r="G3314">
        <v>1541.459961</v>
      </c>
      <c r="H3314">
        <f t="shared" si="102"/>
        <v>1487.849976</v>
      </c>
      <c r="I3314" s="7">
        <f t="shared" si="103"/>
        <v>1541.459961</v>
      </c>
    </row>
    <row r="3315" spans="1:9" x14ac:dyDescent="0.15">
      <c r="A3315" s="1">
        <v>41340</v>
      </c>
      <c r="B3315">
        <v>1541.459961</v>
      </c>
      <c r="C3315">
        <v>1545.780029</v>
      </c>
      <c r="D3315">
        <v>1541.459961</v>
      </c>
      <c r="E3315">
        <v>1544.26001</v>
      </c>
      <c r="F3315">
        <v>3634710000</v>
      </c>
      <c r="G3315">
        <v>1544.26001</v>
      </c>
      <c r="H3315">
        <f t="shared" si="102"/>
        <v>1487.849976</v>
      </c>
      <c r="I3315" s="7">
        <f t="shared" si="103"/>
        <v>1544.26001</v>
      </c>
    </row>
    <row r="3316" spans="1:9" x14ac:dyDescent="0.15">
      <c r="A3316" s="1">
        <v>41341</v>
      </c>
      <c r="B3316">
        <v>1544.26001</v>
      </c>
      <c r="C3316">
        <v>1552.4799800000001</v>
      </c>
      <c r="D3316">
        <v>1542.9399410000001</v>
      </c>
      <c r="E3316">
        <v>1551.1800539999999</v>
      </c>
      <c r="F3316">
        <v>3652260000</v>
      </c>
      <c r="G3316">
        <v>1551.1800539999999</v>
      </c>
      <c r="H3316">
        <f t="shared" si="102"/>
        <v>1487.849976</v>
      </c>
      <c r="I3316" s="7">
        <f t="shared" si="103"/>
        <v>1551.1800539999999</v>
      </c>
    </row>
    <row r="3317" spans="1:9" x14ac:dyDescent="0.15">
      <c r="A3317" s="1">
        <v>41344</v>
      </c>
      <c r="B3317">
        <v>1551.150024</v>
      </c>
      <c r="C3317">
        <v>1556.2700199999999</v>
      </c>
      <c r="D3317">
        <v>1547.3599850000001</v>
      </c>
      <c r="E3317">
        <v>1556.219971</v>
      </c>
      <c r="F3317">
        <v>3091080000</v>
      </c>
      <c r="G3317">
        <v>1556.219971</v>
      </c>
      <c r="H3317">
        <f t="shared" si="102"/>
        <v>1487.849976</v>
      </c>
      <c r="I3317" s="7">
        <f t="shared" si="103"/>
        <v>1556.219971</v>
      </c>
    </row>
    <row r="3318" spans="1:9" x14ac:dyDescent="0.15">
      <c r="A3318" s="1">
        <v>41345</v>
      </c>
      <c r="B3318">
        <v>1556.219971</v>
      </c>
      <c r="C3318">
        <v>1556.7700199999999</v>
      </c>
      <c r="D3318">
        <v>1548.23999</v>
      </c>
      <c r="E3318">
        <v>1552.4799800000001</v>
      </c>
      <c r="F3318">
        <v>3274910000</v>
      </c>
      <c r="G3318">
        <v>1552.4799800000001</v>
      </c>
      <c r="H3318">
        <f t="shared" si="102"/>
        <v>1487.849976</v>
      </c>
      <c r="I3318" s="7">
        <f t="shared" si="103"/>
        <v>1556.219971</v>
      </c>
    </row>
    <row r="3319" spans="1:9" x14ac:dyDescent="0.15">
      <c r="A3319" s="1">
        <v>41346</v>
      </c>
      <c r="B3319">
        <v>1552.4799800000001</v>
      </c>
      <c r="C3319">
        <v>1556.3900149999999</v>
      </c>
      <c r="D3319">
        <v>1548.25</v>
      </c>
      <c r="E3319">
        <v>1554.5200199999999</v>
      </c>
      <c r="F3319">
        <v>3073830000</v>
      </c>
      <c r="G3319">
        <v>1554.5200199999999</v>
      </c>
      <c r="H3319">
        <f t="shared" si="102"/>
        <v>1487.849976</v>
      </c>
      <c r="I3319" s="7">
        <f t="shared" si="103"/>
        <v>1556.219971</v>
      </c>
    </row>
    <row r="3320" spans="1:9" x14ac:dyDescent="0.15">
      <c r="A3320" s="1">
        <v>41347</v>
      </c>
      <c r="B3320">
        <v>1554.5200199999999</v>
      </c>
      <c r="C3320">
        <v>1563.3199460000001</v>
      </c>
      <c r="D3320">
        <v>1554.5200199999999</v>
      </c>
      <c r="E3320">
        <v>1563.2299800000001</v>
      </c>
      <c r="F3320">
        <v>3459260000</v>
      </c>
      <c r="G3320">
        <v>1563.2299800000001</v>
      </c>
      <c r="H3320">
        <f t="shared" si="102"/>
        <v>1487.849976</v>
      </c>
      <c r="I3320" s="7">
        <f t="shared" si="103"/>
        <v>1563.2299800000001</v>
      </c>
    </row>
    <row r="3321" spans="1:9" x14ac:dyDescent="0.15">
      <c r="A3321" s="1">
        <v>41348</v>
      </c>
      <c r="B3321">
        <v>1563.209961</v>
      </c>
      <c r="C3321">
        <v>1563.619995</v>
      </c>
      <c r="D3321">
        <v>1555.73999</v>
      </c>
      <c r="E3321">
        <v>1560.6999510000001</v>
      </c>
      <c r="F3321">
        <v>5175850000</v>
      </c>
      <c r="G3321">
        <v>1560.6999510000001</v>
      </c>
      <c r="H3321">
        <f t="shared" si="102"/>
        <v>1487.849976</v>
      </c>
      <c r="I3321" s="7">
        <f t="shared" si="103"/>
        <v>1563.2299800000001</v>
      </c>
    </row>
    <row r="3322" spans="1:9" x14ac:dyDescent="0.15">
      <c r="A3322" s="1">
        <v>41351</v>
      </c>
      <c r="B3322">
        <v>1560.6999510000001</v>
      </c>
      <c r="C3322">
        <v>1560.6999510000001</v>
      </c>
      <c r="D3322">
        <v>1545.130005</v>
      </c>
      <c r="E3322">
        <v>1552.099976</v>
      </c>
      <c r="F3322">
        <v>3164560000</v>
      </c>
      <c r="G3322">
        <v>1552.099976</v>
      </c>
      <c r="H3322">
        <f t="shared" si="102"/>
        <v>1487.849976</v>
      </c>
      <c r="I3322" s="7">
        <f t="shared" si="103"/>
        <v>1563.2299800000001</v>
      </c>
    </row>
    <row r="3323" spans="1:9" x14ac:dyDescent="0.15">
      <c r="A3323" s="1">
        <v>41352</v>
      </c>
      <c r="B3323">
        <v>1552.099976</v>
      </c>
      <c r="C3323">
        <v>1557.25</v>
      </c>
      <c r="D3323">
        <v>1538.5699460000001</v>
      </c>
      <c r="E3323">
        <v>1548.339966</v>
      </c>
      <c r="F3323">
        <v>3796210000</v>
      </c>
      <c r="G3323">
        <v>1548.339966</v>
      </c>
      <c r="H3323">
        <f t="shared" si="102"/>
        <v>1487.849976</v>
      </c>
      <c r="I3323" s="7">
        <f t="shared" si="103"/>
        <v>1563.2299800000001</v>
      </c>
    </row>
    <row r="3324" spans="1:9" x14ac:dyDescent="0.15">
      <c r="A3324" s="1">
        <v>41353</v>
      </c>
      <c r="B3324">
        <v>1548.339966</v>
      </c>
      <c r="C3324">
        <v>1561.5600589999999</v>
      </c>
      <c r="D3324">
        <v>1548.339966</v>
      </c>
      <c r="E3324">
        <v>1558.709961</v>
      </c>
      <c r="F3324">
        <v>3349090000</v>
      </c>
      <c r="G3324">
        <v>1558.709961</v>
      </c>
      <c r="H3324">
        <f t="shared" si="102"/>
        <v>1487.849976</v>
      </c>
      <c r="I3324" s="7">
        <f t="shared" si="103"/>
        <v>1563.2299800000001</v>
      </c>
    </row>
    <row r="3325" spans="1:9" x14ac:dyDescent="0.15">
      <c r="A3325" s="1">
        <v>41354</v>
      </c>
      <c r="B3325">
        <v>1558.709961</v>
      </c>
      <c r="C3325">
        <v>1558.709961</v>
      </c>
      <c r="D3325">
        <v>1543.5500489999999</v>
      </c>
      <c r="E3325">
        <v>1545.8000489999999</v>
      </c>
      <c r="F3325">
        <v>3243270000</v>
      </c>
      <c r="G3325">
        <v>1545.8000489999999</v>
      </c>
      <c r="H3325">
        <f t="shared" si="102"/>
        <v>1487.849976</v>
      </c>
      <c r="I3325" s="7">
        <f t="shared" si="103"/>
        <v>1563.2299800000001</v>
      </c>
    </row>
    <row r="3326" spans="1:9" x14ac:dyDescent="0.15">
      <c r="A3326" s="1">
        <v>41355</v>
      </c>
      <c r="B3326">
        <v>1545.900024</v>
      </c>
      <c r="C3326">
        <v>1557.73999</v>
      </c>
      <c r="D3326">
        <v>1545.900024</v>
      </c>
      <c r="E3326">
        <v>1556.8900149999999</v>
      </c>
      <c r="F3326">
        <v>2948380000</v>
      </c>
      <c r="G3326">
        <v>1556.8900149999999</v>
      </c>
      <c r="H3326">
        <f t="shared" si="102"/>
        <v>1487.849976</v>
      </c>
      <c r="I3326" s="7">
        <f t="shared" si="103"/>
        <v>1563.2299800000001</v>
      </c>
    </row>
    <row r="3327" spans="1:9" x14ac:dyDescent="0.15">
      <c r="A3327" s="1">
        <v>41358</v>
      </c>
      <c r="B3327">
        <v>1556.8900149999999</v>
      </c>
      <c r="C3327">
        <v>1564.910034</v>
      </c>
      <c r="D3327">
        <v>1546.219971</v>
      </c>
      <c r="E3327">
        <v>1551.6899410000001</v>
      </c>
      <c r="F3327">
        <v>3178170000</v>
      </c>
      <c r="G3327">
        <v>1551.6899410000001</v>
      </c>
      <c r="H3327">
        <f t="shared" si="102"/>
        <v>1496.9399410000001</v>
      </c>
      <c r="I3327" s="7">
        <f t="shared" si="103"/>
        <v>1563.2299800000001</v>
      </c>
    </row>
    <row r="3328" spans="1:9" x14ac:dyDescent="0.15">
      <c r="A3328" s="1">
        <v>41359</v>
      </c>
      <c r="B3328">
        <v>1551.6899410000001</v>
      </c>
      <c r="C3328">
        <v>1563.9499510000001</v>
      </c>
      <c r="D3328">
        <v>1551.6899410000001</v>
      </c>
      <c r="E3328">
        <v>1563.7700199999999</v>
      </c>
      <c r="F3328">
        <v>2869260000</v>
      </c>
      <c r="G3328">
        <v>1563.7700199999999</v>
      </c>
      <c r="H3328">
        <f t="shared" si="102"/>
        <v>1514.6800539999999</v>
      </c>
      <c r="I3328" s="7">
        <f t="shared" si="103"/>
        <v>1563.7700199999999</v>
      </c>
    </row>
    <row r="3329" spans="1:9" x14ac:dyDescent="0.15">
      <c r="A3329" s="1">
        <v>41360</v>
      </c>
      <c r="B3329">
        <v>1563.75</v>
      </c>
      <c r="C3329">
        <v>1564.0699460000001</v>
      </c>
      <c r="D3329">
        <v>1551.900024</v>
      </c>
      <c r="E3329">
        <v>1562.849976</v>
      </c>
      <c r="F3329">
        <v>2914210000</v>
      </c>
      <c r="G3329">
        <v>1562.849976</v>
      </c>
      <c r="H3329">
        <f t="shared" si="102"/>
        <v>1514.6800539999999</v>
      </c>
      <c r="I3329" s="7">
        <f t="shared" si="103"/>
        <v>1563.7700199999999</v>
      </c>
    </row>
    <row r="3330" spans="1:9" x14ac:dyDescent="0.15">
      <c r="A3330" s="1">
        <v>41361</v>
      </c>
      <c r="B3330">
        <v>1562.8599850000001</v>
      </c>
      <c r="C3330">
        <v>1570.280029</v>
      </c>
      <c r="D3330">
        <v>1561.079956</v>
      </c>
      <c r="E3330">
        <v>1569.1899410000001</v>
      </c>
      <c r="F3330">
        <v>3304440000</v>
      </c>
      <c r="G3330">
        <v>1569.1899410000001</v>
      </c>
      <c r="H3330">
        <f t="shared" si="102"/>
        <v>1518.1999510000001</v>
      </c>
      <c r="I3330" s="7">
        <f t="shared" si="103"/>
        <v>1569.1899410000001</v>
      </c>
    </row>
    <row r="3331" spans="1:9" x14ac:dyDescent="0.15">
      <c r="A3331" s="1">
        <v>41365</v>
      </c>
      <c r="B3331">
        <v>1569.1800539999999</v>
      </c>
      <c r="C3331">
        <v>1570.5699460000001</v>
      </c>
      <c r="D3331">
        <v>1558.469971</v>
      </c>
      <c r="E3331">
        <v>1562.170044</v>
      </c>
      <c r="F3331">
        <v>2753110000</v>
      </c>
      <c r="G3331">
        <v>1562.170044</v>
      </c>
      <c r="H3331">
        <f t="shared" si="102"/>
        <v>1525.1999510000001</v>
      </c>
      <c r="I3331" s="7">
        <f t="shared" si="103"/>
        <v>1569.1899410000001</v>
      </c>
    </row>
    <row r="3332" spans="1:9" x14ac:dyDescent="0.15">
      <c r="A3332" s="1">
        <v>41366</v>
      </c>
      <c r="B3332">
        <v>1562.170044</v>
      </c>
      <c r="C3332">
        <v>1573.660034</v>
      </c>
      <c r="D3332">
        <v>1562.170044</v>
      </c>
      <c r="E3332">
        <v>1570.25</v>
      </c>
      <c r="F3332">
        <v>3312160000</v>
      </c>
      <c r="G3332">
        <v>1570.25</v>
      </c>
      <c r="H3332">
        <f t="shared" si="102"/>
        <v>1539.790039</v>
      </c>
      <c r="I3332" s="7">
        <f t="shared" si="103"/>
        <v>1570.25</v>
      </c>
    </row>
    <row r="3333" spans="1:9" x14ac:dyDescent="0.15">
      <c r="A3333" s="1">
        <v>41367</v>
      </c>
      <c r="B3333">
        <v>1570.25</v>
      </c>
      <c r="C3333">
        <v>1571.469971</v>
      </c>
      <c r="D3333">
        <v>1549.8000489999999</v>
      </c>
      <c r="E3333">
        <v>1553.6899410000001</v>
      </c>
      <c r="F3333">
        <v>4060610000</v>
      </c>
      <c r="G3333">
        <v>1553.6899410000001</v>
      </c>
      <c r="H3333">
        <f t="shared" si="102"/>
        <v>1541.459961</v>
      </c>
      <c r="I3333" s="7">
        <f t="shared" si="103"/>
        <v>1570.25</v>
      </c>
    </row>
    <row r="3334" spans="1:9" x14ac:dyDescent="0.15">
      <c r="A3334" s="1">
        <v>41368</v>
      </c>
      <c r="B3334">
        <v>1553.6899410000001</v>
      </c>
      <c r="C3334">
        <v>1562.599976</v>
      </c>
      <c r="D3334">
        <v>1552.5200199999999</v>
      </c>
      <c r="E3334">
        <v>1559.9799800000001</v>
      </c>
      <c r="F3334">
        <v>3350670000</v>
      </c>
      <c r="G3334">
        <v>1559.9799800000001</v>
      </c>
      <c r="H3334">
        <f t="shared" si="102"/>
        <v>1544.26001</v>
      </c>
      <c r="I3334" s="7">
        <f t="shared" si="103"/>
        <v>1570.25</v>
      </c>
    </row>
    <row r="3335" spans="1:9" x14ac:dyDescent="0.15">
      <c r="A3335" s="1">
        <v>41369</v>
      </c>
      <c r="B3335">
        <v>1559.9799800000001</v>
      </c>
      <c r="C3335">
        <v>1559.9799800000001</v>
      </c>
      <c r="D3335">
        <v>1539.5</v>
      </c>
      <c r="E3335">
        <v>1553.280029</v>
      </c>
      <c r="F3335">
        <v>3515410000</v>
      </c>
      <c r="G3335">
        <v>1553.280029</v>
      </c>
      <c r="H3335">
        <f t="shared" si="102"/>
        <v>1545.8000489999999</v>
      </c>
      <c r="I3335" s="7">
        <f t="shared" si="103"/>
        <v>1570.25</v>
      </c>
    </row>
    <row r="3336" spans="1:9" x14ac:dyDescent="0.15">
      <c r="A3336" s="1">
        <v>41372</v>
      </c>
      <c r="B3336">
        <v>1553.26001</v>
      </c>
      <c r="C3336">
        <v>1563.0699460000001</v>
      </c>
      <c r="D3336">
        <v>1548.630005</v>
      </c>
      <c r="E3336">
        <v>1563.0699460000001</v>
      </c>
      <c r="F3336">
        <v>2887120000</v>
      </c>
      <c r="G3336">
        <v>1563.0699460000001</v>
      </c>
      <c r="H3336">
        <f t="shared" si="102"/>
        <v>1545.8000489999999</v>
      </c>
      <c r="I3336" s="7">
        <f t="shared" si="103"/>
        <v>1570.25</v>
      </c>
    </row>
    <row r="3337" spans="1:9" x14ac:dyDescent="0.15">
      <c r="A3337" s="1">
        <v>41373</v>
      </c>
      <c r="B3337">
        <v>1563.1099850000001</v>
      </c>
      <c r="C3337">
        <v>1573.8900149999999</v>
      </c>
      <c r="D3337">
        <v>1560.920044</v>
      </c>
      <c r="E3337">
        <v>1568.6099850000001</v>
      </c>
      <c r="F3337">
        <v>3252780000</v>
      </c>
      <c r="G3337">
        <v>1568.6099850000001</v>
      </c>
      <c r="H3337">
        <f t="shared" si="102"/>
        <v>1545.8000489999999</v>
      </c>
      <c r="I3337" s="7">
        <f t="shared" si="103"/>
        <v>1570.25</v>
      </c>
    </row>
    <row r="3338" spans="1:9" x14ac:dyDescent="0.15">
      <c r="A3338" s="1">
        <v>41374</v>
      </c>
      <c r="B3338">
        <v>1568.6099850000001</v>
      </c>
      <c r="C3338">
        <v>1589.0699460000001</v>
      </c>
      <c r="D3338">
        <v>1568.6099850000001</v>
      </c>
      <c r="E3338">
        <v>1587.7299800000001</v>
      </c>
      <c r="F3338">
        <v>3453350000</v>
      </c>
      <c r="G3338">
        <v>1587.7299800000001</v>
      </c>
      <c r="H3338">
        <f t="shared" si="102"/>
        <v>1545.8000489999999</v>
      </c>
      <c r="I3338" s="7">
        <f t="shared" si="103"/>
        <v>1587.7299800000001</v>
      </c>
    </row>
    <row r="3339" spans="1:9" x14ac:dyDescent="0.15">
      <c r="A3339" s="1">
        <v>41375</v>
      </c>
      <c r="B3339">
        <v>1587.7299800000001</v>
      </c>
      <c r="C3339">
        <v>1597.349976</v>
      </c>
      <c r="D3339">
        <v>1586.170044</v>
      </c>
      <c r="E3339">
        <v>1593.369995</v>
      </c>
      <c r="F3339">
        <v>3393950000</v>
      </c>
      <c r="G3339">
        <v>1593.369995</v>
      </c>
      <c r="H3339">
        <f t="shared" si="102"/>
        <v>1545.8000489999999</v>
      </c>
      <c r="I3339" s="7">
        <f t="shared" si="103"/>
        <v>1593.369995</v>
      </c>
    </row>
    <row r="3340" spans="1:9" x14ac:dyDescent="0.15">
      <c r="A3340" s="1">
        <v>41376</v>
      </c>
      <c r="B3340">
        <v>1593.3000489999999</v>
      </c>
      <c r="C3340">
        <v>1593.3000489999999</v>
      </c>
      <c r="D3340">
        <v>1579.969971</v>
      </c>
      <c r="E3340">
        <v>1588.849976</v>
      </c>
      <c r="F3340">
        <v>3206290000</v>
      </c>
      <c r="G3340">
        <v>1588.849976</v>
      </c>
      <c r="H3340">
        <f t="shared" si="102"/>
        <v>1545.8000489999999</v>
      </c>
      <c r="I3340" s="7">
        <f t="shared" si="103"/>
        <v>1593.369995</v>
      </c>
    </row>
    <row r="3341" spans="1:9" x14ac:dyDescent="0.15">
      <c r="A3341" s="1">
        <v>41379</v>
      </c>
      <c r="B3341">
        <v>1588.839966</v>
      </c>
      <c r="C3341">
        <v>1588.839966</v>
      </c>
      <c r="D3341">
        <v>1552.280029</v>
      </c>
      <c r="E3341">
        <v>1552.3599850000001</v>
      </c>
      <c r="F3341">
        <v>4660130000</v>
      </c>
      <c r="G3341">
        <v>1552.3599850000001</v>
      </c>
      <c r="H3341">
        <f t="shared" si="102"/>
        <v>1545.8000489999999</v>
      </c>
      <c r="I3341" s="7">
        <f t="shared" si="103"/>
        <v>1593.369995</v>
      </c>
    </row>
    <row r="3342" spans="1:9" x14ac:dyDescent="0.15">
      <c r="A3342" s="1">
        <v>41380</v>
      </c>
      <c r="B3342">
        <v>1552.3599850000001</v>
      </c>
      <c r="C3342">
        <v>1575.349976</v>
      </c>
      <c r="D3342">
        <v>1552.3599850000001</v>
      </c>
      <c r="E3342">
        <v>1574.5699460000001</v>
      </c>
      <c r="F3342">
        <v>3654700000</v>
      </c>
      <c r="G3342">
        <v>1574.5699460000001</v>
      </c>
      <c r="H3342">
        <f t="shared" si="102"/>
        <v>1545.8000489999999</v>
      </c>
      <c r="I3342" s="7">
        <f t="shared" si="103"/>
        <v>1593.369995</v>
      </c>
    </row>
    <row r="3343" spans="1:9" x14ac:dyDescent="0.15">
      <c r="A3343" s="1">
        <v>41381</v>
      </c>
      <c r="B3343">
        <v>1574.5699460000001</v>
      </c>
      <c r="C3343">
        <v>1574.5699460000001</v>
      </c>
      <c r="D3343">
        <v>1543.6899410000001</v>
      </c>
      <c r="E3343">
        <v>1552.01001</v>
      </c>
      <c r="F3343">
        <v>4250310000</v>
      </c>
      <c r="G3343">
        <v>1552.01001</v>
      </c>
      <c r="H3343">
        <f t="shared" si="102"/>
        <v>1545.8000489999999</v>
      </c>
      <c r="I3343" s="7">
        <f t="shared" si="103"/>
        <v>1593.369995</v>
      </c>
    </row>
    <row r="3344" spans="1:9" x14ac:dyDescent="0.15">
      <c r="A3344" s="1">
        <v>41382</v>
      </c>
      <c r="B3344">
        <v>1552.030029</v>
      </c>
      <c r="C3344">
        <v>1554.380005</v>
      </c>
      <c r="D3344">
        <v>1536.030029</v>
      </c>
      <c r="E3344">
        <v>1541.6099850000001</v>
      </c>
      <c r="F3344">
        <v>3890800000</v>
      </c>
      <c r="G3344">
        <v>1541.6099850000001</v>
      </c>
      <c r="H3344">
        <f t="shared" si="102"/>
        <v>1541.6099850000001</v>
      </c>
      <c r="I3344" s="7">
        <f t="shared" si="103"/>
        <v>1593.369995</v>
      </c>
    </row>
    <row r="3345" spans="1:9" x14ac:dyDescent="0.15">
      <c r="A3345" s="1">
        <v>41383</v>
      </c>
      <c r="B3345">
        <v>1541.6099850000001</v>
      </c>
      <c r="C3345">
        <v>1555.8900149999999</v>
      </c>
      <c r="D3345">
        <v>1539.400024</v>
      </c>
      <c r="E3345">
        <v>1555.25</v>
      </c>
      <c r="F3345">
        <v>3569870000</v>
      </c>
      <c r="G3345">
        <v>1555.25</v>
      </c>
      <c r="H3345">
        <f t="shared" si="102"/>
        <v>1541.6099850000001</v>
      </c>
      <c r="I3345" s="7">
        <f t="shared" si="103"/>
        <v>1593.369995</v>
      </c>
    </row>
    <row r="3346" spans="1:9" x14ac:dyDescent="0.15">
      <c r="A3346" s="1">
        <v>41386</v>
      </c>
      <c r="B3346">
        <v>1555.25</v>
      </c>
      <c r="C3346">
        <v>1565.5500489999999</v>
      </c>
      <c r="D3346">
        <v>1548.1899410000001</v>
      </c>
      <c r="E3346">
        <v>1562.5</v>
      </c>
      <c r="F3346">
        <v>2979880000</v>
      </c>
      <c r="G3346">
        <v>1562.5</v>
      </c>
      <c r="H3346">
        <f t="shared" si="102"/>
        <v>1541.6099850000001</v>
      </c>
      <c r="I3346" s="7">
        <f t="shared" si="103"/>
        <v>1593.369995</v>
      </c>
    </row>
    <row r="3347" spans="1:9" x14ac:dyDescent="0.15">
      <c r="A3347" s="1">
        <v>41387</v>
      </c>
      <c r="B3347">
        <v>1562.5</v>
      </c>
      <c r="C3347">
        <v>1579.579956</v>
      </c>
      <c r="D3347">
        <v>1562.5</v>
      </c>
      <c r="E3347">
        <v>1578.780029</v>
      </c>
      <c r="F3347">
        <v>3565150000</v>
      </c>
      <c r="G3347">
        <v>1578.780029</v>
      </c>
      <c r="H3347">
        <f t="shared" si="102"/>
        <v>1541.6099850000001</v>
      </c>
      <c r="I3347" s="7">
        <f t="shared" si="103"/>
        <v>1593.369995</v>
      </c>
    </row>
    <row r="3348" spans="1:9" x14ac:dyDescent="0.15">
      <c r="A3348" s="1">
        <v>41388</v>
      </c>
      <c r="B3348">
        <v>1578.780029</v>
      </c>
      <c r="C3348">
        <v>1583</v>
      </c>
      <c r="D3348">
        <v>1575.8000489999999</v>
      </c>
      <c r="E3348">
        <v>1578.790039</v>
      </c>
      <c r="F3348">
        <v>3598240000</v>
      </c>
      <c r="G3348">
        <v>1578.790039</v>
      </c>
      <c r="H3348">
        <f t="shared" si="102"/>
        <v>1541.6099850000001</v>
      </c>
      <c r="I3348" s="7">
        <f t="shared" si="103"/>
        <v>1593.369995</v>
      </c>
    </row>
    <row r="3349" spans="1:9" x14ac:dyDescent="0.15">
      <c r="A3349" s="1">
        <v>41389</v>
      </c>
      <c r="B3349">
        <v>1578.9300539999999</v>
      </c>
      <c r="C3349">
        <v>1592.6400149999999</v>
      </c>
      <c r="D3349">
        <v>1578.9300539999999</v>
      </c>
      <c r="E3349">
        <v>1585.160034</v>
      </c>
      <c r="F3349">
        <v>3908580000</v>
      </c>
      <c r="G3349">
        <v>1585.160034</v>
      </c>
      <c r="H3349">
        <f t="shared" si="102"/>
        <v>1541.6099850000001</v>
      </c>
      <c r="I3349" s="7">
        <f t="shared" si="103"/>
        <v>1588.849976</v>
      </c>
    </row>
    <row r="3350" spans="1:9" x14ac:dyDescent="0.15">
      <c r="A3350" s="1">
        <v>41390</v>
      </c>
      <c r="B3350">
        <v>1585.160034</v>
      </c>
      <c r="C3350">
        <v>1585.780029</v>
      </c>
      <c r="D3350">
        <v>1577.5600589999999</v>
      </c>
      <c r="E3350">
        <v>1582.23999</v>
      </c>
      <c r="F3350">
        <v>3198620000</v>
      </c>
      <c r="G3350">
        <v>1582.23999</v>
      </c>
      <c r="H3350">
        <f t="shared" ref="H3350:H3413" si="104">MIN(E3331:E3350)</f>
        <v>1541.6099850000001</v>
      </c>
      <c r="I3350" s="7">
        <f t="shared" ref="I3350:I3413" si="105">MAX(E3341:E3350)</f>
        <v>1585.160034</v>
      </c>
    </row>
    <row r="3351" spans="1:9" x14ac:dyDescent="0.15">
      <c r="A3351" s="1">
        <v>41393</v>
      </c>
      <c r="B3351">
        <v>1582.339966</v>
      </c>
      <c r="C3351">
        <v>1596.650024</v>
      </c>
      <c r="D3351">
        <v>1582.339966</v>
      </c>
      <c r="E3351">
        <v>1593.6099850000001</v>
      </c>
      <c r="F3351">
        <v>2891200000</v>
      </c>
      <c r="G3351">
        <v>1593.6099850000001</v>
      </c>
      <c r="H3351">
        <f t="shared" si="104"/>
        <v>1541.6099850000001</v>
      </c>
      <c r="I3351" s="7">
        <f t="shared" si="105"/>
        <v>1593.6099850000001</v>
      </c>
    </row>
    <row r="3352" spans="1:9" x14ac:dyDescent="0.15">
      <c r="A3352" s="1">
        <v>41394</v>
      </c>
      <c r="B3352">
        <v>1593.579956</v>
      </c>
      <c r="C3352">
        <v>1597.5699460000001</v>
      </c>
      <c r="D3352">
        <v>1586.5</v>
      </c>
      <c r="E3352">
        <v>1597.5699460000001</v>
      </c>
      <c r="F3352">
        <v>3745070000</v>
      </c>
      <c r="G3352">
        <v>1597.5699460000001</v>
      </c>
      <c r="H3352">
        <f t="shared" si="104"/>
        <v>1541.6099850000001</v>
      </c>
      <c r="I3352" s="7">
        <f t="shared" si="105"/>
        <v>1597.5699460000001</v>
      </c>
    </row>
    <row r="3353" spans="1:9" x14ac:dyDescent="0.15">
      <c r="A3353" s="1">
        <v>41395</v>
      </c>
      <c r="B3353">
        <v>1597.5500489999999</v>
      </c>
      <c r="C3353">
        <v>1597.5500489999999</v>
      </c>
      <c r="D3353">
        <v>1581.280029</v>
      </c>
      <c r="E3353">
        <v>1582.6999510000001</v>
      </c>
      <c r="F3353">
        <v>3530320000</v>
      </c>
      <c r="G3353">
        <v>1582.6999510000001</v>
      </c>
      <c r="H3353">
        <f t="shared" si="104"/>
        <v>1541.6099850000001</v>
      </c>
      <c r="I3353" s="7">
        <f t="shared" si="105"/>
        <v>1597.5699460000001</v>
      </c>
    </row>
    <row r="3354" spans="1:9" x14ac:dyDescent="0.15">
      <c r="A3354" s="1">
        <v>41396</v>
      </c>
      <c r="B3354">
        <v>1582.7700199999999</v>
      </c>
      <c r="C3354">
        <v>1598.599976</v>
      </c>
      <c r="D3354">
        <v>1582.7700199999999</v>
      </c>
      <c r="E3354">
        <v>1597.589966</v>
      </c>
      <c r="F3354">
        <v>3366950000</v>
      </c>
      <c r="G3354">
        <v>1597.589966</v>
      </c>
      <c r="H3354">
        <f t="shared" si="104"/>
        <v>1541.6099850000001</v>
      </c>
      <c r="I3354" s="7">
        <f t="shared" si="105"/>
        <v>1597.589966</v>
      </c>
    </row>
    <row r="3355" spans="1:9" x14ac:dyDescent="0.15">
      <c r="A3355" s="1">
        <v>41397</v>
      </c>
      <c r="B3355">
        <v>1597.599976</v>
      </c>
      <c r="C3355">
        <v>1618.459961</v>
      </c>
      <c r="D3355">
        <v>1597.599976</v>
      </c>
      <c r="E3355">
        <v>1614.420044</v>
      </c>
      <c r="F3355">
        <v>3603910000</v>
      </c>
      <c r="G3355">
        <v>1614.420044</v>
      </c>
      <c r="H3355">
        <f t="shared" si="104"/>
        <v>1541.6099850000001</v>
      </c>
      <c r="I3355" s="7">
        <f t="shared" si="105"/>
        <v>1614.420044</v>
      </c>
    </row>
    <row r="3356" spans="1:9" x14ac:dyDescent="0.15">
      <c r="A3356" s="1">
        <v>41400</v>
      </c>
      <c r="B3356">
        <v>1614.400024</v>
      </c>
      <c r="C3356">
        <v>1619.7700199999999</v>
      </c>
      <c r="D3356">
        <v>1614.209961</v>
      </c>
      <c r="E3356">
        <v>1617.5</v>
      </c>
      <c r="F3356">
        <v>3062240000</v>
      </c>
      <c r="G3356">
        <v>1617.5</v>
      </c>
      <c r="H3356">
        <f t="shared" si="104"/>
        <v>1541.6099850000001</v>
      </c>
      <c r="I3356" s="7">
        <f t="shared" si="105"/>
        <v>1617.5</v>
      </c>
    </row>
    <row r="3357" spans="1:9" x14ac:dyDescent="0.15">
      <c r="A3357" s="1">
        <v>41401</v>
      </c>
      <c r="B3357">
        <v>1617.5500489999999</v>
      </c>
      <c r="C3357">
        <v>1626.030029</v>
      </c>
      <c r="D3357">
        <v>1616.6400149999999</v>
      </c>
      <c r="E3357">
        <v>1625.959961</v>
      </c>
      <c r="F3357">
        <v>3309580000</v>
      </c>
      <c r="G3357">
        <v>1625.959961</v>
      </c>
      <c r="H3357">
        <f t="shared" si="104"/>
        <v>1541.6099850000001</v>
      </c>
      <c r="I3357" s="7">
        <f t="shared" si="105"/>
        <v>1625.959961</v>
      </c>
    </row>
    <row r="3358" spans="1:9" x14ac:dyDescent="0.15">
      <c r="A3358" s="1">
        <v>41402</v>
      </c>
      <c r="B3358">
        <v>1625.9499510000001</v>
      </c>
      <c r="C3358">
        <v>1632.780029</v>
      </c>
      <c r="D3358">
        <v>1622.6999510000001</v>
      </c>
      <c r="E3358">
        <v>1632.6899410000001</v>
      </c>
      <c r="F3358">
        <v>3554700000</v>
      </c>
      <c r="G3358">
        <v>1632.6899410000001</v>
      </c>
      <c r="H3358">
        <f t="shared" si="104"/>
        <v>1541.6099850000001</v>
      </c>
      <c r="I3358" s="7">
        <f t="shared" si="105"/>
        <v>1632.6899410000001</v>
      </c>
    </row>
    <row r="3359" spans="1:9" x14ac:dyDescent="0.15">
      <c r="A3359" s="1">
        <v>41403</v>
      </c>
      <c r="B3359">
        <v>1632.6899410000001</v>
      </c>
      <c r="C3359">
        <v>1635.01001</v>
      </c>
      <c r="D3359">
        <v>1623.089966</v>
      </c>
      <c r="E3359">
        <v>1626.670044</v>
      </c>
      <c r="F3359">
        <v>3457400000</v>
      </c>
      <c r="G3359">
        <v>1626.670044</v>
      </c>
      <c r="H3359">
        <f t="shared" si="104"/>
        <v>1541.6099850000001</v>
      </c>
      <c r="I3359" s="7">
        <f t="shared" si="105"/>
        <v>1632.6899410000001</v>
      </c>
    </row>
    <row r="3360" spans="1:9" x14ac:dyDescent="0.15">
      <c r="A3360" s="1">
        <v>41404</v>
      </c>
      <c r="B3360">
        <v>1626.6899410000001</v>
      </c>
      <c r="C3360">
        <v>1633.6999510000001</v>
      </c>
      <c r="D3360">
        <v>1623.709961</v>
      </c>
      <c r="E3360">
        <v>1633.6999510000001</v>
      </c>
      <c r="F3360">
        <v>3086470000</v>
      </c>
      <c r="G3360">
        <v>1633.6999510000001</v>
      </c>
      <c r="H3360">
        <f t="shared" si="104"/>
        <v>1541.6099850000001</v>
      </c>
      <c r="I3360" s="7">
        <f t="shared" si="105"/>
        <v>1633.6999510000001</v>
      </c>
    </row>
    <row r="3361" spans="1:9" x14ac:dyDescent="0.15">
      <c r="A3361" s="1">
        <v>41407</v>
      </c>
      <c r="B3361">
        <v>1632.099976</v>
      </c>
      <c r="C3361">
        <v>1636</v>
      </c>
      <c r="D3361">
        <v>1626.73999</v>
      </c>
      <c r="E3361">
        <v>1633.7700199999999</v>
      </c>
      <c r="F3361">
        <v>2910600000</v>
      </c>
      <c r="G3361">
        <v>1633.7700199999999</v>
      </c>
      <c r="H3361">
        <f t="shared" si="104"/>
        <v>1541.6099850000001</v>
      </c>
      <c r="I3361" s="7">
        <f t="shared" si="105"/>
        <v>1633.7700199999999</v>
      </c>
    </row>
    <row r="3362" spans="1:9" x14ac:dyDescent="0.15">
      <c r="A3362" s="1">
        <v>41408</v>
      </c>
      <c r="B3362">
        <v>1633.75</v>
      </c>
      <c r="C3362">
        <v>1651.099976</v>
      </c>
      <c r="D3362">
        <v>1633.75</v>
      </c>
      <c r="E3362">
        <v>1650.339966</v>
      </c>
      <c r="F3362">
        <v>3457790000</v>
      </c>
      <c r="G3362">
        <v>1650.339966</v>
      </c>
      <c r="H3362">
        <f t="shared" si="104"/>
        <v>1541.6099850000001</v>
      </c>
      <c r="I3362" s="7">
        <f t="shared" si="105"/>
        <v>1650.339966</v>
      </c>
    </row>
    <row r="3363" spans="1:9" x14ac:dyDescent="0.15">
      <c r="A3363" s="1">
        <v>41409</v>
      </c>
      <c r="B3363">
        <v>1649.130005</v>
      </c>
      <c r="C3363">
        <v>1661.48999</v>
      </c>
      <c r="D3363">
        <v>1646.6800539999999</v>
      </c>
      <c r="E3363">
        <v>1658.780029</v>
      </c>
      <c r="F3363">
        <v>3657440000</v>
      </c>
      <c r="G3363">
        <v>1658.780029</v>
      </c>
      <c r="H3363">
        <f t="shared" si="104"/>
        <v>1541.6099850000001</v>
      </c>
      <c r="I3363" s="7">
        <f t="shared" si="105"/>
        <v>1658.780029</v>
      </c>
    </row>
    <row r="3364" spans="1:9" x14ac:dyDescent="0.15">
      <c r="A3364" s="1">
        <v>41410</v>
      </c>
      <c r="B3364">
        <v>1658.0699460000001</v>
      </c>
      <c r="C3364">
        <v>1660.51001</v>
      </c>
      <c r="D3364">
        <v>1648.599976</v>
      </c>
      <c r="E3364">
        <v>1650.469971</v>
      </c>
      <c r="F3364">
        <v>3513130000</v>
      </c>
      <c r="G3364">
        <v>1650.469971</v>
      </c>
      <c r="H3364">
        <f t="shared" si="104"/>
        <v>1555.25</v>
      </c>
      <c r="I3364" s="7">
        <f t="shared" si="105"/>
        <v>1658.780029</v>
      </c>
    </row>
    <row r="3365" spans="1:9" x14ac:dyDescent="0.15">
      <c r="A3365" s="1">
        <v>41411</v>
      </c>
      <c r="B3365">
        <v>1652.4499510000001</v>
      </c>
      <c r="C3365">
        <v>1667.469971</v>
      </c>
      <c r="D3365">
        <v>1652.4499510000001</v>
      </c>
      <c r="E3365">
        <v>1667.469971</v>
      </c>
      <c r="F3365">
        <v>3440710000</v>
      </c>
      <c r="G3365">
        <v>1667.469971</v>
      </c>
      <c r="H3365">
        <f t="shared" si="104"/>
        <v>1562.5</v>
      </c>
      <c r="I3365" s="7">
        <f t="shared" si="105"/>
        <v>1667.469971</v>
      </c>
    </row>
    <row r="3366" spans="1:9" x14ac:dyDescent="0.15">
      <c r="A3366" s="1">
        <v>41414</v>
      </c>
      <c r="B3366">
        <v>1665.709961</v>
      </c>
      <c r="C3366">
        <v>1672.839966</v>
      </c>
      <c r="D3366">
        <v>1663.5200199999999</v>
      </c>
      <c r="E3366">
        <v>1666.290039</v>
      </c>
      <c r="F3366">
        <v>3275080000</v>
      </c>
      <c r="G3366">
        <v>1666.290039</v>
      </c>
      <c r="H3366">
        <f t="shared" si="104"/>
        <v>1578.780029</v>
      </c>
      <c r="I3366" s="7">
        <f t="shared" si="105"/>
        <v>1667.469971</v>
      </c>
    </row>
    <row r="3367" spans="1:9" x14ac:dyDescent="0.15">
      <c r="A3367" s="1">
        <v>41415</v>
      </c>
      <c r="B3367">
        <v>1666.1999510000001</v>
      </c>
      <c r="C3367">
        <v>1674.9300539999999</v>
      </c>
      <c r="D3367">
        <v>1662.670044</v>
      </c>
      <c r="E3367">
        <v>1669.160034</v>
      </c>
      <c r="F3367">
        <v>3513560000</v>
      </c>
      <c r="G3367">
        <v>1669.160034</v>
      </c>
      <c r="H3367">
        <f t="shared" si="104"/>
        <v>1578.790039</v>
      </c>
      <c r="I3367" s="7">
        <f t="shared" si="105"/>
        <v>1669.160034</v>
      </c>
    </row>
    <row r="3368" spans="1:9" x14ac:dyDescent="0.15">
      <c r="A3368" s="1">
        <v>41416</v>
      </c>
      <c r="B3368">
        <v>1669.3900149999999</v>
      </c>
      <c r="C3368">
        <v>1687.1800539999999</v>
      </c>
      <c r="D3368">
        <v>1648.8599850000001</v>
      </c>
      <c r="E3368">
        <v>1655.349976</v>
      </c>
      <c r="F3368">
        <v>4361020000</v>
      </c>
      <c r="G3368">
        <v>1655.349976</v>
      </c>
      <c r="H3368">
        <f t="shared" si="104"/>
        <v>1582.23999</v>
      </c>
      <c r="I3368" s="7">
        <f t="shared" si="105"/>
        <v>1669.160034</v>
      </c>
    </row>
    <row r="3369" spans="1:9" x14ac:dyDescent="0.15">
      <c r="A3369" s="1">
        <v>41417</v>
      </c>
      <c r="B3369">
        <v>1651.619995</v>
      </c>
      <c r="C3369">
        <v>1655.5</v>
      </c>
      <c r="D3369">
        <v>1635.530029</v>
      </c>
      <c r="E3369">
        <v>1650.51001</v>
      </c>
      <c r="F3369">
        <v>3945510000</v>
      </c>
      <c r="G3369">
        <v>1650.51001</v>
      </c>
      <c r="H3369">
        <f t="shared" si="104"/>
        <v>1582.23999</v>
      </c>
      <c r="I3369" s="7">
        <f t="shared" si="105"/>
        <v>1669.160034</v>
      </c>
    </row>
    <row r="3370" spans="1:9" x14ac:dyDescent="0.15">
      <c r="A3370" s="1">
        <v>41418</v>
      </c>
      <c r="B3370">
        <v>1646.670044</v>
      </c>
      <c r="C3370">
        <v>1649.780029</v>
      </c>
      <c r="D3370">
        <v>1636.880005</v>
      </c>
      <c r="E3370">
        <v>1649.599976</v>
      </c>
      <c r="F3370">
        <v>2758080000</v>
      </c>
      <c r="G3370">
        <v>1649.599976</v>
      </c>
      <c r="H3370">
        <f t="shared" si="104"/>
        <v>1582.6999510000001</v>
      </c>
      <c r="I3370" s="7">
        <f t="shared" si="105"/>
        <v>1669.160034</v>
      </c>
    </row>
    <row r="3371" spans="1:9" x14ac:dyDescent="0.15">
      <c r="A3371" s="1">
        <v>41422</v>
      </c>
      <c r="B3371">
        <v>1652.630005</v>
      </c>
      <c r="C3371">
        <v>1674.209961</v>
      </c>
      <c r="D3371">
        <v>1652.630005</v>
      </c>
      <c r="E3371">
        <v>1660.0600589999999</v>
      </c>
      <c r="F3371">
        <v>3457400000</v>
      </c>
      <c r="G3371">
        <v>1660.0600589999999</v>
      </c>
      <c r="H3371">
        <f t="shared" si="104"/>
        <v>1582.6999510000001</v>
      </c>
      <c r="I3371" s="7">
        <f t="shared" si="105"/>
        <v>1669.160034</v>
      </c>
    </row>
    <row r="3372" spans="1:9" x14ac:dyDescent="0.15">
      <c r="A3372" s="1">
        <v>41423</v>
      </c>
      <c r="B3372">
        <v>1656.5699460000001</v>
      </c>
      <c r="C3372">
        <v>1656.5699460000001</v>
      </c>
      <c r="D3372">
        <v>1640.0500489999999</v>
      </c>
      <c r="E3372">
        <v>1648.3599850000001</v>
      </c>
      <c r="F3372">
        <v>3587140000</v>
      </c>
      <c r="G3372">
        <v>1648.3599850000001</v>
      </c>
      <c r="H3372">
        <f t="shared" si="104"/>
        <v>1582.6999510000001</v>
      </c>
      <c r="I3372" s="7">
        <f t="shared" si="105"/>
        <v>1669.160034</v>
      </c>
    </row>
    <row r="3373" spans="1:9" x14ac:dyDescent="0.15">
      <c r="A3373" s="1">
        <v>41424</v>
      </c>
      <c r="B3373">
        <v>1649.1400149999999</v>
      </c>
      <c r="C3373">
        <v>1661.910034</v>
      </c>
      <c r="D3373">
        <v>1648.6099850000001</v>
      </c>
      <c r="E3373">
        <v>1654.410034</v>
      </c>
      <c r="F3373">
        <v>3498620000</v>
      </c>
      <c r="G3373">
        <v>1654.410034</v>
      </c>
      <c r="H3373">
        <f t="shared" si="104"/>
        <v>1597.589966</v>
      </c>
      <c r="I3373" s="7">
        <f t="shared" si="105"/>
        <v>1669.160034</v>
      </c>
    </row>
    <row r="3374" spans="1:9" x14ac:dyDescent="0.15">
      <c r="A3374" s="1">
        <v>41425</v>
      </c>
      <c r="B3374">
        <v>1652.130005</v>
      </c>
      <c r="C3374">
        <v>1658.98999</v>
      </c>
      <c r="D3374">
        <v>1630.73999</v>
      </c>
      <c r="E3374">
        <v>1630.73999</v>
      </c>
      <c r="F3374">
        <v>4099600000</v>
      </c>
      <c r="G3374">
        <v>1630.73999</v>
      </c>
      <c r="H3374">
        <f t="shared" si="104"/>
        <v>1614.420044</v>
      </c>
      <c r="I3374" s="7">
        <f t="shared" si="105"/>
        <v>1669.160034</v>
      </c>
    </row>
    <row r="3375" spans="1:9" x14ac:dyDescent="0.15">
      <c r="A3375" s="1">
        <v>41428</v>
      </c>
      <c r="B3375">
        <v>1631.709961</v>
      </c>
      <c r="C3375">
        <v>1640.420044</v>
      </c>
      <c r="D3375">
        <v>1622.719971</v>
      </c>
      <c r="E3375">
        <v>1640.420044</v>
      </c>
      <c r="F3375">
        <v>3952070000</v>
      </c>
      <c r="G3375">
        <v>1640.420044</v>
      </c>
      <c r="H3375">
        <f t="shared" si="104"/>
        <v>1617.5</v>
      </c>
      <c r="I3375" s="7">
        <f t="shared" si="105"/>
        <v>1669.160034</v>
      </c>
    </row>
    <row r="3376" spans="1:9" x14ac:dyDescent="0.15">
      <c r="A3376" s="1">
        <v>41429</v>
      </c>
      <c r="B3376">
        <v>1640.7299800000001</v>
      </c>
      <c r="C3376">
        <v>1646.530029</v>
      </c>
      <c r="D3376">
        <v>1623.619995</v>
      </c>
      <c r="E3376">
        <v>1631.380005</v>
      </c>
      <c r="F3376">
        <v>3653840000</v>
      </c>
      <c r="G3376">
        <v>1631.380005</v>
      </c>
      <c r="H3376">
        <f t="shared" si="104"/>
        <v>1625.959961</v>
      </c>
      <c r="I3376" s="7">
        <f t="shared" si="105"/>
        <v>1669.160034</v>
      </c>
    </row>
    <row r="3377" spans="1:9" x14ac:dyDescent="0.15">
      <c r="A3377" s="1">
        <v>41430</v>
      </c>
      <c r="B3377">
        <v>1629.0500489999999</v>
      </c>
      <c r="C3377">
        <v>1629.3100589999999</v>
      </c>
      <c r="D3377">
        <v>1607.089966</v>
      </c>
      <c r="E3377">
        <v>1608.900024</v>
      </c>
      <c r="F3377">
        <v>3632350000</v>
      </c>
      <c r="G3377">
        <v>1608.900024</v>
      </c>
      <c r="H3377">
        <f t="shared" si="104"/>
        <v>1608.900024</v>
      </c>
      <c r="I3377" s="7">
        <f t="shared" si="105"/>
        <v>1660.0600589999999</v>
      </c>
    </row>
    <row r="3378" spans="1:9" x14ac:dyDescent="0.15">
      <c r="A3378" s="1">
        <v>41431</v>
      </c>
      <c r="B3378">
        <v>1609.290039</v>
      </c>
      <c r="C3378">
        <v>1622.5600589999999</v>
      </c>
      <c r="D3378">
        <v>1598.2299800000001</v>
      </c>
      <c r="E3378">
        <v>1622.5600589999999</v>
      </c>
      <c r="F3378">
        <v>3547380000</v>
      </c>
      <c r="G3378">
        <v>1622.5600589999999</v>
      </c>
      <c r="H3378">
        <f t="shared" si="104"/>
        <v>1608.900024</v>
      </c>
      <c r="I3378" s="7">
        <f t="shared" si="105"/>
        <v>1660.0600589999999</v>
      </c>
    </row>
    <row r="3379" spans="1:9" x14ac:dyDescent="0.15">
      <c r="A3379" s="1">
        <v>41432</v>
      </c>
      <c r="B3379">
        <v>1625.2700199999999</v>
      </c>
      <c r="C3379">
        <v>1644.400024</v>
      </c>
      <c r="D3379">
        <v>1625.2700199999999</v>
      </c>
      <c r="E3379">
        <v>1643.380005</v>
      </c>
      <c r="F3379">
        <v>3371990000</v>
      </c>
      <c r="G3379">
        <v>1643.380005</v>
      </c>
      <c r="H3379">
        <f t="shared" si="104"/>
        <v>1608.900024</v>
      </c>
      <c r="I3379" s="7">
        <f t="shared" si="105"/>
        <v>1660.0600589999999</v>
      </c>
    </row>
    <row r="3380" spans="1:9" x14ac:dyDescent="0.15">
      <c r="A3380" s="1">
        <v>41435</v>
      </c>
      <c r="B3380">
        <v>1644.670044</v>
      </c>
      <c r="C3380">
        <v>1648.6899410000001</v>
      </c>
      <c r="D3380">
        <v>1639.26001</v>
      </c>
      <c r="E3380">
        <v>1642.8100589999999</v>
      </c>
      <c r="F3380">
        <v>2978730000</v>
      </c>
      <c r="G3380">
        <v>1642.8100589999999</v>
      </c>
      <c r="H3380">
        <f t="shared" si="104"/>
        <v>1608.900024</v>
      </c>
      <c r="I3380" s="7">
        <f t="shared" si="105"/>
        <v>1660.0600589999999</v>
      </c>
    </row>
    <row r="3381" spans="1:9" x14ac:dyDescent="0.15">
      <c r="A3381" s="1">
        <v>41436</v>
      </c>
      <c r="B3381">
        <v>1638.6400149999999</v>
      </c>
      <c r="C3381">
        <v>1640.130005</v>
      </c>
      <c r="D3381">
        <v>1622.920044</v>
      </c>
      <c r="E3381">
        <v>1626.130005</v>
      </c>
      <c r="F3381">
        <v>3435710000</v>
      </c>
      <c r="G3381">
        <v>1626.130005</v>
      </c>
      <c r="H3381">
        <f t="shared" si="104"/>
        <v>1608.900024</v>
      </c>
      <c r="I3381" s="7">
        <f t="shared" si="105"/>
        <v>1654.410034</v>
      </c>
    </row>
    <row r="3382" spans="1:9" x14ac:dyDescent="0.15">
      <c r="A3382" s="1">
        <v>41437</v>
      </c>
      <c r="B3382">
        <v>1629.9399410000001</v>
      </c>
      <c r="C3382">
        <v>1637.709961</v>
      </c>
      <c r="D3382">
        <v>1610.920044</v>
      </c>
      <c r="E3382">
        <v>1612.5200199999999</v>
      </c>
      <c r="F3382">
        <v>3202550000</v>
      </c>
      <c r="G3382">
        <v>1612.5200199999999</v>
      </c>
      <c r="H3382">
        <f t="shared" si="104"/>
        <v>1608.900024</v>
      </c>
      <c r="I3382" s="7">
        <f t="shared" si="105"/>
        <v>1654.410034</v>
      </c>
    </row>
    <row r="3383" spans="1:9" x14ac:dyDescent="0.15">
      <c r="A3383" s="1">
        <v>41438</v>
      </c>
      <c r="B3383">
        <v>1612.150024</v>
      </c>
      <c r="C3383">
        <v>1639.25</v>
      </c>
      <c r="D3383">
        <v>1608.0699460000001</v>
      </c>
      <c r="E3383">
        <v>1636.3599850000001</v>
      </c>
      <c r="F3383">
        <v>3378620000</v>
      </c>
      <c r="G3383">
        <v>1636.3599850000001</v>
      </c>
      <c r="H3383">
        <f t="shared" si="104"/>
        <v>1608.900024</v>
      </c>
      <c r="I3383" s="7">
        <f t="shared" si="105"/>
        <v>1643.380005</v>
      </c>
    </row>
    <row r="3384" spans="1:9" x14ac:dyDescent="0.15">
      <c r="A3384" s="1">
        <v>41439</v>
      </c>
      <c r="B3384">
        <v>1635.5200199999999</v>
      </c>
      <c r="C3384">
        <v>1640.8000489999999</v>
      </c>
      <c r="D3384">
        <v>1623.959961</v>
      </c>
      <c r="E3384">
        <v>1626.7299800000001</v>
      </c>
      <c r="F3384">
        <v>2939400000</v>
      </c>
      <c r="G3384">
        <v>1626.7299800000001</v>
      </c>
      <c r="H3384">
        <f t="shared" si="104"/>
        <v>1608.900024</v>
      </c>
      <c r="I3384" s="7">
        <f t="shared" si="105"/>
        <v>1643.380005</v>
      </c>
    </row>
    <row r="3385" spans="1:9" x14ac:dyDescent="0.15">
      <c r="A3385" s="1">
        <v>41442</v>
      </c>
      <c r="B3385">
        <v>1630.6400149999999</v>
      </c>
      <c r="C3385">
        <v>1646.5</v>
      </c>
      <c r="D3385">
        <v>1630.339966</v>
      </c>
      <c r="E3385">
        <v>1639.040039</v>
      </c>
      <c r="F3385">
        <v>3137080000</v>
      </c>
      <c r="G3385">
        <v>1639.040039</v>
      </c>
      <c r="H3385">
        <f t="shared" si="104"/>
        <v>1608.900024</v>
      </c>
      <c r="I3385" s="7">
        <f t="shared" si="105"/>
        <v>1643.380005</v>
      </c>
    </row>
    <row r="3386" spans="1:9" x14ac:dyDescent="0.15">
      <c r="A3386" s="1">
        <v>41443</v>
      </c>
      <c r="B3386">
        <v>1639.7700199999999</v>
      </c>
      <c r="C3386">
        <v>1654.1899410000001</v>
      </c>
      <c r="D3386">
        <v>1639.7700199999999</v>
      </c>
      <c r="E3386">
        <v>1651.8100589999999</v>
      </c>
      <c r="F3386">
        <v>3120980000</v>
      </c>
      <c r="G3386">
        <v>1651.8100589999999</v>
      </c>
      <c r="H3386">
        <f t="shared" si="104"/>
        <v>1608.900024</v>
      </c>
      <c r="I3386" s="7">
        <f t="shared" si="105"/>
        <v>1651.8100589999999</v>
      </c>
    </row>
    <row r="3387" spans="1:9" x14ac:dyDescent="0.15">
      <c r="A3387" s="1">
        <v>41444</v>
      </c>
      <c r="B3387">
        <v>1651.829956</v>
      </c>
      <c r="C3387">
        <v>1652.4499510000001</v>
      </c>
      <c r="D3387">
        <v>1628.910034</v>
      </c>
      <c r="E3387">
        <v>1628.9300539999999</v>
      </c>
      <c r="F3387">
        <v>3545060000</v>
      </c>
      <c r="G3387">
        <v>1628.9300539999999</v>
      </c>
      <c r="H3387">
        <f t="shared" si="104"/>
        <v>1608.900024</v>
      </c>
      <c r="I3387" s="7">
        <f t="shared" si="105"/>
        <v>1651.8100589999999</v>
      </c>
    </row>
    <row r="3388" spans="1:9" x14ac:dyDescent="0.15">
      <c r="A3388" s="1">
        <v>41445</v>
      </c>
      <c r="B3388">
        <v>1624.619995</v>
      </c>
      <c r="C3388">
        <v>1624.619995</v>
      </c>
      <c r="D3388">
        <v>1584.3199460000001</v>
      </c>
      <c r="E3388">
        <v>1588.1899410000001</v>
      </c>
      <c r="F3388">
        <v>4858850000</v>
      </c>
      <c r="G3388">
        <v>1588.1899410000001</v>
      </c>
      <c r="H3388">
        <f t="shared" si="104"/>
        <v>1588.1899410000001</v>
      </c>
      <c r="I3388" s="7">
        <f t="shared" si="105"/>
        <v>1651.8100589999999</v>
      </c>
    </row>
    <row r="3389" spans="1:9" x14ac:dyDescent="0.15">
      <c r="A3389" s="1">
        <v>41446</v>
      </c>
      <c r="B3389">
        <v>1588.619995</v>
      </c>
      <c r="C3389">
        <v>1599.1899410000001</v>
      </c>
      <c r="D3389">
        <v>1577.6999510000001</v>
      </c>
      <c r="E3389">
        <v>1592.4300539999999</v>
      </c>
      <c r="F3389">
        <v>5797280000</v>
      </c>
      <c r="G3389">
        <v>1592.4300539999999</v>
      </c>
      <c r="H3389">
        <f t="shared" si="104"/>
        <v>1588.1899410000001</v>
      </c>
      <c r="I3389" s="7">
        <f t="shared" si="105"/>
        <v>1651.8100589999999</v>
      </c>
    </row>
    <row r="3390" spans="1:9" x14ac:dyDescent="0.15">
      <c r="A3390" s="1">
        <v>41449</v>
      </c>
      <c r="B3390">
        <v>1588.7700199999999</v>
      </c>
      <c r="C3390">
        <v>1588.7700199999999</v>
      </c>
      <c r="D3390">
        <v>1560.329956</v>
      </c>
      <c r="E3390">
        <v>1573.089966</v>
      </c>
      <c r="F3390">
        <v>4733660000</v>
      </c>
      <c r="G3390">
        <v>1573.089966</v>
      </c>
      <c r="H3390">
        <f t="shared" si="104"/>
        <v>1573.089966</v>
      </c>
      <c r="I3390" s="7">
        <f t="shared" si="105"/>
        <v>1651.8100589999999</v>
      </c>
    </row>
    <row r="3391" spans="1:9" x14ac:dyDescent="0.15">
      <c r="A3391" s="1">
        <v>41450</v>
      </c>
      <c r="B3391">
        <v>1577.5200199999999</v>
      </c>
      <c r="C3391">
        <v>1593.790039</v>
      </c>
      <c r="D3391">
        <v>1577.089966</v>
      </c>
      <c r="E3391">
        <v>1588.030029</v>
      </c>
      <c r="F3391">
        <v>3761170000</v>
      </c>
      <c r="G3391">
        <v>1588.030029</v>
      </c>
      <c r="H3391">
        <f t="shared" si="104"/>
        <v>1573.089966</v>
      </c>
      <c r="I3391" s="7">
        <f t="shared" si="105"/>
        <v>1651.8100589999999</v>
      </c>
    </row>
    <row r="3392" spans="1:9" x14ac:dyDescent="0.15">
      <c r="A3392" s="1">
        <v>41451</v>
      </c>
      <c r="B3392">
        <v>1592.2700199999999</v>
      </c>
      <c r="C3392">
        <v>1606.829956</v>
      </c>
      <c r="D3392">
        <v>1592.2700199999999</v>
      </c>
      <c r="E3392">
        <v>1603.26001</v>
      </c>
      <c r="F3392">
        <v>3558340000</v>
      </c>
      <c r="G3392">
        <v>1603.26001</v>
      </c>
      <c r="H3392">
        <f t="shared" si="104"/>
        <v>1573.089966</v>
      </c>
      <c r="I3392" s="7">
        <f t="shared" si="105"/>
        <v>1651.8100589999999</v>
      </c>
    </row>
    <row r="3393" spans="1:9" x14ac:dyDescent="0.15">
      <c r="A3393" s="1">
        <v>41452</v>
      </c>
      <c r="B3393">
        <v>1606.4399410000001</v>
      </c>
      <c r="C3393">
        <v>1620.0699460000001</v>
      </c>
      <c r="D3393">
        <v>1606.4399410000001</v>
      </c>
      <c r="E3393">
        <v>1613.1999510000001</v>
      </c>
      <c r="F3393">
        <v>3364540000</v>
      </c>
      <c r="G3393">
        <v>1613.1999510000001</v>
      </c>
      <c r="H3393">
        <f t="shared" si="104"/>
        <v>1573.089966</v>
      </c>
      <c r="I3393" s="7">
        <f t="shared" si="105"/>
        <v>1651.8100589999999</v>
      </c>
    </row>
    <row r="3394" spans="1:9" x14ac:dyDescent="0.15">
      <c r="A3394" s="1">
        <v>41453</v>
      </c>
      <c r="B3394">
        <v>1611.119995</v>
      </c>
      <c r="C3394">
        <v>1615.9399410000001</v>
      </c>
      <c r="D3394">
        <v>1601.0600589999999</v>
      </c>
      <c r="E3394">
        <v>1606.280029</v>
      </c>
      <c r="F3394">
        <v>4977190000</v>
      </c>
      <c r="G3394">
        <v>1606.280029</v>
      </c>
      <c r="H3394">
        <f t="shared" si="104"/>
        <v>1573.089966</v>
      </c>
      <c r="I3394" s="7">
        <f t="shared" si="105"/>
        <v>1651.8100589999999</v>
      </c>
    </row>
    <row r="3395" spans="1:9" x14ac:dyDescent="0.15">
      <c r="A3395" s="1">
        <v>41456</v>
      </c>
      <c r="B3395">
        <v>1609.780029</v>
      </c>
      <c r="C3395">
        <v>1626.6099850000001</v>
      </c>
      <c r="D3395">
        <v>1609.780029</v>
      </c>
      <c r="E3395">
        <v>1614.959961</v>
      </c>
      <c r="F3395">
        <v>3104690000</v>
      </c>
      <c r="G3395">
        <v>1614.959961</v>
      </c>
      <c r="H3395">
        <f t="shared" si="104"/>
        <v>1573.089966</v>
      </c>
      <c r="I3395" s="7">
        <f t="shared" si="105"/>
        <v>1651.8100589999999</v>
      </c>
    </row>
    <row r="3396" spans="1:9" x14ac:dyDescent="0.15">
      <c r="A3396" s="1">
        <v>41457</v>
      </c>
      <c r="B3396">
        <v>1614.290039</v>
      </c>
      <c r="C3396">
        <v>1624.26001</v>
      </c>
      <c r="D3396">
        <v>1606.7700199999999</v>
      </c>
      <c r="E3396">
        <v>1614.079956</v>
      </c>
      <c r="F3396">
        <v>3317130000</v>
      </c>
      <c r="G3396">
        <v>1614.079956</v>
      </c>
      <c r="H3396">
        <f t="shared" si="104"/>
        <v>1573.089966</v>
      </c>
      <c r="I3396" s="7">
        <f t="shared" si="105"/>
        <v>1628.9300539999999</v>
      </c>
    </row>
    <row r="3397" spans="1:9" x14ac:dyDescent="0.15">
      <c r="A3397" s="1">
        <v>41458</v>
      </c>
      <c r="B3397">
        <v>1611.4799800000001</v>
      </c>
      <c r="C3397">
        <v>1618.969971</v>
      </c>
      <c r="D3397">
        <v>1604.5699460000001</v>
      </c>
      <c r="E3397">
        <v>1615.410034</v>
      </c>
      <c r="F3397">
        <v>1966050000</v>
      </c>
      <c r="G3397">
        <v>1615.410034</v>
      </c>
      <c r="H3397">
        <f t="shared" si="104"/>
        <v>1573.089966</v>
      </c>
      <c r="I3397" s="7">
        <f t="shared" si="105"/>
        <v>1615.410034</v>
      </c>
    </row>
    <row r="3398" spans="1:9" x14ac:dyDescent="0.15">
      <c r="A3398" s="1">
        <v>41460</v>
      </c>
      <c r="B3398">
        <v>1618.650024</v>
      </c>
      <c r="C3398">
        <v>1632.0699460000001</v>
      </c>
      <c r="D3398">
        <v>1614.709961</v>
      </c>
      <c r="E3398">
        <v>1631.8900149999999</v>
      </c>
      <c r="F3398">
        <v>2634140000</v>
      </c>
      <c r="G3398">
        <v>1631.8900149999999</v>
      </c>
      <c r="H3398">
        <f t="shared" si="104"/>
        <v>1573.089966</v>
      </c>
      <c r="I3398" s="7">
        <f t="shared" si="105"/>
        <v>1631.8900149999999</v>
      </c>
    </row>
    <row r="3399" spans="1:9" x14ac:dyDescent="0.15">
      <c r="A3399" s="1">
        <v>41463</v>
      </c>
      <c r="B3399">
        <v>1634.1999510000001</v>
      </c>
      <c r="C3399">
        <v>1644.6800539999999</v>
      </c>
      <c r="D3399">
        <v>1634.1999510000001</v>
      </c>
      <c r="E3399">
        <v>1640.459961</v>
      </c>
      <c r="F3399">
        <v>3514590000</v>
      </c>
      <c r="G3399">
        <v>1640.459961</v>
      </c>
      <c r="H3399">
        <f t="shared" si="104"/>
        <v>1573.089966</v>
      </c>
      <c r="I3399" s="7">
        <f t="shared" si="105"/>
        <v>1640.459961</v>
      </c>
    </row>
    <row r="3400" spans="1:9" x14ac:dyDescent="0.15">
      <c r="A3400" s="1">
        <v>41464</v>
      </c>
      <c r="B3400">
        <v>1642.8900149999999</v>
      </c>
      <c r="C3400">
        <v>1654.1800539999999</v>
      </c>
      <c r="D3400">
        <v>1642.8900149999999</v>
      </c>
      <c r="E3400">
        <v>1652.3199460000001</v>
      </c>
      <c r="F3400">
        <v>3155360000</v>
      </c>
      <c r="G3400">
        <v>1652.3199460000001</v>
      </c>
      <c r="H3400">
        <f t="shared" si="104"/>
        <v>1573.089966</v>
      </c>
      <c r="I3400" s="7">
        <f t="shared" si="105"/>
        <v>1652.3199460000001</v>
      </c>
    </row>
    <row r="3401" spans="1:9" x14ac:dyDescent="0.15">
      <c r="A3401" s="1">
        <v>41465</v>
      </c>
      <c r="B3401">
        <v>1651.5600589999999</v>
      </c>
      <c r="C3401">
        <v>1657.920044</v>
      </c>
      <c r="D3401">
        <v>1647.660034</v>
      </c>
      <c r="E3401">
        <v>1652.619995</v>
      </c>
      <c r="F3401">
        <v>3011010000</v>
      </c>
      <c r="G3401">
        <v>1652.619995</v>
      </c>
      <c r="H3401">
        <f t="shared" si="104"/>
        <v>1573.089966</v>
      </c>
      <c r="I3401" s="7">
        <f t="shared" si="105"/>
        <v>1652.619995</v>
      </c>
    </row>
    <row r="3402" spans="1:9" x14ac:dyDescent="0.15">
      <c r="A3402" s="1">
        <v>41466</v>
      </c>
      <c r="B3402">
        <v>1657.410034</v>
      </c>
      <c r="C3402">
        <v>1676.630005</v>
      </c>
      <c r="D3402">
        <v>1657.410034</v>
      </c>
      <c r="E3402">
        <v>1675.0200199999999</v>
      </c>
      <c r="F3402">
        <v>3446340000</v>
      </c>
      <c r="G3402">
        <v>1675.0200199999999</v>
      </c>
      <c r="H3402">
        <f t="shared" si="104"/>
        <v>1573.089966</v>
      </c>
      <c r="I3402" s="7">
        <f t="shared" si="105"/>
        <v>1675.0200199999999</v>
      </c>
    </row>
    <row r="3403" spans="1:9" x14ac:dyDescent="0.15">
      <c r="A3403" s="1">
        <v>41467</v>
      </c>
      <c r="B3403">
        <v>1675.26001</v>
      </c>
      <c r="C3403">
        <v>1680.1899410000001</v>
      </c>
      <c r="D3403">
        <v>1672.329956</v>
      </c>
      <c r="E3403">
        <v>1680.1899410000001</v>
      </c>
      <c r="F3403">
        <v>3039070000</v>
      </c>
      <c r="G3403">
        <v>1680.1899410000001</v>
      </c>
      <c r="H3403">
        <f t="shared" si="104"/>
        <v>1573.089966</v>
      </c>
      <c r="I3403" s="7">
        <f t="shared" si="105"/>
        <v>1680.1899410000001</v>
      </c>
    </row>
    <row r="3404" spans="1:9" x14ac:dyDescent="0.15">
      <c r="A3404" s="1">
        <v>41470</v>
      </c>
      <c r="B3404">
        <v>1679.589966</v>
      </c>
      <c r="C3404">
        <v>1684.51001</v>
      </c>
      <c r="D3404">
        <v>1677.8900149999999</v>
      </c>
      <c r="E3404">
        <v>1682.5</v>
      </c>
      <c r="F3404">
        <v>2623200000</v>
      </c>
      <c r="G3404">
        <v>1682.5</v>
      </c>
      <c r="H3404">
        <f t="shared" si="104"/>
        <v>1573.089966</v>
      </c>
      <c r="I3404" s="7">
        <f t="shared" si="105"/>
        <v>1682.5</v>
      </c>
    </row>
    <row r="3405" spans="1:9" x14ac:dyDescent="0.15">
      <c r="A3405" s="1">
        <v>41471</v>
      </c>
      <c r="B3405">
        <v>1682.6999510000001</v>
      </c>
      <c r="C3405">
        <v>1683.7299800000001</v>
      </c>
      <c r="D3405">
        <v>1671.839966</v>
      </c>
      <c r="E3405">
        <v>1676.26001</v>
      </c>
      <c r="F3405">
        <v>3081710000</v>
      </c>
      <c r="G3405">
        <v>1676.26001</v>
      </c>
      <c r="H3405">
        <f t="shared" si="104"/>
        <v>1573.089966</v>
      </c>
      <c r="I3405" s="7">
        <f t="shared" si="105"/>
        <v>1682.5</v>
      </c>
    </row>
    <row r="3406" spans="1:9" x14ac:dyDescent="0.15">
      <c r="A3406" s="1">
        <v>41472</v>
      </c>
      <c r="B3406">
        <v>1677.910034</v>
      </c>
      <c r="C3406">
        <v>1684.75</v>
      </c>
      <c r="D3406">
        <v>1677.910034</v>
      </c>
      <c r="E3406">
        <v>1680.910034</v>
      </c>
      <c r="F3406">
        <v>3153440000</v>
      </c>
      <c r="G3406">
        <v>1680.910034</v>
      </c>
      <c r="H3406">
        <f t="shared" si="104"/>
        <v>1573.089966</v>
      </c>
      <c r="I3406" s="7">
        <f t="shared" si="105"/>
        <v>1682.5</v>
      </c>
    </row>
    <row r="3407" spans="1:9" x14ac:dyDescent="0.15">
      <c r="A3407" s="1">
        <v>41473</v>
      </c>
      <c r="B3407">
        <v>1681.0500489999999</v>
      </c>
      <c r="C3407">
        <v>1693.119995</v>
      </c>
      <c r="D3407">
        <v>1681.0500489999999</v>
      </c>
      <c r="E3407">
        <v>1689.369995</v>
      </c>
      <c r="F3407">
        <v>3452370000</v>
      </c>
      <c r="G3407">
        <v>1689.369995</v>
      </c>
      <c r="H3407">
        <f t="shared" si="104"/>
        <v>1573.089966</v>
      </c>
      <c r="I3407" s="7">
        <f t="shared" si="105"/>
        <v>1689.369995</v>
      </c>
    </row>
    <row r="3408" spans="1:9" x14ac:dyDescent="0.15">
      <c r="A3408" s="1">
        <v>41474</v>
      </c>
      <c r="B3408">
        <v>1686.150024</v>
      </c>
      <c r="C3408">
        <v>1692.089966</v>
      </c>
      <c r="D3408">
        <v>1684.079956</v>
      </c>
      <c r="E3408">
        <v>1692.089966</v>
      </c>
      <c r="F3408">
        <v>3302580000</v>
      </c>
      <c r="G3408">
        <v>1692.089966</v>
      </c>
      <c r="H3408">
        <f t="shared" si="104"/>
        <v>1573.089966</v>
      </c>
      <c r="I3408" s="7">
        <f t="shared" si="105"/>
        <v>1692.089966</v>
      </c>
    </row>
    <row r="3409" spans="1:9" x14ac:dyDescent="0.15">
      <c r="A3409" s="1">
        <v>41477</v>
      </c>
      <c r="B3409">
        <v>1694.410034</v>
      </c>
      <c r="C3409">
        <v>1697.6099850000001</v>
      </c>
      <c r="D3409">
        <v>1690.670044</v>
      </c>
      <c r="E3409">
        <v>1695.530029</v>
      </c>
      <c r="F3409">
        <v>2779130000</v>
      </c>
      <c r="G3409">
        <v>1695.530029</v>
      </c>
      <c r="H3409">
        <f t="shared" si="104"/>
        <v>1573.089966</v>
      </c>
      <c r="I3409" s="7">
        <f t="shared" si="105"/>
        <v>1695.530029</v>
      </c>
    </row>
    <row r="3410" spans="1:9" x14ac:dyDescent="0.15">
      <c r="A3410" s="1">
        <v>41478</v>
      </c>
      <c r="B3410">
        <v>1696.630005</v>
      </c>
      <c r="C3410">
        <v>1698.780029</v>
      </c>
      <c r="D3410">
        <v>1691.130005</v>
      </c>
      <c r="E3410">
        <v>1692.3900149999999</v>
      </c>
      <c r="F3410">
        <v>3096180000</v>
      </c>
      <c r="G3410">
        <v>1692.3900149999999</v>
      </c>
      <c r="H3410">
        <f t="shared" si="104"/>
        <v>1588.030029</v>
      </c>
      <c r="I3410" s="7">
        <f t="shared" si="105"/>
        <v>1695.530029</v>
      </c>
    </row>
    <row r="3411" spans="1:9" x14ac:dyDescent="0.15">
      <c r="A3411" s="1">
        <v>41479</v>
      </c>
      <c r="B3411">
        <v>1696.0600589999999</v>
      </c>
      <c r="C3411">
        <v>1698.380005</v>
      </c>
      <c r="D3411">
        <v>1682.5699460000001</v>
      </c>
      <c r="E3411">
        <v>1685.9399410000001</v>
      </c>
      <c r="F3411">
        <v>3336120000</v>
      </c>
      <c r="G3411">
        <v>1685.9399410000001</v>
      </c>
      <c r="H3411">
        <f t="shared" si="104"/>
        <v>1603.26001</v>
      </c>
      <c r="I3411" s="7">
        <f t="shared" si="105"/>
        <v>1695.530029</v>
      </c>
    </row>
    <row r="3412" spans="1:9" x14ac:dyDescent="0.15">
      <c r="A3412" s="1">
        <v>41480</v>
      </c>
      <c r="B3412">
        <v>1685.209961</v>
      </c>
      <c r="C3412">
        <v>1690.9399410000001</v>
      </c>
      <c r="D3412">
        <v>1680.0699460000001</v>
      </c>
      <c r="E3412">
        <v>1690.25</v>
      </c>
      <c r="F3412">
        <v>3322500000</v>
      </c>
      <c r="G3412">
        <v>1690.25</v>
      </c>
      <c r="H3412">
        <f t="shared" si="104"/>
        <v>1606.280029</v>
      </c>
      <c r="I3412" s="7">
        <f t="shared" si="105"/>
        <v>1695.530029</v>
      </c>
    </row>
    <row r="3413" spans="1:9" x14ac:dyDescent="0.15">
      <c r="A3413" s="1">
        <v>41481</v>
      </c>
      <c r="B3413">
        <v>1687.3100589999999</v>
      </c>
      <c r="C3413">
        <v>1691.849976</v>
      </c>
      <c r="D3413">
        <v>1676.030029</v>
      </c>
      <c r="E3413">
        <v>1691.650024</v>
      </c>
      <c r="F3413">
        <v>2762770000</v>
      </c>
      <c r="G3413">
        <v>1691.650024</v>
      </c>
      <c r="H3413">
        <f t="shared" si="104"/>
        <v>1606.280029</v>
      </c>
      <c r="I3413" s="7">
        <f t="shared" si="105"/>
        <v>1695.530029</v>
      </c>
    </row>
    <row r="3414" spans="1:9" x14ac:dyDescent="0.15">
      <c r="A3414" s="1">
        <v>41484</v>
      </c>
      <c r="B3414">
        <v>1690.3199460000001</v>
      </c>
      <c r="C3414">
        <v>1690.920044</v>
      </c>
      <c r="D3414">
        <v>1681.8599850000001</v>
      </c>
      <c r="E3414">
        <v>1685.329956</v>
      </c>
      <c r="F3414">
        <v>2840520000</v>
      </c>
      <c r="G3414">
        <v>1685.329956</v>
      </c>
      <c r="H3414">
        <f t="shared" ref="H3414:H3477" si="106">MIN(E3395:E3414)</f>
        <v>1614.079956</v>
      </c>
      <c r="I3414" s="7">
        <f t="shared" ref="I3414:I3477" si="107">MAX(E3405:E3414)</f>
        <v>1695.530029</v>
      </c>
    </row>
    <row r="3415" spans="1:9" x14ac:dyDescent="0.15">
      <c r="A3415" s="1">
        <v>41485</v>
      </c>
      <c r="B3415">
        <v>1687.920044</v>
      </c>
      <c r="C3415">
        <v>1693.1899410000001</v>
      </c>
      <c r="D3415">
        <v>1682.420044</v>
      </c>
      <c r="E3415">
        <v>1685.959961</v>
      </c>
      <c r="F3415">
        <v>3320530000</v>
      </c>
      <c r="G3415">
        <v>1685.959961</v>
      </c>
      <c r="H3415">
        <f t="shared" si="106"/>
        <v>1614.079956</v>
      </c>
      <c r="I3415" s="7">
        <f t="shared" si="107"/>
        <v>1695.530029</v>
      </c>
    </row>
    <row r="3416" spans="1:9" x14ac:dyDescent="0.15">
      <c r="A3416" s="1">
        <v>41486</v>
      </c>
      <c r="B3416">
        <v>1687.76001</v>
      </c>
      <c r="C3416">
        <v>1698.4300539999999</v>
      </c>
      <c r="D3416">
        <v>1684.9399410000001</v>
      </c>
      <c r="E3416">
        <v>1685.7299800000001</v>
      </c>
      <c r="F3416">
        <v>3847390000</v>
      </c>
      <c r="G3416">
        <v>1685.7299800000001</v>
      </c>
      <c r="H3416">
        <f t="shared" si="106"/>
        <v>1615.410034</v>
      </c>
      <c r="I3416" s="7">
        <f t="shared" si="107"/>
        <v>1695.530029</v>
      </c>
    </row>
    <row r="3417" spans="1:9" x14ac:dyDescent="0.15">
      <c r="A3417" s="1">
        <v>41487</v>
      </c>
      <c r="B3417">
        <v>1689.420044</v>
      </c>
      <c r="C3417">
        <v>1707.849976</v>
      </c>
      <c r="D3417">
        <v>1689.420044</v>
      </c>
      <c r="E3417">
        <v>1706.869995</v>
      </c>
      <c r="F3417">
        <v>3775170000</v>
      </c>
      <c r="G3417">
        <v>1706.869995</v>
      </c>
      <c r="H3417">
        <f t="shared" si="106"/>
        <v>1631.8900149999999</v>
      </c>
      <c r="I3417" s="7">
        <f t="shared" si="107"/>
        <v>1706.869995</v>
      </c>
    </row>
    <row r="3418" spans="1:9" x14ac:dyDescent="0.15">
      <c r="A3418" s="1">
        <v>41488</v>
      </c>
      <c r="B3418">
        <v>1706.099976</v>
      </c>
      <c r="C3418">
        <v>1709.670044</v>
      </c>
      <c r="D3418">
        <v>1700.6800539999999</v>
      </c>
      <c r="E3418">
        <v>1709.670044</v>
      </c>
      <c r="F3418">
        <v>3136630000</v>
      </c>
      <c r="G3418">
        <v>1709.670044</v>
      </c>
      <c r="H3418">
        <f t="shared" si="106"/>
        <v>1640.459961</v>
      </c>
      <c r="I3418" s="7">
        <f t="shared" si="107"/>
        <v>1709.670044</v>
      </c>
    </row>
    <row r="3419" spans="1:9" x14ac:dyDescent="0.15">
      <c r="A3419" s="1">
        <v>41491</v>
      </c>
      <c r="B3419">
        <v>1708.01001</v>
      </c>
      <c r="C3419">
        <v>1709.23999</v>
      </c>
      <c r="D3419">
        <v>1703.5500489999999</v>
      </c>
      <c r="E3419">
        <v>1707.1400149999999</v>
      </c>
      <c r="F3419">
        <v>2529300000</v>
      </c>
      <c r="G3419">
        <v>1707.1400149999999</v>
      </c>
      <c r="H3419">
        <f t="shared" si="106"/>
        <v>1652.3199460000001</v>
      </c>
      <c r="I3419" s="7">
        <f t="shared" si="107"/>
        <v>1709.670044</v>
      </c>
    </row>
    <row r="3420" spans="1:9" x14ac:dyDescent="0.15">
      <c r="A3420" s="1">
        <v>41492</v>
      </c>
      <c r="B3420">
        <v>1705.790039</v>
      </c>
      <c r="C3420">
        <v>1705.790039</v>
      </c>
      <c r="D3420">
        <v>1693.290039</v>
      </c>
      <c r="E3420">
        <v>1697.369995</v>
      </c>
      <c r="F3420">
        <v>3141210000</v>
      </c>
      <c r="G3420">
        <v>1697.369995</v>
      </c>
      <c r="H3420">
        <f t="shared" si="106"/>
        <v>1652.619995</v>
      </c>
      <c r="I3420" s="7">
        <f t="shared" si="107"/>
        <v>1709.670044</v>
      </c>
    </row>
    <row r="3421" spans="1:9" x14ac:dyDescent="0.15">
      <c r="A3421" s="1">
        <v>41493</v>
      </c>
      <c r="B3421">
        <v>1695.3000489999999</v>
      </c>
      <c r="C3421">
        <v>1695.3000489999999</v>
      </c>
      <c r="D3421">
        <v>1684.910034</v>
      </c>
      <c r="E3421">
        <v>1690.910034</v>
      </c>
      <c r="F3421">
        <v>3010230000</v>
      </c>
      <c r="G3421">
        <v>1690.910034</v>
      </c>
      <c r="H3421">
        <f t="shared" si="106"/>
        <v>1675.0200199999999</v>
      </c>
      <c r="I3421" s="7">
        <f t="shared" si="107"/>
        <v>1709.670044</v>
      </c>
    </row>
    <row r="3422" spans="1:9" x14ac:dyDescent="0.15">
      <c r="A3422" s="1">
        <v>41494</v>
      </c>
      <c r="B3422">
        <v>1693.349976</v>
      </c>
      <c r="C3422">
        <v>1700.1800539999999</v>
      </c>
      <c r="D3422">
        <v>1688.380005</v>
      </c>
      <c r="E3422">
        <v>1697.4799800000001</v>
      </c>
      <c r="F3422">
        <v>3271660000</v>
      </c>
      <c r="G3422">
        <v>1697.4799800000001</v>
      </c>
      <c r="H3422">
        <f t="shared" si="106"/>
        <v>1676.26001</v>
      </c>
      <c r="I3422" s="7">
        <f t="shared" si="107"/>
        <v>1709.670044</v>
      </c>
    </row>
    <row r="3423" spans="1:9" x14ac:dyDescent="0.15">
      <c r="A3423" s="1">
        <v>41495</v>
      </c>
      <c r="B3423">
        <v>1696.099976</v>
      </c>
      <c r="C3423">
        <v>1699.420044</v>
      </c>
      <c r="D3423">
        <v>1686.0200199999999</v>
      </c>
      <c r="E3423">
        <v>1691.420044</v>
      </c>
      <c r="F3423">
        <v>2957670000</v>
      </c>
      <c r="G3423">
        <v>1691.420044</v>
      </c>
      <c r="H3423">
        <f t="shared" si="106"/>
        <v>1676.26001</v>
      </c>
      <c r="I3423" s="7">
        <f t="shared" si="107"/>
        <v>1709.670044</v>
      </c>
    </row>
    <row r="3424" spans="1:9" x14ac:dyDescent="0.15">
      <c r="A3424" s="1">
        <v>41498</v>
      </c>
      <c r="B3424">
        <v>1688.369995</v>
      </c>
      <c r="C3424">
        <v>1691.48999</v>
      </c>
      <c r="D3424">
        <v>1683.349976</v>
      </c>
      <c r="E3424">
        <v>1689.469971</v>
      </c>
      <c r="F3424">
        <v>2789160000</v>
      </c>
      <c r="G3424">
        <v>1689.469971</v>
      </c>
      <c r="H3424">
        <f t="shared" si="106"/>
        <v>1676.26001</v>
      </c>
      <c r="I3424" s="7">
        <f t="shared" si="107"/>
        <v>1709.670044</v>
      </c>
    </row>
    <row r="3425" spans="1:9" x14ac:dyDescent="0.15">
      <c r="A3425" s="1">
        <v>41499</v>
      </c>
      <c r="B3425">
        <v>1690.650024</v>
      </c>
      <c r="C3425">
        <v>1696.8100589999999</v>
      </c>
      <c r="D3425">
        <v>1682.619995</v>
      </c>
      <c r="E3425">
        <v>1694.160034</v>
      </c>
      <c r="F3425">
        <v>3035560000</v>
      </c>
      <c r="G3425">
        <v>1694.160034</v>
      </c>
      <c r="H3425">
        <f t="shared" si="106"/>
        <v>1680.910034</v>
      </c>
      <c r="I3425" s="7">
        <f t="shared" si="107"/>
        <v>1709.670044</v>
      </c>
    </row>
    <row r="3426" spans="1:9" x14ac:dyDescent="0.15">
      <c r="A3426" s="1">
        <v>41500</v>
      </c>
      <c r="B3426">
        <v>1693.880005</v>
      </c>
      <c r="C3426">
        <v>1695.5200199999999</v>
      </c>
      <c r="D3426">
        <v>1684.829956</v>
      </c>
      <c r="E3426">
        <v>1685.3900149999999</v>
      </c>
      <c r="F3426">
        <v>2871430000</v>
      </c>
      <c r="G3426">
        <v>1685.3900149999999</v>
      </c>
      <c r="H3426">
        <f t="shared" si="106"/>
        <v>1685.329956</v>
      </c>
      <c r="I3426" s="7">
        <f t="shared" si="107"/>
        <v>1709.670044</v>
      </c>
    </row>
    <row r="3427" spans="1:9" x14ac:dyDescent="0.15">
      <c r="A3427" s="1">
        <v>41501</v>
      </c>
      <c r="B3427">
        <v>1679.6099850000001</v>
      </c>
      <c r="C3427">
        <v>1679.6099850000001</v>
      </c>
      <c r="D3427">
        <v>1658.589966</v>
      </c>
      <c r="E3427">
        <v>1661.3199460000001</v>
      </c>
      <c r="F3427">
        <v>3426690000</v>
      </c>
      <c r="G3427">
        <v>1661.3199460000001</v>
      </c>
      <c r="H3427">
        <f t="shared" si="106"/>
        <v>1661.3199460000001</v>
      </c>
      <c r="I3427" s="7">
        <f t="shared" si="107"/>
        <v>1709.670044</v>
      </c>
    </row>
    <row r="3428" spans="1:9" x14ac:dyDescent="0.15">
      <c r="A3428" s="1">
        <v>41502</v>
      </c>
      <c r="B3428">
        <v>1661.219971</v>
      </c>
      <c r="C3428">
        <v>1663.599976</v>
      </c>
      <c r="D3428">
        <v>1652.6099850000001</v>
      </c>
      <c r="E3428">
        <v>1655.829956</v>
      </c>
      <c r="F3428">
        <v>3211450000</v>
      </c>
      <c r="G3428">
        <v>1655.829956</v>
      </c>
      <c r="H3428">
        <f t="shared" si="106"/>
        <v>1655.829956</v>
      </c>
      <c r="I3428" s="7">
        <f t="shared" si="107"/>
        <v>1707.1400149999999</v>
      </c>
    </row>
    <row r="3429" spans="1:9" x14ac:dyDescent="0.15">
      <c r="A3429" s="1">
        <v>41505</v>
      </c>
      <c r="B3429">
        <v>1655.25</v>
      </c>
      <c r="C3429">
        <v>1659.1800539999999</v>
      </c>
      <c r="D3429">
        <v>1645.839966</v>
      </c>
      <c r="E3429">
        <v>1646.0600589999999</v>
      </c>
      <c r="F3429">
        <v>2904530000</v>
      </c>
      <c r="G3429">
        <v>1646.0600589999999</v>
      </c>
      <c r="H3429">
        <f t="shared" si="106"/>
        <v>1646.0600589999999</v>
      </c>
      <c r="I3429" s="7">
        <f t="shared" si="107"/>
        <v>1697.4799800000001</v>
      </c>
    </row>
    <row r="3430" spans="1:9" x14ac:dyDescent="0.15">
      <c r="A3430" s="1">
        <v>41506</v>
      </c>
      <c r="B3430">
        <v>1646.8100589999999</v>
      </c>
      <c r="C3430">
        <v>1658.920044</v>
      </c>
      <c r="D3430">
        <v>1646.079956</v>
      </c>
      <c r="E3430">
        <v>1652.349976</v>
      </c>
      <c r="F3430">
        <v>2994090000</v>
      </c>
      <c r="G3430">
        <v>1652.349976</v>
      </c>
      <c r="H3430">
        <f t="shared" si="106"/>
        <v>1646.0600589999999</v>
      </c>
      <c r="I3430" s="7">
        <f t="shared" si="107"/>
        <v>1697.4799800000001</v>
      </c>
    </row>
    <row r="3431" spans="1:9" x14ac:dyDescent="0.15">
      <c r="A3431" s="1">
        <v>41507</v>
      </c>
      <c r="B3431">
        <v>1650.660034</v>
      </c>
      <c r="C3431">
        <v>1656.98999</v>
      </c>
      <c r="D3431">
        <v>1639.4300539999999</v>
      </c>
      <c r="E3431">
        <v>1642.8000489999999</v>
      </c>
      <c r="F3431">
        <v>2932180000</v>
      </c>
      <c r="G3431">
        <v>1642.8000489999999</v>
      </c>
      <c r="H3431">
        <f t="shared" si="106"/>
        <v>1642.8000489999999</v>
      </c>
      <c r="I3431" s="7">
        <f t="shared" si="107"/>
        <v>1697.4799800000001</v>
      </c>
    </row>
    <row r="3432" spans="1:9" x14ac:dyDescent="0.15">
      <c r="A3432" s="1">
        <v>41508</v>
      </c>
      <c r="B3432">
        <v>1645.030029</v>
      </c>
      <c r="C3432">
        <v>1659.5500489999999</v>
      </c>
      <c r="D3432">
        <v>1645.030029</v>
      </c>
      <c r="E3432">
        <v>1656.959961</v>
      </c>
      <c r="F3432">
        <v>2537460000</v>
      </c>
      <c r="G3432">
        <v>1656.959961</v>
      </c>
      <c r="H3432">
        <f t="shared" si="106"/>
        <v>1642.8000489999999</v>
      </c>
      <c r="I3432" s="7">
        <f t="shared" si="107"/>
        <v>1694.160034</v>
      </c>
    </row>
    <row r="3433" spans="1:9" x14ac:dyDescent="0.15">
      <c r="A3433" s="1">
        <v>41509</v>
      </c>
      <c r="B3433">
        <v>1659.920044</v>
      </c>
      <c r="C3433">
        <v>1664.849976</v>
      </c>
      <c r="D3433">
        <v>1654.8100589999999</v>
      </c>
      <c r="E3433">
        <v>1663.5</v>
      </c>
      <c r="F3433">
        <v>2582670000</v>
      </c>
      <c r="G3433">
        <v>1663.5</v>
      </c>
      <c r="H3433">
        <f t="shared" si="106"/>
        <v>1642.8000489999999</v>
      </c>
      <c r="I3433" s="7">
        <f t="shared" si="107"/>
        <v>1694.160034</v>
      </c>
    </row>
    <row r="3434" spans="1:9" x14ac:dyDescent="0.15">
      <c r="A3434" s="1">
        <v>41512</v>
      </c>
      <c r="B3434">
        <v>1664.290039</v>
      </c>
      <c r="C3434">
        <v>1669.51001</v>
      </c>
      <c r="D3434">
        <v>1656.0200199999999</v>
      </c>
      <c r="E3434">
        <v>1656.780029</v>
      </c>
      <c r="F3434">
        <v>2430670000</v>
      </c>
      <c r="G3434">
        <v>1656.780029</v>
      </c>
      <c r="H3434">
        <f t="shared" si="106"/>
        <v>1642.8000489999999</v>
      </c>
      <c r="I3434" s="7">
        <f t="shared" si="107"/>
        <v>1694.160034</v>
      </c>
    </row>
    <row r="3435" spans="1:9" x14ac:dyDescent="0.15">
      <c r="A3435" s="1">
        <v>41513</v>
      </c>
      <c r="B3435">
        <v>1652.540039</v>
      </c>
      <c r="C3435">
        <v>1652.540039</v>
      </c>
      <c r="D3435">
        <v>1629.0500489999999</v>
      </c>
      <c r="E3435">
        <v>1630.4799800000001</v>
      </c>
      <c r="F3435">
        <v>3219190000</v>
      </c>
      <c r="G3435">
        <v>1630.4799800000001</v>
      </c>
      <c r="H3435">
        <f t="shared" si="106"/>
        <v>1630.4799800000001</v>
      </c>
      <c r="I3435" s="7">
        <f t="shared" si="107"/>
        <v>1685.3900149999999</v>
      </c>
    </row>
    <row r="3436" spans="1:9" x14ac:dyDescent="0.15">
      <c r="A3436" s="1">
        <v>41514</v>
      </c>
      <c r="B3436">
        <v>1630.25</v>
      </c>
      <c r="C3436">
        <v>1641.1800539999999</v>
      </c>
      <c r="D3436">
        <v>1627.469971</v>
      </c>
      <c r="E3436">
        <v>1634.959961</v>
      </c>
      <c r="F3436">
        <v>2784010000</v>
      </c>
      <c r="G3436">
        <v>1634.959961</v>
      </c>
      <c r="H3436">
        <f t="shared" si="106"/>
        <v>1630.4799800000001</v>
      </c>
      <c r="I3436" s="7">
        <f t="shared" si="107"/>
        <v>1663.5</v>
      </c>
    </row>
    <row r="3437" spans="1:9" x14ac:dyDescent="0.15">
      <c r="A3437" s="1">
        <v>41515</v>
      </c>
      <c r="B3437">
        <v>1633.5</v>
      </c>
      <c r="C3437">
        <v>1646.410034</v>
      </c>
      <c r="D3437">
        <v>1630.880005</v>
      </c>
      <c r="E3437">
        <v>1638.170044</v>
      </c>
      <c r="F3437">
        <v>2527550000</v>
      </c>
      <c r="G3437">
        <v>1638.170044</v>
      </c>
      <c r="H3437">
        <f t="shared" si="106"/>
        <v>1630.4799800000001</v>
      </c>
      <c r="I3437" s="7">
        <f t="shared" si="107"/>
        <v>1663.5</v>
      </c>
    </row>
    <row r="3438" spans="1:9" x14ac:dyDescent="0.15">
      <c r="A3438" s="1">
        <v>41516</v>
      </c>
      <c r="B3438">
        <v>1638.8900149999999</v>
      </c>
      <c r="C3438">
        <v>1640.079956</v>
      </c>
      <c r="D3438">
        <v>1628.0500489999999</v>
      </c>
      <c r="E3438">
        <v>1632.969971</v>
      </c>
      <c r="F3438">
        <v>2734300000</v>
      </c>
      <c r="G3438">
        <v>1632.969971</v>
      </c>
      <c r="H3438">
        <f t="shared" si="106"/>
        <v>1630.4799800000001</v>
      </c>
      <c r="I3438" s="7">
        <f t="shared" si="107"/>
        <v>1663.5</v>
      </c>
    </row>
    <row r="3439" spans="1:9" x14ac:dyDescent="0.15">
      <c r="A3439" s="1">
        <v>41520</v>
      </c>
      <c r="B3439">
        <v>1635.9499510000001</v>
      </c>
      <c r="C3439">
        <v>1651.349976</v>
      </c>
      <c r="D3439">
        <v>1633.410034</v>
      </c>
      <c r="E3439">
        <v>1639.7700199999999</v>
      </c>
      <c r="F3439">
        <v>3731610000</v>
      </c>
      <c r="G3439">
        <v>1639.7700199999999</v>
      </c>
      <c r="H3439">
        <f t="shared" si="106"/>
        <v>1630.4799800000001</v>
      </c>
      <c r="I3439" s="7">
        <f t="shared" si="107"/>
        <v>1663.5</v>
      </c>
    </row>
    <row r="3440" spans="1:9" x14ac:dyDescent="0.15">
      <c r="A3440" s="1">
        <v>41521</v>
      </c>
      <c r="B3440">
        <v>1640.719971</v>
      </c>
      <c r="C3440">
        <v>1655.719971</v>
      </c>
      <c r="D3440">
        <v>1637.410034</v>
      </c>
      <c r="E3440">
        <v>1653.079956</v>
      </c>
      <c r="F3440">
        <v>3312150000</v>
      </c>
      <c r="G3440">
        <v>1653.079956</v>
      </c>
      <c r="H3440">
        <f t="shared" si="106"/>
        <v>1630.4799800000001</v>
      </c>
      <c r="I3440" s="7">
        <f t="shared" si="107"/>
        <v>1663.5</v>
      </c>
    </row>
    <row r="3441" spans="1:9" x14ac:dyDescent="0.15">
      <c r="A3441" s="1">
        <v>41522</v>
      </c>
      <c r="B3441">
        <v>1653.280029</v>
      </c>
      <c r="C3441">
        <v>1659.170044</v>
      </c>
      <c r="D3441">
        <v>1653.0699460000001</v>
      </c>
      <c r="E3441">
        <v>1655.079956</v>
      </c>
      <c r="F3441">
        <v>2957110000</v>
      </c>
      <c r="G3441">
        <v>1655.079956</v>
      </c>
      <c r="H3441">
        <f t="shared" si="106"/>
        <v>1630.4799800000001</v>
      </c>
      <c r="I3441" s="7">
        <f t="shared" si="107"/>
        <v>1663.5</v>
      </c>
    </row>
    <row r="3442" spans="1:9" x14ac:dyDescent="0.15">
      <c r="A3442" s="1">
        <v>41523</v>
      </c>
      <c r="B3442">
        <v>1657.4399410000001</v>
      </c>
      <c r="C3442">
        <v>1664.829956</v>
      </c>
      <c r="D3442">
        <v>1640.619995</v>
      </c>
      <c r="E3442">
        <v>1655.170044</v>
      </c>
      <c r="F3442">
        <v>3123880000</v>
      </c>
      <c r="G3442">
        <v>1655.170044</v>
      </c>
      <c r="H3442">
        <f t="shared" si="106"/>
        <v>1630.4799800000001</v>
      </c>
      <c r="I3442" s="7">
        <f t="shared" si="107"/>
        <v>1663.5</v>
      </c>
    </row>
    <row r="3443" spans="1:9" x14ac:dyDescent="0.15">
      <c r="A3443" s="1">
        <v>41526</v>
      </c>
      <c r="B3443">
        <v>1656.849976</v>
      </c>
      <c r="C3443">
        <v>1672.400024</v>
      </c>
      <c r="D3443">
        <v>1656.849976</v>
      </c>
      <c r="E3443">
        <v>1671.709961</v>
      </c>
      <c r="F3443">
        <v>3102780000</v>
      </c>
      <c r="G3443">
        <v>1671.709961</v>
      </c>
      <c r="H3443">
        <f t="shared" si="106"/>
        <v>1630.4799800000001</v>
      </c>
      <c r="I3443" s="7">
        <f t="shared" si="107"/>
        <v>1671.709961</v>
      </c>
    </row>
    <row r="3444" spans="1:9" x14ac:dyDescent="0.15">
      <c r="A3444" s="1">
        <v>41527</v>
      </c>
      <c r="B3444">
        <v>1675.1099850000001</v>
      </c>
      <c r="C3444">
        <v>1684.089966</v>
      </c>
      <c r="D3444">
        <v>1675.1099850000001</v>
      </c>
      <c r="E3444">
        <v>1683.98999</v>
      </c>
      <c r="F3444">
        <v>3691800000</v>
      </c>
      <c r="G3444">
        <v>1683.98999</v>
      </c>
      <c r="H3444">
        <f t="shared" si="106"/>
        <v>1630.4799800000001</v>
      </c>
      <c r="I3444" s="7">
        <f t="shared" si="107"/>
        <v>1683.98999</v>
      </c>
    </row>
    <row r="3445" spans="1:9" x14ac:dyDescent="0.15">
      <c r="A3445" s="1">
        <v>41528</v>
      </c>
      <c r="B3445">
        <v>1681.040039</v>
      </c>
      <c r="C3445">
        <v>1689.130005</v>
      </c>
      <c r="D3445">
        <v>1678.6999510000001</v>
      </c>
      <c r="E3445">
        <v>1689.130005</v>
      </c>
      <c r="F3445">
        <v>3135460000</v>
      </c>
      <c r="G3445">
        <v>1689.130005</v>
      </c>
      <c r="H3445">
        <f t="shared" si="106"/>
        <v>1630.4799800000001</v>
      </c>
      <c r="I3445" s="7">
        <f t="shared" si="107"/>
        <v>1689.130005</v>
      </c>
    </row>
    <row r="3446" spans="1:9" x14ac:dyDescent="0.15">
      <c r="A3446" s="1">
        <v>41529</v>
      </c>
      <c r="B3446">
        <v>1689.209961</v>
      </c>
      <c r="C3446">
        <v>1689.969971</v>
      </c>
      <c r="D3446">
        <v>1681.959961</v>
      </c>
      <c r="E3446">
        <v>1683.420044</v>
      </c>
      <c r="F3446">
        <v>3106290000</v>
      </c>
      <c r="G3446">
        <v>1683.420044</v>
      </c>
      <c r="H3446">
        <f t="shared" si="106"/>
        <v>1630.4799800000001</v>
      </c>
      <c r="I3446" s="7">
        <f t="shared" si="107"/>
        <v>1689.130005</v>
      </c>
    </row>
    <row r="3447" spans="1:9" x14ac:dyDescent="0.15">
      <c r="A3447" s="1">
        <v>41530</v>
      </c>
      <c r="B3447">
        <v>1685.040039</v>
      </c>
      <c r="C3447">
        <v>1688.7299800000001</v>
      </c>
      <c r="D3447">
        <v>1682.219971</v>
      </c>
      <c r="E3447">
        <v>1687.98999</v>
      </c>
      <c r="F3447">
        <v>2736500000</v>
      </c>
      <c r="G3447">
        <v>1687.98999</v>
      </c>
      <c r="H3447">
        <f t="shared" si="106"/>
        <v>1630.4799800000001</v>
      </c>
      <c r="I3447" s="7">
        <f t="shared" si="107"/>
        <v>1689.130005</v>
      </c>
    </row>
    <row r="3448" spans="1:9" x14ac:dyDescent="0.15">
      <c r="A3448" s="1">
        <v>41533</v>
      </c>
      <c r="B3448">
        <v>1691.6999510000001</v>
      </c>
      <c r="C3448">
        <v>1704.9499510000001</v>
      </c>
      <c r="D3448">
        <v>1691.6999510000001</v>
      </c>
      <c r="E3448">
        <v>1697.599976</v>
      </c>
      <c r="F3448">
        <v>3079800000</v>
      </c>
      <c r="G3448">
        <v>1697.599976</v>
      </c>
      <c r="H3448">
        <f t="shared" si="106"/>
        <v>1630.4799800000001</v>
      </c>
      <c r="I3448" s="7">
        <f t="shared" si="107"/>
        <v>1697.599976</v>
      </c>
    </row>
    <row r="3449" spans="1:9" x14ac:dyDescent="0.15">
      <c r="A3449" s="1">
        <v>41534</v>
      </c>
      <c r="B3449">
        <v>1697.7299800000001</v>
      </c>
      <c r="C3449">
        <v>1705.5200199999999</v>
      </c>
      <c r="D3449">
        <v>1697.7299800000001</v>
      </c>
      <c r="E3449">
        <v>1704.76001</v>
      </c>
      <c r="F3449">
        <v>2774240000</v>
      </c>
      <c r="G3449">
        <v>1704.76001</v>
      </c>
      <c r="H3449">
        <f t="shared" si="106"/>
        <v>1630.4799800000001</v>
      </c>
      <c r="I3449" s="7">
        <f t="shared" si="107"/>
        <v>1704.76001</v>
      </c>
    </row>
    <row r="3450" spans="1:9" x14ac:dyDescent="0.15">
      <c r="A3450" s="1">
        <v>41535</v>
      </c>
      <c r="B3450">
        <v>1705.73999</v>
      </c>
      <c r="C3450">
        <v>1729.4399410000001</v>
      </c>
      <c r="D3450">
        <v>1700.349976</v>
      </c>
      <c r="E3450">
        <v>1725.5200199999999</v>
      </c>
      <c r="F3450">
        <v>3989760000</v>
      </c>
      <c r="G3450">
        <v>1725.5200199999999</v>
      </c>
      <c r="H3450">
        <f t="shared" si="106"/>
        <v>1630.4799800000001</v>
      </c>
      <c r="I3450" s="7">
        <f t="shared" si="107"/>
        <v>1725.5200199999999</v>
      </c>
    </row>
    <row r="3451" spans="1:9" x14ac:dyDescent="0.15">
      <c r="A3451" s="1">
        <v>41536</v>
      </c>
      <c r="B3451">
        <v>1727.339966</v>
      </c>
      <c r="C3451">
        <v>1729.8599850000001</v>
      </c>
      <c r="D3451">
        <v>1720.1999510000001</v>
      </c>
      <c r="E3451">
        <v>1722.339966</v>
      </c>
      <c r="F3451">
        <v>3740130000</v>
      </c>
      <c r="G3451">
        <v>1722.339966</v>
      </c>
      <c r="H3451">
        <f t="shared" si="106"/>
        <v>1630.4799800000001</v>
      </c>
      <c r="I3451" s="7">
        <f t="shared" si="107"/>
        <v>1725.5200199999999</v>
      </c>
    </row>
    <row r="3452" spans="1:9" x14ac:dyDescent="0.15">
      <c r="A3452" s="1">
        <v>41537</v>
      </c>
      <c r="B3452">
        <v>1722.4399410000001</v>
      </c>
      <c r="C3452">
        <v>1725.2299800000001</v>
      </c>
      <c r="D3452">
        <v>1708.8900149999999</v>
      </c>
      <c r="E3452">
        <v>1709.910034</v>
      </c>
      <c r="F3452">
        <v>5074030000</v>
      </c>
      <c r="G3452">
        <v>1709.910034</v>
      </c>
      <c r="H3452">
        <f t="shared" si="106"/>
        <v>1630.4799800000001</v>
      </c>
      <c r="I3452" s="7">
        <f t="shared" si="107"/>
        <v>1725.5200199999999</v>
      </c>
    </row>
    <row r="3453" spans="1:9" x14ac:dyDescent="0.15">
      <c r="A3453" s="1">
        <v>41540</v>
      </c>
      <c r="B3453">
        <v>1711.4399410000001</v>
      </c>
      <c r="C3453">
        <v>1711.4399410000001</v>
      </c>
      <c r="D3453">
        <v>1697.099976</v>
      </c>
      <c r="E3453">
        <v>1701.839966</v>
      </c>
      <c r="F3453">
        <v>3126950000</v>
      </c>
      <c r="G3453">
        <v>1701.839966</v>
      </c>
      <c r="H3453">
        <f t="shared" si="106"/>
        <v>1630.4799800000001</v>
      </c>
      <c r="I3453" s="7">
        <f t="shared" si="107"/>
        <v>1725.5200199999999</v>
      </c>
    </row>
    <row r="3454" spans="1:9" x14ac:dyDescent="0.15">
      <c r="A3454" s="1">
        <v>41541</v>
      </c>
      <c r="B3454">
        <v>1702.599976</v>
      </c>
      <c r="C3454">
        <v>1707.630005</v>
      </c>
      <c r="D3454">
        <v>1694.900024</v>
      </c>
      <c r="E3454">
        <v>1697.420044</v>
      </c>
      <c r="F3454">
        <v>3268930000</v>
      </c>
      <c r="G3454">
        <v>1697.420044</v>
      </c>
      <c r="H3454">
        <f t="shared" si="106"/>
        <v>1630.4799800000001</v>
      </c>
      <c r="I3454" s="7">
        <f t="shared" si="107"/>
        <v>1725.5200199999999</v>
      </c>
    </row>
    <row r="3455" spans="1:9" x14ac:dyDescent="0.15">
      <c r="A3455" s="1">
        <v>41542</v>
      </c>
      <c r="B3455">
        <v>1698.0200199999999</v>
      </c>
      <c r="C3455">
        <v>1701.709961</v>
      </c>
      <c r="D3455">
        <v>1691.880005</v>
      </c>
      <c r="E3455">
        <v>1692.7700199999999</v>
      </c>
      <c r="F3455">
        <v>3148730000</v>
      </c>
      <c r="G3455">
        <v>1692.7700199999999</v>
      </c>
      <c r="H3455">
        <f t="shared" si="106"/>
        <v>1632.969971</v>
      </c>
      <c r="I3455" s="7">
        <f t="shared" si="107"/>
        <v>1725.5200199999999</v>
      </c>
    </row>
    <row r="3456" spans="1:9" x14ac:dyDescent="0.15">
      <c r="A3456" s="1">
        <v>41543</v>
      </c>
      <c r="B3456">
        <v>1694.0500489999999</v>
      </c>
      <c r="C3456">
        <v>1703.849976</v>
      </c>
      <c r="D3456">
        <v>1693.1099850000001</v>
      </c>
      <c r="E3456">
        <v>1698.670044</v>
      </c>
      <c r="F3456">
        <v>2813930000</v>
      </c>
      <c r="G3456">
        <v>1698.670044</v>
      </c>
      <c r="H3456">
        <f t="shared" si="106"/>
        <v>1632.969971</v>
      </c>
      <c r="I3456" s="7">
        <f t="shared" si="107"/>
        <v>1725.5200199999999</v>
      </c>
    </row>
    <row r="3457" spans="1:9" x14ac:dyDescent="0.15">
      <c r="A3457" s="1">
        <v>41544</v>
      </c>
      <c r="B3457">
        <v>1695.5200199999999</v>
      </c>
      <c r="C3457">
        <v>1695.5200199999999</v>
      </c>
      <c r="D3457">
        <v>1687.1099850000001</v>
      </c>
      <c r="E3457">
        <v>1691.75</v>
      </c>
      <c r="F3457">
        <v>2951700000</v>
      </c>
      <c r="G3457">
        <v>1691.75</v>
      </c>
      <c r="H3457">
        <f t="shared" si="106"/>
        <v>1632.969971</v>
      </c>
      <c r="I3457" s="7">
        <f t="shared" si="107"/>
        <v>1725.5200199999999</v>
      </c>
    </row>
    <row r="3458" spans="1:9" x14ac:dyDescent="0.15">
      <c r="A3458" s="1">
        <v>41547</v>
      </c>
      <c r="B3458">
        <v>1687.26001</v>
      </c>
      <c r="C3458">
        <v>1687.26001</v>
      </c>
      <c r="D3458">
        <v>1674.98999</v>
      </c>
      <c r="E3458">
        <v>1681.5500489999999</v>
      </c>
      <c r="F3458">
        <v>3308630000</v>
      </c>
      <c r="G3458">
        <v>1681.5500489999999</v>
      </c>
      <c r="H3458">
        <f t="shared" si="106"/>
        <v>1639.7700199999999</v>
      </c>
      <c r="I3458" s="7">
        <f t="shared" si="107"/>
        <v>1725.5200199999999</v>
      </c>
    </row>
    <row r="3459" spans="1:9" x14ac:dyDescent="0.15">
      <c r="A3459" s="1">
        <v>41548</v>
      </c>
      <c r="B3459">
        <v>1682.410034</v>
      </c>
      <c r="C3459">
        <v>1696.5500489999999</v>
      </c>
      <c r="D3459">
        <v>1682.0699460000001</v>
      </c>
      <c r="E3459">
        <v>1695</v>
      </c>
      <c r="F3459">
        <v>3238690000</v>
      </c>
      <c r="G3459">
        <v>1695</v>
      </c>
      <c r="H3459">
        <f t="shared" si="106"/>
        <v>1653.079956</v>
      </c>
      <c r="I3459" s="7">
        <f t="shared" si="107"/>
        <v>1725.5200199999999</v>
      </c>
    </row>
    <row r="3460" spans="1:9" x14ac:dyDescent="0.15">
      <c r="A3460" s="1">
        <v>41549</v>
      </c>
      <c r="B3460">
        <v>1691.900024</v>
      </c>
      <c r="C3460">
        <v>1693.869995</v>
      </c>
      <c r="D3460">
        <v>1680.339966</v>
      </c>
      <c r="E3460">
        <v>1693.869995</v>
      </c>
      <c r="F3460">
        <v>3148600000</v>
      </c>
      <c r="G3460">
        <v>1693.869995</v>
      </c>
      <c r="H3460">
        <f t="shared" si="106"/>
        <v>1655.079956</v>
      </c>
      <c r="I3460" s="7">
        <f t="shared" si="107"/>
        <v>1722.339966</v>
      </c>
    </row>
    <row r="3461" spans="1:9" x14ac:dyDescent="0.15">
      <c r="A3461" s="1">
        <v>41550</v>
      </c>
      <c r="B3461">
        <v>1692.349976</v>
      </c>
      <c r="C3461">
        <v>1692.349976</v>
      </c>
      <c r="D3461">
        <v>1670.3599850000001</v>
      </c>
      <c r="E3461">
        <v>1678.660034</v>
      </c>
      <c r="F3461">
        <v>3279650000</v>
      </c>
      <c r="G3461">
        <v>1678.660034</v>
      </c>
      <c r="H3461">
        <f t="shared" si="106"/>
        <v>1655.170044</v>
      </c>
      <c r="I3461" s="7">
        <f t="shared" si="107"/>
        <v>1709.910034</v>
      </c>
    </row>
    <row r="3462" spans="1:9" x14ac:dyDescent="0.15">
      <c r="A3462" s="1">
        <v>41551</v>
      </c>
      <c r="B3462">
        <v>1678.790039</v>
      </c>
      <c r="C3462">
        <v>1691.9399410000001</v>
      </c>
      <c r="D3462">
        <v>1677.329956</v>
      </c>
      <c r="E3462">
        <v>1690.5</v>
      </c>
      <c r="F3462">
        <v>2880270000</v>
      </c>
      <c r="G3462">
        <v>1690.5</v>
      </c>
      <c r="H3462">
        <f t="shared" si="106"/>
        <v>1671.709961</v>
      </c>
      <c r="I3462" s="7">
        <f t="shared" si="107"/>
        <v>1701.839966</v>
      </c>
    </row>
    <row r="3463" spans="1:9" x14ac:dyDescent="0.15">
      <c r="A3463" s="1">
        <v>41554</v>
      </c>
      <c r="B3463">
        <v>1687.150024</v>
      </c>
      <c r="C3463">
        <v>1687.150024</v>
      </c>
      <c r="D3463">
        <v>1674.6999510000001</v>
      </c>
      <c r="E3463">
        <v>1676.119995</v>
      </c>
      <c r="F3463">
        <v>2678490000</v>
      </c>
      <c r="G3463">
        <v>1676.119995</v>
      </c>
      <c r="H3463">
        <f t="shared" si="106"/>
        <v>1676.119995</v>
      </c>
      <c r="I3463" s="7">
        <f t="shared" si="107"/>
        <v>1698.670044</v>
      </c>
    </row>
    <row r="3464" spans="1:9" x14ac:dyDescent="0.15">
      <c r="A3464" s="1">
        <v>41555</v>
      </c>
      <c r="B3464">
        <v>1676.219971</v>
      </c>
      <c r="C3464">
        <v>1676.790039</v>
      </c>
      <c r="D3464">
        <v>1655.030029</v>
      </c>
      <c r="E3464">
        <v>1655.4499510000001</v>
      </c>
      <c r="F3464">
        <v>3569230000</v>
      </c>
      <c r="G3464">
        <v>1655.4499510000001</v>
      </c>
      <c r="H3464">
        <f t="shared" si="106"/>
        <v>1655.4499510000001</v>
      </c>
      <c r="I3464" s="7">
        <f t="shared" si="107"/>
        <v>1698.670044</v>
      </c>
    </row>
    <row r="3465" spans="1:9" x14ac:dyDescent="0.15">
      <c r="A3465" s="1">
        <v>41556</v>
      </c>
      <c r="B3465">
        <v>1656.98999</v>
      </c>
      <c r="C3465">
        <v>1662.469971</v>
      </c>
      <c r="D3465">
        <v>1646.469971</v>
      </c>
      <c r="E3465">
        <v>1656.400024</v>
      </c>
      <c r="F3465">
        <v>3577840000</v>
      </c>
      <c r="G3465">
        <v>1656.400024</v>
      </c>
      <c r="H3465">
        <f t="shared" si="106"/>
        <v>1655.4499510000001</v>
      </c>
      <c r="I3465" s="7">
        <f t="shared" si="107"/>
        <v>1698.670044</v>
      </c>
    </row>
    <row r="3466" spans="1:9" x14ac:dyDescent="0.15">
      <c r="A3466" s="1">
        <v>41557</v>
      </c>
      <c r="B3466">
        <v>1660.880005</v>
      </c>
      <c r="C3466">
        <v>1692.5600589999999</v>
      </c>
      <c r="D3466">
        <v>1660.880005</v>
      </c>
      <c r="E3466">
        <v>1692.5600589999999</v>
      </c>
      <c r="F3466">
        <v>3362300000</v>
      </c>
      <c r="G3466">
        <v>1692.5600589999999</v>
      </c>
      <c r="H3466">
        <f t="shared" si="106"/>
        <v>1655.4499510000001</v>
      </c>
      <c r="I3466" s="7">
        <f t="shared" si="107"/>
        <v>1695</v>
      </c>
    </row>
    <row r="3467" spans="1:9" x14ac:dyDescent="0.15">
      <c r="A3467" s="1">
        <v>41558</v>
      </c>
      <c r="B3467">
        <v>1691.089966</v>
      </c>
      <c r="C3467">
        <v>1703.4399410000001</v>
      </c>
      <c r="D3467">
        <v>1688.5200199999999</v>
      </c>
      <c r="E3467">
        <v>1703.1999510000001</v>
      </c>
      <c r="F3467">
        <v>2944670000</v>
      </c>
      <c r="G3467">
        <v>1703.1999510000001</v>
      </c>
      <c r="H3467">
        <f t="shared" si="106"/>
        <v>1655.4499510000001</v>
      </c>
      <c r="I3467" s="7">
        <f t="shared" si="107"/>
        <v>1703.1999510000001</v>
      </c>
    </row>
    <row r="3468" spans="1:9" x14ac:dyDescent="0.15">
      <c r="A3468" s="1">
        <v>41561</v>
      </c>
      <c r="B3468">
        <v>1699.8599850000001</v>
      </c>
      <c r="C3468">
        <v>1711.030029</v>
      </c>
      <c r="D3468">
        <v>1692.130005</v>
      </c>
      <c r="E3468">
        <v>1710.1400149999999</v>
      </c>
      <c r="F3468">
        <v>2580580000</v>
      </c>
      <c r="G3468">
        <v>1710.1400149999999</v>
      </c>
      <c r="H3468">
        <f t="shared" si="106"/>
        <v>1655.4499510000001</v>
      </c>
      <c r="I3468" s="7">
        <f t="shared" si="107"/>
        <v>1710.1400149999999</v>
      </c>
    </row>
    <row r="3469" spans="1:9" x14ac:dyDescent="0.15">
      <c r="A3469" s="1">
        <v>41562</v>
      </c>
      <c r="B3469">
        <v>1709.170044</v>
      </c>
      <c r="C3469">
        <v>1711.5699460000001</v>
      </c>
      <c r="D3469">
        <v>1695.9300539999999</v>
      </c>
      <c r="E3469">
        <v>1698.0600589999999</v>
      </c>
      <c r="F3469">
        <v>3327740000</v>
      </c>
      <c r="G3469">
        <v>1698.0600589999999</v>
      </c>
      <c r="H3469">
        <f t="shared" si="106"/>
        <v>1655.4499510000001</v>
      </c>
      <c r="I3469" s="7">
        <f t="shared" si="107"/>
        <v>1710.1400149999999</v>
      </c>
    </row>
    <row r="3470" spans="1:9" x14ac:dyDescent="0.15">
      <c r="A3470" s="1">
        <v>41563</v>
      </c>
      <c r="B3470">
        <v>1700.48999</v>
      </c>
      <c r="C3470">
        <v>1721.76001</v>
      </c>
      <c r="D3470">
        <v>1700.48999</v>
      </c>
      <c r="E3470">
        <v>1721.540039</v>
      </c>
      <c r="F3470">
        <v>3486180000</v>
      </c>
      <c r="G3470">
        <v>1721.540039</v>
      </c>
      <c r="H3470">
        <f t="shared" si="106"/>
        <v>1655.4499510000001</v>
      </c>
      <c r="I3470" s="7">
        <f t="shared" si="107"/>
        <v>1721.540039</v>
      </c>
    </row>
    <row r="3471" spans="1:9" x14ac:dyDescent="0.15">
      <c r="A3471" s="1">
        <v>41564</v>
      </c>
      <c r="B3471">
        <v>1720.170044</v>
      </c>
      <c r="C3471">
        <v>1733.4499510000001</v>
      </c>
      <c r="D3471">
        <v>1714.119995</v>
      </c>
      <c r="E3471">
        <v>1733.150024</v>
      </c>
      <c r="F3471">
        <v>3453590000</v>
      </c>
      <c r="G3471">
        <v>1733.150024</v>
      </c>
      <c r="H3471">
        <f t="shared" si="106"/>
        <v>1655.4499510000001</v>
      </c>
      <c r="I3471" s="7">
        <f t="shared" si="107"/>
        <v>1733.150024</v>
      </c>
    </row>
    <row r="3472" spans="1:9" x14ac:dyDescent="0.15">
      <c r="A3472" s="1">
        <v>41565</v>
      </c>
      <c r="B3472">
        <v>1736.719971</v>
      </c>
      <c r="C3472">
        <v>1745.3100589999999</v>
      </c>
      <c r="D3472">
        <v>1735.73999</v>
      </c>
      <c r="E3472">
        <v>1744.5</v>
      </c>
      <c r="F3472">
        <v>3664890000</v>
      </c>
      <c r="G3472">
        <v>1744.5</v>
      </c>
      <c r="H3472">
        <f t="shared" si="106"/>
        <v>1655.4499510000001</v>
      </c>
      <c r="I3472" s="7">
        <f t="shared" si="107"/>
        <v>1744.5</v>
      </c>
    </row>
    <row r="3473" spans="1:9" x14ac:dyDescent="0.15">
      <c r="A3473" s="1">
        <v>41568</v>
      </c>
      <c r="B3473">
        <v>1745.1999510000001</v>
      </c>
      <c r="C3473">
        <v>1747.790039</v>
      </c>
      <c r="D3473">
        <v>1740.670044</v>
      </c>
      <c r="E3473">
        <v>1744.660034</v>
      </c>
      <c r="F3473">
        <v>3052710000</v>
      </c>
      <c r="G3473">
        <v>1744.660034</v>
      </c>
      <c r="H3473">
        <f t="shared" si="106"/>
        <v>1655.4499510000001</v>
      </c>
      <c r="I3473" s="7">
        <f t="shared" si="107"/>
        <v>1744.660034</v>
      </c>
    </row>
    <row r="3474" spans="1:9" x14ac:dyDescent="0.15">
      <c r="A3474" s="1">
        <v>41569</v>
      </c>
      <c r="B3474">
        <v>1746.4799800000001</v>
      </c>
      <c r="C3474">
        <v>1759.329956</v>
      </c>
      <c r="D3474">
        <v>1746.4799800000001</v>
      </c>
      <c r="E3474">
        <v>1754.670044</v>
      </c>
      <c r="F3474">
        <v>3850840000</v>
      </c>
      <c r="G3474">
        <v>1754.670044</v>
      </c>
      <c r="H3474">
        <f t="shared" si="106"/>
        <v>1655.4499510000001</v>
      </c>
      <c r="I3474" s="7">
        <f t="shared" si="107"/>
        <v>1754.670044</v>
      </c>
    </row>
    <row r="3475" spans="1:9" x14ac:dyDescent="0.15">
      <c r="A3475" s="1">
        <v>41570</v>
      </c>
      <c r="B3475">
        <v>1752.2700199999999</v>
      </c>
      <c r="C3475">
        <v>1752.2700199999999</v>
      </c>
      <c r="D3475">
        <v>1740.5</v>
      </c>
      <c r="E3475">
        <v>1746.380005</v>
      </c>
      <c r="F3475">
        <v>3713380000</v>
      </c>
      <c r="G3475">
        <v>1746.380005</v>
      </c>
      <c r="H3475">
        <f t="shared" si="106"/>
        <v>1655.4499510000001</v>
      </c>
      <c r="I3475" s="7">
        <f t="shared" si="107"/>
        <v>1754.670044</v>
      </c>
    </row>
    <row r="3476" spans="1:9" x14ac:dyDescent="0.15">
      <c r="A3476" s="1">
        <v>41571</v>
      </c>
      <c r="B3476">
        <v>1747.4799800000001</v>
      </c>
      <c r="C3476">
        <v>1753.9399410000001</v>
      </c>
      <c r="D3476">
        <v>1745.5</v>
      </c>
      <c r="E3476">
        <v>1752.0699460000001</v>
      </c>
      <c r="F3476">
        <v>3671700000</v>
      </c>
      <c r="G3476">
        <v>1752.0699460000001</v>
      </c>
      <c r="H3476">
        <f t="shared" si="106"/>
        <v>1655.4499510000001</v>
      </c>
      <c r="I3476" s="7">
        <f t="shared" si="107"/>
        <v>1754.670044</v>
      </c>
    </row>
    <row r="3477" spans="1:9" x14ac:dyDescent="0.15">
      <c r="A3477" s="1">
        <v>41572</v>
      </c>
      <c r="B3477">
        <v>1756.01001</v>
      </c>
      <c r="C3477">
        <v>1759.8199460000001</v>
      </c>
      <c r="D3477">
        <v>1752.4499510000001</v>
      </c>
      <c r="E3477">
        <v>1759.7700199999999</v>
      </c>
      <c r="F3477">
        <v>3175720000</v>
      </c>
      <c r="G3477">
        <v>1759.7700199999999</v>
      </c>
      <c r="H3477">
        <f t="shared" si="106"/>
        <v>1655.4499510000001</v>
      </c>
      <c r="I3477" s="7">
        <f t="shared" si="107"/>
        <v>1759.7700199999999</v>
      </c>
    </row>
    <row r="3478" spans="1:9" x14ac:dyDescent="0.15">
      <c r="A3478" s="1">
        <v>41575</v>
      </c>
      <c r="B3478">
        <v>1759.420044</v>
      </c>
      <c r="C3478">
        <v>1764.98999</v>
      </c>
      <c r="D3478">
        <v>1757.670044</v>
      </c>
      <c r="E3478">
        <v>1762.1099850000001</v>
      </c>
      <c r="F3478">
        <v>3282300000</v>
      </c>
      <c r="G3478">
        <v>1762.1099850000001</v>
      </c>
      <c r="H3478">
        <f t="shared" ref="H3478:H3541" si="108">MIN(E3459:E3478)</f>
        <v>1655.4499510000001</v>
      </c>
      <c r="I3478" s="7">
        <f t="shared" ref="I3478:I3541" si="109">MAX(E3469:E3478)</f>
        <v>1762.1099850000001</v>
      </c>
    </row>
    <row r="3479" spans="1:9" x14ac:dyDescent="0.15">
      <c r="A3479" s="1">
        <v>41576</v>
      </c>
      <c r="B3479">
        <v>1762.9300539999999</v>
      </c>
      <c r="C3479">
        <v>1772.089966</v>
      </c>
      <c r="D3479">
        <v>1762.9300539999999</v>
      </c>
      <c r="E3479">
        <v>1771.9499510000001</v>
      </c>
      <c r="F3479">
        <v>3358460000</v>
      </c>
      <c r="G3479">
        <v>1771.9499510000001</v>
      </c>
      <c r="H3479">
        <f t="shared" si="108"/>
        <v>1655.4499510000001</v>
      </c>
      <c r="I3479" s="7">
        <f t="shared" si="109"/>
        <v>1771.9499510000001</v>
      </c>
    </row>
    <row r="3480" spans="1:9" x14ac:dyDescent="0.15">
      <c r="A3480" s="1">
        <v>41577</v>
      </c>
      <c r="B3480">
        <v>1772.2700199999999</v>
      </c>
      <c r="C3480">
        <v>1775.219971</v>
      </c>
      <c r="D3480">
        <v>1757.23999</v>
      </c>
      <c r="E3480">
        <v>1763.3100589999999</v>
      </c>
      <c r="F3480">
        <v>3523040000</v>
      </c>
      <c r="G3480">
        <v>1763.3100589999999</v>
      </c>
      <c r="H3480">
        <f t="shared" si="108"/>
        <v>1655.4499510000001</v>
      </c>
      <c r="I3480" s="7">
        <f t="shared" si="109"/>
        <v>1771.9499510000001</v>
      </c>
    </row>
    <row r="3481" spans="1:9" x14ac:dyDescent="0.15">
      <c r="A3481" s="1">
        <v>41578</v>
      </c>
      <c r="B3481">
        <v>1763.23999</v>
      </c>
      <c r="C3481">
        <v>1768.530029</v>
      </c>
      <c r="D3481">
        <v>1755.719971</v>
      </c>
      <c r="E3481">
        <v>1756.540039</v>
      </c>
      <c r="F3481">
        <v>3826530000</v>
      </c>
      <c r="G3481">
        <v>1756.540039</v>
      </c>
      <c r="H3481">
        <f t="shared" si="108"/>
        <v>1655.4499510000001</v>
      </c>
      <c r="I3481" s="7">
        <f t="shared" si="109"/>
        <v>1771.9499510000001</v>
      </c>
    </row>
    <row r="3482" spans="1:9" x14ac:dyDescent="0.15">
      <c r="A3482" s="1">
        <v>41579</v>
      </c>
      <c r="B3482">
        <v>1758.6999510000001</v>
      </c>
      <c r="C3482">
        <v>1765.670044</v>
      </c>
      <c r="D3482">
        <v>1752.6999510000001</v>
      </c>
      <c r="E3482">
        <v>1761.6400149999999</v>
      </c>
      <c r="F3482">
        <v>3686290000</v>
      </c>
      <c r="G3482">
        <v>1761.6400149999999</v>
      </c>
      <c r="H3482">
        <f t="shared" si="108"/>
        <v>1655.4499510000001</v>
      </c>
      <c r="I3482" s="7">
        <f t="shared" si="109"/>
        <v>1771.9499510000001</v>
      </c>
    </row>
    <row r="3483" spans="1:9" x14ac:dyDescent="0.15">
      <c r="A3483" s="1">
        <v>41582</v>
      </c>
      <c r="B3483">
        <v>1763.400024</v>
      </c>
      <c r="C3483">
        <v>1768.780029</v>
      </c>
      <c r="D3483">
        <v>1761.5600589999999</v>
      </c>
      <c r="E3483">
        <v>1767.9300539999999</v>
      </c>
      <c r="F3483">
        <v>3194870000</v>
      </c>
      <c r="G3483">
        <v>1767.9300539999999</v>
      </c>
      <c r="H3483">
        <f t="shared" si="108"/>
        <v>1655.4499510000001</v>
      </c>
      <c r="I3483" s="7">
        <f t="shared" si="109"/>
        <v>1771.9499510000001</v>
      </c>
    </row>
    <row r="3484" spans="1:9" x14ac:dyDescent="0.15">
      <c r="A3484" s="1">
        <v>41583</v>
      </c>
      <c r="B3484">
        <v>1765.670044</v>
      </c>
      <c r="C3484">
        <v>1767.030029</v>
      </c>
      <c r="D3484">
        <v>1755.76001</v>
      </c>
      <c r="E3484">
        <v>1762.969971</v>
      </c>
      <c r="F3484">
        <v>3516680000</v>
      </c>
      <c r="G3484">
        <v>1762.969971</v>
      </c>
      <c r="H3484">
        <f t="shared" si="108"/>
        <v>1656.400024</v>
      </c>
      <c r="I3484" s="7">
        <f t="shared" si="109"/>
        <v>1771.9499510000001</v>
      </c>
    </row>
    <row r="3485" spans="1:9" x14ac:dyDescent="0.15">
      <c r="A3485" s="1">
        <v>41584</v>
      </c>
      <c r="B3485">
        <v>1765</v>
      </c>
      <c r="C3485">
        <v>1773.73999</v>
      </c>
      <c r="D3485">
        <v>1764.400024</v>
      </c>
      <c r="E3485">
        <v>1770.48999</v>
      </c>
      <c r="F3485">
        <v>3322100000</v>
      </c>
      <c r="G3485">
        <v>1770.48999</v>
      </c>
      <c r="H3485">
        <f t="shared" si="108"/>
        <v>1692.5600589999999</v>
      </c>
      <c r="I3485" s="7">
        <f t="shared" si="109"/>
        <v>1771.9499510000001</v>
      </c>
    </row>
    <row r="3486" spans="1:9" x14ac:dyDescent="0.15">
      <c r="A3486" s="1">
        <v>41585</v>
      </c>
      <c r="B3486">
        <v>1770.73999</v>
      </c>
      <c r="C3486">
        <v>1774.540039</v>
      </c>
      <c r="D3486">
        <v>1746.1999510000001</v>
      </c>
      <c r="E3486">
        <v>1747.150024</v>
      </c>
      <c r="F3486">
        <v>4143200000</v>
      </c>
      <c r="G3486">
        <v>1747.150024</v>
      </c>
      <c r="H3486">
        <f t="shared" si="108"/>
        <v>1698.0600589999999</v>
      </c>
      <c r="I3486" s="7">
        <f t="shared" si="109"/>
        <v>1771.9499510000001</v>
      </c>
    </row>
    <row r="3487" spans="1:9" x14ac:dyDescent="0.15">
      <c r="A3487" s="1">
        <v>41586</v>
      </c>
      <c r="B3487">
        <v>1748.369995</v>
      </c>
      <c r="C3487">
        <v>1770.780029</v>
      </c>
      <c r="D3487">
        <v>1747.630005</v>
      </c>
      <c r="E3487">
        <v>1770.6099850000001</v>
      </c>
      <c r="F3487">
        <v>3837170000</v>
      </c>
      <c r="G3487">
        <v>1770.6099850000001</v>
      </c>
      <c r="H3487">
        <f t="shared" si="108"/>
        <v>1698.0600589999999</v>
      </c>
      <c r="I3487" s="7">
        <f t="shared" si="109"/>
        <v>1771.9499510000001</v>
      </c>
    </row>
    <row r="3488" spans="1:9" x14ac:dyDescent="0.15">
      <c r="A3488" s="1">
        <v>41589</v>
      </c>
      <c r="B3488">
        <v>1769.959961</v>
      </c>
      <c r="C3488">
        <v>1773.4399410000001</v>
      </c>
      <c r="D3488">
        <v>1767.849976</v>
      </c>
      <c r="E3488">
        <v>1771.8900149999999</v>
      </c>
      <c r="F3488">
        <v>2534060000</v>
      </c>
      <c r="G3488">
        <v>1771.8900149999999</v>
      </c>
      <c r="H3488">
        <f t="shared" si="108"/>
        <v>1698.0600589999999</v>
      </c>
      <c r="I3488" s="7">
        <f t="shared" si="109"/>
        <v>1771.9499510000001</v>
      </c>
    </row>
    <row r="3489" spans="1:9" x14ac:dyDescent="0.15">
      <c r="A3489" s="1">
        <v>41590</v>
      </c>
      <c r="B3489">
        <v>1769.51001</v>
      </c>
      <c r="C3489">
        <v>1771.780029</v>
      </c>
      <c r="D3489">
        <v>1762.290039</v>
      </c>
      <c r="E3489">
        <v>1767.6899410000001</v>
      </c>
      <c r="F3489">
        <v>3221030000</v>
      </c>
      <c r="G3489">
        <v>1767.6899410000001</v>
      </c>
      <c r="H3489">
        <f t="shared" si="108"/>
        <v>1721.540039</v>
      </c>
      <c r="I3489" s="7">
        <f t="shared" si="109"/>
        <v>1771.8900149999999</v>
      </c>
    </row>
    <row r="3490" spans="1:9" x14ac:dyDescent="0.15">
      <c r="A3490" s="1">
        <v>41591</v>
      </c>
      <c r="B3490">
        <v>1764.369995</v>
      </c>
      <c r="C3490">
        <v>1782</v>
      </c>
      <c r="D3490">
        <v>1760.6400149999999</v>
      </c>
      <c r="E3490">
        <v>1782</v>
      </c>
      <c r="F3490">
        <v>3327480000</v>
      </c>
      <c r="G3490">
        <v>1782</v>
      </c>
      <c r="H3490">
        <f t="shared" si="108"/>
        <v>1733.150024</v>
      </c>
      <c r="I3490" s="7">
        <f t="shared" si="109"/>
        <v>1782</v>
      </c>
    </row>
    <row r="3491" spans="1:9" x14ac:dyDescent="0.15">
      <c r="A3491" s="1">
        <v>41592</v>
      </c>
      <c r="B3491">
        <v>1782.75</v>
      </c>
      <c r="C3491">
        <v>1791.530029</v>
      </c>
      <c r="D3491">
        <v>1780.219971</v>
      </c>
      <c r="E3491">
        <v>1790.619995</v>
      </c>
      <c r="F3491">
        <v>3139060000</v>
      </c>
      <c r="G3491">
        <v>1790.619995</v>
      </c>
      <c r="H3491">
        <f t="shared" si="108"/>
        <v>1744.5</v>
      </c>
      <c r="I3491" s="7">
        <f t="shared" si="109"/>
        <v>1790.619995</v>
      </c>
    </row>
    <row r="3492" spans="1:9" x14ac:dyDescent="0.15">
      <c r="A3492" s="1">
        <v>41593</v>
      </c>
      <c r="B3492">
        <v>1790.660034</v>
      </c>
      <c r="C3492">
        <v>1798.219971</v>
      </c>
      <c r="D3492">
        <v>1790.660034</v>
      </c>
      <c r="E3492">
        <v>1798.1800539999999</v>
      </c>
      <c r="F3492">
        <v>3254820000</v>
      </c>
      <c r="G3492">
        <v>1798.1800539999999</v>
      </c>
      <c r="H3492">
        <f t="shared" si="108"/>
        <v>1744.660034</v>
      </c>
      <c r="I3492" s="7">
        <f t="shared" si="109"/>
        <v>1798.1800539999999</v>
      </c>
    </row>
    <row r="3493" spans="1:9" x14ac:dyDescent="0.15">
      <c r="A3493" s="1">
        <v>41596</v>
      </c>
      <c r="B3493">
        <v>1798.8199460000001</v>
      </c>
      <c r="C3493">
        <v>1802.329956</v>
      </c>
      <c r="D3493">
        <v>1788</v>
      </c>
      <c r="E3493">
        <v>1791.530029</v>
      </c>
      <c r="F3493">
        <v>3168520000</v>
      </c>
      <c r="G3493">
        <v>1791.530029</v>
      </c>
      <c r="H3493">
        <f t="shared" si="108"/>
        <v>1746.380005</v>
      </c>
      <c r="I3493" s="7">
        <f t="shared" si="109"/>
        <v>1798.1800539999999</v>
      </c>
    </row>
    <row r="3494" spans="1:9" x14ac:dyDescent="0.15">
      <c r="A3494" s="1">
        <v>41597</v>
      </c>
      <c r="B3494">
        <v>1790.790039</v>
      </c>
      <c r="C3494">
        <v>1795.51001</v>
      </c>
      <c r="D3494">
        <v>1784.719971</v>
      </c>
      <c r="E3494">
        <v>1787.869995</v>
      </c>
      <c r="F3494">
        <v>3224450000</v>
      </c>
      <c r="G3494">
        <v>1787.869995</v>
      </c>
      <c r="H3494">
        <f t="shared" si="108"/>
        <v>1746.380005</v>
      </c>
      <c r="I3494" s="7">
        <f t="shared" si="109"/>
        <v>1798.1800539999999</v>
      </c>
    </row>
    <row r="3495" spans="1:9" x14ac:dyDescent="0.15">
      <c r="A3495" s="1">
        <v>41598</v>
      </c>
      <c r="B3495">
        <v>1789.589966</v>
      </c>
      <c r="C3495">
        <v>1795.7299800000001</v>
      </c>
      <c r="D3495">
        <v>1777.2299800000001</v>
      </c>
      <c r="E3495">
        <v>1781.369995</v>
      </c>
      <c r="F3495">
        <v>3109140000</v>
      </c>
      <c r="G3495">
        <v>1781.369995</v>
      </c>
      <c r="H3495">
        <f t="shared" si="108"/>
        <v>1747.150024</v>
      </c>
      <c r="I3495" s="7">
        <f t="shared" si="109"/>
        <v>1798.1800539999999</v>
      </c>
    </row>
    <row r="3496" spans="1:9" x14ac:dyDescent="0.15">
      <c r="A3496" s="1">
        <v>41599</v>
      </c>
      <c r="B3496">
        <v>1783.5200199999999</v>
      </c>
      <c r="C3496">
        <v>1797.160034</v>
      </c>
      <c r="D3496">
        <v>1783.5200199999999</v>
      </c>
      <c r="E3496">
        <v>1795.849976</v>
      </c>
      <c r="F3496">
        <v>3256630000</v>
      </c>
      <c r="G3496">
        <v>1795.849976</v>
      </c>
      <c r="H3496">
        <f t="shared" si="108"/>
        <v>1747.150024</v>
      </c>
      <c r="I3496" s="7">
        <f t="shared" si="109"/>
        <v>1798.1800539999999</v>
      </c>
    </row>
    <row r="3497" spans="1:9" x14ac:dyDescent="0.15">
      <c r="A3497" s="1">
        <v>41600</v>
      </c>
      <c r="B3497">
        <v>1797.209961</v>
      </c>
      <c r="C3497">
        <v>1804.839966</v>
      </c>
      <c r="D3497">
        <v>1794.6999510000001</v>
      </c>
      <c r="E3497">
        <v>1804.76001</v>
      </c>
      <c r="F3497">
        <v>3055140000</v>
      </c>
      <c r="G3497">
        <v>1804.76001</v>
      </c>
      <c r="H3497">
        <f t="shared" si="108"/>
        <v>1747.150024</v>
      </c>
      <c r="I3497" s="7">
        <f t="shared" si="109"/>
        <v>1804.76001</v>
      </c>
    </row>
    <row r="3498" spans="1:9" x14ac:dyDescent="0.15">
      <c r="A3498" s="1">
        <v>41603</v>
      </c>
      <c r="B3498">
        <v>1806.329956</v>
      </c>
      <c r="C3498">
        <v>1808.099976</v>
      </c>
      <c r="D3498">
        <v>1800.579956</v>
      </c>
      <c r="E3498">
        <v>1802.4799800000001</v>
      </c>
      <c r="F3498">
        <v>2998540000</v>
      </c>
      <c r="G3498">
        <v>1802.4799800000001</v>
      </c>
      <c r="H3498">
        <f t="shared" si="108"/>
        <v>1747.150024</v>
      </c>
      <c r="I3498" s="7">
        <f t="shared" si="109"/>
        <v>1804.76001</v>
      </c>
    </row>
    <row r="3499" spans="1:9" x14ac:dyDescent="0.15">
      <c r="A3499" s="1">
        <v>41604</v>
      </c>
      <c r="B3499">
        <v>1802.869995</v>
      </c>
      <c r="C3499">
        <v>1808.420044</v>
      </c>
      <c r="D3499">
        <v>1800.7700199999999</v>
      </c>
      <c r="E3499">
        <v>1802.75</v>
      </c>
      <c r="F3499">
        <v>3427120000</v>
      </c>
      <c r="G3499">
        <v>1802.75</v>
      </c>
      <c r="H3499">
        <f t="shared" si="108"/>
        <v>1747.150024</v>
      </c>
      <c r="I3499" s="7">
        <f t="shared" si="109"/>
        <v>1804.76001</v>
      </c>
    </row>
    <row r="3500" spans="1:9" x14ac:dyDescent="0.15">
      <c r="A3500" s="1">
        <v>41605</v>
      </c>
      <c r="B3500">
        <v>1803.4799800000001</v>
      </c>
      <c r="C3500">
        <v>1808.2700199999999</v>
      </c>
      <c r="D3500">
        <v>1802.7700199999999</v>
      </c>
      <c r="E3500">
        <v>1807.2299800000001</v>
      </c>
      <c r="F3500">
        <v>2613590000</v>
      </c>
      <c r="G3500">
        <v>1807.2299800000001</v>
      </c>
      <c r="H3500">
        <f t="shared" si="108"/>
        <v>1747.150024</v>
      </c>
      <c r="I3500" s="7">
        <f t="shared" si="109"/>
        <v>1807.2299800000001</v>
      </c>
    </row>
    <row r="3501" spans="1:9" x14ac:dyDescent="0.15">
      <c r="A3501" s="1">
        <v>41607</v>
      </c>
      <c r="B3501">
        <v>1808.6899410000001</v>
      </c>
      <c r="C3501">
        <v>1813.5500489999999</v>
      </c>
      <c r="D3501">
        <v>1803.9799800000001</v>
      </c>
      <c r="E3501">
        <v>1805.8100589999999</v>
      </c>
      <c r="F3501">
        <v>1598300000</v>
      </c>
      <c r="G3501">
        <v>1805.8100589999999</v>
      </c>
      <c r="H3501">
        <f t="shared" si="108"/>
        <v>1747.150024</v>
      </c>
      <c r="I3501" s="7">
        <f t="shared" si="109"/>
        <v>1807.2299800000001</v>
      </c>
    </row>
    <row r="3502" spans="1:9" x14ac:dyDescent="0.15">
      <c r="A3502" s="1">
        <v>41610</v>
      </c>
      <c r="B3502">
        <v>1806.5500489999999</v>
      </c>
      <c r="C3502">
        <v>1810.0200199999999</v>
      </c>
      <c r="D3502">
        <v>1798.599976</v>
      </c>
      <c r="E3502">
        <v>1800.900024</v>
      </c>
      <c r="F3502">
        <v>3095430000</v>
      </c>
      <c r="G3502">
        <v>1800.900024</v>
      </c>
      <c r="H3502">
        <f t="shared" si="108"/>
        <v>1747.150024</v>
      </c>
      <c r="I3502" s="7">
        <f t="shared" si="109"/>
        <v>1807.2299800000001</v>
      </c>
    </row>
    <row r="3503" spans="1:9" x14ac:dyDescent="0.15">
      <c r="A3503" s="1">
        <v>41611</v>
      </c>
      <c r="B3503">
        <v>1800.099976</v>
      </c>
      <c r="C3503">
        <v>1800.099976</v>
      </c>
      <c r="D3503">
        <v>1787.849976</v>
      </c>
      <c r="E3503">
        <v>1795.150024</v>
      </c>
      <c r="F3503">
        <v>3475680000</v>
      </c>
      <c r="G3503">
        <v>1795.150024</v>
      </c>
      <c r="H3503">
        <f t="shared" si="108"/>
        <v>1747.150024</v>
      </c>
      <c r="I3503" s="7">
        <f t="shared" si="109"/>
        <v>1807.2299800000001</v>
      </c>
    </row>
    <row r="3504" spans="1:9" x14ac:dyDescent="0.15">
      <c r="A3504" s="1">
        <v>41612</v>
      </c>
      <c r="B3504">
        <v>1793.150024</v>
      </c>
      <c r="C3504">
        <v>1799.8000489999999</v>
      </c>
      <c r="D3504">
        <v>1779.089966</v>
      </c>
      <c r="E3504">
        <v>1792.8100589999999</v>
      </c>
      <c r="F3504">
        <v>3610540000</v>
      </c>
      <c r="G3504">
        <v>1792.8100589999999</v>
      </c>
      <c r="H3504">
        <f t="shared" si="108"/>
        <v>1747.150024</v>
      </c>
      <c r="I3504" s="7">
        <f t="shared" si="109"/>
        <v>1807.2299800000001</v>
      </c>
    </row>
    <row r="3505" spans="1:9" x14ac:dyDescent="0.15">
      <c r="A3505" s="1">
        <v>41613</v>
      </c>
      <c r="B3505">
        <v>1792.8199460000001</v>
      </c>
      <c r="C3505">
        <v>1792.8199460000001</v>
      </c>
      <c r="D3505">
        <v>1783.380005</v>
      </c>
      <c r="E3505">
        <v>1785.030029</v>
      </c>
      <c r="F3505">
        <v>3336880000</v>
      </c>
      <c r="G3505">
        <v>1785.030029</v>
      </c>
      <c r="H3505">
        <f t="shared" si="108"/>
        <v>1747.150024</v>
      </c>
      <c r="I3505" s="7">
        <f t="shared" si="109"/>
        <v>1807.2299800000001</v>
      </c>
    </row>
    <row r="3506" spans="1:9" x14ac:dyDescent="0.15">
      <c r="A3506" s="1">
        <v>41614</v>
      </c>
      <c r="B3506">
        <v>1788.3599850000001</v>
      </c>
      <c r="C3506">
        <v>1806.040039</v>
      </c>
      <c r="D3506">
        <v>1788.3599850000001</v>
      </c>
      <c r="E3506">
        <v>1805.089966</v>
      </c>
      <c r="F3506">
        <v>3150030000</v>
      </c>
      <c r="G3506">
        <v>1805.089966</v>
      </c>
      <c r="H3506">
        <f t="shared" si="108"/>
        <v>1767.6899410000001</v>
      </c>
      <c r="I3506" s="7">
        <f t="shared" si="109"/>
        <v>1807.2299800000001</v>
      </c>
    </row>
    <row r="3507" spans="1:9" x14ac:dyDescent="0.15">
      <c r="A3507" s="1">
        <v>41617</v>
      </c>
      <c r="B3507">
        <v>1806.209961</v>
      </c>
      <c r="C3507">
        <v>1811.5200199999999</v>
      </c>
      <c r="D3507">
        <v>1806.209961</v>
      </c>
      <c r="E3507">
        <v>1808.369995</v>
      </c>
      <c r="F3507">
        <v>3129500000</v>
      </c>
      <c r="G3507">
        <v>1808.369995</v>
      </c>
      <c r="H3507">
        <f t="shared" si="108"/>
        <v>1767.6899410000001</v>
      </c>
      <c r="I3507" s="7">
        <f t="shared" si="109"/>
        <v>1808.369995</v>
      </c>
    </row>
    <row r="3508" spans="1:9" x14ac:dyDescent="0.15">
      <c r="A3508" s="1">
        <v>41618</v>
      </c>
      <c r="B3508">
        <v>1807.599976</v>
      </c>
      <c r="C3508">
        <v>1808.5200199999999</v>
      </c>
      <c r="D3508">
        <v>1801.75</v>
      </c>
      <c r="E3508">
        <v>1802.619995</v>
      </c>
      <c r="F3508">
        <v>3117150000</v>
      </c>
      <c r="G3508">
        <v>1802.619995</v>
      </c>
      <c r="H3508">
        <f t="shared" si="108"/>
        <v>1767.6899410000001</v>
      </c>
      <c r="I3508" s="7">
        <f t="shared" si="109"/>
        <v>1808.369995</v>
      </c>
    </row>
    <row r="3509" spans="1:9" x14ac:dyDescent="0.15">
      <c r="A3509" s="1">
        <v>41619</v>
      </c>
      <c r="B3509">
        <v>1802.76001</v>
      </c>
      <c r="C3509">
        <v>1802.969971</v>
      </c>
      <c r="D3509">
        <v>1780.089966</v>
      </c>
      <c r="E3509">
        <v>1782.219971</v>
      </c>
      <c r="F3509">
        <v>3472240000</v>
      </c>
      <c r="G3509">
        <v>1782.219971</v>
      </c>
      <c r="H3509">
        <f t="shared" si="108"/>
        <v>1781.369995</v>
      </c>
      <c r="I3509" s="7">
        <f t="shared" si="109"/>
        <v>1808.369995</v>
      </c>
    </row>
    <row r="3510" spans="1:9" x14ac:dyDescent="0.15">
      <c r="A3510" s="1">
        <v>41620</v>
      </c>
      <c r="B3510">
        <v>1781.709961</v>
      </c>
      <c r="C3510">
        <v>1782.98999</v>
      </c>
      <c r="D3510">
        <v>1772.280029</v>
      </c>
      <c r="E3510">
        <v>1775.5</v>
      </c>
      <c r="F3510">
        <v>3306640000</v>
      </c>
      <c r="G3510">
        <v>1775.5</v>
      </c>
      <c r="H3510">
        <f t="shared" si="108"/>
        <v>1775.5</v>
      </c>
      <c r="I3510" s="7">
        <f t="shared" si="109"/>
        <v>1808.369995</v>
      </c>
    </row>
    <row r="3511" spans="1:9" x14ac:dyDescent="0.15">
      <c r="A3511" s="1">
        <v>41621</v>
      </c>
      <c r="B3511">
        <v>1777.9799800000001</v>
      </c>
      <c r="C3511">
        <v>1780.920044</v>
      </c>
      <c r="D3511">
        <v>1772.4499510000001</v>
      </c>
      <c r="E3511">
        <v>1775.3199460000001</v>
      </c>
      <c r="F3511">
        <v>3061070000</v>
      </c>
      <c r="G3511">
        <v>1775.3199460000001</v>
      </c>
      <c r="H3511">
        <f t="shared" si="108"/>
        <v>1775.3199460000001</v>
      </c>
      <c r="I3511" s="7">
        <f t="shared" si="109"/>
        <v>1808.369995</v>
      </c>
    </row>
    <row r="3512" spans="1:9" x14ac:dyDescent="0.15">
      <c r="A3512" s="1">
        <v>41624</v>
      </c>
      <c r="B3512">
        <v>1777.4799800000001</v>
      </c>
      <c r="C3512">
        <v>1792.219971</v>
      </c>
      <c r="D3512">
        <v>1777.4799800000001</v>
      </c>
      <c r="E3512">
        <v>1786.540039</v>
      </c>
      <c r="F3512">
        <v>3209890000</v>
      </c>
      <c r="G3512">
        <v>1786.540039</v>
      </c>
      <c r="H3512">
        <f t="shared" si="108"/>
        <v>1775.3199460000001</v>
      </c>
      <c r="I3512" s="7">
        <f t="shared" si="109"/>
        <v>1808.369995</v>
      </c>
    </row>
    <row r="3513" spans="1:9" x14ac:dyDescent="0.15">
      <c r="A3513" s="1">
        <v>41625</v>
      </c>
      <c r="B3513">
        <v>1786.469971</v>
      </c>
      <c r="C3513">
        <v>1786.7700199999999</v>
      </c>
      <c r="D3513">
        <v>1777.0500489999999</v>
      </c>
      <c r="E3513">
        <v>1781</v>
      </c>
      <c r="F3513">
        <v>3270030000</v>
      </c>
      <c r="G3513">
        <v>1781</v>
      </c>
      <c r="H3513">
        <f t="shared" si="108"/>
        <v>1775.3199460000001</v>
      </c>
      <c r="I3513" s="7">
        <f t="shared" si="109"/>
        <v>1808.369995</v>
      </c>
    </row>
    <row r="3514" spans="1:9" x14ac:dyDescent="0.15">
      <c r="A3514" s="1">
        <v>41626</v>
      </c>
      <c r="B3514">
        <v>1781.459961</v>
      </c>
      <c r="C3514">
        <v>1811.079956</v>
      </c>
      <c r="D3514">
        <v>1767.98999</v>
      </c>
      <c r="E3514">
        <v>1810.650024</v>
      </c>
      <c r="F3514">
        <v>4327770000</v>
      </c>
      <c r="G3514">
        <v>1810.650024</v>
      </c>
      <c r="H3514">
        <f t="shared" si="108"/>
        <v>1775.3199460000001</v>
      </c>
      <c r="I3514" s="7">
        <f t="shared" si="109"/>
        <v>1810.650024</v>
      </c>
    </row>
    <row r="3515" spans="1:9" x14ac:dyDescent="0.15">
      <c r="A3515" s="1">
        <v>41627</v>
      </c>
      <c r="B3515">
        <v>1809</v>
      </c>
      <c r="C3515">
        <v>1810.880005</v>
      </c>
      <c r="D3515">
        <v>1801.349976</v>
      </c>
      <c r="E3515">
        <v>1809.599976</v>
      </c>
      <c r="F3515">
        <v>3497210000</v>
      </c>
      <c r="G3515">
        <v>1809.599976</v>
      </c>
      <c r="H3515">
        <f t="shared" si="108"/>
        <v>1775.3199460000001</v>
      </c>
      <c r="I3515" s="7">
        <f t="shared" si="109"/>
        <v>1810.650024</v>
      </c>
    </row>
    <row r="3516" spans="1:9" x14ac:dyDescent="0.15">
      <c r="A3516" s="1">
        <v>41628</v>
      </c>
      <c r="B3516">
        <v>1810.3900149999999</v>
      </c>
      <c r="C3516">
        <v>1823.75</v>
      </c>
      <c r="D3516">
        <v>1810.25</v>
      </c>
      <c r="E3516">
        <v>1818.3199460000001</v>
      </c>
      <c r="F3516">
        <v>5097700000</v>
      </c>
      <c r="G3516">
        <v>1818.3199460000001</v>
      </c>
      <c r="H3516">
        <f t="shared" si="108"/>
        <v>1775.3199460000001</v>
      </c>
      <c r="I3516" s="7">
        <f t="shared" si="109"/>
        <v>1818.3199460000001</v>
      </c>
    </row>
    <row r="3517" spans="1:9" x14ac:dyDescent="0.15">
      <c r="A3517" s="1">
        <v>41631</v>
      </c>
      <c r="B3517">
        <v>1822.920044</v>
      </c>
      <c r="C3517">
        <v>1829.75</v>
      </c>
      <c r="D3517">
        <v>1822.920044</v>
      </c>
      <c r="E3517">
        <v>1827.98999</v>
      </c>
      <c r="F3517">
        <v>2851540000</v>
      </c>
      <c r="G3517">
        <v>1827.98999</v>
      </c>
      <c r="H3517">
        <f t="shared" si="108"/>
        <v>1775.3199460000001</v>
      </c>
      <c r="I3517" s="7">
        <f t="shared" si="109"/>
        <v>1827.98999</v>
      </c>
    </row>
    <row r="3518" spans="1:9" x14ac:dyDescent="0.15">
      <c r="A3518" s="1">
        <v>41632</v>
      </c>
      <c r="B3518">
        <v>1828.0200199999999</v>
      </c>
      <c r="C3518">
        <v>1833.3199460000001</v>
      </c>
      <c r="D3518">
        <v>1828.0200199999999</v>
      </c>
      <c r="E3518">
        <v>1833.3199460000001</v>
      </c>
      <c r="F3518">
        <v>1307630000</v>
      </c>
      <c r="G3518">
        <v>1833.3199460000001</v>
      </c>
      <c r="H3518">
        <f t="shared" si="108"/>
        <v>1775.3199460000001</v>
      </c>
      <c r="I3518" s="7">
        <f t="shared" si="109"/>
        <v>1833.3199460000001</v>
      </c>
    </row>
    <row r="3519" spans="1:9" x14ac:dyDescent="0.15">
      <c r="A3519" s="1">
        <v>41634</v>
      </c>
      <c r="B3519">
        <v>1834.959961</v>
      </c>
      <c r="C3519">
        <v>1842.839966</v>
      </c>
      <c r="D3519">
        <v>1834.959961</v>
      </c>
      <c r="E3519">
        <v>1842.0200199999999</v>
      </c>
      <c r="F3519">
        <v>1982270000</v>
      </c>
      <c r="G3519">
        <v>1842.0200199999999</v>
      </c>
      <c r="H3519">
        <f t="shared" si="108"/>
        <v>1775.3199460000001</v>
      </c>
      <c r="I3519" s="7">
        <f t="shared" si="109"/>
        <v>1842.0200199999999</v>
      </c>
    </row>
    <row r="3520" spans="1:9" x14ac:dyDescent="0.15">
      <c r="A3520" s="1">
        <v>41635</v>
      </c>
      <c r="B3520">
        <v>1842.969971</v>
      </c>
      <c r="C3520">
        <v>1844.8900149999999</v>
      </c>
      <c r="D3520">
        <v>1839.8100589999999</v>
      </c>
      <c r="E3520">
        <v>1841.400024</v>
      </c>
      <c r="F3520">
        <v>2052920000</v>
      </c>
      <c r="G3520">
        <v>1841.400024</v>
      </c>
      <c r="H3520">
        <f t="shared" si="108"/>
        <v>1775.3199460000001</v>
      </c>
      <c r="I3520" s="7">
        <f t="shared" si="109"/>
        <v>1842.0200199999999</v>
      </c>
    </row>
    <row r="3521" spans="1:9" x14ac:dyDescent="0.15">
      <c r="A3521" s="1">
        <v>41638</v>
      </c>
      <c r="B3521">
        <v>1841.469971</v>
      </c>
      <c r="C3521">
        <v>1842.469971</v>
      </c>
      <c r="D3521">
        <v>1838.7700199999999</v>
      </c>
      <c r="E3521">
        <v>1841.0699460000001</v>
      </c>
      <c r="F3521">
        <v>2293860000</v>
      </c>
      <c r="G3521">
        <v>1841.0699460000001</v>
      </c>
      <c r="H3521">
        <f t="shared" si="108"/>
        <v>1775.3199460000001</v>
      </c>
      <c r="I3521" s="7">
        <f t="shared" si="109"/>
        <v>1842.0200199999999</v>
      </c>
    </row>
    <row r="3522" spans="1:9" x14ac:dyDescent="0.15">
      <c r="A3522" s="1">
        <v>41639</v>
      </c>
      <c r="B3522">
        <v>1842.6099850000001</v>
      </c>
      <c r="C3522">
        <v>1849.4399410000001</v>
      </c>
      <c r="D3522">
        <v>1842.410034</v>
      </c>
      <c r="E3522">
        <v>1848.3599850000001</v>
      </c>
      <c r="F3522">
        <v>2312840000</v>
      </c>
      <c r="G3522">
        <v>1848.3599850000001</v>
      </c>
      <c r="H3522">
        <f t="shared" si="108"/>
        <v>1775.3199460000001</v>
      </c>
      <c r="I3522" s="7">
        <f t="shared" si="109"/>
        <v>1848.3599850000001</v>
      </c>
    </row>
    <row r="3523" spans="1:9" x14ac:dyDescent="0.15">
      <c r="A3523" s="1">
        <v>41641</v>
      </c>
      <c r="B3523">
        <v>1845.8599850000001</v>
      </c>
      <c r="C3523">
        <v>1845.8599850000001</v>
      </c>
      <c r="D3523">
        <v>1827.73999</v>
      </c>
      <c r="E3523">
        <v>1831.9799800000001</v>
      </c>
      <c r="F3523">
        <v>3080600000</v>
      </c>
      <c r="G3523">
        <v>1831.9799800000001</v>
      </c>
      <c r="H3523">
        <f t="shared" si="108"/>
        <v>1775.3199460000001</v>
      </c>
      <c r="I3523" s="7">
        <f t="shared" si="109"/>
        <v>1848.3599850000001</v>
      </c>
    </row>
    <row r="3524" spans="1:9" x14ac:dyDescent="0.15">
      <c r="A3524" s="1">
        <v>41642</v>
      </c>
      <c r="B3524">
        <v>1833.209961</v>
      </c>
      <c r="C3524">
        <v>1838.23999</v>
      </c>
      <c r="D3524">
        <v>1829.130005</v>
      </c>
      <c r="E3524">
        <v>1831.369995</v>
      </c>
      <c r="F3524">
        <v>2774270000</v>
      </c>
      <c r="G3524">
        <v>1831.369995</v>
      </c>
      <c r="H3524">
        <f t="shared" si="108"/>
        <v>1775.3199460000001</v>
      </c>
      <c r="I3524" s="7">
        <f t="shared" si="109"/>
        <v>1848.3599850000001</v>
      </c>
    </row>
    <row r="3525" spans="1:9" x14ac:dyDescent="0.15">
      <c r="A3525" s="1">
        <v>41645</v>
      </c>
      <c r="B3525">
        <v>1832.3100589999999</v>
      </c>
      <c r="C3525">
        <v>1837.160034</v>
      </c>
      <c r="D3525">
        <v>1823.7299800000001</v>
      </c>
      <c r="E3525">
        <v>1826.7700199999999</v>
      </c>
      <c r="F3525">
        <v>3294850000</v>
      </c>
      <c r="G3525">
        <v>1826.7700199999999</v>
      </c>
      <c r="H3525">
        <f t="shared" si="108"/>
        <v>1775.3199460000001</v>
      </c>
      <c r="I3525" s="7">
        <f t="shared" si="109"/>
        <v>1848.3599850000001</v>
      </c>
    </row>
    <row r="3526" spans="1:9" x14ac:dyDescent="0.15">
      <c r="A3526" s="1">
        <v>41646</v>
      </c>
      <c r="B3526">
        <v>1828.709961</v>
      </c>
      <c r="C3526">
        <v>1840.099976</v>
      </c>
      <c r="D3526">
        <v>1828.709961</v>
      </c>
      <c r="E3526">
        <v>1837.880005</v>
      </c>
      <c r="F3526">
        <v>3511750000</v>
      </c>
      <c r="G3526">
        <v>1837.880005</v>
      </c>
      <c r="H3526">
        <f t="shared" si="108"/>
        <v>1775.3199460000001</v>
      </c>
      <c r="I3526" s="7">
        <f t="shared" si="109"/>
        <v>1848.3599850000001</v>
      </c>
    </row>
    <row r="3527" spans="1:9" x14ac:dyDescent="0.15">
      <c r="A3527" s="1">
        <v>41647</v>
      </c>
      <c r="B3527">
        <v>1837.900024</v>
      </c>
      <c r="C3527">
        <v>1840.0200199999999</v>
      </c>
      <c r="D3527">
        <v>1831.400024</v>
      </c>
      <c r="E3527">
        <v>1837.48999</v>
      </c>
      <c r="F3527">
        <v>3652140000</v>
      </c>
      <c r="G3527">
        <v>1837.48999</v>
      </c>
      <c r="H3527">
        <f t="shared" si="108"/>
        <v>1775.3199460000001</v>
      </c>
      <c r="I3527" s="7">
        <f t="shared" si="109"/>
        <v>1848.3599850000001</v>
      </c>
    </row>
    <row r="3528" spans="1:9" x14ac:dyDescent="0.15">
      <c r="A3528" s="1">
        <v>41648</v>
      </c>
      <c r="B3528">
        <v>1839</v>
      </c>
      <c r="C3528">
        <v>1843.2299800000001</v>
      </c>
      <c r="D3528">
        <v>1830.380005</v>
      </c>
      <c r="E3528">
        <v>1838.130005</v>
      </c>
      <c r="F3528">
        <v>3581150000</v>
      </c>
      <c r="G3528">
        <v>1838.130005</v>
      </c>
      <c r="H3528">
        <f t="shared" si="108"/>
        <v>1775.3199460000001</v>
      </c>
      <c r="I3528" s="7">
        <f t="shared" si="109"/>
        <v>1848.3599850000001</v>
      </c>
    </row>
    <row r="3529" spans="1:9" x14ac:dyDescent="0.15">
      <c r="A3529" s="1">
        <v>41649</v>
      </c>
      <c r="B3529">
        <v>1840.0600589999999</v>
      </c>
      <c r="C3529">
        <v>1843.150024</v>
      </c>
      <c r="D3529">
        <v>1832.4300539999999</v>
      </c>
      <c r="E3529">
        <v>1842.369995</v>
      </c>
      <c r="F3529">
        <v>3335710000</v>
      </c>
      <c r="G3529">
        <v>1842.369995</v>
      </c>
      <c r="H3529">
        <f t="shared" si="108"/>
        <v>1775.3199460000001</v>
      </c>
      <c r="I3529" s="7">
        <f t="shared" si="109"/>
        <v>1848.3599850000001</v>
      </c>
    </row>
    <row r="3530" spans="1:9" x14ac:dyDescent="0.15">
      <c r="A3530" s="1">
        <v>41652</v>
      </c>
      <c r="B3530">
        <v>1841.26001</v>
      </c>
      <c r="C3530">
        <v>1843.4499510000001</v>
      </c>
      <c r="D3530">
        <v>1815.5200199999999</v>
      </c>
      <c r="E3530">
        <v>1819.1999510000001</v>
      </c>
      <c r="F3530">
        <v>3591350000</v>
      </c>
      <c r="G3530">
        <v>1819.1999510000001</v>
      </c>
      <c r="H3530">
        <f t="shared" si="108"/>
        <v>1775.3199460000001</v>
      </c>
      <c r="I3530" s="7">
        <f t="shared" si="109"/>
        <v>1848.3599850000001</v>
      </c>
    </row>
    <row r="3531" spans="1:9" x14ac:dyDescent="0.15">
      <c r="A3531" s="1">
        <v>41653</v>
      </c>
      <c r="B3531">
        <v>1821.3599850000001</v>
      </c>
      <c r="C3531">
        <v>1839.26001</v>
      </c>
      <c r="D3531">
        <v>1821.3599850000001</v>
      </c>
      <c r="E3531">
        <v>1838.880005</v>
      </c>
      <c r="F3531">
        <v>3353270000</v>
      </c>
      <c r="G3531">
        <v>1838.880005</v>
      </c>
      <c r="H3531">
        <f t="shared" si="108"/>
        <v>1781</v>
      </c>
      <c r="I3531" s="7">
        <f t="shared" si="109"/>
        <v>1848.3599850000001</v>
      </c>
    </row>
    <row r="3532" spans="1:9" x14ac:dyDescent="0.15">
      <c r="A3532" s="1">
        <v>41654</v>
      </c>
      <c r="B3532">
        <v>1840.5200199999999</v>
      </c>
      <c r="C3532">
        <v>1850.839966</v>
      </c>
      <c r="D3532">
        <v>1840.5200199999999</v>
      </c>
      <c r="E3532">
        <v>1848.380005</v>
      </c>
      <c r="F3532">
        <v>3777800000</v>
      </c>
      <c r="G3532">
        <v>1848.380005</v>
      </c>
      <c r="H3532">
        <f t="shared" si="108"/>
        <v>1781</v>
      </c>
      <c r="I3532" s="7">
        <f t="shared" si="109"/>
        <v>1848.380005</v>
      </c>
    </row>
    <row r="3533" spans="1:9" x14ac:dyDescent="0.15">
      <c r="A3533" s="1">
        <v>41655</v>
      </c>
      <c r="B3533">
        <v>1847.98999</v>
      </c>
      <c r="C3533">
        <v>1847.98999</v>
      </c>
      <c r="D3533">
        <v>1840.3000489999999</v>
      </c>
      <c r="E3533">
        <v>1845.8900149999999</v>
      </c>
      <c r="F3533">
        <v>3491310000</v>
      </c>
      <c r="G3533">
        <v>1845.8900149999999</v>
      </c>
      <c r="H3533">
        <f t="shared" si="108"/>
        <v>1809.599976</v>
      </c>
      <c r="I3533" s="7">
        <f t="shared" si="109"/>
        <v>1848.380005</v>
      </c>
    </row>
    <row r="3534" spans="1:9" x14ac:dyDescent="0.15">
      <c r="A3534" s="1">
        <v>41656</v>
      </c>
      <c r="B3534">
        <v>1844.2299800000001</v>
      </c>
      <c r="C3534">
        <v>1846.040039</v>
      </c>
      <c r="D3534">
        <v>1835.2299800000001</v>
      </c>
      <c r="E3534">
        <v>1838.6999510000001</v>
      </c>
      <c r="F3534">
        <v>3626120000</v>
      </c>
      <c r="G3534">
        <v>1838.6999510000001</v>
      </c>
      <c r="H3534">
        <f t="shared" si="108"/>
        <v>1809.599976</v>
      </c>
      <c r="I3534" s="7">
        <f t="shared" si="109"/>
        <v>1848.380005</v>
      </c>
    </row>
    <row r="3535" spans="1:9" x14ac:dyDescent="0.15">
      <c r="A3535" s="1">
        <v>41660</v>
      </c>
      <c r="B3535">
        <v>1841.0500489999999</v>
      </c>
      <c r="C3535">
        <v>1849.3100589999999</v>
      </c>
      <c r="D3535">
        <v>1832.380005</v>
      </c>
      <c r="E3535">
        <v>1843.8000489999999</v>
      </c>
      <c r="F3535">
        <v>3782470000</v>
      </c>
      <c r="G3535">
        <v>1843.8000489999999</v>
      </c>
      <c r="H3535">
        <f t="shared" si="108"/>
        <v>1818.3199460000001</v>
      </c>
      <c r="I3535" s="7">
        <f t="shared" si="109"/>
        <v>1848.380005</v>
      </c>
    </row>
    <row r="3536" spans="1:9" x14ac:dyDescent="0.15">
      <c r="A3536" s="1">
        <v>41661</v>
      </c>
      <c r="B3536">
        <v>1844.709961</v>
      </c>
      <c r="C3536">
        <v>1846.869995</v>
      </c>
      <c r="D3536">
        <v>1840.880005</v>
      </c>
      <c r="E3536">
        <v>1844.8599850000001</v>
      </c>
      <c r="F3536">
        <v>3374170000</v>
      </c>
      <c r="G3536">
        <v>1844.8599850000001</v>
      </c>
      <c r="H3536">
        <f t="shared" si="108"/>
        <v>1819.1999510000001</v>
      </c>
      <c r="I3536" s="7">
        <f t="shared" si="109"/>
        <v>1848.380005</v>
      </c>
    </row>
    <row r="3537" spans="1:9" x14ac:dyDescent="0.15">
      <c r="A3537" s="1">
        <v>41662</v>
      </c>
      <c r="B3537">
        <v>1842.290039</v>
      </c>
      <c r="C3537">
        <v>1842.290039</v>
      </c>
      <c r="D3537">
        <v>1820.0600589999999</v>
      </c>
      <c r="E3537">
        <v>1828.459961</v>
      </c>
      <c r="F3537">
        <v>3972250000</v>
      </c>
      <c r="G3537">
        <v>1828.459961</v>
      </c>
      <c r="H3537">
        <f t="shared" si="108"/>
        <v>1819.1999510000001</v>
      </c>
      <c r="I3537" s="7">
        <f t="shared" si="109"/>
        <v>1848.380005</v>
      </c>
    </row>
    <row r="3538" spans="1:9" x14ac:dyDescent="0.15">
      <c r="A3538" s="1">
        <v>41663</v>
      </c>
      <c r="B3538">
        <v>1826.959961</v>
      </c>
      <c r="C3538">
        <v>1826.959961</v>
      </c>
      <c r="D3538">
        <v>1790.290039</v>
      </c>
      <c r="E3538">
        <v>1790.290039</v>
      </c>
      <c r="F3538">
        <v>4618450000</v>
      </c>
      <c r="G3538">
        <v>1790.290039</v>
      </c>
      <c r="H3538">
        <f t="shared" si="108"/>
        <v>1790.290039</v>
      </c>
      <c r="I3538" s="7">
        <f t="shared" si="109"/>
        <v>1848.380005</v>
      </c>
    </row>
    <row r="3539" spans="1:9" x14ac:dyDescent="0.15">
      <c r="A3539" s="1">
        <v>41666</v>
      </c>
      <c r="B3539">
        <v>1791.030029</v>
      </c>
      <c r="C3539">
        <v>1795.9799800000001</v>
      </c>
      <c r="D3539">
        <v>1772.880005</v>
      </c>
      <c r="E3539">
        <v>1781.5600589999999</v>
      </c>
      <c r="F3539">
        <v>4045200000</v>
      </c>
      <c r="G3539">
        <v>1781.5600589999999</v>
      </c>
      <c r="H3539">
        <f t="shared" si="108"/>
        <v>1781.5600589999999</v>
      </c>
      <c r="I3539" s="7">
        <f t="shared" si="109"/>
        <v>1848.380005</v>
      </c>
    </row>
    <row r="3540" spans="1:9" x14ac:dyDescent="0.15">
      <c r="A3540" s="1">
        <v>41667</v>
      </c>
      <c r="B3540">
        <v>1783</v>
      </c>
      <c r="C3540">
        <v>1793.869995</v>
      </c>
      <c r="D3540">
        <v>1779.48999</v>
      </c>
      <c r="E3540">
        <v>1792.5</v>
      </c>
      <c r="F3540">
        <v>3437830000</v>
      </c>
      <c r="G3540">
        <v>1792.5</v>
      </c>
      <c r="H3540">
        <f t="shared" si="108"/>
        <v>1781.5600589999999</v>
      </c>
      <c r="I3540" s="7">
        <f t="shared" si="109"/>
        <v>1848.380005</v>
      </c>
    </row>
    <row r="3541" spans="1:9" x14ac:dyDescent="0.15">
      <c r="A3541" s="1">
        <v>41668</v>
      </c>
      <c r="B3541">
        <v>1790.150024</v>
      </c>
      <c r="C3541">
        <v>1790.150024</v>
      </c>
      <c r="D3541">
        <v>1770.4499510000001</v>
      </c>
      <c r="E3541">
        <v>1774.1999510000001</v>
      </c>
      <c r="F3541">
        <v>3964020000</v>
      </c>
      <c r="G3541">
        <v>1774.1999510000001</v>
      </c>
      <c r="H3541">
        <f t="shared" si="108"/>
        <v>1774.1999510000001</v>
      </c>
      <c r="I3541" s="7">
        <f t="shared" si="109"/>
        <v>1848.380005</v>
      </c>
    </row>
    <row r="3542" spans="1:9" x14ac:dyDescent="0.15">
      <c r="A3542" s="1">
        <v>41669</v>
      </c>
      <c r="B3542">
        <v>1777.170044</v>
      </c>
      <c r="C3542">
        <v>1798.7700199999999</v>
      </c>
      <c r="D3542">
        <v>1777.170044</v>
      </c>
      <c r="E3542">
        <v>1794.1899410000001</v>
      </c>
      <c r="F3542">
        <v>3547510000</v>
      </c>
      <c r="G3542">
        <v>1794.1899410000001</v>
      </c>
      <c r="H3542">
        <f t="shared" ref="H3542:H3605" si="110">MIN(E3523:E3542)</f>
        <v>1774.1999510000001</v>
      </c>
      <c r="I3542" s="7">
        <f t="shared" ref="I3542:I3605" si="111">MAX(E3533:E3542)</f>
        <v>1845.8900149999999</v>
      </c>
    </row>
    <row r="3543" spans="1:9" x14ac:dyDescent="0.15">
      <c r="A3543" s="1">
        <v>41670</v>
      </c>
      <c r="B3543">
        <v>1790.880005</v>
      </c>
      <c r="C3543">
        <v>1793.880005</v>
      </c>
      <c r="D3543">
        <v>1772.26001</v>
      </c>
      <c r="E3543">
        <v>1782.589966</v>
      </c>
      <c r="F3543">
        <v>4059690000</v>
      </c>
      <c r="G3543">
        <v>1782.589966</v>
      </c>
      <c r="H3543">
        <f t="shared" si="110"/>
        <v>1774.1999510000001</v>
      </c>
      <c r="I3543" s="7">
        <f t="shared" si="111"/>
        <v>1844.8599850000001</v>
      </c>
    </row>
    <row r="3544" spans="1:9" x14ac:dyDescent="0.15">
      <c r="A3544" s="1">
        <v>41673</v>
      </c>
      <c r="B3544">
        <v>1782.6800539999999</v>
      </c>
      <c r="C3544">
        <v>1784.829956</v>
      </c>
      <c r="D3544">
        <v>1739.660034</v>
      </c>
      <c r="E3544">
        <v>1741.8900149999999</v>
      </c>
      <c r="F3544">
        <v>4726040000</v>
      </c>
      <c r="G3544">
        <v>1741.8900149999999</v>
      </c>
      <c r="H3544">
        <f t="shared" si="110"/>
        <v>1741.8900149999999</v>
      </c>
      <c r="I3544" s="7">
        <f t="shared" si="111"/>
        <v>1844.8599850000001</v>
      </c>
    </row>
    <row r="3545" spans="1:9" x14ac:dyDescent="0.15">
      <c r="A3545" s="1">
        <v>41674</v>
      </c>
      <c r="B3545">
        <v>1743.8199460000001</v>
      </c>
      <c r="C3545">
        <v>1758.7299800000001</v>
      </c>
      <c r="D3545">
        <v>1743.8199460000001</v>
      </c>
      <c r="E3545">
        <v>1755.1999510000001</v>
      </c>
      <c r="F3545">
        <v>4068410000</v>
      </c>
      <c r="G3545">
        <v>1755.1999510000001</v>
      </c>
      <c r="H3545">
        <f t="shared" si="110"/>
        <v>1741.8900149999999</v>
      </c>
      <c r="I3545" s="7">
        <f t="shared" si="111"/>
        <v>1844.8599850000001</v>
      </c>
    </row>
    <row r="3546" spans="1:9" x14ac:dyDescent="0.15">
      <c r="A3546" s="1">
        <v>41675</v>
      </c>
      <c r="B3546">
        <v>1753.380005</v>
      </c>
      <c r="C3546">
        <v>1755.790039</v>
      </c>
      <c r="D3546">
        <v>1737.920044</v>
      </c>
      <c r="E3546">
        <v>1751.6400149999999</v>
      </c>
      <c r="F3546">
        <v>3984290000</v>
      </c>
      <c r="G3546">
        <v>1751.6400149999999</v>
      </c>
      <c r="H3546">
        <f t="shared" si="110"/>
        <v>1741.8900149999999</v>
      </c>
      <c r="I3546" s="7">
        <f t="shared" si="111"/>
        <v>1828.459961</v>
      </c>
    </row>
    <row r="3547" spans="1:9" x14ac:dyDescent="0.15">
      <c r="A3547" s="1">
        <v>41676</v>
      </c>
      <c r="B3547">
        <v>1752.98999</v>
      </c>
      <c r="C3547">
        <v>1774.0600589999999</v>
      </c>
      <c r="D3547">
        <v>1752.98999</v>
      </c>
      <c r="E3547">
        <v>1773.4300539999999</v>
      </c>
      <c r="F3547">
        <v>3825410000</v>
      </c>
      <c r="G3547">
        <v>1773.4300539999999</v>
      </c>
      <c r="H3547">
        <f t="shared" si="110"/>
        <v>1741.8900149999999</v>
      </c>
      <c r="I3547" s="7">
        <f t="shared" si="111"/>
        <v>1794.1899410000001</v>
      </c>
    </row>
    <row r="3548" spans="1:9" x14ac:dyDescent="0.15">
      <c r="A3548" s="1">
        <v>41677</v>
      </c>
      <c r="B3548">
        <v>1776.01001</v>
      </c>
      <c r="C3548">
        <v>1798.030029</v>
      </c>
      <c r="D3548">
        <v>1776.01001</v>
      </c>
      <c r="E3548">
        <v>1797.0200199999999</v>
      </c>
      <c r="F3548">
        <v>3775990000</v>
      </c>
      <c r="G3548">
        <v>1797.0200199999999</v>
      </c>
      <c r="H3548">
        <f t="shared" si="110"/>
        <v>1741.8900149999999</v>
      </c>
      <c r="I3548" s="7">
        <f t="shared" si="111"/>
        <v>1797.0200199999999</v>
      </c>
    </row>
    <row r="3549" spans="1:9" x14ac:dyDescent="0.15">
      <c r="A3549" s="1">
        <v>41680</v>
      </c>
      <c r="B3549">
        <v>1796.1999510000001</v>
      </c>
      <c r="C3549">
        <v>1799.9399410000001</v>
      </c>
      <c r="D3549">
        <v>1791.829956</v>
      </c>
      <c r="E3549">
        <v>1799.839966</v>
      </c>
      <c r="F3549">
        <v>3312160000</v>
      </c>
      <c r="G3549">
        <v>1799.839966</v>
      </c>
      <c r="H3549">
        <f t="shared" si="110"/>
        <v>1741.8900149999999</v>
      </c>
      <c r="I3549" s="7">
        <f t="shared" si="111"/>
        <v>1799.839966</v>
      </c>
    </row>
    <row r="3550" spans="1:9" x14ac:dyDescent="0.15">
      <c r="A3550" s="1">
        <v>41681</v>
      </c>
      <c r="B3550">
        <v>1800.4499510000001</v>
      </c>
      <c r="C3550">
        <v>1823.540039</v>
      </c>
      <c r="D3550">
        <v>1800.410034</v>
      </c>
      <c r="E3550">
        <v>1819.75</v>
      </c>
      <c r="F3550">
        <v>3699380000</v>
      </c>
      <c r="G3550">
        <v>1819.75</v>
      </c>
      <c r="H3550">
        <f t="shared" si="110"/>
        <v>1741.8900149999999</v>
      </c>
      <c r="I3550" s="7">
        <f t="shared" si="111"/>
        <v>1819.75</v>
      </c>
    </row>
    <row r="3551" spans="1:9" x14ac:dyDescent="0.15">
      <c r="A3551" s="1">
        <v>41682</v>
      </c>
      <c r="B3551">
        <v>1820.119995</v>
      </c>
      <c r="C3551">
        <v>1826.5500489999999</v>
      </c>
      <c r="D3551">
        <v>1815.969971</v>
      </c>
      <c r="E3551">
        <v>1819.26001</v>
      </c>
      <c r="F3551">
        <v>3326380000</v>
      </c>
      <c r="G3551">
        <v>1819.26001</v>
      </c>
      <c r="H3551">
        <f t="shared" si="110"/>
        <v>1741.8900149999999</v>
      </c>
      <c r="I3551" s="7">
        <f t="shared" si="111"/>
        <v>1819.75</v>
      </c>
    </row>
    <row r="3552" spans="1:9" x14ac:dyDescent="0.15">
      <c r="A3552" s="1">
        <v>41683</v>
      </c>
      <c r="B3552">
        <v>1814.8199460000001</v>
      </c>
      <c r="C3552">
        <v>1830.25</v>
      </c>
      <c r="D3552">
        <v>1809.219971</v>
      </c>
      <c r="E3552">
        <v>1829.829956</v>
      </c>
      <c r="F3552">
        <v>3289510000</v>
      </c>
      <c r="G3552">
        <v>1829.829956</v>
      </c>
      <c r="H3552">
        <f t="shared" si="110"/>
        <v>1741.8900149999999</v>
      </c>
      <c r="I3552" s="7">
        <f t="shared" si="111"/>
        <v>1829.829956</v>
      </c>
    </row>
    <row r="3553" spans="1:9" x14ac:dyDescent="0.15">
      <c r="A3553" s="1">
        <v>41684</v>
      </c>
      <c r="B3553">
        <v>1828.459961</v>
      </c>
      <c r="C3553">
        <v>1841.650024</v>
      </c>
      <c r="D3553">
        <v>1825.589966</v>
      </c>
      <c r="E3553">
        <v>1838.630005</v>
      </c>
      <c r="F3553">
        <v>3114750000</v>
      </c>
      <c r="G3553">
        <v>1838.630005</v>
      </c>
      <c r="H3553">
        <f t="shared" si="110"/>
        <v>1741.8900149999999</v>
      </c>
      <c r="I3553" s="7">
        <f t="shared" si="111"/>
        <v>1838.630005</v>
      </c>
    </row>
    <row r="3554" spans="1:9" x14ac:dyDescent="0.15">
      <c r="A3554" s="1">
        <v>41688</v>
      </c>
      <c r="B3554">
        <v>1839.030029</v>
      </c>
      <c r="C3554">
        <v>1842.869995</v>
      </c>
      <c r="D3554">
        <v>1835.01001</v>
      </c>
      <c r="E3554">
        <v>1840.76001</v>
      </c>
      <c r="F3554">
        <v>3421110000</v>
      </c>
      <c r="G3554">
        <v>1840.76001</v>
      </c>
      <c r="H3554">
        <f t="shared" si="110"/>
        <v>1741.8900149999999</v>
      </c>
      <c r="I3554" s="7">
        <f t="shared" si="111"/>
        <v>1840.76001</v>
      </c>
    </row>
    <row r="3555" spans="1:9" x14ac:dyDescent="0.15">
      <c r="A3555" s="1">
        <v>41689</v>
      </c>
      <c r="B3555">
        <v>1838.900024</v>
      </c>
      <c r="C3555">
        <v>1847.5</v>
      </c>
      <c r="D3555">
        <v>1826.98999</v>
      </c>
      <c r="E3555">
        <v>1828.75</v>
      </c>
      <c r="F3555">
        <v>3661570000</v>
      </c>
      <c r="G3555">
        <v>1828.75</v>
      </c>
      <c r="H3555">
        <f t="shared" si="110"/>
        <v>1741.8900149999999</v>
      </c>
      <c r="I3555" s="7">
        <f t="shared" si="111"/>
        <v>1840.76001</v>
      </c>
    </row>
    <row r="3556" spans="1:9" x14ac:dyDescent="0.15">
      <c r="A3556" s="1">
        <v>41690</v>
      </c>
      <c r="B3556">
        <v>1829.23999</v>
      </c>
      <c r="C3556">
        <v>1842.790039</v>
      </c>
      <c r="D3556">
        <v>1824.579956</v>
      </c>
      <c r="E3556">
        <v>1839.780029</v>
      </c>
      <c r="F3556">
        <v>3404980000</v>
      </c>
      <c r="G3556">
        <v>1839.780029</v>
      </c>
      <c r="H3556">
        <f t="shared" si="110"/>
        <v>1741.8900149999999</v>
      </c>
      <c r="I3556" s="7">
        <f t="shared" si="111"/>
        <v>1840.76001</v>
      </c>
    </row>
    <row r="3557" spans="1:9" x14ac:dyDescent="0.15">
      <c r="A3557" s="1">
        <v>41691</v>
      </c>
      <c r="B3557">
        <v>1841.0699460000001</v>
      </c>
      <c r="C3557">
        <v>1846.130005</v>
      </c>
      <c r="D3557">
        <v>1835.599976</v>
      </c>
      <c r="E3557">
        <v>1836.25</v>
      </c>
      <c r="F3557">
        <v>3403880000</v>
      </c>
      <c r="G3557">
        <v>1836.25</v>
      </c>
      <c r="H3557">
        <f t="shared" si="110"/>
        <v>1741.8900149999999</v>
      </c>
      <c r="I3557" s="7">
        <f t="shared" si="111"/>
        <v>1840.76001</v>
      </c>
    </row>
    <row r="3558" spans="1:9" x14ac:dyDescent="0.15">
      <c r="A3558" s="1">
        <v>41694</v>
      </c>
      <c r="B3558">
        <v>1836.780029</v>
      </c>
      <c r="C3558">
        <v>1858.709961</v>
      </c>
      <c r="D3558">
        <v>1836.780029</v>
      </c>
      <c r="E3558">
        <v>1847.6099850000001</v>
      </c>
      <c r="F3558">
        <v>4014530000</v>
      </c>
      <c r="G3558">
        <v>1847.6099850000001</v>
      </c>
      <c r="H3558">
        <f t="shared" si="110"/>
        <v>1741.8900149999999</v>
      </c>
      <c r="I3558" s="7">
        <f t="shared" si="111"/>
        <v>1847.6099850000001</v>
      </c>
    </row>
    <row r="3559" spans="1:9" x14ac:dyDescent="0.15">
      <c r="A3559" s="1">
        <v>41695</v>
      </c>
      <c r="B3559">
        <v>1847.660034</v>
      </c>
      <c r="C3559">
        <v>1852.910034</v>
      </c>
      <c r="D3559">
        <v>1840.1899410000001</v>
      </c>
      <c r="E3559">
        <v>1845.119995</v>
      </c>
      <c r="F3559">
        <v>3515560000</v>
      </c>
      <c r="G3559">
        <v>1845.119995</v>
      </c>
      <c r="H3559">
        <f t="shared" si="110"/>
        <v>1741.8900149999999</v>
      </c>
      <c r="I3559" s="7">
        <f t="shared" si="111"/>
        <v>1847.6099850000001</v>
      </c>
    </row>
    <row r="3560" spans="1:9" x14ac:dyDescent="0.15">
      <c r="A3560" s="1">
        <v>41696</v>
      </c>
      <c r="B3560">
        <v>1845.790039</v>
      </c>
      <c r="C3560">
        <v>1852.650024</v>
      </c>
      <c r="D3560">
        <v>1840.660034</v>
      </c>
      <c r="E3560">
        <v>1845.160034</v>
      </c>
      <c r="F3560">
        <v>3716730000</v>
      </c>
      <c r="G3560">
        <v>1845.160034</v>
      </c>
      <c r="H3560">
        <f t="shared" si="110"/>
        <v>1741.8900149999999</v>
      </c>
      <c r="I3560" s="7">
        <f t="shared" si="111"/>
        <v>1847.6099850000001</v>
      </c>
    </row>
    <row r="3561" spans="1:9" x14ac:dyDescent="0.15">
      <c r="A3561" s="1">
        <v>41697</v>
      </c>
      <c r="B3561">
        <v>1844.900024</v>
      </c>
      <c r="C3561">
        <v>1854.530029</v>
      </c>
      <c r="D3561">
        <v>1841.130005</v>
      </c>
      <c r="E3561">
        <v>1854.290039</v>
      </c>
      <c r="F3561">
        <v>3547460000</v>
      </c>
      <c r="G3561">
        <v>1854.290039</v>
      </c>
      <c r="H3561">
        <f t="shared" si="110"/>
        <v>1741.8900149999999</v>
      </c>
      <c r="I3561" s="7">
        <f t="shared" si="111"/>
        <v>1854.290039</v>
      </c>
    </row>
    <row r="3562" spans="1:9" x14ac:dyDescent="0.15">
      <c r="A3562" s="1">
        <v>41698</v>
      </c>
      <c r="B3562">
        <v>1855.119995</v>
      </c>
      <c r="C3562">
        <v>1867.920044</v>
      </c>
      <c r="D3562">
        <v>1847.670044</v>
      </c>
      <c r="E3562">
        <v>1859.4499510000001</v>
      </c>
      <c r="F3562">
        <v>3917450000</v>
      </c>
      <c r="G3562">
        <v>1859.4499510000001</v>
      </c>
      <c r="H3562">
        <f t="shared" si="110"/>
        <v>1741.8900149999999</v>
      </c>
      <c r="I3562" s="7">
        <f t="shared" si="111"/>
        <v>1859.4499510000001</v>
      </c>
    </row>
    <row r="3563" spans="1:9" x14ac:dyDescent="0.15">
      <c r="A3563" s="1">
        <v>41701</v>
      </c>
      <c r="B3563">
        <v>1857.6800539999999</v>
      </c>
      <c r="C3563">
        <v>1857.6800539999999</v>
      </c>
      <c r="D3563">
        <v>1834.4399410000001</v>
      </c>
      <c r="E3563">
        <v>1845.7299800000001</v>
      </c>
      <c r="F3563">
        <v>3428220000</v>
      </c>
      <c r="G3563">
        <v>1845.7299800000001</v>
      </c>
      <c r="H3563">
        <f t="shared" si="110"/>
        <v>1741.8900149999999</v>
      </c>
      <c r="I3563" s="7">
        <f t="shared" si="111"/>
        <v>1859.4499510000001</v>
      </c>
    </row>
    <row r="3564" spans="1:9" x14ac:dyDescent="0.15">
      <c r="A3564" s="1">
        <v>41702</v>
      </c>
      <c r="B3564">
        <v>1849.2299800000001</v>
      </c>
      <c r="C3564">
        <v>1876.2299800000001</v>
      </c>
      <c r="D3564">
        <v>1849.2299800000001</v>
      </c>
      <c r="E3564">
        <v>1873.910034</v>
      </c>
      <c r="F3564">
        <v>3765770000</v>
      </c>
      <c r="G3564">
        <v>1873.910034</v>
      </c>
      <c r="H3564">
        <f t="shared" si="110"/>
        <v>1751.6400149999999</v>
      </c>
      <c r="I3564" s="7">
        <f t="shared" si="111"/>
        <v>1873.910034</v>
      </c>
    </row>
    <row r="3565" spans="1:9" x14ac:dyDescent="0.15">
      <c r="A3565" s="1">
        <v>41703</v>
      </c>
      <c r="B3565">
        <v>1874.0500489999999</v>
      </c>
      <c r="C3565">
        <v>1876.530029</v>
      </c>
      <c r="D3565">
        <v>1871.1099850000001</v>
      </c>
      <c r="E3565">
        <v>1873.8100589999999</v>
      </c>
      <c r="F3565">
        <v>3392990000</v>
      </c>
      <c r="G3565">
        <v>1873.8100589999999</v>
      </c>
      <c r="H3565">
        <f t="shared" si="110"/>
        <v>1751.6400149999999</v>
      </c>
      <c r="I3565" s="7">
        <f t="shared" si="111"/>
        <v>1873.910034</v>
      </c>
    </row>
    <row r="3566" spans="1:9" x14ac:dyDescent="0.15">
      <c r="A3566" s="1">
        <v>41704</v>
      </c>
      <c r="B3566">
        <v>1874.1800539999999</v>
      </c>
      <c r="C3566">
        <v>1881.9399410000001</v>
      </c>
      <c r="D3566">
        <v>1874.1800539999999</v>
      </c>
      <c r="E3566">
        <v>1877.030029</v>
      </c>
      <c r="F3566">
        <v>3360450000</v>
      </c>
      <c r="G3566">
        <v>1877.030029</v>
      </c>
      <c r="H3566">
        <f t="shared" si="110"/>
        <v>1773.4300539999999</v>
      </c>
      <c r="I3566" s="7">
        <f t="shared" si="111"/>
        <v>1877.030029</v>
      </c>
    </row>
    <row r="3567" spans="1:9" x14ac:dyDescent="0.15">
      <c r="A3567" s="1">
        <v>41705</v>
      </c>
      <c r="B3567">
        <v>1878.5200199999999</v>
      </c>
      <c r="C3567">
        <v>1883.5699460000001</v>
      </c>
      <c r="D3567">
        <v>1870.5600589999999</v>
      </c>
      <c r="E3567">
        <v>1878.040039</v>
      </c>
      <c r="F3567">
        <v>3564740000</v>
      </c>
      <c r="G3567">
        <v>1878.040039</v>
      </c>
      <c r="H3567">
        <f t="shared" si="110"/>
        <v>1797.0200199999999</v>
      </c>
      <c r="I3567" s="7">
        <f t="shared" si="111"/>
        <v>1878.040039</v>
      </c>
    </row>
    <row r="3568" spans="1:9" x14ac:dyDescent="0.15">
      <c r="A3568" s="1">
        <v>41708</v>
      </c>
      <c r="B3568">
        <v>1877.8599850000001</v>
      </c>
      <c r="C3568">
        <v>1877.869995</v>
      </c>
      <c r="D3568">
        <v>1867.040039</v>
      </c>
      <c r="E3568">
        <v>1877.170044</v>
      </c>
      <c r="F3568">
        <v>3021350000</v>
      </c>
      <c r="G3568">
        <v>1877.170044</v>
      </c>
      <c r="H3568">
        <f t="shared" si="110"/>
        <v>1799.839966</v>
      </c>
      <c r="I3568" s="7">
        <f t="shared" si="111"/>
        <v>1878.040039</v>
      </c>
    </row>
    <row r="3569" spans="1:9" x14ac:dyDescent="0.15">
      <c r="A3569" s="1">
        <v>41709</v>
      </c>
      <c r="B3569">
        <v>1878.26001</v>
      </c>
      <c r="C3569">
        <v>1882.349976</v>
      </c>
      <c r="D3569">
        <v>1863.880005</v>
      </c>
      <c r="E3569">
        <v>1867.630005</v>
      </c>
      <c r="F3569">
        <v>3392400000</v>
      </c>
      <c r="G3569">
        <v>1867.630005</v>
      </c>
      <c r="H3569">
        <f t="shared" si="110"/>
        <v>1819.26001</v>
      </c>
      <c r="I3569" s="7">
        <f t="shared" si="111"/>
        <v>1878.040039</v>
      </c>
    </row>
    <row r="3570" spans="1:9" x14ac:dyDescent="0.15">
      <c r="A3570" s="1">
        <v>41710</v>
      </c>
      <c r="B3570">
        <v>1866.150024</v>
      </c>
      <c r="C3570">
        <v>1868.380005</v>
      </c>
      <c r="D3570">
        <v>1854.380005</v>
      </c>
      <c r="E3570">
        <v>1868.1999510000001</v>
      </c>
      <c r="F3570">
        <v>3270860000</v>
      </c>
      <c r="G3570">
        <v>1868.1999510000001</v>
      </c>
      <c r="H3570">
        <f t="shared" si="110"/>
        <v>1819.26001</v>
      </c>
      <c r="I3570" s="7">
        <f t="shared" si="111"/>
        <v>1878.040039</v>
      </c>
    </row>
    <row r="3571" spans="1:9" x14ac:dyDescent="0.15">
      <c r="A3571" s="1">
        <v>41711</v>
      </c>
      <c r="B3571">
        <v>1869.0600589999999</v>
      </c>
      <c r="C3571">
        <v>1874.400024</v>
      </c>
      <c r="D3571">
        <v>1841.8599850000001</v>
      </c>
      <c r="E3571">
        <v>1846.339966</v>
      </c>
      <c r="F3571">
        <v>3670990000</v>
      </c>
      <c r="G3571">
        <v>1846.339966</v>
      </c>
      <c r="H3571">
        <f t="shared" si="110"/>
        <v>1828.75</v>
      </c>
      <c r="I3571" s="7">
        <f t="shared" si="111"/>
        <v>1878.040039</v>
      </c>
    </row>
    <row r="3572" spans="1:9" x14ac:dyDescent="0.15">
      <c r="A3572" s="1">
        <v>41712</v>
      </c>
      <c r="B3572">
        <v>1845.0699460000001</v>
      </c>
      <c r="C3572">
        <v>1852.4399410000001</v>
      </c>
      <c r="D3572">
        <v>1839.5699460000001</v>
      </c>
      <c r="E3572">
        <v>1841.130005</v>
      </c>
      <c r="F3572">
        <v>3285460000</v>
      </c>
      <c r="G3572">
        <v>1841.130005</v>
      </c>
      <c r="H3572">
        <f t="shared" si="110"/>
        <v>1828.75</v>
      </c>
      <c r="I3572" s="7">
        <f t="shared" si="111"/>
        <v>1878.040039</v>
      </c>
    </row>
    <row r="3573" spans="1:9" x14ac:dyDescent="0.15">
      <c r="A3573" s="1">
        <v>41715</v>
      </c>
      <c r="B3573">
        <v>1842.8100589999999</v>
      </c>
      <c r="C3573">
        <v>1862.3000489999999</v>
      </c>
      <c r="D3573">
        <v>1842.8100589999999</v>
      </c>
      <c r="E3573">
        <v>1858.829956</v>
      </c>
      <c r="F3573">
        <v>2860490000</v>
      </c>
      <c r="G3573">
        <v>1858.829956</v>
      </c>
      <c r="H3573">
        <f t="shared" si="110"/>
        <v>1828.75</v>
      </c>
      <c r="I3573" s="7">
        <f t="shared" si="111"/>
        <v>1878.040039</v>
      </c>
    </row>
    <row r="3574" spans="1:9" x14ac:dyDescent="0.15">
      <c r="A3574" s="1">
        <v>41716</v>
      </c>
      <c r="B3574">
        <v>1858.920044</v>
      </c>
      <c r="C3574">
        <v>1873.76001</v>
      </c>
      <c r="D3574">
        <v>1858.920044</v>
      </c>
      <c r="E3574">
        <v>1872.25</v>
      </c>
      <c r="F3574">
        <v>2930190000</v>
      </c>
      <c r="G3574">
        <v>1872.25</v>
      </c>
      <c r="H3574">
        <f t="shared" si="110"/>
        <v>1828.75</v>
      </c>
      <c r="I3574" s="7">
        <f t="shared" si="111"/>
        <v>1878.040039</v>
      </c>
    </row>
    <row r="3575" spans="1:9" x14ac:dyDescent="0.15">
      <c r="A3575" s="1">
        <v>41717</v>
      </c>
      <c r="B3575">
        <v>1872.25</v>
      </c>
      <c r="C3575">
        <v>1874.1400149999999</v>
      </c>
      <c r="D3575">
        <v>1850.349976</v>
      </c>
      <c r="E3575">
        <v>1860.7700199999999</v>
      </c>
      <c r="F3575">
        <v>3289210000</v>
      </c>
      <c r="G3575">
        <v>1860.7700199999999</v>
      </c>
      <c r="H3575">
        <f t="shared" si="110"/>
        <v>1836.25</v>
      </c>
      <c r="I3575" s="7">
        <f t="shared" si="111"/>
        <v>1878.040039</v>
      </c>
    </row>
    <row r="3576" spans="1:9" x14ac:dyDescent="0.15">
      <c r="A3576" s="1">
        <v>41718</v>
      </c>
      <c r="B3576">
        <v>1860.089966</v>
      </c>
      <c r="C3576">
        <v>1873.48999</v>
      </c>
      <c r="D3576">
        <v>1854.630005</v>
      </c>
      <c r="E3576">
        <v>1872.01001</v>
      </c>
      <c r="F3576">
        <v>3327540000</v>
      </c>
      <c r="G3576">
        <v>1872.01001</v>
      </c>
      <c r="H3576">
        <f t="shared" si="110"/>
        <v>1836.25</v>
      </c>
      <c r="I3576" s="7">
        <f t="shared" si="111"/>
        <v>1878.040039</v>
      </c>
    </row>
    <row r="3577" spans="1:9" x14ac:dyDescent="0.15">
      <c r="A3577" s="1">
        <v>41719</v>
      </c>
      <c r="B3577">
        <v>1874.530029</v>
      </c>
      <c r="C3577">
        <v>1883.969971</v>
      </c>
      <c r="D3577">
        <v>1863.459961</v>
      </c>
      <c r="E3577">
        <v>1866.5200199999999</v>
      </c>
      <c r="F3577">
        <v>5270710000</v>
      </c>
      <c r="G3577">
        <v>1866.5200199999999</v>
      </c>
      <c r="H3577">
        <f t="shared" si="110"/>
        <v>1841.130005</v>
      </c>
      <c r="I3577" s="7">
        <f t="shared" si="111"/>
        <v>1877.170044</v>
      </c>
    </row>
    <row r="3578" spans="1:9" x14ac:dyDescent="0.15">
      <c r="A3578" s="1">
        <v>41722</v>
      </c>
      <c r="B3578">
        <v>1867.670044</v>
      </c>
      <c r="C3578">
        <v>1873.339966</v>
      </c>
      <c r="D3578">
        <v>1849.6899410000001</v>
      </c>
      <c r="E3578">
        <v>1857.4399410000001</v>
      </c>
      <c r="F3578">
        <v>3409000000</v>
      </c>
      <c r="G3578">
        <v>1857.4399410000001</v>
      </c>
      <c r="H3578">
        <f t="shared" si="110"/>
        <v>1841.130005</v>
      </c>
      <c r="I3578" s="7">
        <f t="shared" si="111"/>
        <v>1872.25</v>
      </c>
    </row>
    <row r="3579" spans="1:9" x14ac:dyDescent="0.15">
      <c r="A3579" s="1">
        <v>41723</v>
      </c>
      <c r="B3579">
        <v>1859.4799800000001</v>
      </c>
      <c r="C3579">
        <v>1871.869995</v>
      </c>
      <c r="D3579">
        <v>1855.959961</v>
      </c>
      <c r="E3579">
        <v>1865.619995</v>
      </c>
      <c r="F3579">
        <v>3200560000</v>
      </c>
      <c r="G3579">
        <v>1865.619995</v>
      </c>
      <c r="H3579">
        <f t="shared" si="110"/>
        <v>1841.130005</v>
      </c>
      <c r="I3579" s="7">
        <f t="shared" si="111"/>
        <v>1872.25</v>
      </c>
    </row>
    <row r="3580" spans="1:9" x14ac:dyDescent="0.15">
      <c r="A3580" s="1">
        <v>41724</v>
      </c>
      <c r="B3580">
        <v>1867.089966</v>
      </c>
      <c r="C3580">
        <v>1875.920044</v>
      </c>
      <c r="D3580">
        <v>1852.5600589999999</v>
      </c>
      <c r="E3580">
        <v>1852.5600589999999</v>
      </c>
      <c r="F3580">
        <v>3480850000</v>
      </c>
      <c r="G3580">
        <v>1852.5600589999999</v>
      </c>
      <c r="H3580">
        <f t="shared" si="110"/>
        <v>1841.130005</v>
      </c>
      <c r="I3580" s="7">
        <f t="shared" si="111"/>
        <v>1872.25</v>
      </c>
    </row>
    <row r="3581" spans="1:9" x14ac:dyDescent="0.15">
      <c r="A3581" s="1">
        <v>41725</v>
      </c>
      <c r="B3581">
        <v>1852.1099850000001</v>
      </c>
      <c r="C3581">
        <v>1855.5500489999999</v>
      </c>
      <c r="D3581">
        <v>1842.1099850000001</v>
      </c>
      <c r="E3581">
        <v>1849.040039</v>
      </c>
      <c r="F3581">
        <v>3733430000</v>
      </c>
      <c r="G3581">
        <v>1849.040039</v>
      </c>
      <c r="H3581">
        <f t="shared" si="110"/>
        <v>1841.130005</v>
      </c>
      <c r="I3581" s="7">
        <f t="shared" si="111"/>
        <v>1872.25</v>
      </c>
    </row>
    <row r="3582" spans="1:9" x14ac:dyDescent="0.15">
      <c r="A3582" s="1">
        <v>41726</v>
      </c>
      <c r="B3582">
        <v>1850.0699460000001</v>
      </c>
      <c r="C3582">
        <v>1866.630005</v>
      </c>
      <c r="D3582">
        <v>1850.0699460000001</v>
      </c>
      <c r="E3582">
        <v>1857.619995</v>
      </c>
      <c r="F3582">
        <v>2955520000</v>
      </c>
      <c r="G3582">
        <v>1857.619995</v>
      </c>
      <c r="H3582">
        <f t="shared" si="110"/>
        <v>1841.130005</v>
      </c>
      <c r="I3582" s="7">
        <f t="shared" si="111"/>
        <v>1872.25</v>
      </c>
    </row>
    <row r="3583" spans="1:9" x14ac:dyDescent="0.15">
      <c r="A3583" s="1">
        <v>41729</v>
      </c>
      <c r="B3583">
        <v>1859.160034</v>
      </c>
      <c r="C3583">
        <v>1875.1800539999999</v>
      </c>
      <c r="D3583">
        <v>1859.160034</v>
      </c>
      <c r="E3583">
        <v>1872.339966</v>
      </c>
      <c r="F3583">
        <v>3274300000</v>
      </c>
      <c r="G3583">
        <v>1872.339966</v>
      </c>
      <c r="H3583">
        <f t="shared" si="110"/>
        <v>1841.130005</v>
      </c>
      <c r="I3583" s="7">
        <f t="shared" si="111"/>
        <v>1872.339966</v>
      </c>
    </row>
    <row r="3584" spans="1:9" x14ac:dyDescent="0.15">
      <c r="A3584" s="1">
        <v>41730</v>
      </c>
      <c r="B3584">
        <v>1873.959961</v>
      </c>
      <c r="C3584">
        <v>1885.839966</v>
      </c>
      <c r="D3584">
        <v>1873.959961</v>
      </c>
      <c r="E3584">
        <v>1885.5200199999999</v>
      </c>
      <c r="F3584">
        <v>3336190000</v>
      </c>
      <c r="G3584">
        <v>1885.5200199999999</v>
      </c>
      <c r="H3584">
        <f t="shared" si="110"/>
        <v>1841.130005</v>
      </c>
      <c r="I3584" s="7">
        <f t="shared" si="111"/>
        <v>1885.5200199999999</v>
      </c>
    </row>
    <row r="3585" spans="1:9" x14ac:dyDescent="0.15">
      <c r="A3585" s="1">
        <v>41731</v>
      </c>
      <c r="B3585">
        <v>1886.6099850000001</v>
      </c>
      <c r="C3585">
        <v>1893.170044</v>
      </c>
      <c r="D3585">
        <v>1883.790039</v>
      </c>
      <c r="E3585">
        <v>1890.900024</v>
      </c>
      <c r="F3585">
        <v>3131660000</v>
      </c>
      <c r="G3585">
        <v>1890.900024</v>
      </c>
      <c r="H3585">
        <f t="shared" si="110"/>
        <v>1841.130005</v>
      </c>
      <c r="I3585" s="7">
        <f t="shared" si="111"/>
        <v>1890.900024</v>
      </c>
    </row>
    <row r="3586" spans="1:9" x14ac:dyDescent="0.15">
      <c r="A3586" s="1">
        <v>41732</v>
      </c>
      <c r="B3586">
        <v>1891.4300539999999</v>
      </c>
      <c r="C3586">
        <v>1893.8000489999999</v>
      </c>
      <c r="D3586">
        <v>1882.650024</v>
      </c>
      <c r="E3586">
        <v>1888.7700199999999</v>
      </c>
      <c r="F3586">
        <v>3055600000</v>
      </c>
      <c r="G3586">
        <v>1888.7700199999999</v>
      </c>
      <c r="H3586">
        <f t="shared" si="110"/>
        <v>1841.130005</v>
      </c>
      <c r="I3586" s="7">
        <f t="shared" si="111"/>
        <v>1890.900024</v>
      </c>
    </row>
    <row r="3587" spans="1:9" x14ac:dyDescent="0.15">
      <c r="A3587" s="1">
        <v>41733</v>
      </c>
      <c r="B3587">
        <v>1890.25</v>
      </c>
      <c r="C3587">
        <v>1897.280029</v>
      </c>
      <c r="D3587">
        <v>1863.26001</v>
      </c>
      <c r="E3587">
        <v>1865.089966</v>
      </c>
      <c r="F3587">
        <v>3583750000</v>
      </c>
      <c r="G3587">
        <v>1865.089966</v>
      </c>
      <c r="H3587">
        <f t="shared" si="110"/>
        <v>1841.130005</v>
      </c>
      <c r="I3587" s="7">
        <f t="shared" si="111"/>
        <v>1890.900024</v>
      </c>
    </row>
    <row r="3588" spans="1:9" x14ac:dyDescent="0.15">
      <c r="A3588" s="1">
        <v>41736</v>
      </c>
      <c r="B3588">
        <v>1863.920044</v>
      </c>
      <c r="C3588">
        <v>1864.040039</v>
      </c>
      <c r="D3588">
        <v>1841.4799800000001</v>
      </c>
      <c r="E3588">
        <v>1845.040039</v>
      </c>
      <c r="F3588">
        <v>3801540000</v>
      </c>
      <c r="G3588">
        <v>1845.040039</v>
      </c>
      <c r="H3588">
        <f t="shared" si="110"/>
        <v>1841.130005</v>
      </c>
      <c r="I3588" s="7">
        <f t="shared" si="111"/>
        <v>1890.900024</v>
      </c>
    </row>
    <row r="3589" spans="1:9" x14ac:dyDescent="0.15">
      <c r="A3589" s="1">
        <v>41737</v>
      </c>
      <c r="B3589">
        <v>1845.4799800000001</v>
      </c>
      <c r="C3589">
        <v>1854.9499510000001</v>
      </c>
      <c r="D3589">
        <v>1837.48999</v>
      </c>
      <c r="E3589">
        <v>1851.959961</v>
      </c>
      <c r="F3589">
        <v>3721450000</v>
      </c>
      <c r="G3589">
        <v>1851.959961</v>
      </c>
      <c r="H3589">
        <f t="shared" si="110"/>
        <v>1841.130005</v>
      </c>
      <c r="I3589" s="7">
        <f t="shared" si="111"/>
        <v>1890.900024</v>
      </c>
    </row>
    <row r="3590" spans="1:9" x14ac:dyDescent="0.15">
      <c r="A3590" s="1">
        <v>41738</v>
      </c>
      <c r="B3590">
        <v>1852.6400149999999</v>
      </c>
      <c r="C3590">
        <v>1872.4300539999999</v>
      </c>
      <c r="D3590">
        <v>1852.380005</v>
      </c>
      <c r="E3590">
        <v>1872.1800539999999</v>
      </c>
      <c r="F3590">
        <v>3308650000</v>
      </c>
      <c r="G3590">
        <v>1872.1800539999999</v>
      </c>
      <c r="H3590">
        <f t="shared" si="110"/>
        <v>1841.130005</v>
      </c>
      <c r="I3590" s="7">
        <f t="shared" si="111"/>
        <v>1890.900024</v>
      </c>
    </row>
    <row r="3591" spans="1:9" x14ac:dyDescent="0.15">
      <c r="A3591" s="1">
        <v>41739</v>
      </c>
      <c r="B3591">
        <v>1872.280029</v>
      </c>
      <c r="C3591">
        <v>1872.530029</v>
      </c>
      <c r="D3591">
        <v>1830.869995</v>
      </c>
      <c r="E3591">
        <v>1833.079956</v>
      </c>
      <c r="F3591">
        <v>3758780000</v>
      </c>
      <c r="G3591">
        <v>1833.079956</v>
      </c>
      <c r="H3591">
        <f t="shared" si="110"/>
        <v>1833.079956</v>
      </c>
      <c r="I3591" s="7">
        <f t="shared" si="111"/>
        <v>1890.900024</v>
      </c>
    </row>
    <row r="3592" spans="1:9" x14ac:dyDescent="0.15">
      <c r="A3592" s="1">
        <v>41740</v>
      </c>
      <c r="B3592">
        <v>1830.650024</v>
      </c>
      <c r="C3592">
        <v>1835.0699460000001</v>
      </c>
      <c r="D3592">
        <v>1814.3599850000001</v>
      </c>
      <c r="E3592">
        <v>1815.6899410000001</v>
      </c>
      <c r="F3592">
        <v>3743460000</v>
      </c>
      <c r="G3592">
        <v>1815.6899410000001</v>
      </c>
      <c r="H3592">
        <f t="shared" si="110"/>
        <v>1815.6899410000001</v>
      </c>
      <c r="I3592" s="7">
        <f t="shared" si="111"/>
        <v>1890.900024</v>
      </c>
    </row>
    <row r="3593" spans="1:9" x14ac:dyDescent="0.15">
      <c r="A3593" s="1">
        <v>41743</v>
      </c>
      <c r="B3593">
        <v>1818.1800539999999</v>
      </c>
      <c r="C3593">
        <v>1834.1899410000001</v>
      </c>
      <c r="D3593">
        <v>1815.8000489999999</v>
      </c>
      <c r="E3593">
        <v>1830.6099850000001</v>
      </c>
      <c r="F3593">
        <v>3111540000</v>
      </c>
      <c r="G3593">
        <v>1830.6099850000001</v>
      </c>
      <c r="H3593">
        <f t="shared" si="110"/>
        <v>1815.6899410000001</v>
      </c>
      <c r="I3593" s="7">
        <f t="shared" si="111"/>
        <v>1890.900024</v>
      </c>
    </row>
    <row r="3594" spans="1:9" x14ac:dyDescent="0.15">
      <c r="A3594" s="1">
        <v>41744</v>
      </c>
      <c r="B3594">
        <v>1831.4499510000001</v>
      </c>
      <c r="C3594">
        <v>1844.0200199999999</v>
      </c>
      <c r="D3594">
        <v>1816.290039</v>
      </c>
      <c r="E3594">
        <v>1842.9799800000001</v>
      </c>
      <c r="F3594">
        <v>3736440000</v>
      </c>
      <c r="G3594">
        <v>1842.9799800000001</v>
      </c>
      <c r="H3594">
        <f t="shared" si="110"/>
        <v>1815.6899410000001</v>
      </c>
      <c r="I3594" s="7">
        <f t="shared" si="111"/>
        <v>1890.900024</v>
      </c>
    </row>
    <row r="3595" spans="1:9" x14ac:dyDescent="0.15">
      <c r="A3595" s="1">
        <v>41745</v>
      </c>
      <c r="B3595">
        <v>1846.01001</v>
      </c>
      <c r="C3595">
        <v>1862.3100589999999</v>
      </c>
      <c r="D3595">
        <v>1846.01001</v>
      </c>
      <c r="E3595">
        <v>1862.3100589999999</v>
      </c>
      <c r="F3595">
        <v>3155080000</v>
      </c>
      <c r="G3595">
        <v>1862.3100589999999</v>
      </c>
      <c r="H3595">
        <f t="shared" si="110"/>
        <v>1815.6899410000001</v>
      </c>
      <c r="I3595" s="7">
        <f t="shared" si="111"/>
        <v>1888.7700199999999</v>
      </c>
    </row>
    <row r="3596" spans="1:9" x14ac:dyDescent="0.15">
      <c r="A3596" s="1">
        <v>41746</v>
      </c>
      <c r="B3596">
        <v>1861.7299800000001</v>
      </c>
      <c r="C3596">
        <v>1869.630005</v>
      </c>
      <c r="D3596">
        <v>1856.719971</v>
      </c>
      <c r="E3596">
        <v>1864.849976</v>
      </c>
      <c r="F3596">
        <v>3341430000</v>
      </c>
      <c r="G3596">
        <v>1864.849976</v>
      </c>
      <c r="H3596">
        <f t="shared" si="110"/>
        <v>1815.6899410000001</v>
      </c>
      <c r="I3596" s="7">
        <f t="shared" si="111"/>
        <v>1872.1800539999999</v>
      </c>
    </row>
    <row r="3597" spans="1:9" x14ac:dyDescent="0.15">
      <c r="A3597" s="1">
        <v>41750</v>
      </c>
      <c r="B3597">
        <v>1865.790039</v>
      </c>
      <c r="C3597">
        <v>1871.8900149999999</v>
      </c>
      <c r="D3597">
        <v>1863.1800539999999</v>
      </c>
      <c r="E3597">
        <v>1871.8900149999999</v>
      </c>
      <c r="F3597">
        <v>2642500000</v>
      </c>
      <c r="G3597">
        <v>1871.8900149999999</v>
      </c>
      <c r="H3597">
        <f t="shared" si="110"/>
        <v>1815.6899410000001</v>
      </c>
      <c r="I3597" s="7">
        <f t="shared" si="111"/>
        <v>1872.1800539999999</v>
      </c>
    </row>
    <row r="3598" spans="1:9" x14ac:dyDescent="0.15">
      <c r="A3598" s="1">
        <v>41751</v>
      </c>
      <c r="B3598">
        <v>1872.5699460000001</v>
      </c>
      <c r="C3598">
        <v>1884.8900149999999</v>
      </c>
      <c r="D3598">
        <v>1872.5699460000001</v>
      </c>
      <c r="E3598">
        <v>1879.5500489999999</v>
      </c>
      <c r="F3598">
        <v>3215440000</v>
      </c>
      <c r="G3598">
        <v>1879.5500489999999</v>
      </c>
      <c r="H3598">
        <f t="shared" si="110"/>
        <v>1815.6899410000001</v>
      </c>
      <c r="I3598" s="7">
        <f t="shared" si="111"/>
        <v>1879.5500489999999</v>
      </c>
    </row>
    <row r="3599" spans="1:9" x14ac:dyDescent="0.15">
      <c r="A3599" s="1">
        <v>41752</v>
      </c>
      <c r="B3599">
        <v>1879.3199460000001</v>
      </c>
      <c r="C3599">
        <v>1879.75</v>
      </c>
      <c r="D3599">
        <v>1873.910034</v>
      </c>
      <c r="E3599">
        <v>1875.3900149999999</v>
      </c>
      <c r="F3599">
        <v>3085720000</v>
      </c>
      <c r="G3599">
        <v>1875.3900149999999</v>
      </c>
      <c r="H3599">
        <f t="shared" si="110"/>
        <v>1815.6899410000001</v>
      </c>
      <c r="I3599" s="7">
        <f t="shared" si="111"/>
        <v>1879.5500489999999</v>
      </c>
    </row>
    <row r="3600" spans="1:9" x14ac:dyDescent="0.15">
      <c r="A3600" s="1">
        <v>41753</v>
      </c>
      <c r="B3600">
        <v>1881.969971</v>
      </c>
      <c r="C3600">
        <v>1884.0600589999999</v>
      </c>
      <c r="D3600">
        <v>1870.23999</v>
      </c>
      <c r="E3600">
        <v>1878.6099850000001</v>
      </c>
      <c r="F3600">
        <v>3191830000</v>
      </c>
      <c r="G3600">
        <v>1878.6099850000001</v>
      </c>
      <c r="H3600">
        <f t="shared" si="110"/>
        <v>1815.6899410000001</v>
      </c>
      <c r="I3600" s="7">
        <f t="shared" si="111"/>
        <v>1879.5500489999999</v>
      </c>
    </row>
    <row r="3601" spans="1:9" x14ac:dyDescent="0.15">
      <c r="A3601" s="1">
        <v>41754</v>
      </c>
      <c r="B3601">
        <v>1877.719971</v>
      </c>
      <c r="C3601">
        <v>1877.719971</v>
      </c>
      <c r="D3601">
        <v>1859.6999510000001</v>
      </c>
      <c r="E3601">
        <v>1863.400024</v>
      </c>
      <c r="F3601">
        <v>3213020000</v>
      </c>
      <c r="G3601">
        <v>1863.400024</v>
      </c>
      <c r="H3601">
        <f t="shared" si="110"/>
        <v>1815.6899410000001</v>
      </c>
      <c r="I3601" s="7">
        <f t="shared" si="111"/>
        <v>1879.5500489999999</v>
      </c>
    </row>
    <row r="3602" spans="1:9" x14ac:dyDescent="0.15">
      <c r="A3602" s="1">
        <v>41757</v>
      </c>
      <c r="B3602">
        <v>1865</v>
      </c>
      <c r="C3602">
        <v>1877.01001</v>
      </c>
      <c r="D3602">
        <v>1850.6099850000001</v>
      </c>
      <c r="E3602">
        <v>1869.4300539999999</v>
      </c>
      <c r="F3602">
        <v>4034680000</v>
      </c>
      <c r="G3602">
        <v>1869.4300539999999</v>
      </c>
      <c r="H3602">
        <f t="shared" si="110"/>
        <v>1815.6899410000001</v>
      </c>
      <c r="I3602" s="7">
        <f t="shared" si="111"/>
        <v>1879.5500489999999</v>
      </c>
    </row>
    <row r="3603" spans="1:9" x14ac:dyDescent="0.15">
      <c r="A3603" s="1">
        <v>41758</v>
      </c>
      <c r="B3603">
        <v>1870.780029</v>
      </c>
      <c r="C3603">
        <v>1880.599976</v>
      </c>
      <c r="D3603">
        <v>1870.780029</v>
      </c>
      <c r="E3603">
        <v>1878.329956</v>
      </c>
      <c r="F3603">
        <v>3647820000</v>
      </c>
      <c r="G3603">
        <v>1878.329956</v>
      </c>
      <c r="H3603">
        <f t="shared" si="110"/>
        <v>1815.6899410000001</v>
      </c>
      <c r="I3603" s="7">
        <f t="shared" si="111"/>
        <v>1879.5500489999999</v>
      </c>
    </row>
    <row r="3604" spans="1:9" x14ac:dyDescent="0.15">
      <c r="A3604" s="1">
        <v>41759</v>
      </c>
      <c r="B3604">
        <v>1877.099976</v>
      </c>
      <c r="C3604">
        <v>1885.1999510000001</v>
      </c>
      <c r="D3604">
        <v>1872.6899410000001</v>
      </c>
      <c r="E3604">
        <v>1883.9499510000001</v>
      </c>
      <c r="F3604">
        <v>3779230000</v>
      </c>
      <c r="G3604">
        <v>1883.9499510000001</v>
      </c>
      <c r="H3604">
        <f t="shared" si="110"/>
        <v>1815.6899410000001</v>
      </c>
      <c r="I3604" s="7">
        <f t="shared" si="111"/>
        <v>1883.9499510000001</v>
      </c>
    </row>
    <row r="3605" spans="1:9" x14ac:dyDescent="0.15">
      <c r="A3605" s="1">
        <v>41760</v>
      </c>
      <c r="B3605">
        <v>1884.3900149999999</v>
      </c>
      <c r="C3605">
        <v>1888.589966</v>
      </c>
      <c r="D3605">
        <v>1878.040039</v>
      </c>
      <c r="E3605">
        <v>1883.6800539999999</v>
      </c>
      <c r="F3605">
        <v>3416740000</v>
      </c>
      <c r="G3605">
        <v>1883.6800539999999</v>
      </c>
      <c r="H3605">
        <f t="shared" si="110"/>
        <v>1815.6899410000001</v>
      </c>
      <c r="I3605" s="7">
        <f t="shared" si="111"/>
        <v>1883.9499510000001</v>
      </c>
    </row>
    <row r="3606" spans="1:9" x14ac:dyDescent="0.15">
      <c r="A3606" s="1">
        <v>41761</v>
      </c>
      <c r="B3606">
        <v>1885.3000489999999</v>
      </c>
      <c r="C3606">
        <v>1891.329956</v>
      </c>
      <c r="D3606">
        <v>1878.5</v>
      </c>
      <c r="E3606">
        <v>1881.1400149999999</v>
      </c>
      <c r="F3606">
        <v>3159560000</v>
      </c>
      <c r="G3606">
        <v>1881.1400149999999</v>
      </c>
      <c r="H3606">
        <f t="shared" ref="H3606:H3669" si="112">MIN(E3587:E3606)</f>
        <v>1815.6899410000001</v>
      </c>
      <c r="I3606" s="7">
        <f t="shared" ref="I3606:I3669" si="113">MAX(E3597:E3606)</f>
        <v>1883.9499510000001</v>
      </c>
    </row>
    <row r="3607" spans="1:9" x14ac:dyDescent="0.15">
      <c r="A3607" s="1">
        <v>41764</v>
      </c>
      <c r="B3607">
        <v>1879.4499510000001</v>
      </c>
      <c r="C3607">
        <v>1885.51001</v>
      </c>
      <c r="D3607">
        <v>1866.7700199999999</v>
      </c>
      <c r="E3607">
        <v>1884.660034</v>
      </c>
      <c r="F3607">
        <v>2733730000</v>
      </c>
      <c r="G3607">
        <v>1884.660034</v>
      </c>
      <c r="H3607">
        <f t="shared" si="112"/>
        <v>1815.6899410000001</v>
      </c>
      <c r="I3607" s="7">
        <f t="shared" si="113"/>
        <v>1884.660034</v>
      </c>
    </row>
    <row r="3608" spans="1:9" x14ac:dyDescent="0.15">
      <c r="A3608" s="1">
        <v>41765</v>
      </c>
      <c r="B3608">
        <v>1883.6899410000001</v>
      </c>
      <c r="C3608">
        <v>1883.6899410000001</v>
      </c>
      <c r="D3608">
        <v>1867.719971</v>
      </c>
      <c r="E3608">
        <v>1867.719971</v>
      </c>
      <c r="F3608">
        <v>3327260000</v>
      </c>
      <c r="G3608">
        <v>1867.719971</v>
      </c>
      <c r="H3608">
        <f t="shared" si="112"/>
        <v>1815.6899410000001</v>
      </c>
      <c r="I3608" s="7">
        <f t="shared" si="113"/>
        <v>1884.660034</v>
      </c>
    </row>
    <row r="3609" spans="1:9" x14ac:dyDescent="0.15">
      <c r="A3609" s="1">
        <v>41766</v>
      </c>
      <c r="B3609">
        <v>1868.530029</v>
      </c>
      <c r="C3609">
        <v>1878.829956</v>
      </c>
      <c r="D3609">
        <v>1859.790039</v>
      </c>
      <c r="E3609">
        <v>1878.209961</v>
      </c>
      <c r="F3609">
        <v>3632950000</v>
      </c>
      <c r="G3609">
        <v>1878.209961</v>
      </c>
      <c r="H3609">
        <f t="shared" si="112"/>
        <v>1815.6899410000001</v>
      </c>
      <c r="I3609" s="7">
        <f t="shared" si="113"/>
        <v>1884.660034</v>
      </c>
    </row>
    <row r="3610" spans="1:9" x14ac:dyDescent="0.15">
      <c r="A3610" s="1">
        <v>41767</v>
      </c>
      <c r="B3610">
        <v>1877.3900149999999</v>
      </c>
      <c r="C3610">
        <v>1889.0699460000001</v>
      </c>
      <c r="D3610">
        <v>1870.0500489999999</v>
      </c>
      <c r="E3610">
        <v>1875.630005</v>
      </c>
      <c r="F3610">
        <v>3393420000</v>
      </c>
      <c r="G3610">
        <v>1875.630005</v>
      </c>
      <c r="H3610">
        <f t="shared" si="112"/>
        <v>1815.6899410000001</v>
      </c>
      <c r="I3610" s="7">
        <f t="shared" si="113"/>
        <v>1884.660034</v>
      </c>
    </row>
    <row r="3611" spans="1:9" x14ac:dyDescent="0.15">
      <c r="A3611" s="1">
        <v>41768</v>
      </c>
      <c r="B3611">
        <v>1875.2700199999999</v>
      </c>
      <c r="C3611">
        <v>1878.5699460000001</v>
      </c>
      <c r="D3611">
        <v>1867.0200199999999</v>
      </c>
      <c r="E3611">
        <v>1878.4799800000001</v>
      </c>
      <c r="F3611">
        <v>3025020000</v>
      </c>
      <c r="G3611">
        <v>1878.4799800000001</v>
      </c>
      <c r="H3611">
        <f t="shared" si="112"/>
        <v>1815.6899410000001</v>
      </c>
      <c r="I3611" s="7">
        <f t="shared" si="113"/>
        <v>1884.660034</v>
      </c>
    </row>
    <row r="3612" spans="1:9" x14ac:dyDescent="0.15">
      <c r="A3612" s="1">
        <v>41771</v>
      </c>
      <c r="B3612">
        <v>1880.030029</v>
      </c>
      <c r="C3612">
        <v>1897.130005</v>
      </c>
      <c r="D3612">
        <v>1880.030029</v>
      </c>
      <c r="E3612">
        <v>1896.650024</v>
      </c>
      <c r="F3612">
        <v>3005740000</v>
      </c>
      <c r="G3612">
        <v>1896.650024</v>
      </c>
      <c r="H3612">
        <f t="shared" si="112"/>
        <v>1830.6099850000001</v>
      </c>
      <c r="I3612" s="7">
        <f t="shared" si="113"/>
        <v>1896.650024</v>
      </c>
    </row>
    <row r="3613" spans="1:9" x14ac:dyDescent="0.15">
      <c r="A3613" s="1">
        <v>41772</v>
      </c>
      <c r="B3613">
        <v>1896.75</v>
      </c>
      <c r="C3613">
        <v>1902.170044</v>
      </c>
      <c r="D3613">
        <v>1896.0600589999999</v>
      </c>
      <c r="E3613">
        <v>1897.4499510000001</v>
      </c>
      <c r="F3613">
        <v>2915680000</v>
      </c>
      <c r="G3613">
        <v>1897.4499510000001</v>
      </c>
      <c r="H3613">
        <f t="shared" si="112"/>
        <v>1842.9799800000001</v>
      </c>
      <c r="I3613" s="7">
        <f t="shared" si="113"/>
        <v>1897.4499510000001</v>
      </c>
    </row>
    <row r="3614" spans="1:9" x14ac:dyDescent="0.15">
      <c r="A3614" s="1">
        <v>41773</v>
      </c>
      <c r="B3614">
        <v>1897.130005</v>
      </c>
      <c r="C3614">
        <v>1897.130005</v>
      </c>
      <c r="D3614">
        <v>1885.7700199999999</v>
      </c>
      <c r="E3614">
        <v>1888.530029</v>
      </c>
      <c r="F3614">
        <v>2822060000</v>
      </c>
      <c r="G3614">
        <v>1888.530029</v>
      </c>
      <c r="H3614">
        <f t="shared" si="112"/>
        <v>1862.3100589999999</v>
      </c>
      <c r="I3614" s="7">
        <f t="shared" si="113"/>
        <v>1897.4499510000001</v>
      </c>
    </row>
    <row r="3615" spans="1:9" x14ac:dyDescent="0.15">
      <c r="A3615" s="1">
        <v>41774</v>
      </c>
      <c r="B3615">
        <v>1888.160034</v>
      </c>
      <c r="C3615">
        <v>1888.160034</v>
      </c>
      <c r="D3615">
        <v>1862.3599850000001</v>
      </c>
      <c r="E3615">
        <v>1870.849976</v>
      </c>
      <c r="F3615">
        <v>3552640000</v>
      </c>
      <c r="G3615">
        <v>1870.849976</v>
      </c>
      <c r="H3615">
        <f t="shared" si="112"/>
        <v>1863.400024</v>
      </c>
      <c r="I3615" s="7">
        <f t="shared" si="113"/>
        <v>1897.4499510000001</v>
      </c>
    </row>
    <row r="3616" spans="1:9" x14ac:dyDescent="0.15">
      <c r="A3616" s="1">
        <v>41775</v>
      </c>
      <c r="B3616">
        <v>1871.1899410000001</v>
      </c>
      <c r="C3616">
        <v>1878.280029</v>
      </c>
      <c r="D3616">
        <v>1864.8199460000001</v>
      </c>
      <c r="E3616">
        <v>1877.8599850000001</v>
      </c>
      <c r="F3616">
        <v>3173650000</v>
      </c>
      <c r="G3616">
        <v>1877.8599850000001</v>
      </c>
      <c r="H3616">
        <f t="shared" si="112"/>
        <v>1863.400024</v>
      </c>
      <c r="I3616" s="7">
        <f t="shared" si="113"/>
        <v>1897.4499510000001</v>
      </c>
    </row>
    <row r="3617" spans="1:9" x14ac:dyDescent="0.15">
      <c r="A3617" s="1">
        <v>41778</v>
      </c>
      <c r="B3617">
        <v>1876.660034</v>
      </c>
      <c r="C3617">
        <v>1886</v>
      </c>
      <c r="D3617">
        <v>1872.420044</v>
      </c>
      <c r="E3617">
        <v>1885.079956</v>
      </c>
      <c r="F3617">
        <v>2664250000</v>
      </c>
      <c r="G3617">
        <v>1885.079956</v>
      </c>
      <c r="H3617">
        <f t="shared" si="112"/>
        <v>1863.400024</v>
      </c>
      <c r="I3617" s="7">
        <f t="shared" si="113"/>
        <v>1897.4499510000001</v>
      </c>
    </row>
    <row r="3618" spans="1:9" x14ac:dyDescent="0.15">
      <c r="A3618" s="1">
        <v>41779</v>
      </c>
      <c r="B3618">
        <v>1884.880005</v>
      </c>
      <c r="C3618">
        <v>1884.880005</v>
      </c>
      <c r="D3618">
        <v>1868.1400149999999</v>
      </c>
      <c r="E3618">
        <v>1872.829956</v>
      </c>
      <c r="F3618">
        <v>3007700000</v>
      </c>
      <c r="G3618">
        <v>1872.829956</v>
      </c>
      <c r="H3618">
        <f t="shared" si="112"/>
        <v>1863.400024</v>
      </c>
      <c r="I3618" s="7">
        <f t="shared" si="113"/>
        <v>1897.4499510000001</v>
      </c>
    </row>
    <row r="3619" spans="1:9" x14ac:dyDescent="0.15">
      <c r="A3619" s="1">
        <v>41780</v>
      </c>
      <c r="B3619">
        <v>1873.339966</v>
      </c>
      <c r="C3619">
        <v>1888.8000489999999</v>
      </c>
      <c r="D3619">
        <v>1873.339966</v>
      </c>
      <c r="E3619">
        <v>1888.030029</v>
      </c>
      <c r="F3619">
        <v>2777140000</v>
      </c>
      <c r="G3619">
        <v>1888.030029</v>
      </c>
      <c r="H3619">
        <f t="shared" si="112"/>
        <v>1863.400024</v>
      </c>
      <c r="I3619" s="7">
        <f t="shared" si="113"/>
        <v>1897.4499510000001</v>
      </c>
    </row>
    <row r="3620" spans="1:9" x14ac:dyDescent="0.15">
      <c r="A3620" s="1">
        <v>41781</v>
      </c>
      <c r="B3620">
        <v>1888.1899410000001</v>
      </c>
      <c r="C3620">
        <v>1896.329956</v>
      </c>
      <c r="D3620">
        <v>1885.3900149999999</v>
      </c>
      <c r="E3620">
        <v>1892.48999</v>
      </c>
      <c r="F3620">
        <v>2759800000</v>
      </c>
      <c r="G3620">
        <v>1892.48999</v>
      </c>
      <c r="H3620">
        <f t="shared" si="112"/>
        <v>1863.400024</v>
      </c>
      <c r="I3620" s="7">
        <f t="shared" si="113"/>
        <v>1897.4499510000001</v>
      </c>
    </row>
    <row r="3621" spans="1:9" x14ac:dyDescent="0.15">
      <c r="A3621" s="1">
        <v>41782</v>
      </c>
      <c r="B3621">
        <v>1893.3199460000001</v>
      </c>
      <c r="C3621">
        <v>1901.26001</v>
      </c>
      <c r="D3621">
        <v>1893.3199460000001</v>
      </c>
      <c r="E3621">
        <v>1900.530029</v>
      </c>
      <c r="F3621">
        <v>2396280000</v>
      </c>
      <c r="G3621">
        <v>1900.530029</v>
      </c>
      <c r="H3621">
        <f t="shared" si="112"/>
        <v>1867.719971</v>
      </c>
      <c r="I3621" s="7">
        <f t="shared" si="113"/>
        <v>1900.530029</v>
      </c>
    </row>
    <row r="3622" spans="1:9" x14ac:dyDescent="0.15">
      <c r="A3622" s="1">
        <v>41786</v>
      </c>
      <c r="B3622">
        <v>1902.01001</v>
      </c>
      <c r="C3622">
        <v>1912.280029</v>
      </c>
      <c r="D3622">
        <v>1902.01001</v>
      </c>
      <c r="E3622">
        <v>1911.910034</v>
      </c>
      <c r="F3622">
        <v>2911020000</v>
      </c>
      <c r="G3622">
        <v>1911.910034</v>
      </c>
      <c r="H3622">
        <f t="shared" si="112"/>
        <v>1867.719971</v>
      </c>
      <c r="I3622" s="7">
        <f t="shared" si="113"/>
        <v>1911.910034</v>
      </c>
    </row>
    <row r="3623" spans="1:9" x14ac:dyDescent="0.15">
      <c r="A3623" s="1">
        <v>41787</v>
      </c>
      <c r="B3623">
        <v>1911.7700199999999</v>
      </c>
      <c r="C3623">
        <v>1914.459961</v>
      </c>
      <c r="D3623">
        <v>1907.3000489999999</v>
      </c>
      <c r="E3623">
        <v>1909.780029</v>
      </c>
      <c r="F3623">
        <v>2976450000</v>
      </c>
      <c r="G3623">
        <v>1909.780029</v>
      </c>
      <c r="H3623">
        <f t="shared" si="112"/>
        <v>1867.719971</v>
      </c>
      <c r="I3623" s="7">
        <f t="shared" si="113"/>
        <v>1911.910034</v>
      </c>
    </row>
    <row r="3624" spans="1:9" x14ac:dyDescent="0.15">
      <c r="A3624" s="1">
        <v>41788</v>
      </c>
      <c r="B3624">
        <v>1910.599976</v>
      </c>
      <c r="C3624">
        <v>1920.030029</v>
      </c>
      <c r="D3624">
        <v>1909.8199460000001</v>
      </c>
      <c r="E3624">
        <v>1920.030029</v>
      </c>
      <c r="F3624">
        <v>2709050000</v>
      </c>
      <c r="G3624">
        <v>1920.030029</v>
      </c>
      <c r="H3624">
        <f t="shared" si="112"/>
        <v>1867.719971</v>
      </c>
      <c r="I3624" s="7">
        <f t="shared" si="113"/>
        <v>1920.030029</v>
      </c>
    </row>
    <row r="3625" spans="1:9" x14ac:dyDescent="0.15">
      <c r="A3625" s="1">
        <v>41789</v>
      </c>
      <c r="B3625">
        <v>1920.329956</v>
      </c>
      <c r="C3625">
        <v>1924.030029</v>
      </c>
      <c r="D3625">
        <v>1916.6400149999999</v>
      </c>
      <c r="E3625">
        <v>1923.5699460000001</v>
      </c>
      <c r="F3625">
        <v>3263490000</v>
      </c>
      <c r="G3625">
        <v>1923.5699460000001</v>
      </c>
      <c r="H3625">
        <f t="shared" si="112"/>
        <v>1867.719971</v>
      </c>
      <c r="I3625" s="7">
        <f t="shared" si="113"/>
        <v>1923.5699460000001</v>
      </c>
    </row>
    <row r="3626" spans="1:9" x14ac:dyDescent="0.15">
      <c r="A3626" s="1">
        <v>41792</v>
      </c>
      <c r="B3626">
        <v>1923.869995</v>
      </c>
      <c r="C3626">
        <v>1925.880005</v>
      </c>
      <c r="D3626">
        <v>1915.9799800000001</v>
      </c>
      <c r="E3626">
        <v>1924.969971</v>
      </c>
      <c r="F3626">
        <v>2509020000</v>
      </c>
      <c r="G3626">
        <v>1924.969971</v>
      </c>
      <c r="H3626">
        <f t="shared" si="112"/>
        <v>1867.719971</v>
      </c>
      <c r="I3626" s="7">
        <f t="shared" si="113"/>
        <v>1924.969971</v>
      </c>
    </row>
    <row r="3627" spans="1:9" x14ac:dyDescent="0.15">
      <c r="A3627" s="1">
        <v>41793</v>
      </c>
      <c r="B3627">
        <v>1923.0699460000001</v>
      </c>
      <c r="C3627">
        <v>1925.0699460000001</v>
      </c>
      <c r="D3627">
        <v>1918.790039</v>
      </c>
      <c r="E3627">
        <v>1924.23999</v>
      </c>
      <c r="F3627">
        <v>2867180000</v>
      </c>
      <c r="G3627">
        <v>1924.23999</v>
      </c>
      <c r="H3627">
        <f t="shared" si="112"/>
        <v>1867.719971</v>
      </c>
      <c r="I3627" s="7">
        <f t="shared" si="113"/>
        <v>1924.969971</v>
      </c>
    </row>
    <row r="3628" spans="1:9" x14ac:dyDescent="0.15">
      <c r="A3628" s="1">
        <v>41794</v>
      </c>
      <c r="B3628">
        <v>1923.0600589999999</v>
      </c>
      <c r="C3628">
        <v>1928.630005</v>
      </c>
      <c r="D3628">
        <v>1918.599976</v>
      </c>
      <c r="E3628">
        <v>1927.880005</v>
      </c>
      <c r="F3628">
        <v>2793920000</v>
      </c>
      <c r="G3628">
        <v>1927.880005</v>
      </c>
      <c r="H3628">
        <f t="shared" si="112"/>
        <v>1870.849976</v>
      </c>
      <c r="I3628" s="7">
        <f t="shared" si="113"/>
        <v>1927.880005</v>
      </c>
    </row>
    <row r="3629" spans="1:9" x14ac:dyDescent="0.15">
      <c r="A3629" s="1">
        <v>41795</v>
      </c>
      <c r="B3629">
        <v>1928.5200199999999</v>
      </c>
      <c r="C3629">
        <v>1941.73999</v>
      </c>
      <c r="D3629">
        <v>1922.9300539999999</v>
      </c>
      <c r="E3629">
        <v>1940.459961</v>
      </c>
      <c r="F3629">
        <v>3113270000</v>
      </c>
      <c r="G3629">
        <v>1940.459961</v>
      </c>
      <c r="H3629">
        <f t="shared" si="112"/>
        <v>1870.849976</v>
      </c>
      <c r="I3629" s="7">
        <f t="shared" si="113"/>
        <v>1940.459961</v>
      </c>
    </row>
    <row r="3630" spans="1:9" x14ac:dyDescent="0.15">
      <c r="A3630" s="1">
        <v>41796</v>
      </c>
      <c r="B3630">
        <v>1942.410034</v>
      </c>
      <c r="C3630">
        <v>1949.4399410000001</v>
      </c>
      <c r="D3630">
        <v>1942.410034</v>
      </c>
      <c r="E3630">
        <v>1949.4399410000001</v>
      </c>
      <c r="F3630">
        <v>2864300000</v>
      </c>
      <c r="G3630">
        <v>1949.4399410000001</v>
      </c>
      <c r="H3630">
        <f t="shared" si="112"/>
        <v>1870.849976</v>
      </c>
      <c r="I3630" s="7">
        <f t="shared" si="113"/>
        <v>1949.4399410000001</v>
      </c>
    </row>
    <row r="3631" spans="1:9" x14ac:dyDescent="0.15">
      <c r="A3631" s="1">
        <v>41799</v>
      </c>
      <c r="B3631">
        <v>1948.969971</v>
      </c>
      <c r="C3631">
        <v>1955.5500489999999</v>
      </c>
      <c r="D3631">
        <v>1947.160034</v>
      </c>
      <c r="E3631">
        <v>1951.2700199999999</v>
      </c>
      <c r="F3631">
        <v>2812180000</v>
      </c>
      <c r="G3631">
        <v>1951.2700199999999</v>
      </c>
      <c r="H3631">
        <f t="shared" si="112"/>
        <v>1870.849976</v>
      </c>
      <c r="I3631" s="7">
        <f t="shared" si="113"/>
        <v>1951.2700199999999</v>
      </c>
    </row>
    <row r="3632" spans="1:9" x14ac:dyDescent="0.15">
      <c r="A3632" s="1">
        <v>41800</v>
      </c>
      <c r="B3632">
        <v>1950.339966</v>
      </c>
      <c r="C3632">
        <v>1950.8599850000001</v>
      </c>
      <c r="D3632">
        <v>1944.6400149999999</v>
      </c>
      <c r="E3632">
        <v>1950.790039</v>
      </c>
      <c r="F3632">
        <v>2702360000</v>
      </c>
      <c r="G3632">
        <v>1950.790039</v>
      </c>
      <c r="H3632">
        <f t="shared" si="112"/>
        <v>1870.849976</v>
      </c>
      <c r="I3632" s="7">
        <f t="shared" si="113"/>
        <v>1951.2700199999999</v>
      </c>
    </row>
    <row r="3633" spans="1:9" x14ac:dyDescent="0.15">
      <c r="A3633" s="1">
        <v>41801</v>
      </c>
      <c r="B3633">
        <v>1949.369995</v>
      </c>
      <c r="C3633">
        <v>1949.369995</v>
      </c>
      <c r="D3633">
        <v>1940.079956</v>
      </c>
      <c r="E3633">
        <v>1943.8900149999999</v>
      </c>
      <c r="F3633">
        <v>2710620000</v>
      </c>
      <c r="G3633">
        <v>1943.8900149999999</v>
      </c>
      <c r="H3633">
        <f t="shared" si="112"/>
        <v>1870.849976</v>
      </c>
      <c r="I3633" s="7">
        <f t="shared" si="113"/>
        <v>1951.2700199999999</v>
      </c>
    </row>
    <row r="3634" spans="1:9" x14ac:dyDescent="0.15">
      <c r="A3634" s="1">
        <v>41802</v>
      </c>
      <c r="B3634">
        <v>1943.349976</v>
      </c>
      <c r="C3634">
        <v>1943.349976</v>
      </c>
      <c r="D3634">
        <v>1925.780029</v>
      </c>
      <c r="E3634">
        <v>1930.1099850000001</v>
      </c>
      <c r="F3634">
        <v>3040480000</v>
      </c>
      <c r="G3634">
        <v>1930.1099850000001</v>
      </c>
      <c r="H3634">
        <f t="shared" si="112"/>
        <v>1870.849976</v>
      </c>
      <c r="I3634" s="7">
        <f t="shared" si="113"/>
        <v>1951.2700199999999</v>
      </c>
    </row>
    <row r="3635" spans="1:9" x14ac:dyDescent="0.15">
      <c r="A3635" s="1">
        <v>41803</v>
      </c>
      <c r="B3635">
        <v>1930.8000489999999</v>
      </c>
      <c r="C3635">
        <v>1937.3000489999999</v>
      </c>
      <c r="D3635">
        <v>1927.6899410000001</v>
      </c>
      <c r="E3635">
        <v>1936.160034</v>
      </c>
      <c r="F3635">
        <v>2598230000</v>
      </c>
      <c r="G3635">
        <v>1936.160034</v>
      </c>
      <c r="H3635">
        <f t="shared" si="112"/>
        <v>1872.829956</v>
      </c>
      <c r="I3635" s="7">
        <f t="shared" si="113"/>
        <v>1951.2700199999999</v>
      </c>
    </row>
    <row r="3636" spans="1:9" x14ac:dyDescent="0.15">
      <c r="A3636" s="1">
        <v>41806</v>
      </c>
      <c r="B3636">
        <v>1934.839966</v>
      </c>
      <c r="C3636">
        <v>1941.150024</v>
      </c>
      <c r="D3636">
        <v>1930.910034</v>
      </c>
      <c r="E3636">
        <v>1937.780029</v>
      </c>
      <c r="F3636">
        <v>2926130000</v>
      </c>
      <c r="G3636">
        <v>1937.780029</v>
      </c>
      <c r="H3636">
        <f t="shared" si="112"/>
        <v>1872.829956</v>
      </c>
      <c r="I3636" s="7">
        <f t="shared" si="113"/>
        <v>1951.2700199999999</v>
      </c>
    </row>
    <row r="3637" spans="1:9" x14ac:dyDescent="0.15">
      <c r="A3637" s="1">
        <v>41807</v>
      </c>
      <c r="B3637">
        <v>1937.150024</v>
      </c>
      <c r="C3637">
        <v>1943.6899410000001</v>
      </c>
      <c r="D3637">
        <v>1933.5500489999999</v>
      </c>
      <c r="E3637">
        <v>1941.98999</v>
      </c>
      <c r="F3637">
        <v>2971260000</v>
      </c>
      <c r="G3637">
        <v>1941.98999</v>
      </c>
      <c r="H3637">
        <f t="shared" si="112"/>
        <v>1872.829956</v>
      </c>
      <c r="I3637" s="7">
        <f t="shared" si="113"/>
        <v>1951.2700199999999</v>
      </c>
    </row>
    <row r="3638" spans="1:9" x14ac:dyDescent="0.15">
      <c r="A3638" s="1">
        <v>41808</v>
      </c>
      <c r="B3638">
        <v>1942.7299800000001</v>
      </c>
      <c r="C3638">
        <v>1957.73999</v>
      </c>
      <c r="D3638">
        <v>1939.290039</v>
      </c>
      <c r="E3638">
        <v>1956.9799800000001</v>
      </c>
      <c r="F3638">
        <v>3065220000</v>
      </c>
      <c r="G3638">
        <v>1956.9799800000001</v>
      </c>
      <c r="H3638">
        <f t="shared" si="112"/>
        <v>1888.030029</v>
      </c>
      <c r="I3638" s="7">
        <f t="shared" si="113"/>
        <v>1956.9799800000001</v>
      </c>
    </row>
    <row r="3639" spans="1:9" x14ac:dyDescent="0.15">
      <c r="A3639" s="1">
        <v>41809</v>
      </c>
      <c r="B3639">
        <v>1957.5</v>
      </c>
      <c r="C3639">
        <v>1959.869995</v>
      </c>
      <c r="D3639">
        <v>1952.26001</v>
      </c>
      <c r="E3639">
        <v>1959.4799800000001</v>
      </c>
      <c r="F3639">
        <v>2952150000</v>
      </c>
      <c r="G3639">
        <v>1959.4799800000001</v>
      </c>
      <c r="H3639">
        <f t="shared" si="112"/>
        <v>1892.48999</v>
      </c>
      <c r="I3639" s="7">
        <f t="shared" si="113"/>
        <v>1959.4799800000001</v>
      </c>
    </row>
    <row r="3640" spans="1:9" x14ac:dyDescent="0.15">
      <c r="A3640" s="1">
        <v>41810</v>
      </c>
      <c r="B3640">
        <v>1960.4499510000001</v>
      </c>
      <c r="C3640">
        <v>1963.910034</v>
      </c>
      <c r="D3640">
        <v>1959.170044</v>
      </c>
      <c r="E3640">
        <v>1962.869995</v>
      </c>
      <c r="F3640">
        <v>4336240000</v>
      </c>
      <c r="G3640">
        <v>1962.869995</v>
      </c>
      <c r="H3640">
        <f t="shared" si="112"/>
        <v>1900.530029</v>
      </c>
      <c r="I3640" s="7">
        <f t="shared" si="113"/>
        <v>1962.869995</v>
      </c>
    </row>
    <row r="3641" spans="1:9" x14ac:dyDescent="0.15">
      <c r="A3641" s="1">
        <v>41813</v>
      </c>
      <c r="B3641">
        <v>1962.920044</v>
      </c>
      <c r="C3641">
        <v>1963.73999</v>
      </c>
      <c r="D3641">
        <v>1958.8900149999999</v>
      </c>
      <c r="E3641">
        <v>1962.6099850000001</v>
      </c>
      <c r="F3641">
        <v>2717630000</v>
      </c>
      <c r="G3641">
        <v>1962.6099850000001</v>
      </c>
      <c r="H3641">
        <f t="shared" si="112"/>
        <v>1909.780029</v>
      </c>
      <c r="I3641" s="7">
        <f t="shared" si="113"/>
        <v>1962.869995</v>
      </c>
    </row>
    <row r="3642" spans="1:9" x14ac:dyDescent="0.15">
      <c r="A3642" s="1">
        <v>41814</v>
      </c>
      <c r="B3642">
        <v>1961.969971</v>
      </c>
      <c r="C3642">
        <v>1968.170044</v>
      </c>
      <c r="D3642">
        <v>1948.339966</v>
      </c>
      <c r="E3642">
        <v>1949.9799800000001</v>
      </c>
      <c r="F3642">
        <v>3089700000</v>
      </c>
      <c r="G3642">
        <v>1949.9799800000001</v>
      </c>
      <c r="H3642">
        <f t="shared" si="112"/>
        <v>1909.780029</v>
      </c>
      <c r="I3642" s="7">
        <f t="shared" si="113"/>
        <v>1962.869995</v>
      </c>
    </row>
    <row r="3643" spans="1:9" x14ac:dyDescent="0.15">
      <c r="A3643" s="1">
        <v>41815</v>
      </c>
      <c r="B3643">
        <v>1949.2700199999999</v>
      </c>
      <c r="C3643">
        <v>1960.829956</v>
      </c>
      <c r="D3643">
        <v>1947.48999</v>
      </c>
      <c r="E3643">
        <v>1959.530029</v>
      </c>
      <c r="F3643">
        <v>3106710000</v>
      </c>
      <c r="G3643">
        <v>1959.530029</v>
      </c>
      <c r="H3643">
        <f t="shared" si="112"/>
        <v>1920.030029</v>
      </c>
      <c r="I3643" s="7">
        <f t="shared" si="113"/>
        <v>1962.869995</v>
      </c>
    </row>
    <row r="3644" spans="1:9" x14ac:dyDescent="0.15">
      <c r="A3644" s="1">
        <v>41816</v>
      </c>
      <c r="B3644">
        <v>1959.8900149999999</v>
      </c>
      <c r="C3644">
        <v>1959.8900149999999</v>
      </c>
      <c r="D3644">
        <v>1944.6899410000001</v>
      </c>
      <c r="E3644">
        <v>1957.219971</v>
      </c>
      <c r="F3644">
        <v>2778840000</v>
      </c>
      <c r="G3644">
        <v>1957.219971</v>
      </c>
      <c r="H3644">
        <f t="shared" si="112"/>
        <v>1923.5699460000001</v>
      </c>
      <c r="I3644" s="7">
        <f t="shared" si="113"/>
        <v>1962.869995</v>
      </c>
    </row>
    <row r="3645" spans="1:9" x14ac:dyDescent="0.15">
      <c r="A3645" s="1">
        <v>41817</v>
      </c>
      <c r="B3645">
        <v>1956.5600589999999</v>
      </c>
      <c r="C3645">
        <v>1961.469971</v>
      </c>
      <c r="D3645">
        <v>1952.1800539999999</v>
      </c>
      <c r="E3645">
        <v>1960.959961</v>
      </c>
      <c r="F3645">
        <v>4290590000</v>
      </c>
      <c r="G3645">
        <v>1960.959961</v>
      </c>
      <c r="H3645">
        <f t="shared" si="112"/>
        <v>1924.23999</v>
      </c>
      <c r="I3645" s="7">
        <f t="shared" si="113"/>
        <v>1962.869995</v>
      </c>
    </row>
    <row r="3646" spans="1:9" x14ac:dyDescent="0.15">
      <c r="A3646" s="1">
        <v>41820</v>
      </c>
      <c r="B3646">
        <v>1960.790039</v>
      </c>
      <c r="C3646">
        <v>1964.23999</v>
      </c>
      <c r="D3646">
        <v>1958.219971</v>
      </c>
      <c r="E3646">
        <v>1960.2299800000001</v>
      </c>
      <c r="F3646">
        <v>3037350000</v>
      </c>
      <c r="G3646">
        <v>1960.2299800000001</v>
      </c>
      <c r="H3646">
        <f t="shared" si="112"/>
        <v>1924.23999</v>
      </c>
      <c r="I3646" s="7">
        <f t="shared" si="113"/>
        <v>1962.869995</v>
      </c>
    </row>
    <row r="3647" spans="1:9" x14ac:dyDescent="0.15">
      <c r="A3647" s="1">
        <v>41821</v>
      </c>
      <c r="B3647">
        <v>1962.290039</v>
      </c>
      <c r="C3647">
        <v>1978.579956</v>
      </c>
      <c r="D3647">
        <v>1962.290039</v>
      </c>
      <c r="E3647">
        <v>1973.3199460000001</v>
      </c>
      <c r="F3647">
        <v>3188240000</v>
      </c>
      <c r="G3647">
        <v>1973.3199460000001</v>
      </c>
      <c r="H3647">
        <f t="shared" si="112"/>
        <v>1927.880005</v>
      </c>
      <c r="I3647" s="7">
        <f t="shared" si="113"/>
        <v>1973.3199460000001</v>
      </c>
    </row>
    <row r="3648" spans="1:9" x14ac:dyDescent="0.15">
      <c r="A3648" s="1">
        <v>41822</v>
      </c>
      <c r="B3648">
        <v>1973.0600589999999</v>
      </c>
      <c r="C3648">
        <v>1976.670044</v>
      </c>
      <c r="D3648">
        <v>1972.579956</v>
      </c>
      <c r="E3648">
        <v>1974.619995</v>
      </c>
      <c r="F3648">
        <v>2851480000</v>
      </c>
      <c r="G3648">
        <v>1974.619995</v>
      </c>
      <c r="H3648">
        <f t="shared" si="112"/>
        <v>1930.1099850000001</v>
      </c>
      <c r="I3648" s="7">
        <f t="shared" si="113"/>
        <v>1974.619995</v>
      </c>
    </row>
    <row r="3649" spans="1:9" x14ac:dyDescent="0.15">
      <c r="A3649" s="1">
        <v>41823</v>
      </c>
      <c r="B3649">
        <v>1975.880005</v>
      </c>
      <c r="C3649">
        <v>1985.589966</v>
      </c>
      <c r="D3649">
        <v>1975.880005</v>
      </c>
      <c r="E3649">
        <v>1985.4399410000001</v>
      </c>
      <c r="F3649">
        <v>1998090000</v>
      </c>
      <c r="G3649">
        <v>1985.4399410000001</v>
      </c>
      <c r="H3649">
        <f t="shared" si="112"/>
        <v>1930.1099850000001</v>
      </c>
      <c r="I3649" s="7">
        <f t="shared" si="113"/>
        <v>1985.4399410000001</v>
      </c>
    </row>
    <row r="3650" spans="1:9" x14ac:dyDescent="0.15">
      <c r="A3650" s="1">
        <v>41827</v>
      </c>
      <c r="B3650">
        <v>1984.219971</v>
      </c>
      <c r="C3650">
        <v>1984.219971</v>
      </c>
      <c r="D3650">
        <v>1974.880005</v>
      </c>
      <c r="E3650">
        <v>1977.650024</v>
      </c>
      <c r="F3650">
        <v>2681260000</v>
      </c>
      <c r="G3650">
        <v>1977.650024</v>
      </c>
      <c r="H3650">
        <f t="shared" si="112"/>
        <v>1930.1099850000001</v>
      </c>
      <c r="I3650" s="7">
        <f t="shared" si="113"/>
        <v>1985.4399410000001</v>
      </c>
    </row>
    <row r="3651" spans="1:9" x14ac:dyDescent="0.15">
      <c r="A3651" s="1">
        <v>41828</v>
      </c>
      <c r="B3651">
        <v>1976.3900149999999</v>
      </c>
      <c r="C3651">
        <v>1976.3900149999999</v>
      </c>
      <c r="D3651">
        <v>1959.459961</v>
      </c>
      <c r="E3651">
        <v>1963.709961</v>
      </c>
      <c r="F3651">
        <v>3302430000</v>
      </c>
      <c r="G3651">
        <v>1963.709961</v>
      </c>
      <c r="H3651">
        <f t="shared" si="112"/>
        <v>1930.1099850000001</v>
      </c>
      <c r="I3651" s="7">
        <f t="shared" si="113"/>
        <v>1985.4399410000001</v>
      </c>
    </row>
    <row r="3652" spans="1:9" x14ac:dyDescent="0.15">
      <c r="A3652" s="1">
        <v>41829</v>
      </c>
      <c r="B3652">
        <v>1965.099976</v>
      </c>
      <c r="C3652">
        <v>1974.150024</v>
      </c>
      <c r="D3652">
        <v>1965.099976</v>
      </c>
      <c r="E3652">
        <v>1972.829956</v>
      </c>
      <c r="F3652">
        <v>2858800000</v>
      </c>
      <c r="G3652">
        <v>1972.829956</v>
      </c>
      <c r="H3652">
        <f t="shared" si="112"/>
        <v>1930.1099850000001</v>
      </c>
      <c r="I3652" s="7">
        <f t="shared" si="113"/>
        <v>1985.4399410000001</v>
      </c>
    </row>
    <row r="3653" spans="1:9" x14ac:dyDescent="0.15">
      <c r="A3653" s="1">
        <v>41830</v>
      </c>
      <c r="B3653">
        <v>1966.670044</v>
      </c>
      <c r="C3653">
        <v>1969.839966</v>
      </c>
      <c r="D3653">
        <v>1952.8599850000001</v>
      </c>
      <c r="E3653">
        <v>1964.6800539999999</v>
      </c>
      <c r="F3653">
        <v>3165690000</v>
      </c>
      <c r="G3653">
        <v>1964.6800539999999</v>
      </c>
      <c r="H3653">
        <f t="shared" si="112"/>
        <v>1930.1099850000001</v>
      </c>
      <c r="I3653" s="7">
        <f t="shared" si="113"/>
        <v>1985.4399410000001</v>
      </c>
    </row>
    <row r="3654" spans="1:9" x14ac:dyDescent="0.15">
      <c r="A3654" s="1">
        <v>41831</v>
      </c>
      <c r="B3654">
        <v>1965.76001</v>
      </c>
      <c r="C3654">
        <v>1968.670044</v>
      </c>
      <c r="D3654">
        <v>1959.630005</v>
      </c>
      <c r="E3654">
        <v>1967.5699460000001</v>
      </c>
      <c r="F3654">
        <v>2684630000</v>
      </c>
      <c r="G3654">
        <v>1967.5699460000001</v>
      </c>
      <c r="H3654">
        <f t="shared" si="112"/>
        <v>1936.160034</v>
      </c>
      <c r="I3654" s="7">
        <f t="shared" si="113"/>
        <v>1985.4399410000001</v>
      </c>
    </row>
    <row r="3655" spans="1:9" x14ac:dyDescent="0.15">
      <c r="A3655" s="1">
        <v>41834</v>
      </c>
      <c r="B3655">
        <v>1969.8599850000001</v>
      </c>
      <c r="C3655">
        <v>1979.849976</v>
      </c>
      <c r="D3655">
        <v>1969.8599850000001</v>
      </c>
      <c r="E3655">
        <v>1977.099976</v>
      </c>
      <c r="F3655">
        <v>2744920000</v>
      </c>
      <c r="G3655">
        <v>1977.099976</v>
      </c>
      <c r="H3655">
        <f t="shared" si="112"/>
        <v>1937.780029</v>
      </c>
      <c r="I3655" s="7">
        <f t="shared" si="113"/>
        <v>1985.4399410000001</v>
      </c>
    </row>
    <row r="3656" spans="1:9" x14ac:dyDescent="0.15">
      <c r="A3656" s="1">
        <v>41835</v>
      </c>
      <c r="B3656">
        <v>1977.3599850000001</v>
      </c>
      <c r="C3656">
        <v>1982.5200199999999</v>
      </c>
      <c r="D3656">
        <v>1965.339966</v>
      </c>
      <c r="E3656">
        <v>1973.280029</v>
      </c>
      <c r="F3656">
        <v>3328740000</v>
      </c>
      <c r="G3656">
        <v>1973.280029</v>
      </c>
      <c r="H3656">
        <f t="shared" si="112"/>
        <v>1941.98999</v>
      </c>
      <c r="I3656" s="7">
        <f t="shared" si="113"/>
        <v>1985.4399410000001</v>
      </c>
    </row>
    <row r="3657" spans="1:9" x14ac:dyDescent="0.15">
      <c r="A3657" s="1">
        <v>41836</v>
      </c>
      <c r="B3657">
        <v>1976.349976</v>
      </c>
      <c r="C3657">
        <v>1983.9399410000001</v>
      </c>
      <c r="D3657">
        <v>1975.670044</v>
      </c>
      <c r="E3657">
        <v>1981.5699460000001</v>
      </c>
      <c r="F3657">
        <v>3390950000</v>
      </c>
      <c r="G3657">
        <v>1981.5699460000001</v>
      </c>
      <c r="H3657">
        <f t="shared" si="112"/>
        <v>1949.9799800000001</v>
      </c>
      <c r="I3657" s="7">
        <f t="shared" si="113"/>
        <v>1985.4399410000001</v>
      </c>
    </row>
    <row r="3658" spans="1:9" x14ac:dyDescent="0.15">
      <c r="A3658" s="1">
        <v>41837</v>
      </c>
      <c r="B3658">
        <v>1979.75</v>
      </c>
      <c r="C3658">
        <v>1981.8000489999999</v>
      </c>
      <c r="D3658">
        <v>1955.589966</v>
      </c>
      <c r="E3658">
        <v>1958.119995</v>
      </c>
      <c r="F3658">
        <v>3381680000</v>
      </c>
      <c r="G3658">
        <v>1958.119995</v>
      </c>
      <c r="H3658">
        <f t="shared" si="112"/>
        <v>1949.9799800000001</v>
      </c>
      <c r="I3658" s="7">
        <f t="shared" si="113"/>
        <v>1985.4399410000001</v>
      </c>
    </row>
    <row r="3659" spans="1:9" x14ac:dyDescent="0.15">
      <c r="A3659" s="1">
        <v>41838</v>
      </c>
      <c r="B3659">
        <v>1961.540039</v>
      </c>
      <c r="C3659">
        <v>1979.910034</v>
      </c>
      <c r="D3659">
        <v>1960.8199460000001</v>
      </c>
      <c r="E3659">
        <v>1978.219971</v>
      </c>
      <c r="F3659">
        <v>3106060000</v>
      </c>
      <c r="G3659">
        <v>1978.219971</v>
      </c>
      <c r="H3659">
        <f t="shared" si="112"/>
        <v>1949.9799800000001</v>
      </c>
      <c r="I3659" s="7">
        <f t="shared" si="113"/>
        <v>1981.5699460000001</v>
      </c>
    </row>
    <row r="3660" spans="1:9" x14ac:dyDescent="0.15">
      <c r="A3660" s="1">
        <v>41841</v>
      </c>
      <c r="B3660">
        <v>1976.9300539999999</v>
      </c>
      <c r="C3660">
        <v>1976.9300539999999</v>
      </c>
      <c r="D3660">
        <v>1965.7700199999999</v>
      </c>
      <c r="E3660">
        <v>1973.630005</v>
      </c>
      <c r="F3660">
        <v>2611160000</v>
      </c>
      <c r="G3660">
        <v>1973.630005</v>
      </c>
      <c r="H3660">
        <f t="shared" si="112"/>
        <v>1949.9799800000001</v>
      </c>
      <c r="I3660" s="7">
        <f t="shared" si="113"/>
        <v>1981.5699460000001</v>
      </c>
    </row>
    <row r="3661" spans="1:9" x14ac:dyDescent="0.15">
      <c r="A3661" s="1">
        <v>41842</v>
      </c>
      <c r="B3661">
        <v>1975.650024</v>
      </c>
      <c r="C3661">
        <v>1986.23999</v>
      </c>
      <c r="D3661">
        <v>1975.650024</v>
      </c>
      <c r="E3661">
        <v>1983.530029</v>
      </c>
      <c r="F3661">
        <v>2890480000</v>
      </c>
      <c r="G3661">
        <v>1983.530029</v>
      </c>
      <c r="H3661">
        <f t="shared" si="112"/>
        <v>1949.9799800000001</v>
      </c>
      <c r="I3661" s="7">
        <f t="shared" si="113"/>
        <v>1983.530029</v>
      </c>
    </row>
    <row r="3662" spans="1:9" x14ac:dyDescent="0.15">
      <c r="A3662" s="1">
        <v>41843</v>
      </c>
      <c r="B3662">
        <v>1985.3199460000001</v>
      </c>
      <c r="C3662">
        <v>1989.2299800000001</v>
      </c>
      <c r="D3662">
        <v>1982.4399410000001</v>
      </c>
      <c r="E3662">
        <v>1987.01001</v>
      </c>
      <c r="F3662">
        <v>2869720000</v>
      </c>
      <c r="G3662">
        <v>1987.01001</v>
      </c>
      <c r="H3662">
        <f t="shared" si="112"/>
        <v>1957.219971</v>
      </c>
      <c r="I3662" s="7">
        <f t="shared" si="113"/>
        <v>1987.01001</v>
      </c>
    </row>
    <row r="3663" spans="1:9" x14ac:dyDescent="0.15">
      <c r="A3663" s="1">
        <v>41844</v>
      </c>
      <c r="B3663">
        <v>1988.0699460000001</v>
      </c>
      <c r="C3663">
        <v>1991.3900149999999</v>
      </c>
      <c r="D3663">
        <v>1985.790039</v>
      </c>
      <c r="E3663">
        <v>1987.9799800000001</v>
      </c>
      <c r="F3663">
        <v>3203530000</v>
      </c>
      <c r="G3663">
        <v>1987.9799800000001</v>
      </c>
      <c r="H3663">
        <f t="shared" si="112"/>
        <v>1957.219971</v>
      </c>
      <c r="I3663" s="7">
        <f t="shared" si="113"/>
        <v>1987.9799800000001</v>
      </c>
    </row>
    <row r="3664" spans="1:9" x14ac:dyDescent="0.15">
      <c r="A3664" s="1">
        <v>41845</v>
      </c>
      <c r="B3664">
        <v>1984.599976</v>
      </c>
      <c r="C3664">
        <v>1984.599976</v>
      </c>
      <c r="D3664">
        <v>1974.369995</v>
      </c>
      <c r="E3664">
        <v>1978.339966</v>
      </c>
      <c r="F3664">
        <v>2638960000</v>
      </c>
      <c r="G3664">
        <v>1978.339966</v>
      </c>
      <c r="H3664">
        <f t="shared" si="112"/>
        <v>1958.119995</v>
      </c>
      <c r="I3664" s="7">
        <f t="shared" si="113"/>
        <v>1987.9799800000001</v>
      </c>
    </row>
    <row r="3665" spans="1:9" x14ac:dyDescent="0.15">
      <c r="A3665" s="1">
        <v>41848</v>
      </c>
      <c r="B3665">
        <v>1978.25</v>
      </c>
      <c r="C3665">
        <v>1981.5200199999999</v>
      </c>
      <c r="D3665">
        <v>1967.3100589999999</v>
      </c>
      <c r="E3665">
        <v>1978.910034</v>
      </c>
      <c r="F3665">
        <v>2803320000</v>
      </c>
      <c r="G3665">
        <v>1978.910034</v>
      </c>
      <c r="H3665">
        <f t="shared" si="112"/>
        <v>1958.119995</v>
      </c>
      <c r="I3665" s="7">
        <f t="shared" si="113"/>
        <v>1987.9799800000001</v>
      </c>
    </row>
    <row r="3666" spans="1:9" x14ac:dyDescent="0.15">
      <c r="A3666" s="1">
        <v>41849</v>
      </c>
      <c r="B3666">
        <v>1980.030029</v>
      </c>
      <c r="C3666">
        <v>1984.849976</v>
      </c>
      <c r="D3666">
        <v>1969.9499510000001</v>
      </c>
      <c r="E3666">
        <v>1969.9499510000001</v>
      </c>
      <c r="F3666">
        <v>3183300000</v>
      </c>
      <c r="G3666">
        <v>1969.9499510000001</v>
      </c>
      <c r="H3666">
        <f t="shared" si="112"/>
        <v>1958.119995</v>
      </c>
      <c r="I3666" s="7">
        <f t="shared" si="113"/>
        <v>1987.9799800000001</v>
      </c>
    </row>
    <row r="3667" spans="1:9" x14ac:dyDescent="0.15">
      <c r="A3667" s="1">
        <v>41850</v>
      </c>
      <c r="B3667">
        <v>1973.209961</v>
      </c>
      <c r="C3667">
        <v>1978.900024</v>
      </c>
      <c r="D3667">
        <v>1962.420044</v>
      </c>
      <c r="E3667">
        <v>1970.0699460000001</v>
      </c>
      <c r="F3667">
        <v>3448250000</v>
      </c>
      <c r="G3667">
        <v>1970.0699460000001</v>
      </c>
      <c r="H3667">
        <f t="shared" si="112"/>
        <v>1958.119995</v>
      </c>
      <c r="I3667" s="7">
        <f t="shared" si="113"/>
        <v>1987.9799800000001</v>
      </c>
    </row>
    <row r="3668" spans="1:9" x14ac:dyDescent="0.15">
      <c r="A3668" s="1">
        <v>41851</v>
      </c>
      <c r="B3668">
        <v>1965.1400149999999</v>
      </c>
      <c r="C3668">
        <v>1965.1400149999999</v>
      </c>
      <c r="D3668">
        <v>1930.670044</v>
      </c>
      <c r="E3668">
        <v>1930.670044</v>
      </c>
      <c r="F3668">
        <v>4193000000</v>
      </c>
      <c r="G3668">
        <v>1930.670044</v>
      </c>
      <c r="H3668">
        <f t="shared" si="112"/>
        <v>1930.670044</v>
      </c>
      <c r="I3668" s="7">
        <f t="shared" si="113"/>
        <v>1987.9799800000001</v>
      </c>
    </row>
    <row r="3669" spans="1:9" x14ac:dyDescent="0.15">
      <c r="A3669" s="1">
        <v>41852</v>
      </c>
      <c r="B3669">
        <v>1929.8000489999999</v>
      </c>
      <c r="C3669">
        <v>1937.349976</v>
      </c>
      <c r="D3669">
        <v>1916.369995</v>
      </c>
      <c r="E3669">
        <v>1925.150024</v>
      </c>
      <c r="F3669">
        <v>3789660000</v>
      </c>
      <c r="G3669">
        <v>1925.150024</v>
      </c>
      <c r="H3669">
        <f t="shared" si="112"/>
        <v>1925.150024</v>
      </c>
      <c r="I3669" s="7">
        <f t="shared" si="113"/>
        <v>1987.9799800000001</v>
      </c>
    </row>
    <row r="3670" spans="1:9" x14ac:dyDescent="0.15">
      <c r="A3670" s="1">
        <v>41855</v>
      </c>
      <c r="B3670">
        <v>1926.619995</v>
      </c>
      <c r="C3670">
        <v>1942.920044</v>
      </c>
      <c r="D3670">
        <v>1921.1999510000001</v>
      </c>
      <c r="E3670">
        <v>1938.98999</v>
      </c>
      <c r="F3670">
        <v>3072920000</v>
      </c>
      <c r="G3670">
        <v>1938.98999</v>
      </c>
      <c r="H3670">
        <f t="shared" ref="H3670:H3733" si="114">MIN(E3651:E3670)</f>
        <v>1925.150024</v>
      </c>
      <c r="I3670" s="7">
        <f t="shared" ref="I3670:I3733" si="115">MAX(E3661:E3670)</f>
        <v>1987.9799800000001</v>
      </c>
    </row>
    <row r="3671" spans="1:9" x14ac:dyDescent="0.15">
      <c r="A3671" s="1">
        <v>41856</v>
      </c>
      <c r="B3671">
        <v>1936.339966</v>
      </c>
      <c r="C3671">
        <v>1936.339966</v>
      </c>
      <c r="D3671">
        <v>1913.7700199999999</v>
      </c>
      <c r="E3671">
        <v>1920.209961</v>
      </c>
      <c r="F3671">
        <v>3462520000</v>
      </c>
      <c r="G3671">
        <v>1920.209961</v>
      </c>
      <c r="H3671">
        <f t="shared" si="114"/>
        <v>1920.209961</v>
      </c>
      <c r="I3671" s="7">
        <f t="shared" si="115"/>
        <v>1987.9799800000001</v>
      </c>
    </row>
    <row r="3672" spans="1:9" x14ac:dyDescent="0.15">
      <c r="A3672" s="1">
        <v>41857</v>
      </c>
      <c r="B3672">
        <v>1917.290039</v>
      </c>
      <c r="C3672">
        <v>1927.910034</v>
      </c>
      <c r="D3672">
        <v>1911.4499510000001</v>
      </c>
      <c r="E3672">
        <v>1920.23999</v>
      </c>
      <c r="F3672">
        <v>3539150000</v>
      </c>
      <c r="G3672">
        <v>1920.23999</v>
      </c>
      <c r="H3672">
        <f t="shared" si="114"/>
        <v>1920.209961</v>
      </c>
      <c r="I3672" s="7">
        <f t="shared" si="115"/>
        <v>1987.9799800000001</v>
      </c>
    </row>
    <row r="3673" spans="1:9" x14ac:dyDescent="0.15">
      <c r="A3673" s="1">
        <v>41858</v>
      </c>
      <c r="B3673">
        <v>1923.030029</v>
      </c>
      <c r="C3673">
        <v>1928.8900149999999</v>
      </c>
      <c r="D3673">
        <v>1904.780029</v>
      </c>
      <c r="E3673">
        <v>1909.5699460000001</v>
      </c>
      <c r="F3673">
        <v>3230520000</v>
      </c>
      <c r="G3673">
        <v>1909.5699460000001</v>
      </c>
      <c r="H3673">
        <f t="shared" si="114"/>
        <v>1909.5699460000001</v>
      </c>
      <c r="I3673" s="7">
        <f t="shared" si="115"/>
        <v>1978.910034</v>
      </c>
    </row>
    <row r="3674" spans="1:9" x14ac:dyDescent="0.15">
      <c r="A3674" s="1">
        <v>41859</v>
      </c>
      <c r="B3674">
        <v>1910.349976</v>
      </c>
      <c r="C3674">
        <v>1932.380005</v>
      </c>
      <c r="D3674">
        <v>1909.01001</v>
      </c>
      <c r="E3674">
        <v>1931.589966</v>
      </c>
      <c r="F3674">
        <v>2902280000</v>
      </c>
      <c r="G3674">
        <v>1931.589966</v>
      </c>
      <c r="H3674">
        <f t="shared" si="114"/>
        <v>1909.5699460000001</v>
      </c>
      <c r="I3674" s="7">
        <f t="shared" si="115"/>
        <v>1978.910034</v>
      </c>
    </row>
    <row r="3675" spans="1:9" x14ac:dyDescent="0.15">
      <c r="A3675" s="1">
        <v>41862</v>
      </c>
      <c r="B3675">
        <v>1933.4300539999999</v>
      </c>
      <c r="C3675">
        <v>1944.900024</v>
      </c>
      <c r="D3675">
        <v>1933.4300539999999</v>
      </c>
      <c r="E3675">
        <v>1936.920044</v>
      </c>
      <c r="F3675">
        <v>2784890000</v>
      </c>
      <c r="G3675">
        <v>1936.920044</v>
      </c>
      <c r="H3675">
        <f t="shared" si="114"/>
        <v>1909.5699460000001</v>
      </c>
      <c r="I3675" s="7">
        <f t="shared" si="115"/>
        <v>1970.0699460000001</v>
      </c>
    </row>
    <row r="3676" spans="1:9" x14ac:dyDescent="0.15">
      <c r="A3676" s="1">
        <v>41863</v>
      </c>
      <c r="B3676">
        <v>1935.7299800000001</v>
      </c>
      <c r="C3676">
        <v>1939.650024</v>
      </c>
      <c r="D3676">
        <v>1928.290039</v>
      </c>
      <c r="E3676">
        <v>1933.75</v>
      </c>
      <c r="F3676">
        <v>2611700000</v>
      </c>
      <c r="G3676">
        <v>1933.75</v>
      </c>
      <c r="H3676">
        <f t="shared" si="114"/>
        <v>1909.5699460000001</v>
      </c>
      <c r="I3676" s="7">
        <f t="shared" si="115"/>
        <v>1970.0699460000001</v>
      </c>
    </row>
    <row r="3677" spans="1:9" x14ac:dyDescent="0.15">
      <c r="A3677" s="1">
        <v>41864</v>
      </c>
      <c r="B3677">
        <v>1935.599976</v>
      </c>
      <c r="C3677">
        <v>1948.410034</v>
      </c>
      <c r="D3677">
        <v>1935.599976</v>
      </c>
      <c r="E3677">
        <v>1946.719971</v>
      </c>
      <c r="F3677">
        <v>2718020000</v>
      </c>
      <c r="G3677">
        <v>1946.719971</v>
      </c>
      <c r="H3677">
        <f t="shared" si="114"/>
        <v>1909.5699460000001</v>
      </c>
      <c r="I3677" s="7">
        <f t="shared" si="115"/>
        <v>1946.719971</v>
      </c>
    </row>
    <row r="3678" spans="1:9" x14ac:dyDescent="0.15">
      <c r="A3678" s="1">
        <v>41865</v>
      </c>
      <c r="B3678">
        <v>1947.410034</v>
      </c>
      <c r="C3678">
        <v>1955.2299800000001</v>
      </c>
      <c r="D3678">
        <v>1947.410034</v>
      </c>
      <c r="E3678">
        <v>1955.1800539999999</v>
      </c>
      <c r="F3678">
        <v>2609460000</v>
      </c>
      <c r="G3678">
        <v>1955.1800539999999</v>
      </c>
      <c r="H3678">
        <f t="shared" si="114"/>
        <v>1909.5699460000001</v>
      </c>
      <c r="I3678" s="7">
        <f t="shared" si="115"/>
        <v>1955.1800539999999</v>
      </c>
    </row>
    <row r="3679" spans="1:9" x14ac:dyDescent="0.15">
      <c r="A3679" s="1">
        <v>41866</v>
      </c>
      <c r="B3679">
        <v>1958.869995</v>
      </c>
      <c r="C3679">
        <v>1964.040039</v>
      </c>
      <c r="D3679">
        <v>1941.5</v>
      </c>
      <c r="E3679">
        <v>1955.0600589999999</v>
      </c>
      <c r="F3679">
        <v>3023380000</v>
      </c>
      <c r="G3679">
        <v>1955.0600589999999</v>
      </c>
      <c r="H3679">
        <f t="shared" si="114"/>
        <v>1909.5699460000001</v>
      </c>
      <c r="I3679" s="7">
        <f t="shared" si="115"/>
        <v>1955.1800539999999</v>
      </c>
    </row>
    <row r="3680" spans="1:9" x14ac:dyDescent="0.15">
      <c r="A3680" s="1">
        <v>41869</v>
      </c>
      <c r="B3680">
        <v>1958.3599850000001</v>
      </c>
      <c r="C3680">
        <v>1971.98999</v>
      </c>
      <c r="D3680">
        <v>1958.3599850000001</v>
      </c>
      <c r="E3680">
        <v>1971.73999</v>
      </c>
      <c r="F3680">
        <v>2638160000</v>
      </c>
      <c r="G3680">
        <v>1971.73999</v>
      </c>
      <c r="H3680">
        <f t="shared" si="114"/>
        <v>1909.5699460000001</v>
      </c>
      <c r="I3680" s="7">
        <f t="shared" si="115"/>
        <v>1971.73999</v>
      </c>
    </row>
    <row r="3681" spans="1:9" x14ac:dyDescent="0.15">
      <c r="A3681" s="1">
        <v>41870</v>
      </c>
      <c r="B3681">
        <v>1972.7299800000001</v>
      </c>
      <c r="C3681">
        <v>1982.5699460000001</v>
      </c>
      <c r="D3681">
        <v>1972.7299800000001</v>
      </c>
      <c r="E3681">
        <v>1981.599976</v>
      </c>
      <c r="F3681">
        <v>2656430000</v>
      </c>
      <c r="G3681">
        <v>1981.599976</v>
      </c>
      <c r="H3681">
        <f t="shared" si="114"/>
        <v>1909.5699460000001</v>
      </c>
      <c r="I3681" s="7">
        <f t="shared" si="115"/>
        <v>1981.599976</v>
      </c>
    </row>
    <row r="3682" spans="1:9" x14ac:dyDescent="0.15">
      <c r="A3682" s="1">
        <v>41871</v>
      </c>
      <c r="B3682">
        <v>1980.459961</v>
      </c>
      <c r="C3682">
        <v>1988.5699460000001</v>
      </c>
      <c r="D3682">
        <v>1977.6800539999999</v>
      </c>
      <c r="E3682">
        <v>1986.51001</v>
      </c>
      <c r="F3682">
        <v>2579380000</v>
      </c>
      <c r="G3682">
        <v>1986.51001</v>
      </c>
      <c r="H3682">
        <f t="shared" si="114"/>
        <v>1909.5699460000001</v>
      </c>
      <c r="I3682" s="7">
        <f t="shared" si="115"/>
        <v>1986.51001</v>
      </c>
    </row>
    <row r="3683" spans="1:9" x14ac:dyDescent="0.15">
      <c r="A3683" s="1">
        <v>41872</v>
      </c>
      <c r="B3683">
        <v>1986.8199460000001</v>
      </c>
      <c r="C3683">
        <v>1994.76001</v>
      </c>
      <c r="D3683">
        <v>1986.8199460000001</v>
      </c>
      <c r="E3683">
        <v>1992.369995</v>
      </c>
      <c r="F3683">
        <v>2638920000</v>
      </c>
      <c r="G3683">
        <v>1992.369995</v>
      </c>
      <c r="H3683">
        <f t="shared" si="114"/>
        <v>1909.5699460000001</v>
      </c>
      <c r="I3683" s="7">
        <f t="shared" si="115"/>
        <v>1992.369995</v>
      </c>
    </row>
    <row r="3684" spans="1:9" x14ac:dyDescent="0.15">
      <c r="A3684" s="1">
        <v>41873</v>
      </c>
      <c r="B3684">
        <v>1992.599976</v>
      </c>
      <c r="C3684">
        <v>1993.540039</v>
      </c>
      <c r="D3684">
        <v>1984.76001</v>
      </c>
      <c r="E3684">
        <v>1988.400024</v>
      </c>
      <c r="F3684">
        <v>2301860000</v>
      </c>
      <c r="G3684">
        <v>1988.400024</v>
      </c>
      <c r="H3684">
        <f t="shared" si="114"/>
        <v>1909.5699460000001</v>
      </c>
      <c r="I3684" s="7">
        <f t="shared" si="115"/>
        <v>1992.369995</v>
      </c>
    </row>
    <row r="3685" spans="1:9" x14ac:dyDescent="0.15">
      <c r="A3685" s="1">
        <v>41876</v>
      </c>
      <c r="B3685">
        <v>1991.73999</v>
      </c>
      <c r="C3685">
        <v>2001.9499510000001</v>
      </c>
      <c r="D3685">
        <v>1991.73999</v>
      </c>
      <c r="E3685">
        <v>1997.920044</v>
      </c>
      <c r="F3685">
        <v>2233880000</v>
      </c>
      <c r="G3685">
        <v>1997.920044</v>
      </c>
      <c r="H3685">
        <f t="shared" si="114"/>
        <v>1909.5699460000001</v>
      </c>
      <c r="I3685" s="7">
        <f t="shared" si="115"/>
        <v>1997.920044</v>
      </c>
    </row>
    <row r="3686" spans="1:9" x14ac:dyDescent="0.15">
      <c r="A3686" s="1">
        <v>41877</v>
      </c>
      <c r="B3686">
        <v>1998.589966</v>
      </c>
      <c r="C3686">
        <v>2005.040039</v>
      </c>
      <c r="D3686">
        <v>1998.589966</v>
      </c>
      <c r="E3686">
        <v>2000.0200199999999</v>
      </c>
      <c r="F3686">
        <v>2451950000</v>
      </c>
      <c r="G3686">
        <v>2000.0200199999999</v>
      </c>
      <c r="H3686">
        <f t="shared" si="114"/>
        <v>1909.5699460000001</v>
      </c>
      <c r="I3686" s="7">
        <f t="shared" si="115"/>
        <v>2000.0200199999999</v>
      </c>
    </row>
    <row r="3687" spans="1:9" x14ac:dyDescent="0.15">
      <c r="A3687" s="1">
        <v>41878</v>
      </c>
      <c r="B3687">
        <v>2000.540039</v>
      </c>
      <c r="C3687">
        <v>2002.1400149999999</v>
      </c>
      <c r="D3687">
        <v>1996.1999510000001</v>
      </c>
      <c r="E3687">
        <v>2000.119995</v>
      </c>
      <c r="F3687">
        <v>2344350000</v>
      </c>
      <c r="G3687">
        <v>2000.119995</v>
      </c>
      <c r="H3687">
        <f t="shared" si="114"/>
        <v>1909.5699460000001</v>
      </c>
      <c r="I3687" s="7">
        <f t="shared" si="115"/>
        <v>2000.119995</v>
      </c>
    </row>
    <row r="3688" spans="1:9" x14ac:dyDescent="0.15">
      <c r="A3688" s="1">
        <v>41879</v>
      </c>
      <c r="B3688">
        <v>1997.420044</v>
      </c>
      <c r="C3688">
        <v>1998.5500489999999</v>
      </c>
      <c r="D3688">
        <v>1990.5200199999999</v>
      </c>
      <c r="E3688">
        <v>1996.73999</v>
      </c>
      <c r="F3688">
        <v>2282400000</v>
      </c>
      <c r="G3688">
        <v>1996.73999</v>
      </c>
      <c r="H3688">
        <f t="shared" si="114"/>
        <v>1909.5699460000001</v>
      </c>
      <c r="I3688" s="7">
        <f t="shared" si="115"/>
        <v>2000.119995</v>
      </c>
    </row>
    <row r="3689" spans="1:9" x14ac:dyDescent="0.15">
      <c r="A3689" s="1">
        <v>41880</v>
      </c>
      <c r="B3689">
        <v>1998.4499510000001</v>
      </c>
      <c r="C3689">
        <v>2003.380005</v>
      </c>
      <c r="D3689">
        <v>1994.650024</v>
      </c>
      <c r="E3689">
        <v>2003.369995</v>
      </c>
      <c r="F3689">
        <v>2259130000</v>
      </c>
      <c r="G3689">
        <v>2003.369995</v>
      </c>
      <c r="H3689">
        <f t="shared" si="114"/>
        <v>1909.5699460000001</v>
      </c>
      <c r="I3689" s="7">
        <f t="shared" si="115"/>
        <v>2003.369995</v>
      </c>
    </row>
    <row r="3690" spans="1:9" x14ac:dyDescent="0.15">
      <c r="A3690" s="1">
        <v>41884</v>
      </c>
      <c r="B3690">
        <v>2004.0699460000001</v>
      </c>
      <c r="C3690">
        <v>2006.119995</v>
      </c>
      <c r="D3690">
        <v>1994.849976</v>
      </c>
      <c r="E3690">
        <v>2002.280029</v>
      </c>
      <c r="F3690">
        <v>2819980000</v>
      </c>
      <c r="G3690">
        <v>2002.280029</v>
      </c>
      <c r="H3690">
        <f t="shared" si="114"/>
        <v>1909.5699460000001</v>
      </c>
      <c r="I3690" s="7">
        <f t="shared" si="115"/>
        <v>2003.369995</v>
      </c>
    </row>
    <row r="3691" spans="1:9" x14ac:dyDescent="0.15">
      <c r="A3691" s="1">
        <v>41885</v>
      </c>
      <c r="B3691">
        <v>2003.5699460000001</v>
      </c>
      <c r="C3691">
        <v>2009.280029</v>
      </c>
      <c r="D3691">
        <v>1998.1400149999999</v>
      </c>
      <c r="E3691">
        <v>2000.719971</v>
      </c>
      <c r="F3691">
        <v>2809980000</v>
      </c>
      <c r="G3691">
        <v>2000.719971</v>
      </c>
      <c r="H3691">
        <f t="shared" si="114"/>
        <v>1909.5699460000001</v>
      </c>
      <c r="I3691" s="7">
        <f t="shared" si="115"/>
        <v>2003.369995</v>
      </c>
    </row>
    <row r="3692" spans="1:9" x14ac:dyDescent="0.15">
      <c r="A3692" s="1">
        <v>41886</v>
      </c>
      <c r="B3692">
        <v>2001.670044</v>
      </c>
      <c r="C3692">
        <v>2011.170044</v>
      </c>
      <c r="D3692">
        <v>1992.540039</v>
      </c>
      <c r="E3692">
        <v>1997.650024</v>
      </c>
      <c r="F3692">
        <v>3072410000</v>
      </c>
      <c r="G3692">
        <v>1997.650024</v>
      </c>
      <c r="H3692">
        <f t="shared" si="114"/>
        <v>1909.5699460000001</v>
      </c>
      <c r="I3692" s="7">
        <f t="shared" si="115"/>
        <v>2003.369995</v>
      </c>
    </row>
    <row r="3693" spans="1:9" x14ac:dyDescent="0.15">
      <c r="A3693" s="1">
        <v>41887</v>
      </c>
      <c r="B3693">
        <v>1998</v>
      </c>
      <c r="C3693">
        <v>2007.709961</v>
      </c>
      <c r="D3693">
        <v>1990.099976</v>
      </c>
      <c r="E3693">
        <v>2007.709961</v>
      </c>
      <c r="F3693">
        <v>2818300000</v>
      </c>
      <c r="G3693">
        <v>2007.709961</v>
      </c>
      <c r="H3693">
        <f t="shared" si="114"/>
        <v>1931.589966</v>
      </c>
      <c r="I3693" s="7">
        <f t="shared" si="115"/>
        <v>2007.709961</v>
      </c>
    </row>
    <row r="3694" spans="1:9" x14ac:dyDescent="0.15">
      <c r="A3694" s="1">
        <v>41890</v>
      </c>
      <c r="B3694">
        <v>2007.170044</v>
      </c>
      <c r="C3694">
        <v>2007.170044</v>
      </c>
      <c r="D3694">
        <v>1995.599976</v>
      </c>
      <c r="E3694">
        <v>2001.540039</v>
      </c>
      <c r="F3694">
        <v>2789090000</v>
      </c>
      <c r="G3694">
        <v>2001.540039</v>
      </c>
      <c r="H3694">
        <f t="shared" si="114"/>
        <v>1933.75</v>
      </c>
      <c r="I3694" s="7">
        <f t="shared" si="115"/>
        <v>2007.709961</v>
      </c>
    </row>
    <row r="3695" spans="1:9" x14ac:dyDescent="0.15">
      <c r="A3695" s="1">
        <v>41891</v>
      </c>
      <c r="B3695">
        <v>2000.7299800000001</v>
      </c>
      <c r="C3695">
        <v>2001.01001</v>
      </c>
      <c r="D3695">
        <v>1984.6099850000001</v>
      </c>
      <c r="E3695">
        <v>1988.4399410000001</v>
      </c>
      <c r="F3695">
        <v>2882830000</v>
      </c>
      <c r="G3695">
        <v>1988.4399410000001</v>
      </c>
      <c r="H3695">
        <f t="shared" si="114"/>
        <v>1933.75</v>
      </c>
      <c r="I3695" s="7">
        <f t="shared" si="115"/>
        <v>2007.709961</v>
      </c>
    </row>
    <row r="3696" spans="1:9" x14ac:dyDescent="0.15">
      <c r="A3696" s="1">
        <v>41892</v>
      </c>
      <c r="B3696">
        <v>1988.410034</v>
      </c>
      <c r="C3696">
        <v>1996.660034</v>
      </c>
      <c r="D3696">
        <v>1982.98999</v>
      </c>
      <c r="E3696">
        <v>1995.6899410000001</v>
      </c>
      <c r="F3696">
        <v>2912430000</v>
      </c>
      <c r="G3696">
        <v>1995.6899410000001</v>
      </c>
      <c r="H3696">
        <f t="shared" si="114"/>
        <v>1946.719971</v>
      </c>
      <c r="I3696" s="7">
        <f t="shared" si="115"/>
        <v>2007.709961</v>
      </c>
    </row>
    <row r="3697" spans="1:9" x14ac:dyDescent="0.15">
      <c r="A3697" s="1">
        <v>41893</v>
      </c>
      <c r="B3697">
        <v>1992.849976</v>
      </c>
      <c r="C3697">
        <v>1997.650024</v>
      </c>
      <c r="D3697">
        <v>1985.9300539999999</v>
      </c>
      <c r="E3697">
        <v>1997.4499510000001</v>
      </c>
      <c r="F3697">
        <v>2941690000</v>
      </c>
      <c r="G3697">
        <v>1997.4499510000001</v>
      </c>
      <c r="H3697">
        <f t="shared" si="114"/>
        <v>1955.0600589999999</v>
      </c>
      <c r="I3697" s="7">
        <f t="shared" si="115"/>
        <v>2007.709961</v>
      </c>
    </row>
    <row r="3698" spans="1:9" x14ac:dyDescent="0.15">
      <c r="A3698" s="1">
        <v>41894</v>
      </c>
      <c r="B3698">
        <v>1996.73999</v>
      </c>
      <c r="C3698">
        <v>1996.73999</v>
      </c>
      <c r="D3698">
        <v>1980.26001</v>
      </c>
      <c r="E3698">
        <v>1985.540039</v>
      </c>
      <c r="F3698">
        <v>3206570000</v>
      </c>
      <c r="G3698">
        <v>1985.540039</v>
      </c>
      <c r="H3698">
        <f t="shared" si="114"/>
        <v>1955.0600589999999</v>
      </c>
      <c r="I3698" s="7">
        <f t="shared" si="115"/>
        <v>2007.709961</v>
      </c>
    </row>
    <row r="3699" spans="1:9" x14ac:dyDescent="0.15">
      <c r="A3699" s="1">
        <v>41897</v>
      </c>
      <c r="B3699">
        <v>1986.040039</v>
      </c>
      <c r="C3699">
        <v>1987.1800539999999</v>
      </c>
      <c r="D3699">
        <v>1978.4799800000001</v>
      </c>
      <c r="E3699">
        <v>1984.130005</v>
      </c>
      <c r="F3699">
        <v>2776530000</v>
      </c>
      <c r="G3699">
        <v>1984.130005</v>
      </c>
      <c r="H3699">
        <f t="shared" si="114"/>
        <v>1971.73999</v>
      </c>
      <c r="I3699" s="7">
        <f t="shared" si="115"/>
        <v>2007.709961</v>
      </c>
    </row>
    <row r="3700" spans="1:9" x14ac:dyDescent="0.15">
      <c r="A3700" s="1">
        <v>41898</v>
      </c>
      <c r="B3700">
        <v>1981.9300539999999</v>
      </c>
      <c r="C3700">
        <v>2002.280029</v>
      </c>
      <c r="D3700">
        <v>1979.0600589999999</v>
      </c>
      <c r="E3700">
        <v>1998.9799800000001</v>
      </c>
      <c r="F3700">
        <v>3160310000</v>
      </c>
      <c r="G3700">
        <v>1998.9799800000001</v>
      </c>
      <c r="H3700">
        <f t="shared" si="114"/>
        <v>1981.599976</v>
      </c>
      <c r="I3700" s="7">
        <f t="shared" si="115"/>
        <v>2007.709961</v>
      </c>
    </row>
    <row r="3701" spans="1:9" x14ac:dyDescent="0.15">
      <c r="A3701" s="1">
        <v>41899</v>
      </c>
      <c r="B3701">
        <v>1999.3000489999999</v>
      </c>
      <c r="C3701">
        <v>2010.73999</v>
      </c>
      <c r="D3701">
        <v>1993.290039</v>
      </c>
      <c r="E3701">
        <v>2001.5699460000001</v>
      </c>
      <c r="F3701">
        <v>3209420000</v>
      </c>
      <c r="G3701">
        <v>2001.5699460000001</v>
      </c>
      <c r="H3701">
        <f t="shared" si="114"/>
        <v>1984.130005</v>
      </c>
      <c r="I3701" s="7">
        <f t="shared" si="115"/>
        <v>2007.709961</v>
      </c>
    </row>
    <row r="3702" spans="1:9" x14ac:dyDescent="0.15">
      <c r="A3702" s="1">
        <v>41900</v>
      </c>
      <c r="B3702">
        <v>2003.0699460000001</v>
      </c>
      <c r="C3702">
        <v>2012.339966</v>
      </c>
      <c r="D3702">
        <v>2003.0699460000001</v>
      </c>
      <c r="E3702">
        <v>2011.3599850000001</v>
      </c>
      <c r="F3702">
        <v>3235340000</v>
      </c>
      <c r="G3702">
        <v>2011.3599850000001</v>
      </c>
      <c r="H3702">
        <f t="shared" si="114"/>
        <v>1984.130005</v>
      </c>
      <c r="I3702" s="7">
        <f t="shared" si="115"/>
        <v>2011.3599850000001</v>
      </c>
    </row>
    <row r="3703" spans="1:9" x14ac:dyDescent="0.15">
      <c r="A3703" s="1">
        <v>41901</v>
      </c>
      <c r="B3703">
        <v>2012.73999</v>
      </c>
      <c r="C3703">
        <v>2019.26001</v>
      </c>
      <c r="D3703">
        <v>2006.589966</v>
      </c>
      <c r="E3703">
        <v>2010.400024</v>
      </c>
      <c r="F3703">
        <v>4880220000</v>
      </c>
      <c r="G3703">
        <v>2010.400024</v>
      </c>
      <c r="H3703">
        <f t="shared" si="114"/>
        <v>1984.130005</v>
      </c>
      <c r="I3703" s="7">
        <f t="shared" si="115"/>
        <v>2011.3599850000001</v>
      </c>
    </row>
    <row r="3704" spans="1:9" x14ac:dyDescent="0.15">
      <c r="A3704" s="1">
        <v>41904</v>
      </c>
      <c r="B3704">
        <v>2009.079956</v>
      </c>
      <c r="C3704">
        <v>2009.079956</v>
      </c>
      <c r="D3704">
        <v>1991.01001</v>
      </c>
      <c r="E3704">
        <v>1994.290039</v>
      </c>
      <c r="F3704">
        <v>3349670000</v>
      </c>
      <c r="G3704">
        <v>1994.290039</v>
      </c>
      <c r="H3704">
        <f t="shared" si="114"/>
        <v>1984.130005</v>
      </c>
      <c r="I3704" s="7">
        <f t="shared" si="115"/>
        <v>2011.3599850000001</v>
      </c>
    </row>
    <row r="3705" spans="1:9" x14ac:dyDescent="0.15">
      <c r="A3705" s="1">
        <v>41905</v>
      </c>
      <c r="B3705">
        <v>1992.780029</v>
      </c>
      <c r="C3705">
        <v>1995.410034</v>
      </c>
      <c r="D3705">
        <v>1982.7700199999999</v>
      </c>
      <c r="E3705">
        <v>1982.7700199999999</v>
      </c>
      <c r="F3705">
        <v>3279350000</v>
      </c>
      <c r="G3705">
        <v>1982.7700199999999</v>
      </c>
      <c r="H3705">
        <f t="shared" si="114"/>
        <v>1982.7700199999999</v>
      </c>
      <c r="I3705" s="7">
        <f t="shared" si="115"/>
        <v>2011.3599850000001</v>
      </c>
    </row>
    <row r="3706" spans="1:9" x14ac:dyDescent="0.15">
      <c r="A3706" s="1">
        <v>41906</v>
      </c>
      <c r="B3706">
        <v>1983.339966</v>
      </c>
      <c r="C3706">
        <v>1999.790039</v>
      </c>
      <c r="D3706">
        <v>1978.630005</v>
      </c>
      <c r="E3706">
        <v>1998.3000489999999</v>
      </c>
      <c r="F3706">
        <v>3313850000</v>
      </c>
      <c r="G3706">
        <v>1998.3000489999999</v>
      </c>
      <c r="H3706">
        <f t="shared" si="114"/>
        <v>1982.7700199999999</v>
      </c>
      <c r="I3706" s="7">
        <f t="shared" si="115"/>
        <v>2011.3599850000001</v>
      </c>
    </row>
    <row r="3707" spans="1:9" x14ac:dyDescent="0.15">
      <c r="A3707" s="1">
        <v>41907</v>
      </c>
      <c r="B3707">
        <v>1997.3199460000001</v>
      </c>
      <c r="C3707">
        <v>1997.3199460000001</v>
      </c>
      <c r="D3707">
        <v>1965.98999</v>
      </c>
      <c r="E3707">
        <v>1965.98999</v>
      </c>
      <c r="F3707">
        <v>3273050000</v>
      </c>
      <c r="G3707">
        <v>1965.98999</v>
      </c>
      <c r="H3707">
        <f t="shared" si="114"/>
        <v>1965.98999</v>
      </c>
      <c r="I3707" s="7">
        <f t="shared" si="115"/>
        <v>2011.3599850000001</v>
      </c>
    </row>
    <row r="3708" spans="1:9" x14ac:dyDescent="0.15">
      <c r="A3708" s="1">
        <v>41908</v>
      </c>
      <c r="B3708">
        <v>1966.219971</v>
      </c>
      <c r="C3708">
        <v>1986.369995</v>
      </c>
      <c r="D3708">
        <v>1966.219971</v>
      </c>
      <c r="E3708">
        <v>1982.849976</v>
      </c>
      <c r="F3708">
        <v>2929440000</v>
      </c>
      <c r="G3708">
        <v>1982.849976</v>
      </c>
      <c r="H3708">
        <f t="shared" si="114"/>
        <v>1965.98999</v>
      </c>
      <c r="I3708" s="7">
        <f t="shared" si="115"/>
        <v>2011.3599850000001</v>
      </c>
    </row>
    <row r="3709" spans="1:9" x14ac:dyDescent="0.15">
      <c r="A3709" s="1">
        <v>41911</v>
      </c>
      <c r="B3709">
        <v>1978.959961</v>
      </c>
      <c r="C3709">
        <v>1981.280029</v>
      </c>
      <c r="D3709">
        <v>1964.040039</v>
      </c>
      <c r="E3709">
        <v>1977.8000489999999</v>
      </c>
      <c r="F3709">
        <v>3094440000</v>
      </c>
      <c r="G3709">
        <v>1977.8000489999999</v>
      </c>
      <c r="H3709">
        <f t="shared" si="114"/>
        <v>1965.98999</v>
      </c>
      <c r="I3709" s="7">
        <f t="shared" si="115"/>
        <v>2011.3599850000001</v>
      </c>
    </row>
    <row r="3710" spans="1:9" x14ac:dyDescent="0.15">
      <c r="A3710" s="1">
        <v>41912</v>
      </c>
      <c r="B3710">
        <v>1978.209961</v>
      </c>
      <c r="C3710">
        <v>1985.170044</v>
      </c>
      <c r="D3710">
        <v>1968.959961</v>
      </c>
      <c r="E3710">
        <v>1972.290039</v>
      </c>
      <c r="F3710">
        <v>3951100000</v>
      </c>
      <c r="G3710">
        <v>1972.290039</v>
      </c>
      <c r="H3710">
        <f t="shared" si="114"/>
        <v>1965.98999</v>
      </c>
      <c r="I3710" s="7">
        <f t="shared" si="115"/>
        <v>2011.3599850000001</v>
      </c>
    </row>
    <row r="3711" spans="1:9" x14ac:dyDescent="0.15">
      <c r="A3711" s="1">
        <v>41913</v>
      </c>
      <c r="B3711">
        <v>1971.4399410000001</v>
      </c>
      <c r="C3711">
        <v>1971.4399410000001</v>
      </c>
      <c r="D3711">
        <v>1941.719971</v>
      </c>
      <c r="E3711">
        <v>1946.160034</v>
      </c>
      <c r="F3711">
        <v>4188590000</v>
      </c>
      <c r="G3711">
        <v>1946.160034</v>
      </c>
      <c r="H3711">
        <f t="shared" si="114"/>
        <v>1946.160034</v>
      </c>
      <c r="I3711" s="7">
        <f t="shared" si="115"/>
        <v>2011.3599850000001</v>
      </c>
    </row>
    <row r="3712" spans="1:9" x14ac:dyDescent="0.15">
      <c r="A3712" s="1">
        <v>41914</v>
      </c>
      <c r="B3712">
        <v>1945.829956</v>
      </c>
      <c r="C3712">
        <v>1952.3199460000001</v>
      </c>
      <c r="D3712">
        <v>1926.030029</v>
      </c>
      <c r="E3712">
        <v>1946.170044</v>
      </c>
      <c r="F3712">
        <v>4012510000</v>
      </c>
      <c r="G3712">
        <v>1946.170044</v>
      </c>
      <c r="H3712">
        <f t="shared" si="114"/>
        <v>1946.160034</v>
      </c>
      <c r="I3712" s="7">
        <f t="shared" si="115"/>
        <v>2010.400024</v>
      </c>
    </row>
    <row r="3713" spans="1:9" x14ac:dyDescent="0.15">
      <c r="A3713" s="1">
        <v>41915</v>
      </c>
      <c r="B3713">
        <v>1948.119995</v>
      </c>
      <c r="C3713">
        <v>1971.1899410000001</v>
      </c>
      <c r="D3713">
        <v>1948.119995</v>
      </c>
      <c r="E3713">
        <v>1967.900024</v>
      </c>
      <c r="F3713">
        <v>3561320000</v>
      </c>
      <c r="G3713">
        <v>1967.900024</v>
      </c>
      <c r="H3713">
        <f t="shared" si="114"/>
        <v>1946.160034</v>
      </c>
      <c r="I3713" s="7">
        <f t="shared" si="115"/>
        <v>1998.3000489999999</v>
      </c>
    </row>
    <row r="3714" spans="1:9" x14ac:dyDescent="0.15">
      <c r="A3714" s="1">
        <v>41918</v>
      </c>
      <c r="B3714">
        <v>1970.01001</v>
      </c>
      <c r="C3714">
        <v>1977.839966</v>
      </c>
      <c r="D3714">
        <v>1958.4300539999999</v>
      </c>
      <c r="E3714">
        <v>1964.8199460000001</v>
      </c>
      <c r="F3714">
        <v>3358690000</v>
      </c>
      <c r="G3714">
        <v>1964.8199460000001</v>
      </c>
      <c r="H3714">
        <f t="shared" si="114"/>
        <v>1946.160034</v>
      </c>
      <c r="I3714" s="7">
        <f t="shared" si="115"/>
        <v>1998.3000489999999</v>
      </c>
    </row>
    <row r="3715" spans="1:9" x14ac:dyDescent="0.15">
      <c r="A3715" s="1">
        <v>41919</v>
      </c>
      <c r="B3715">
        <v>1962.3599850000001</v>
      </c>
      <c r="C3715">
        <v>1962.3599850000001</v>
      </c>
      <c r="D3715">
        <v>1934.869995</v>
      </c>
      <c r="E3715">
        <v>1935.099976</v>
      </c>
      <c r="F3715">
        <v>3687870000</v>
      </c>
      <c r="G3715">
        <v>1935.099976</v>
      </c>
      <c r="H3715">
        <f t="shared" si="114"/>
        <v>1935.099976</v>
      </c>
      <c r="I3715" s="7">
        <f t="shared" si="115"/>
        <v>1998.3000489999999</v>
      </c>
    </row>
    <row r="3716" spans="1:9" x14ac:dyDescent="0.15">
      <c r="A3716" s="1">
        <v>41920</v>
      </c>
      <c r="B3716">
        <v>1935.5500489999999</v>
      </c>
      <c r="C3716">
        <v>1970.3599850000001</v>
      </c>
      <c r="D3716">
        <v>1925.25</v>
      </c>
      <c r="E3716">
        <v>1968.8900149999999</v>
      </c>
      <c r="F3716">
        <v>4441890000</v>
      </c>
      <c r="G3716">
        <v>1968.8900149999999</v>
      </c>
      <c r="H3716">
        <f t="shared" si="114"/>
        <v>1935.099976</v>
      </c>
      <c r="I3716" s="7">
        <f t="shared" si="115"/>
        <v>1982.849976</v>
      </c>
    </row>
    <row r="3717" spans="1:9" x14ac:dyDescent="0.15">
      <c r="A3717" s="1">
        <v>41921</v>
      </c>
      <c r="B3717">
        <v>1967.6800539999999</v>
      </c>
      <c r="C3717">
        <v>1967.6800539999999</v>
      </c>
      <c r="D3717">
        <v>1927.5600589999999</v>
      </c>
      <c r="E3717">
        <v>1928.209961</v>
      </c>
      <c r="F3717">
        <v>4324020000</v>
      </c>
      <c r="G3717">
        <v>1928.209961</v>
      </c>
      <c r="H3717">
        <f t="shared" si="114"/>
        <v>1928.209961</v>
      </c>
      <c r="I3717" s="7">
        <f t="shared" si="115"/>
        <v>1982.849976</v>
      </c>
    </row>
    <row r="3718" spans="1:9" x14ac:dyDescent="0.15">
      <c r="A3718" s="1">
        <v>41922</v>
      </c>
      <c r="B3718">
        <v>1925.630005</v>
      </c>
      <c r="C3718">
        <v>1936.9799800000001</v>
      </c>
      <c r="D3718">
        <v>1906.0500489999999</v>
      </c>
      <c r="E3718">
        <v>1906.130005</v>
      </c>
      <c r="F3718">
        <v>4550540000</v>
      </c>
      <c r="G3718">
        <v>1906.130005</v>
      </c>
      <c r="H3718">
        <f t="shared" si="114"/>
        <v>1906.130005</v>
      </c>
      <c r="I3718" s="7">
        <f t="shared" si="115"/>
        <v>1977.8000489999999</v>
      </c>
    </row>
    <row r="3719" spans="1:9" x14ac:dyDescent="0.15">
      <c r="A3719" s="1">
        <v>41925</v>
      </c>
      <c r="B3719">
        <v>1905.650024</v>
      </c>
      <c r="C3719">
        <v>1912.089966</v>
      </c>
      <c r="D3719">
        <v>1874.1400149999999</v>
      </c>
      <c r="E3719">
        <v>1874.73999</v>
      </c>
      <c r="F3719">
        <v>4352580000</v>
      </c>
      <c r="G3719">
        <v>1874.73999</v>
      </c>
      <c r="H3719">
        <f t="shared" si="114"/>
        <v>1874.73999</v>
      </c>
      <c r="I3719" s="7">
        <f t="shared" si="115"/>
        <v>1972.290039</v>
      </c>
    </row>
    <row r="3720" spans="1:9" x14ac:dyDescent="0.15">
      <c r="A3720" s="1">
        <v>41926</v>
      </c>
      <c r="B3720">
        <v>1877.1099850000001</v>
      </c>
      <c r="C3720">
        <v>1898.709961</v>
      </c>
      <c r="D3720">
        <v>1871.790039</v>
      </c>
      <c r="E3720">
        <v>1877.6999510000001</v>
      </c>
      <c r="F3720">
        <v>4812010000</v>
      </c>
      <c r="G3720">
        <v>1877.6999510000001</v>
      </c>
      <c r="H3720">
        <f t="shared" si="114"/>
        <v>1874.73999</v>
      </c>
      <c r="I3720" s="7">
        <f t="shared" si="115"/>
        <v>1968.8900149999999</v>
      </c>
    </row>
    <row r="3721" spans="1:9" x14ac:dyDescent="0.15">
      <c r="A3721" s="1">
        <v>41927</v>
      </c>
      <c r="B3721">
        <v>1874.1800539999999</v>
      </c>
      <c r="C3721">
        <v>1874.1800539999999</v>
      </c>
      <c r="D3721">
        <v>1820.660034</v>
      </c>
      <c r="E3721">
        <v>1862.48999</v>
      </c>
      <c r="F3721">
        <v>6090800000</v>
      </c>
      <c r="G3721">
        <v>1862.48999</v>
      </c>
      <c r="H3721">
        <f t="shared" si="114"/>
        <v>1862.48999</v>
      </c>
      <c r="I3721" s="7">
        <f t="shared" si="115"/>
        <v>1968.8900149999999</v>
      </c>
    </row>
    <row r="3722" spans="1:9" x14ac:dyDescent="0.15">
      <c r="A3722" s="1">
        <v>41928</v>
      </c>
      <c r="B3722">
        <v>1855.9499510000001</v>
      </c>
      <c r="C3722">
        <v>1876.01001</v>
      </c>
      <c r="D3722">
        <v>1835.0200199999999</v>
      </c>
      <c r="E3722">
        <v>1862.76001</v>
      </c>
      <c r="F3722">
        <v>5073150000</v>
      </c>
      <c r="G3722">
        <v>1862.76001</v>
      </c>
      <c r="H3722">
        <f t="shared" si="114"/>
        <v>1862.48999</v>
      </c>
      <c r="I3722" s="7">
        <f t="shared" si="115"/>
        <v>1968.8900149999999</v>
      </c>
    </row>
    <row r="3723" spans="1:9" x14ac:dyDescent="0.15">
      <c r="A3723" s="1">
        <v>41929</v>
      </c>
      <c r="B3723">
        <v>1864.910034</v>
      </c>
      <c r="C3723">
        <v>1898.160034</v>
      </c>
      <c r="D3723">
        <v>1864.910034</v>
      </c>
      <c r="E3723">
        <v>1886.76001</v>
      </c>
      <c r="F3723">
        <v>4482120000</v>
      </c>
      <c r="G3723">
        <v>1886.76001</v>
      </c>
      <c r="H3723">
        <f t="shared" si="114"/>
        <v>1862.48999</v>
      </c>
      <c r="I3723" s="7">
        <f t="shared" si="115"/>
        <v>1968.8900149999999</v>
      </c>
    </row>
    <row r="3724" spans="1:9" x14ac:dyDescent="0.15">
      <c r="A3724" s="1">
        <v>41932</v>
      </c>
      <c r="B3724">
        <v>1885.619995</v>
      </c>
      <c r="C3724">
        <v>1905.030029</v>
      </c>
      <c r="D3724">
        <v>1882.3000489999999</v>
      </c>
      <c r="E3724">
        <v>1904.01001</v>
      </c>
      <c r="F3724">
        <v>3331210000</v>
      </c>
      <c r="G3724">
        <v>1904.01001</v>
      </c>
      <c r="H3724">
        <f t="shared" si="114"/>
        <v>1862.48999</v>
      </c>
      <c r="I3724" s="7">
        <f t="shared" si="115"/>
        <v>1968.8900149999999</v>
      </c>
    </row>
    <row r="3725" spans="1:9" x14ac:dyDescent="0.15">
      <c r="A3725" s="1">
        <v>41933</v>
      </c>
      <c r="B3725">
        <v>1909.380005</v>
      </c>
      <c r="C3725">
        <v>1942.4499510000001</v>
      </c>
      <c r="D3725">
        <v>1909.380005</v>
      </c>
      <c r="E3725">
        <v>1941.280029</v>
      </c>
      <c r="F3725">
        <v>3987090000</v>
      </c>
      <c r="G3725">
        <v>1941.280029</v>
      </c>
      <c r="H3725">
        <f t="shared" si="114"/>
        <v>1862.48999</v>
      </c>
      <c r="I3725" s="7">
        <f t="shared" si="115"/>
        <v>1968.8900149999999</v>
      </c>
    </row>
    <row r="3726" spans="1:9" x14ac:dyDescent="0.15">
      <c r="A3726" s="1">
        <v>41934</v>
      </c>
      <c r="B3726">
        <v>1941.290039</v>
      </c>
      <c r="C3726">
        <v>1949.3100589999999</v>
      </c>
      <c r="D3726">
        <v>1926.829956</v>
      </c>
      <c r="E3726">
        <v>1927.1099850000001</v>
      </c>
      <c r="F3726">
        <v>3761930000</v>
      </c>
      <c r="G3726">
        <v>1927.1099850000001</v>
      </c>
      <c r="H3726">
        <f t="shared" si="114"/>
        <v>1862.48999</v>
      </c>
      <c r="I3726" s="7">
        <f t="shared" si="115"/>
        <v>1941.280029</v>
      </c>
    </row>
    <row r="3727" spans="1:9" x14ac:dyDescent="0.15">
      <c r="A3727" s="1">
        <v>41935</v>
      </c>
      <c r="B3727">
        <v>1931.0200199999999</v>
      </c>
      <c r="C3727">
        <v>1961.9499510000001</v>
      </c>
      <c r="D3727">
        <v>1931.0200199999999</v>
      </c>
      <c r="E3727">
        <v>1950.8199460000001</v>
      </c>
      <c r="F3727">
        <v>3789250000</v>
      </c>
      <c r="G3727">
        <v>1950.8199460000001</v>
      </c>
      <c r="H3727">
        <f t="shared" si="114"/>
        <v>1862.48999</v>
      </c>
      <c r="I3727" s="7">
        <f t="shared" si="115"/>
        <v>1950.8199460000001</v>
      </c>
    </row>
    <row r="3728" spans="1:9" x14ac:dyDescent="0.15">
      <c r="A3728" s="1">
        <v>41936</v>
      </c>
      <c r="B3728">
        <v>1951.589966</v>
      </c>
      <c r="C3728">
        <v>1965.2700199999999</v>
      </c>
      <c r="D3728">
        <v>1946.2700199999999</v>
      </c>
      <c r="E3728">
        <v>1964.579956</v>
      </c>
      <c r="F3728">
        <v>3078380000</v>
      </c>
      <c r="G3728">
        <v>1964.579956</v>
      </c>
      <c r="H3728">
        <f t="shared" si="114"/>
        <v>1862.48999</v>
      </c>
      <c r="I3728" s="7">
        <f t="shared" si="115"/>
        <v>1964.579956</v>
      </c>
    </row>
    <row r="3729" spans="1:9" x14ac:dyDescent="0.15">
      <c r="A3729" s="1">
        <v>41939</v>
      </c>
      <c r="B3729">
        <v>1962.969971</v>
      </c>
      <c r="C3729">
        <v>1964.6400149999999</v>
      </c>
      <c r="D3729">
        <v>1951.369995</v>
      </c>
      <c r="E3729">
        <v>1961.630005</v>
      </c>
      <c r="F3729">
        <v>3538860000</v>
      </c>
      <c r="G3729">
        <v>1961.630005</v>
      </c>
      <c r="H3729">
        <f t="shared" si="114"/>
        <v>1862.48999</v>
      </c>
      <c r="I3729" s="7">
        <f t="shared" si="115"/>
        <v>1964.579956</v>
      </c>
    </row>
    <row r="3730" spans="1:9" x14ac:dyDescent="0.15">
      <c r="A3730" s="1">
        <v>41940</v>
      </c>
      <c r="B3730">
        <v>1964.1400149999999</v>
      </c>
      <c r="C3730">
        <v>1985.0500489999999</v>
      </c>
      <c r="D3730">
        <v>1964.1400149999999</v>
      </c>
      <c r="E3730">
        <v>1985.0500489999999</v>
      </c>
      <c r="F3730">
        <v>3653260000</v>
      </c>
      <c r="G3730">
        <v>1985.0500489999999</v>
      </c>
      <c r="H3730">
        <f t="shared" si="114"/>
        <v>1862.48999</v>
      </c>
      <c r="I3730" s="7">
        <f t="shared" si="115"/>
        <v>1985.0500489999999</v>
      </c>
    </row>
    <row r="3731" spans="1:9" x14ac:dyDescent="0.15">
      <c r="A3731" s="1">
        <v>41941</v>
      </c>
      <c r="B3731">
        <v>1983.290039</v>
      </c>
      <c r="C3731">
        <v>1991.400024</v>
      </c>
      <c r="D3731">
        <v>1969.040039</v>
      </c>
      <c r="E3731">
        <v>1982.3000489999999</v>
      </c>
      <c r="F3731">
        <v>3740350000</v>
      </c>
      <c r="G3731">
        <v>1982.3000489999999</v>
      </c>
      <c r="H3731">
        <f t="shared" si="114"/>
        <v>1862.48999</v>
      </c>
      <c r="I3731" s="7">
        <f t="shared" si="115"/>
        <v>1985.0500489999999</v>
      </c>
    </row>
    <row r="3732" spans="1:9" x14ac:dyDescent="0.15">
      <c r="A3732" s="1">
        <v>41942</v>
      </c>
      <c r="B3732">
        <v>1979.48999</v>
      </c>
      <c r="C3732">
        <v>1999.400024</v>
      </c>
      <c r="D3732">
        <v>1974.75</v>
      </c>
      <c r="E3732">
        <v>1994.650024</v>
      </c>
      <c r="F3732">
        <v>3586150000</v>
      </c>
      <c r="G3732">
        <v>1994.650024</v>
      </c>
      <c r="H3732">
        <f t="shared" si="114"/>
        <v>1862.48999</v>
      </c>
      <c r="I3732" s="7">
        <f t="shared" si="115"/>
        <v>1994.650024</v>
      </c>
    </row>
    <row r="3733" spans="1:9" x14ac:dyDescent="0.15">
      <c r="A3733" s="1">
        <v>41943</v>
      </c>
      <c r="B3733">
        <v>2001.1999510000001</v>
      </c>
      <c r="C3733">
        <v>2018.1899410000001</v>
      </c>
      <c r="D3733">
        <v>2001.1999510000001</v>
      </c>
      <c r="E3733">
        <v>2018.0500489999999</v>
      </c>
      <c r="F3733">
        <v>4292290000</v>
      </c>
      <c r="G3733">
        <v>2018.0500489999999</v>
      </c>
      <c r="H3733">
        <f t="shared" si="114"/>
        <v>1862.48999</v>
      </c>
      <c r="I3733" s="7">
        <f t="shared" si="115"/>
        <v>2018.0500489999999</v>
      </c>
    </row>
    <row r="3734" spans="1:9" x14ac:dyDescent="0.15">
      <c r="A3734" s="1">
        <v>41946</v>
      </c>
      <c r="B3734">
        <v>2018.209961</v>
      </c>
      <c r="C3734">
        <v>2024.459961</v>
      </c>
      <c r="D3734">
        <v>2013.6800539999999</v>
      </c>
      <c r="E3734">
        <v>2017.8100589999999</v>
      </c>
      <c r="F3734">
        <v>3555440000</v>
      </c>
      <c r="G3734">
        <v>2017.8100589999999</v>
      </c>
      <c r="H3734">
        <f t="shared" ref="H3734:H3797" si="116">MIN(E3715:E3734)</f>
        <v>1862.48999</v>
      </c>
      <c r="I3734" s="7">
        <f t="shared" ref="I3734:I3797" si="117">MAX(E3725:E3734)</f>
        <v>2018.0500489999999</v>
      </c>
    </row>
    <row r="3735" spans="1:9" x14ac:dyDescent="0.15">
      <c r="A3735" s="1">
        <v>41947</v>
      </c>
      <c r="B3735">
        <v>2015.8100589999999</v>
      </c>
      <c r="C3735">
        <v>2015.9799800000001</v>
      </c>
      <c r="D3735">
        <v>2001.01001</v>
      </c>
      <c r="E3735">
        <v>2012.099976</v>
      </c>
      <c r="F3735">
        <v>3956260000</v>
      </c>
      <c r="G3735">
        <v>2012.099976</v>
      </c>
      <c r="H3735">
        <f t="shared" si="116"/>
        <v>1862.48999</v>
      </c>
      <c r="I3735" s="7">
        <f t="shared" si="117"/>
        <v>2018.0500489999999</v>
      </c>
    </row>
    <row r="3736" spans="1:9" x14ac:dyDescent="0.15">
      <c r="A3736" s="1">
        <v>41948</v>
      </c>
      <c r="B3736">
        <v>2015.290039</v>
      </c>
      <c r="C3736">
        <v>2023.7700199999999</v>
      </c>
      <c r="D3736">
        <v>2014.420044</v>
      </c>
      <c r="E3736">
        <v>2023.5699460000001</v>
      </c>
      <c r="F3736">
        <v>3766590000</v>
      </c>
      <c r="G3736">
        <v>2023.5699460000001</v>
      </c>
      <c r="H3736">
        <f t="shared" si="116"/>
        <v>1862.48999</v>
      </c>
      <c r="I3736" s="7">
        <f t="shared" si="117"/>
        <v>2023.5699460000001</v>
      </c>
    </row>
    <row r="3737" spans="1:9" x14ac:dyDescent="0.15">
      <c r="A3737" s="1">
        <v>41949</v>
      </c>
      <c r="B3737">
        <v>2023.329956</v>
      </c>
      <c r="C3737">
        <v>2031.6099850000001</v>
      </c>
      <c r="D3737">
        <v>2015.8599850000001</v>
      </c>
      <c r="E3737">
        <v>2031.209961</v>
      </c>
      <c r="F3737">
        <v>3669770000</v>
      </c>
      <c r="G3737">
        <v>2031.209961</v>
      </c>
      <c r="H3737">
        <f t="shared" si="116"/>
        <v>1862.48999</v>
      </c>
      <c r="I3737" s="7">
        <f t="shared" si="117"/>
        <v>2031.209961</v>
      </c>
    </row>
    <row r="3738" spans="1:9" x14ac:dyDescent="0.15">
      <c r="A3738" s="1">
        <v>41950</v>
      </c>
      <c r="B3738">
        <v>2032.3599850000001</v>
      </c>
      <c r="C3738">
        <v>2034.26001</v>
      </c>
      <c r="D3738">
        <v>2025.0699460000001</v>
      </c>
      <c r="E3738">
        <v>2031.920044</v>
      </c>
      <c r="F3738">
        <v>3704280000</v>
      </c>
      <c r="G3738">
        <v>2031.920044</v>
      </c>
      <c r="H3738">
        <f t="shared" si="116"/>
        <v>1862.48999</v>
      </c>
      <c r="I3738" s="7">
        <f t="shared" si="117"/>
        <v>2031.920044</v>
      </c>
    </row>
    <row r="3739" spans="1:9" x14ac:dyDescent="0.15">
      <c r="A3739" s="1">
        <v>41953</v>
      </c>
      <c r="B3739">
        <v>2032.01001</v>
      </c>
      <c r="C3739">
        <v>2038.6999510000001</v>
      </c>
      <c r="D3739">
        <v>2030.170044</v>
      </c>
      <c r="E3739">
        <v>2038.26001</v>
      </c>
      <c r="F3739">
        <v>3284940000</v>
      </c>
      <c r="G3739">
        <v>2038.26001</v>
      </c>
      <c r="H3739">
        <f t="shared" si="116"/>
        <v>1862.48999</v>
      </c>
      <c r="I3739" s="7">
        <f t="shared" si="117"/>
        <v>2038.26001</v>
      </c>
    </row>
    <row r="3740" spans="1:9" x14ac:dyDescent="0.15">
      <c r="A3740" s="1">
        <v>41954</v>
      </c>
      <c r="B3740">
        <v>2038.1999510000001</v>
      </c>
      <c r="C3740">
        <v>2041.280029</v>
      </c>
      <c r="D3740">
        <v>2035.280029</v>
      </c>
      <c r="E3740">
        <v>2039.6800539999999</v>
      </c>
      <c r="F3740">
        <v>2958320000</v>
      </c>
      <c r="G3740">
        <v>2039.6800539999999</v>
      </c>
      <c r="H3740">
        <f t="shared" si="116"/>
        <v>1862.48999</v>
      </c>
      <c r="I3740" s="7">
        <f t="shared" si="117"/>
        <v>2039.6800539999999</v>
      </c>
    </row>
    <row r="3741" spans="1:9" x14ac:dyDescent="0.15">
      <c r="A3741" s="1">
        <v>41955</v>
      </c>
      <c r="B3741">
        <v>2037.75</v>
      </c>
      <c r="C3741">
        <v>2040.329956</v>
      </c>
      <c r="D3741">
        <v>2031.9499510000001</v>
      </c>
      <c r="E3741">
        <v>2038.25</v>
      </c>
      <c r="F3741">
        <v>3246650000</v>
      </c>
      <c r="G3741">
        <v>2038.25</v>
      </c>
      <c r="H3741">
        <f t="shared" si="116"/>
        <v>1862.76001</v>
      </c>
      <c r="I3741" s="7">
        <f t="shared" si="117"/>
        <v>2039.6800539999999</v>
      </c>
    </row>
    <row r="3742" spans="1:9" x14ac:dyDescent="0.15">
      <c r="A3742" s="1">
        <v>41956</v>
      </c>
      <c r="B3742">
        <v>2039.209961</v>
      </c>
      <c r="C3742">
        <v>2046.1800539999999</v>
      </c>
      <c r="D3742">
        <v>2030.4399410000001</v>
      </c>
      <c r="E3742">
        <v>2039.329956</v>
      </c>
      <c r="F3742">
        <v>3455270000</v>
      </c>
      <c r="G3742">
        <v>2039.329956</v>
      </c>
      <c r="H3742">
        <f t="shared" si="116"/>
        <v>1886.76001</v>
      </c>
      <c r="I3742" s="7">
        <f t="shared" si="117"/>
        <v>2039.6800539999999</v>
      </c>
    </row>
    <row r="3743" spans="1:9" x14ac:dyDescent="0.15">
      <c r="A3743" s="1">
        <v>41957</v>
      </c>
      <c r="B3743">
        <v>2039.73999</v>
      </c>
      <c r="C3743">
        <v>2042.219971</v>
      </c>
      <c r="D3743">
        <v>2035.1999510000001</v>
      </c>
      <c r="E3743">
        <v>2039.8199460000001</v>
      </c>
      <c r="F3743">
        <v>3227130000</v>
      </c>
      <c r="G3743">
        <v>2039.8199460000001</v>
      </c>
      <c r="H3743">
        <f t="shared" si="116"/>
        <v>1904.01001</v>
      </c>
      <c r="I3743" s="7">
        <f t="shared" si="117"/>
        <v>2039.8199460000001</v>
      </c>
    </row>
    <row r="3744" spans="1:9" x14ac:dyDescent="0.15">
      <c r="A3744" s="1">
        <v>41960</v>
      </c>
      <c r="B3744">
        <v>2038.290039</v>
      </c>
      <c r="C3744">
        <v>2043.0699460000001</v>
      </c>
      <c r="D3744">
        <v>2034.459961</v>
      </c>
      <c r="E3744">
        <v>2041.3199460000001</v>
      </c>
      <c r="F3744">
        <v>3152890000</v>
      </c>
      <c r="G3744">
        <v>2041.3199460000001</v>
      </c>
      <c r="H3744">
        <f t="shared" si="116"/>
        <v>1927.1099850000001</v>
      </c>
      <c r="I3744" s="7">
        <f t="shared" si="117"/>
        <v>2041.3199460000001</v>
      </c>
    </row>
    <row r="3745" spans="1:9" x14ac:dyDescent="0.15">
      <c r="A3745" s="1">
        <v>41961</v>
      </c>
      <c r="B3745">
        <v>2041.4799800000001</v>
      </c>
      <c r="C3745">
        <v>2056.080078</v>
      </c>
      <c r="D3745">
        <v>2041.4799800000001</v>
      </c>
      <c r="E3745">
        <v>2051.8000489999999</v>
      </c>
      <c r="F3745">
        <v>3416190000</v>
      </c>
      <c r="G3745">
        <v>2051.8000489999999</v>
      </c>
      <c r="H3745">
        <f t="shared" si="116"/>
        <v>1927.1099850000001</v>
      </c>
      <c r="I3745" s="7">
        <f t="shared" si="117"/>
        <v>2051.8000489999999</v>
      </c>
    </row>
    <row r="3746" spans="1:9" x14ac:dyDescent="0.15">
      <c r="A3746" s="1">
        <v>41962</v>
      </c>
      <c r="B3746">
        <v>2051.1599120000001</v>
      </c>
      <c r="C3746">
        <v>2052.139893</v>
      </c>
      <c r="D3746">
        <v>2040.369995</v>
      </c>
      <c r="E3746">
        <v>2048.719971</v>
      </c>
      <c r="F3746">
        <v>3390850000</v>
      </c>
      <c r="G3746">
        <v>2048.719971</v>
      </c>
      <c r="H3746">
        <f t="shared" si="116"/>
        <v>1950.8199460000001</v>
      </c>
      <c r="I3746" s="7">
        <f t="shared" si="117"/>
        <v>2051.8000489999999</v>
      </c>
    </row>
    <row r="3747" spans="1:9" x14ac:dyDescent="0.15">
      <c r="A3747" s="1">
        <v>41963</v>
      </c>
      <c r="B3747">
        <v>2045.869995</v>
      </c>
      <c r="C3747">
        <v>2053.8400879999999</v>
      </c>
      <c r="D3747">
        <v>2040.48999</v>
      </c>
      <c r="E3747">
        <v>2052.75</v>
      </c>
      <c r="F3747">
        <v>3128290000</v>
      </c>
      <c r="G3747">
        <v>2052.75</v>
      </c>
      <c r="H3747">
        <f t="shared" si="116"/>
        <v>1961.630005</v>
      </c>
      <c r="I3747" s="7">
        <f t="shared" si="117"/>
        <v>2052.75</v>
      </c>
    </row>
    <row r="3748" spans="1:9" x14ac:dyDescent="0.15">
      <c r="A3748" s="1">
        <v>41964</v>
      </c>
      <c r="B3748">
        <v>2057.459961</v>
      </c>
      <c r="C3748">
        <v>2071.459961</v>
      </c>
      <c r="D3748">
        <v>2056.75</v>
      </c>
      <c r="E3748">
        <v>2063.5</v>
      </c>
      <c r="F3748">
        <v>3916420000</v>
      </c>
      <c r="G3748">
        <v>2063.5</v>
      </c>
      <c r="H3748">
        <f t="shared" si="116"/>
        <v>1961.630005</v>
      </c>
      <c r="I3748" s="7">
        <f t="shared" si="117"/>
        <v>2063.5</v>
      </c>
    </row>
    <row r="3749" spans="1:9" x14ac:dyDescent="0.15">
      <c r="A3749" s="1">
        <v>41967</v>
      </c>
      <c r="B3749">
        <v>2065.070068</v>
      </c>
      <c r="C3749">
        <v>2070.169922</v>
      </c>
      <c r="D3749">
        <v>2065.070068</v>
      </c>
      <c r="E3749">
        <v>2069.4099120000001</v>
      </c>
      <c r="F3749">
        <v>3128060000</v>
      </c>
      <c r="G3749">
        <v>2069.4099120000001</v>
      </c>
      <c r="H3749">
        <f t="shared" si="116"/>
        <v>1982.3000489999999</v>
      </c>
      <c r="I3749" s="7">
        <f t="shared" si="117"/>
        <v>2069.4099120000001</v>
      </c>
    </row>
    <row r="3750" spans="1:9" x14ac:dyDescent="0.15">
      <c r="A3750" s="1">
        <v>41968</v>
      </c>
      <c r="B3750">
        <v>2070.1499020000001</v>
      </c>
      <c r="C3750">
        <v>2074.209961</v>
      </c>
      <c r="D3750">
        <v>2064.75</v>
      </c>
      <c r="E3750">
        <v>2067.030029</v>
      </c>
      <c r="F3750">
        <v>3392940000</v>
      </c>
      <c r="G3750">
        <v>2067.030029</v>
      </c>
      <c r="H3750">
        <f t="shared" si="116"/>
        <v>1982.3000489999999</v>
      </c>
      <c r="I3750" s="7">
        <f t="shared" si="117"/>
        <v>2069.4099120000001</v>
      </c>
    </row>
    <row r="3751" spans="1:9" x14ac:dyDescent="0.15">
      <c r="A3751" s="1">
        <v>41969</v>
      </c>
      <c r="B3751">
        <v>2067.360107</v>
      </c>
      <c r="C3751">
        <v>2073.290039</v>
      </c>
      <c r="D3751">
        <v>2066.6201169999999</v>
      </c>
      <c r="E3751">
        <v>2072.830078</v>
      </c>
      <c r="F3751">
        <v>2745260000</v>
      </c>
      <c r="G3751">
        <v>2072.830078</v>
      </c>
      <c r="H3751">
        <f t="shared" si="116"/>
        <v>1994.650024</v>
      </c>
      <c r="I3751" s="7">
        <f t="shared" si="117"/>
        <v>2072.830078</v>
      </c>
    </row>
    <row r="3752" spans="1:9" x14ac:dyDescent="0.15">
      <c r="A3752" s="1">
        <v>41971</v>
      </c>
      <c r="B3752">
        <v>2074.780029</v>
      </c>
      <c r="C3752">
        <v>2075.76001</v>
      </c>
      <c r="D3752">
        <v>2065.0600589999999</v>
      </c>
      <c r="E3752">
        <v>2067.5600589999999</v>
      </c>
      <c r="F3752">
        <v>2504640000</v>
      </c>
      <c r="G3752">
        <v>2067.5600589999999</v>
      </c>
      <c r="H3752">
        <f t="shared" si="116"/>
        <v>2012.099976</v>
      </c>
      <c r="I3752" s="7">
        <f t="shared" si="117"/>
        <v>2072.830078</v>
      </c>
    </row>
    <row r="3753" spans="1:9" x14ac:dyDescent="0.15">
      <c r="A3753" s="1">
        <v>41974</v>
      </c>
      <c r="B3753">
        <v>2065.780029</v>
      </c>
      <c r="C3753">
        <v>2065.780029</v>
      </c>
      <c r="D3753">
        <v>2049.570068</v>
      </c>
      <c r="E3753">
        <v>2053.4399410000001</v>
      </c>
      <c r="F3753">
        <v>4159010000</v>
      </c>
      <c r="G3753">
        <v>2053.4399410000001</v>
      </c>
      <c r="H3753">
        <f t="shared" si="116"/>
        <v>2012.099976</v>
      </c>
      <c r="I3753" s="7">
        <f t="shared" si="117"/>
        <v>2072.830078</v>
      </c>
    </row>
    <row r="3754" spans="1:9" x14ac:dyDescent="0.15">
      <c r="A3754" s="1">
        <v>41975</v>
      </c>
      <c r="B3754">
        <v>2053.7700199999999</v>
      </c>
      <c r="C3754">
        <v>2068.7700199999999</v>
      </c>
      <c r="D3754">
        <v>2053.7700199999999</v>
      </c>
      <c r="E3754">
        <v>2066.5500489999999</v>
      </c>
      <c r="F3754">
        <v>3686650000</v>
      </c>
      <c r="G3754">
        <v>2066.5500489999999</v>
      </c>
      <c r="H3754">
        <f t="shared" si="116"/>
        <v>2012.099976</v>
      </c>
      <c r="I3754" s="7">
        <f t="shared" si="117"/>
        <v>2072.830078</v>
      </c>
    </row>
    <row r="3755" spans="1:9" x14ac:dyDescent="0.15">
      <c r="A3755" s="1">
        <v>41976</v>
      </c>
      <c r="B3755">
        <v>2067.4499510000001</v>
      </c>
      <c r="C3755">
        <v>2076.280029</v>
      </c>
      <c r="D3755">
        <v>2066.6499020000001</v>
      </c>
      <c r="E3755">
        <v>2074.330078</v>
      </c>
      <c r="F3755">
        <v>3612680000</v>
      </c>
      <c r="G3755">
        <v>2074.330078</v>
      </c>
      <c r="H3755">
        <f t="shared" si="116"/>
        <v>2023.5699460000001</v>
      </c>
      <c r="I3755" s="7">
        <f t="shared" si="117"/>
        <v>2074.330078</v>
      </c>
    </row>
    <row r="3756" spans="1:9" x14ac:dyDescent="0.15">
      <c r="A3756" s="1">
        <v>41977</v>
      </c>
      <c r="B3756">
        <v>2073.639893</v>
      </c>
      <c r="C3756">
        <v>2077.3400879999999</v>
      </c>
      <c r="D3756">
        <v>2062.3400879999999</v>
      </c>
      <c r="E3756">
        <v>2071.919922</v>
      </c>
      <c r="F3756">
        <v>3408340000</v>
      </c>
      <c r="G3756">
        <v>2071.919922</v>
      </c>
      <c r="H3756">
        <f t="shared" si="116"/>
        <v>2031.209961</v>
      </c>
      <c r="I3756" s="7">
        <f t="shared" si="117"/>
        <v>2074.330078</v>
      </c>
    </row>
    <row r="3757" spans="1:9" x14ac:dyDescent="0.15">
      <c r="A3757" s="1">
        <v>41978</v>
      </c>
      <c r="B3757">
        <v>2072.780029</v>
      </c>
      <c r="C3757">
        <v>2079.469971</v>
      </c>
      <c r="D3757">
        <v>2070.8100589999999</v>
      </c>
      <c r="E3757">
        <v>2075.3701169999999</v>
      </c>
      <c r="F3757">
        <v>3419620000</v>
      </c>
      <c r="G3757">
        <v>2075.3701169999999</v>
      </c>
      <c r="H3757">
        <f t="shared" si="116"/>
        <v>2031.920044</v>
      </c>
      <c r="I3757" s="7">
        <f t="shared" si="117"/>
        <v>2075.3701169999999</v>
      </c>
    </row>
    <row r="3758" spans="1:9" x14ac:dyDescent="0.15">
      <c r="A3758" s="1">
        <v>41981</v>
      </c>
      <c r="B3758">
        <v>2074.8400879999999</v>
      </c>
      <c r="C3758">
        <v>2075.780029</v>
      </c>
      <c r="D3758">
        <v>2054.2700199999999</v>
      </c>
      <c r="E3758">
        <v>2060.3100589999999</v>
      </c>
      <c r="F3758">
        <v>3800990000</v>
      </c>
      <c r="G3758">
        <v>2060.3100589999999</v>
      </c>
      <c r="H3758">
        <f t="shared" si="116"/>
        <v>2038.25</v>
      </c>
      <c r="I3758" s="7">
        <f t="shared" si="117"/>
        <v>2075.3701169999999</v>
      </c>
    </row>
    <row r="3759" spans="1:9" x14ac:dyDescent="0.15">
      <c r="A3759" s="1">
        <v>41982</v>
      </c>
      <c r="B3759">
        <v>2056.5500489999999</v>
      </c>
      <c r="C3759">
        <v>2060.6000979999999</v>
      </c>
      <c r="D3759">
        <v>2034.170044</v>
      </c>
      <c r="E3759">
        <v>2059.820068</v>
      </c>
      <c r="F3759">
        <v>3970150000</v>
      </c>
      <c r="G3759">
        <v>2059.820068</v>
      </c>
      <c r="H3759">
        <f t="shared" si="116"/>
        <v>2038.25</v>
      </c>
      <c r="I3759" s="7">
        <f t="shared" si="117"/>
        <v>2075.3701169999999</v>
      </c>
    </row>
    <row r="3760" spans="1:9" x14ac:dyDescent="0.15">
      <c r="A3760" s="1">
        <v>41983</v>
      </c>
      <c r="B3760">
        <v>2058.860107</v>
      </c>
      <c r="C3760">
        <v>2058.860107</v>
      </c>
      <c r="D3760">
        <v>2024.26001</v>
      </c>
      <c r="E3760">
        <v>2026.1400149999999</v>
      </c>
      <c r="F3760">
        <v>4114440000</v>
      </c>
      <c r="G3760">
        <v>2026.1400149999999</v>
      </c>
      <c r="H3760">
        <f t="shared" si="116"/>
        <v>2026.1400149999999</v>
      </c>
      <c r="I3760" s="7">
        <f t="shared" si="117"/>
        <v>2075.3701169999999</v>
      </c>
    </row>
    <row r="3761" spans="1:9" x14ac:dyDescent="0.15">
      <c r="A3761" s="1">
        <v>41984</v>
      </c>
      <c r="B3761">
        <v>2027.920044</v>
      </c>
      <c r="C3761">
        <v>2055.530029</v>
      </c>
      <c r="D3761">
        <v>2027.920044</v>
      </c>
      <c r="E3761">
        <v>2035.329956</v>
      </c>
      <c r="F3761">
        <v>3917950000</v>
      </c>
      <c r="G3761">
        <v>2035.329956</v>
      </c>
      <c r="H3761">
        <f t="shared" si="116"/>
        <v>2026.1400149999999</v>
      </c>
      <c r="I3761" s="7">
        <f t="shared" si="117"/>
        <v>2075.3701169999999</v>
      </c>
    </row>
    <row r="3762" spans="1:9" x14ac:dyDescent="0.15">
      <c r="A3762" s="1">
        <v>41985</v>
      </c>
      <c r="B3762">
        <v>2030.3599850000001</v>
      </c>
      <c r="C3762">
        <v>2032.25</v>
      </c>
      <c r="D3762">
        <v>2002.329956</v>
      </c>
      <c r="E3762">
        <v>2002.329956</v>
      </c>
      <c r="F3762">
        <v>4157650000</v>
      </c>
      <c r="G3762">
        <v>2002.329956</v>
      </c>
      <c r="H3762">
        <f t="shared" si="116"/>
        <v>2002.329956</v>
      </c>
      <c r="I3762" s="7">
        <f t="shared" si="117"/>
        <v>2075.3701169999999</v>
      </c>
    </row>
    <row r="3763" spans="1:9" x14ac:dyDescent="0.15">
      <c r="A3763" s="1">
        <v>41988</v>
      </c>
      <c r="B3763">
        <v>2005.030029</v>
      </c>
      <c r="C3763">
        <v>2018.6899410000001</v>
      </c>
      <c r="D3763">
        <v>1982.26001</v>
      </c>
      <c r="E3763">
        <v>1989.630005</v>
      </c>
      <c r="F3763">
        <v>4361990000</v>
      </c>
      <c r="G3763">
        <v>1989.630005</v>
      </c>
      <c r="H3763">
        <f t="shared" si="116"/>
        <v>1989.630005</v>
      </c>
      <c r="I3763" s="7">
        <f t="shared" si="117"/>
        <v>2075.3701169999999</v>
      </c>
    </row>
    <row r="3764" spans="1:9" x14ac:dyDescent="0.15">
      <c r="A3764" s="1">
        <v>41989</v>
      </c>
      <c r="B3764">
        <v>1986.709961</v>
      </c>
      <c r="C3764">
        <v>2016.8900149999999</v>
      </c>
      <c r="D3764">
        <v>1972.5600589999999</v>
      </c>
      <c r="E3764">
        <v>1972.73999</v>
      </c>
      <c r="F3764">
        <v>4958680000</v>
      </c>
      <c r="G3764">
        <v>1972.73999</v>
      </c>
      <c r="H3764">
        <f t="shared" si="116"/>
        <v>1972.73999</v>
      </c>
      <c r="I3764" s="7">
        <f t="shared" si="117"/>
        <v>2075.3701169999999</v>
      </c>
    </row>
    <row r="3765" spans="1:9" x14ac:dyDescent="0.15">
      <c r="A3765" s="1">
        <v>41990</v>
      </c>
      <c r="B3765">
        <v>1973.7700199999999</v>
      </c>
      <c r="C3765">
        <v>2016.75</v>
      </c>
      <c r="D3765">
        <v>1973.7700199999999</v>
      </c>
      <c r="E3765">
        <v>2012.8900149999999</v>
      </c>
      <c r="F3765">
        <v>4942370000</v>
      </c>
      <c r="G3765">
        <v>2012.8900149999999</v>
      </c>
      <c r="H3765">
        <f t="shared" si="116"/>
        <v>1972.73999</v>
      </c>
      <c r="I3765" s="7">
        <f t="shared" si="117"/>
        <v>2075.3701169999999</v>
      </c>
    </row>
    <row r="3766" spans="1:9" x14ac:dyDescent="0.15">
      <c r="A3766" s="1">
        <v>41991</v>
      </c>
      <c r="B3766">
        <v>2018.9799800000001</v>
      </c>
      <c r="C3766">
        <v>2061.2299800000001</v>
      </c>
      <c r="D3766">
        <v>2018.9799800000001</v>
      </c>
      <c r="E3766">
        <v>2061.2299800000001</v>
      </c>
      <c r="F3766">
        <v>4703380000</v>
      </c>
      <c r="G3766">
        <v>2061.2299800000001</v>
      </c>
      <c r="H3766">
        <f t="shared" si="116"/>
        <v>1972.73999</v>
      </c>
      <c r="I3766" s="7">
        <f t="shared" si="117"/>
        <v>2075.3701169999999</v>
      </c>
    </row>
    <row r="3767" spans="1:9" x14ac:dyDescent="0.15">
      <c r="A3767" s="1">
        <v>41992</v>
      </c>
      <c r="B3767">
        <v>2061.040039</v>
      </c>
      <c r="C3767">
        <v>2077.8500979999999</v>
      </c>
      <c r="D3767">
        <v>2061.030029</v>
      </c>
      <c r="E3767">
        <v>2070.6499020000001</v>
      </c>
      <c r="F3767">
        <v>6465530000</v>
      </c>
      <c r="G3767">
        <v>2070.6499020000001</v>
      </c>
      <c r="H3767">
        <f t="shared" si="116"/>
        <v>1972.73999</v>
      </c>
      <c r="I3767" s="7">
        <f t="shared" si="117"/>
        <v>2070.6499020000001</v>
      </c>
    </row>
    <row r="3768" spans="1:9" x14ac:dyDescent="0.15">
      <c r="A3768" s="1">
        <v>41995</v>
      </c>
      <c r="B3768">
        <v>2069.280029</v>
      </c>
      <c r="C3768">
        <v>2078.76001</v>
      </c>
      <c r="D3768">
        <v>2069.280029</v>
      </c>
      <c r="E3768">
        <v>2078.540039</v>
      </c>
      <c r="F3768">
        <v>3369520000</v>
      </c>
      <c r="G3768">
        <v>2078.540039</v>
      </c>
      <c r="H3768">
        <f t="shared" si="116"/>
        <v>1972.73999</v>
      </c>
      <c r="I3768" s="7">
        <f t="shared" si="117"/>
        <v>2078.540039</v>
      </c>
    </row>
    <row r="3769" spans="1:9" x14ac:dyDescent="0.15">
      <c r="A3769" s="1">
        <v>41996</v>
      </c>
      <c r="B3769">
        <v>2081.4799800000001</v>
      </c>
      <c r="C3769">
        <v>2086.7299800000001</v>
      </c>
      <c r="D3769">
        <v>2079.7700199999999</v>
      </c>
      <c r="E3769">
        <v>2082.169922</v>
      </c>
      <c r="F3769">
        <v>3043950000</v>
      </c>
      <c r="G3769">
        <v>2082.169922</v>
      </c>
      <c r="H3769">
        <f t="shared" si="116"/>
        <v>1972.73999</v>
      </c>
      <c r="I3769" s="7">
        <f t="shared" si="117"/>
        <v>2082.169922</v>
      </c>
    </row>
    <row r="3770" spans="1:9" x14ac:dyDescent="0.15">
      <c r="A3770" s="1">
        <v>41997</v>
      </c>
      <c r="B3770">
        <v>2083.25</v>
      </c>
      <c r="C3770">
        <v>2087.5600589999999</v>
      </c>
      <c r="D3770">
        <v>2081.860107</v>
      </c>
      <c r="E3770">
        <v>2081.8798830000001</v>
      </c>
      <c r="F3770">
        <v>1416980000</v>
      </c>
      <c r="G3770">
        <v>2081.8798830000001</v>
      </c>
      <c r="H3770">
        <f t="shared" si="116"/>
        <v>1972.73999</v>
      </c>
      <c r="I3770" s="7">
        <f t="shared" si="117"/>
        <v>2082.169922</v>
      </c>
    </row>
    <row r="3771" spans="1:9" x14ac:dyDescent="0.15">
      <c r="A3771" s="1">
        <v>41999</v>
      </c>
      <c r="B3771">
        <v>2084.3000489999999</v>
      </c>
      <c r="C3771">
        <v>2092.6999510000001</v>
      </c>
      <c r="D3771">
        <v>2084.3000489999999</v>
      </c>
      <c r="E3771">
        <v>2088.7700199999999</v>
      </c>
      <c r="F3771">
        <v>1735230000</v>
      </c>
      <c r="G3771">
        <v>2088.7700199999999</v>
      </c>
      <c r="H3771">
        <f t="shared" si="116"/>
        <v>1972.73999</v>
      </c>
      <c r="I3771" s="7">
        <f t="shared" si="117"/>
        <v>2088.7700199999999</v>
      </c>
    </row>
    <row r="3772" spans="1:9" x14ac:dyDescent="0.15">
      <c r="A3772" s="1">
        <v>42002</v>
      </c>
      <c r="B3772">
        <v>2087.6298830000001</v>
      </c>
      <c r="C3772">
        <v>2093.5500489999999</v>
      </c>
      <c r="D3772">
        <v>2085.75</v>
      </c>
      <c r="E3772">
        <v>2090.570068</v>
      </c>
      <c r="F3772">
        <v>2452360000</v>
      </c>
      <c r="G3772">
        <v>2090.570068</v>
      </c>
      <c r="H3772">
        <f t="shared" si="116"/>
        <v>1972.73999</v>
      </c>
      <c r="I3772" s="7">
        <f t="shared" si="117"/>
        <v>2090.570068</v>
      </c>
    </row>
    <row r="3773" spans="1:9" x14ac:dyDescent="0.15">
      <c r="A3773" s="1">
        <v>42003</v>
      </c>
      <c r="B3773">
        <v>2088.48999</v>
      </c>
      <c r="C3773">
        <v>2088.48999</v>
      </c>
      <c r="D3773">
        <v>2079.530029</v>
      </c>
      <c r="E3773">
        <v>2080.3500979999999</v>
      </c>
      <c r="F3773">
        <v>2440280000</v>
      </c>
      <c r="G3773">
        <v>2080.3500979999999</v>
      </c>
      <c r="H3773">
        <f t="shared" si="116"/>
        <v>1972.73999</v>
      </c>
      <c r="I3773" s="7">
        <f t="shared" si="117"/>
        <v>2090.570068</v>
      </c>
    </row>
    <row r="3774" spans="1:9" x14ac:dyDescent="0.15">
      <c r="A3774" s="1">
        <v>42004</v>
      </c>
      <c r="B3774">
        <v>2082.110107</v>
      </c>
      <c r="C3774">
        <v>2085.580078</v>
      </c>
      <c r="D3774">
        <v>2057.9399410000001</v>
      </c>
      <c r="E3774">
        <v>2058.8999020000001</v>
      </c>
      <c r="F3774">
        <v>2606070000</v>
      </c>
      <c r="G3774">
        <v>2058.8999020000001</v>
      </c>
      <c r="H3774">
        <f t="shared" si="116"/>
        <v>1972.73999</v>
      </c>
      <c r="I3774" s="7">
        <f t="shared" si="117"/>
        <v>2090.570068</v>
      </c>
    </row>
    <row r="3775" spans="1:9" x14ac:dyDescent="0.15">
      <c r="A3775" s="1">
        <v>42006</v>
      </c>
      <c r="B3775">
        <v>2058.8999020000001</v>
      </c>
      <c r="C3775">
        <v>2072.360107</v>
      </c>
      <c r="D3775">
        <v>2046.040039</v>
      </c>
      <c r="E3775">
        <v>2058.1999510000001</v>
      </c>
      <c r="F3775">
        <v>2708700000</v>
      </c>
      <c r="G3775">
        <v>2058.1999510000001</v>
      </c>
      <c r="H3775">
        <f t="shared" si="116"/>
        <v>1972.73999</v>
      </c>
      <c r="I3775" s="7">
        <f t="shared" si="117"/>
        <v>2090.570068</v>
      </c>
    </row>
    <row r="3776" spans="1:9" x14ac:dyDescent="0.15">
      <c r="A3776" s="1">
        <v>42009</v>
      </c>
      <c r="B3776">
        <v>2054.4399410000001</v>
      </c>
      <c r="C3776">
        <v>2054.4399410000001</v>
      </c>
      <c r="D3776">
        <v>2017.339966</v>
      </c>
      <c r="E3776">
        <v>2020.579956</v>
      </c>
      <c r="F3776">
        <v>3799120000</v>
      </c>
      <c r="G3776">
        <v>2020.579956</v>
      </c>
      <c r="H3776">
        <f t="shared" si="116"/>
        <v>1972.73999</v>
      </c>
      <c r="I3776" s="7">
        <f t="shared" si="117"/>
        <v>2090.570068</v>
      </c>
    </row>
    <row r="3777" spans="1:9" x14ac:dyDescent="0.15">
      <c r="A3777" s="1">
        <v>42010</v>
      </c>
      <c r="B3777">
        <v>2022.150024</v>
      </c>
      <c r="C3777">
        <v>2030.25</v>
      </c>
      <c r="D3777">
        <v>1992.4399410000001</v>
      </c>
      <c r="E3777">
        <v>2002.6099850000001</v>
      </c>
      <c r="F3777">
        <v>4460110000</v>
      </c>
      <c r="G3777">
        <v>2002.6099850000001</v>
      </c>
      <c r="H3777">
        <f t="shared" si="116"/>
        <v>1972.73999</v>
      </c>
      <c r="I3777" s="7">
        <f t="shared" si="117"/>
        <v>2090.570068</v>
      </c>
    </row>
    <row r="3778" spans="1:9" x14ac:dyDescent="0.15">
      <c r="A3778" s="1">
        <v>42011</v>
      </c>
      <c r="B3778">
        <v>2005.5500489999999</v>
      </c>
      <c r="C3778">
        <v>2029.6099850000001</v>
      </c>
      <c r="D3778">
        <v>2005.5500489999999</v>
      </c>
      <c r="E3778">
        <v>2025.900024</v>
      </c>
      <c r="F3778">
        <v>3805480000</v>
      </c>
      <c r="G3778">
        <v>2025.900024</v>
      </c>
      <c r="H3778">
        <f t="shared" si="116"/>
        <v>1972.73999</v>
      </c>
      <c r="I3778" s="7">
        <f t="shared" si="117"/>
        <v>2090.570068</v>
      </c>
    </row>
    <row r="3779" spans="1:9" x14ac:dyDescent="0.15">
      <c r="A3779" s="1">
        <v>42012</v>
      </c>
      <c r="B3779">
        <v>2030.6099850000001</v>
      </c>
      <c r="C3779">
        <v>2064.080078</v>
      </c>
      <c r="D3779">
        <v>2030.6099850000001</v>
      </c>
      <c r="E3779">
        <v>2062.139893</v>
      </c>
      <c r="F3779">
        <v>3934010000</v>
      </c>
      <c r="G3779">
        <v>2062.139893</v>
      </c>
      <c r="H3779">
        <f t="shared" si="116"/>
        <v>1972.73999</v>
      </c>
      <c r="I3779" s="7">
        <f t="shared" si="117"/>
        <v>2090.570068</v>
      </c>
    </row>
    <row r="3780" spans="1:9" x14ac:dyDescent="0.15">
      <c r="A3780" s="1">
        <v>42013</v>
      </c>
      <c r="B3780">
        <v>2063.4499510000001</v>
      </c>
      <c r="C3780">
        <v>2064.429932</v>
      </c>
      <c r="D3780">
        <v>2038.329956</v>
      </c>
      <c r="E3780">
        <v>2044.8100589999999</v>
      </c>
      <c r="F3780">
        <v>3364140000</v>
      </c>
      <c r="G3780">
        <v>2044.8100589999999</v>
      </c>
      <c r="H3780">
        <f t="shared" si="116"/>
        <v>1972.73999</v>
      </c>
      <c r="I3780" s="7">
        <f t="shared" si="117"/>
        <v>2090.570068</v>
      </c>
    </row>
    <row r="3781" spans="1:9" x14ac:dyDescent="0.15">
      <c r="A3781" s="1">
        <v>42016</v>
      </c>
      <c r="B3781">
        <v>2046.130005</v>
      </c>
      <c r="C3781">
        <v>2049.3000489999999</v>
      </c>
      <c r="D3781">
        <v>2022.579956</v>
      </c>
      <c r="E3781">
        <v>2028.26001</v>
      </c>
      <c r="F3781">
        <v>3456460000</v>
      </c>
      <c r="G3781">
        <v>2028.26001</v>
      </c>
      <c r="H3781">
        <f t="shared" si="116"/>
        <v>1972.73999</v>
      </c>
      <c r="I3781" s="7">
        <f t="shared" si="117"/>
        <v>2090.570068</v>
      </c>
    </row>
    <row r="3782" spans="1:9" x14ac:dyDescent="0.15">
      <c r="A3782" s="1">
        <v>42017</v>
      </c>
      <c r="B3782">
        <v>2031.579956</v>
      </c>
      <c r="C3782">
        <v>2056.929932</v>
      </c>
      <c r="D3782">
        <v>2008.25</v>
      </c>
      <c r="E3782">
        <v>2023.030029</v>
      </c>
      <c r="F3782">
        <v>4107300000</v>
      </c>
      <c r="G3782">
        <v>2023.030029</v>
      </c>
      <c r="H3782">
        <f t="shared" si="116"/>
        <v>1972.73999</v>
      </c>
      <c r="I3782" s="7">
        <f t="shared" si="117"/>
        <v>2080.3500979999999</v>
      </c>
    </row>
    <row r="3783" spans="1:9" x14ac:dyDescent="0.15">
      <c r="A3783" s="1">
        <v>42018</v>
      </c>
      <c r="B3783">
        <v>2018.400024</v>
      </c>
      <c r="C3783">
        <v>2018.400024</v>
      </c>
      <c r="D3783">
        <v>1988.4399410000001</v>
      </c>
      <c r="E3783">
        <v>2011.2700199999999</v>
      </c>
      <c r="F3783">
        <v>4378680000</v>
      </c>
      <c r="G3783">
        <v>2011.2700199999999</v>
      </c>
      <c r="H3783">
        <f t="shared" si="116"/>
        <v>1972.73999</v>
      </c>
      <c r="I3783" s="7">
        <f t="shared" si="117"/>
        <v>2062.139893</v>
      </c>
    </row>
    <row r="3784" spans="1:9" x14ac:dyDescent="0.15">
      <c r="A3784" s="1">
        <v>42019</v>
      </c>
      <c r="B3784">
        <v>2013.75</v>
      </c>
      <c r="C3784">
        <v>2021.349976</v>
      </c>
      <c r="D3784">
        <v>1991.469971</v>
      </c>
      <c r="E3784">
        <v>1992.670044</v>
      </c>
      <c r="F3784">
        <v>4276720000</v>
      </c>
      <c r="G3784">
        <v>1992.670044</v>
      </c>
      <c r="H3784">
        <f t="shared" si="116"/>
        <v>1992.670044</v>
      </c>
      <c r="I3784" s="7">
        <f t="shared" si="117"/>
        <v>2062.139893</v>
      </c>
    </row>
    <row r="3785" spans="1:9" x14ac:dyDescent="0.15">
      <c r="A3785" s="1">
        <v>42020</v>
      </c>
      <c r="B3785">
        <v>1992.25</v>
      </c>
      <c r="C3785">
        <v>2020.459961</v>
      </c>
      <c r="D3785">
        <v>1988.119995</v>
      </c>
      <c r="E3785">
        <v>2019.420044</v>
      </c>
      <c r="F3785">
        <v>4056410000</v>
      </c>
      <c r="G3785">
        <v>2019.420044</v>
      </c>
      <c r="H3785">
        <f t="shared" si="116"/>
        <v>1992.670044</v>
      </c>
      <c r="I3785" s="7">
        <f t="shared" si="117"/>
        <v>2062.139893</v>
      </c>
    </row>
    <row r="3786" spans="1:9" x14ac:dyDescent="0.15">
      <c r="A3786" s="1">
        <v>42024</v>
      </c>
      <c r="B3786">
        <v>2020.76001</v>
      </c>
      <c r="C3786">
        <v>2028.9399410000001</v>
      </c>
      <c r="D3786">
        <v>2004.48999</v>
      </c>
      <c r="E3786">
        <v>2022.5500489999999</v>
      </c>
      <c r="F3786">
        <v>3944340000</v>
      </c>
      <c r="G3786">
        <v>2022.5500489999999</v>
      </c>
      <c r="H3786">
        <f t="shared" si="116"/>
        <v>1992.670044</v>
      </c>
      <c r="I3786" s="7">
        <f t="shared" si="117"/>
        <v>2062.139893</v>
      </c>
    </row>
    <row r="3787" spans="1:9" x14ac:dyDescent="0.15">
      <c r="A3787" s="1">
        <v>42025</v>
      </c>
      <c r="B3787">
        <v>2020.1899410000001</v>
      </c>
      <c r="C3787">
        <v>2038.290039</v>
      </c>
      <c r="D3787">
        <v>2012.040039</v>
      </c>
      <c r="E3787">
        <v>2032.119995</v>
      </c>
      <c r="F3787">
        <v>3730070000</v>
      </c>
      <c r="G3787">
        <v>2032.119995</v>
      </c>
      <c r="H3787">
        <f t="shared" si="116"/>
        <v>1992.670044</v>
      </c>
      <c r="I3787" s="7">
        <f t="shared" si="117"/>
        <v>2062.139893</v>
      </c>
    </row>
    <row r="3788" spans="1:9" x14ac:dyDescent="0.15">
      <c r="A3788" s="1">
        <v>42026</v>
      </c>
      <c r="B3788">
        <v>2034.3000489999999</v>
      </c>
      <c r="C3788">
        <v>2064.6201169999999</v>
      </c>
      <c r="D3788">
        <v>2026.380005</v>
      </c>
      <c r="E3788">
        <v>2063.1499020000001</v>
      </c>
      <c r="F3788">
        <v>4176050000</v>
      </c>
      <c r="G3788">
        <v>2063.1499020000001</v>
      </c>
      <c r="H3788">
        <f t="shared" si="116"/>
        <v>1992.670044</v>
      </c>
      <c r="I3788" s="7">
        <f t="shared" si="117"/>
        <v>2063.1499020000001</v>
      </c>
    </row>
    <row r="3789" spans="1:9" x14ac:dyDescent="0.15">
      <c r="A3789" s="1">
        <v>42027</v>
      </c>
      <c r="B3789">
        <v>2062.9799800000001</v>
      </c>
      <c r="C3789">
        <v>2062.9799800000001</v>
      </c>
      <c r="D3789">
        <v>2050.540039</v>
      </c>
      <c r="E3789">
        <v>2051.820068</v>
      </c>
      <c r="F3789">
        <v>3573560000</v>
      </c>
      <c r="G3789">
        <v>2051.820068</v>
      </c>
      <c r="H3789">
        <f t="shared" si="116"/>
        <v>1992.670044</v>
      </c>
      <c r="I3789" s="7">
        <f t="shared" si="117"/>
        <v>2063.1499020000001</v>
      </c>
    </row>
    <row r="3790" spans="1:9" x14ac:dyDescent="0.15">
      <c r="A3790" s="1">
        <v>42030</v>
      </c>
      <c r="B3790">
        <v>2050.419922</v>
      </c>
      <c r="C3790">
        <v>2057.6201169999999</v>
      </c>
      <c r="D3790">
        <v>2040.969971</v>
      </c>
      <c r="E3790">
        <v>2057.0900879999999</v>
      </c>
      <c r="F3790">
        <v>3465760000</v>
      </c>
      <c r="G3790">
        <v>2057.0900879999999</v>
      </c>
      <c r="H3790">
        <f t="shared" si="116"/>
        <v>1992.670044</v>
      </c>
      <c r="I3790" s="7">
        <f t="shared" si="117"/>
        <v>2063.1499020000001</v>
      </c>
    </row>
    <row r="3791" spans="1:9" x14ac:dyDescent="0.15">
      <c r="A3791" s="1">
        <v>42031</v>
      </c>
      <c r="B3791">
        <v>2047.8599850000001</v>
      </c>
      <c r="C3791">
        <v>2047.8599850000001</v>
      </c>
      <c r="D3791">
        <v>2019.910034</v>
      </c>
      <c r="E3791">
        <v>2029.5500489999999</v>
      </c>
      <c r="F3791">
        <v>3329810000</v>
      </c>
      <c r="G3791">
        <v>2029.5500489999999</v>
      </c>
      <c r="H3791">
        <f t="shared" si="116"/>
        <v>1992.670044</v>
      </c>
      <c r="I3791" s="7">
        <f t="shared" si="117"/>
        <v>2063.1499020000001</v>
      </c>
    </row>
    <row r="3792" spans="1:9" x14ac:dyDescent="0.15">
      <c r="A3792" s="1">
        <v>42032</v>
      </c>
      <c r="B3792">
        <v>2032.339966</v>
      </c>
      <c r="C3792">
        <v>2042.48999</v>
      </c>
      <c r="D3792">
        <v>2001.48999</v>
      </c>
      <c r="E3792">
        <v>2002.160034</v>
      </c>
      <c r="F3792">
        <v>4067530000</v>
      </c>
      <c r="G3792">
        <v>2002.160034</v>
      </c>
      <c r="H3792">
        <f t="shared" si="116"/>
        <v>1992.670044</v>
      </c>
      <c r="I3792" s="7">
        <f t="shared" si="117"/>
        <v>2063.1499020000001</v>
      </c>
    </row>
    <row r="3793" spans="1:9" x14ac:dyDescent="0.15">
      <c r="A3793" s="1">
        <v>42033</v>
      </c>
      <c r="B3793">
        <v>2002.4499510000001</v>
      </c>
      <c r="C3793">
        <v>2024.6400149999999</v>
      </c>
      <c r="D3793">
        <v>1989.1800539999999</v>
      </c>
      <c r="E3793">
        <v>2021.25</v>
      </c>
      <c r="F3793">
        <v>4127140000</v>
      </c>
      <c r="G3793">
        <v>2021.25</v>
      </c>
      <c r="H3793">
        <f t="shared" si="116"/>
        <v>1992.670044</v>
      </c>
      <c r="I3793" s="7">
        <f t="shared" si="117"/>
        <v>2063.1499020000001</v>
      </c>
    </row>
    <row r="3794" spans="1:9" x14ac:dyDescent="0.15">
      <c r="A3794" s="1">
        <v>42034</v>
      </c>
      <c r="B3794">
        <v>2019.349976</v>
      </c>
      <c r="C3794">
        <v>2023.3199460000001</v>
      </c>
      <c r="D3794">
        <v>1993.380005</v>
      </c>
      <c r="E3794">
        <v>1994.98999</v>
      </c>
      <c r="F3794">
        <v>4538650000</v>
      </c>
      <c r="G3794">
        <v>1994.98999</v>
      </c>
      <c r="H3794">
        <f t="shared" si="116"/>
        <v>1992.670044</v>
      </c>
      <c r="I3794" s="7">
        <f t="shared" si="117"/>
        <v>2063.1499020000001</v>
      </c>
    </row>
    <row r="3795" spans="1:9" x14ac:dyDescent="0.15">
      <c r="A3795" s="1">
        <v>42037</v>
      </c>
      <c r="B3795">
        <v>1996.670044</v>
      </c>
      <c r="C3795">
        <v>2021.660034</v>
      </c>
      <c r="D3795">
        <v>1980.900024</v>
      </c>
      <c r="E3795">
        <v>2020.849976</v>
      </c>
      <c r="F3795">
        <v>4008330000</v>
      </c>
      <c r="G3795">
        <v>2020.849976</v>
      </c>
      <c r="H3795">
        <f t="shared" si="116"/>
        <v>1992.670044</v>
      </c>
      <c r="I3795" s="7">
        <f t="shared" si="117"/>
        <v>2063.1499020000001</v>
      </c>
    </row>
    <row r="3796" spans="1:9" x14ac:dyDescent="0.15">
      <c r="A3796" s="1">
        <v>42038</v>
      </c>
      <c r="B3796">
        <v>2022.709961</v>
      </c>
      <c r="C3796">
        <v>2050.3000489999999</v>
      </c>
      <c r="D3796">
        <v>2022.709961</v>
      </c>
      <c r="E3796">
        <v>2050.030029</v>
      </c>
      <c r="F3796">
        <v>4615900000</v>
      </c>
      <c r="G3796">
        <v>2050.030029</v>
      </c>
      <c r="H3796">
        <f t="shared" si="116"/>
        <v>1992.670044</v>
      </c>
      <c r="I3796" s="7">
        <f t="shared" si="117"/>
        <v>2063.1499020000001</v>
      </c>
    </row>
    <row r="3797" spans="1:9" x14ac:dyDescent="0.15">
      <c r="A3797" s="1">
        <v>42039</v>
      </c>
      <c r="B3797">
        <v>2048.860107</v>
      </c>
      <c r="C3797">
        <v>2054.73999</v>
      </c>
      <c r="D3797">
        <v>2036.719971</v>
      </c>
      <c r="E3797">
        <v>2041.51001</v>
      </c>
      <c r="F3797">
        <v>4141920000</v>
      </c>
      <c r="G3797">
        <v>2041.51001</v>
      </c>
      <c r="H3797">
        <f t="shared" si="116"/>
        <v>1992.670044</v>
      </c>
      <c r="I3797" s="7">
        <f t="shared" si="117"/>
        <v>2063.1499020000001</v>
      </c>
    </row>
    <row r="3798" spans="1:9" x14ac:dyDescent="0.15">
      <c r="A3798" s="1">
        <v>42040</v>
      </c>
      <c r="B3798">
        <v>2043.4499510000001</v>
      </c>
      <c r="C3798">
        <v>2063.5500489999999</v>
      </c>
      <c r="D3798">
        <v>2043.4499510000001</v>
      </c>
      <c r="E3798">
        <v>2062.5200199999999</v>
      </c>
      <c r="F3798">
        <v>3821990000</v>
      </c>
      <c r="G3798">
        <v>2062.5200199999999</v>
      </c>
      <c r="H3798">
        <f t="shared" ref="H3798:H3861" si="118">MIN(E3779:E3798)</f>
        <v>1992.670044</v>
      </c>
      <c r="I3798" s="7">
        <f t="shared" ref="I3798:I3861" si="119">MAX(E3789:E3798)</f>
        <v>2062.5200199999999</v>
      </c>
    </row>
    <row r="3799" spans="1:9" x14ac:dyDescent="0.15">
      <c r="A3799" s="1">
        <v>42041</v>
      </c>
      <c r="B3799">
        <v>2062.280029</v>
      </c>
      <c r="C3799">
        <v>2072.3999020000001</v>
      </c>
      <c r="D3799">
        <v>2049.969971</v>
      </c>
      <c r="E3799">
        <v>2055.469971</v>
      </c>
      <c r="F3799">
        <v>4232970000</v>
      </c>
      <c r="G3799">
        <v>2055.469971</v>
      </c>
      <c r="H3799">
        <f t="shared" si="118"/>
        <v>1992.670044</v>
      </c>
      <c r="I3799" s="7">
        <f t="shared" si="119"/>
        <v>2062.5200199999999</v>
      </c>
    </row>
    <row r="3800" spans="1:9" x14ac:dyDescent="0.15">
      <c r="A3800" s="1">
        <v>42044</v>
      </c>
      <c r="B3800">
        <v>2053.469971</v>
      </c>
      <c r="C3800">
        <v>2056.1599120000001</v>
      </c>
      <c r="D3800">
        <v>2041.880005</v>
      </c>
      <c r="E3800">
        <v>2046.73999</v>
      </c>
      <c r="F3800">
        <v>3549540000</v>
      </c>
      <c r="G3800">
        <v>2046.73999</v>
      </c>
      <c r="H3800">
        <f t="shared" si="118"/>
        <v>1992.670044</v>
      </c>
      <c r="I3800" s="7">
        <f t="shared" si="119"/>
        <v>2062.5200199999999</v>
      </c>
    </row>
    <row r="3801" spans="1:9" x14ac:dyDescent="0.15">
      <c r="A3801" s="1">
        <v>42045</v>
      </c>
      <c r="B3801">
        <v>2049.3798830000001</v>
      </c>
      <c r="C3801">
        <v>2070.860107</v>
      </c>
      <c r="D3801">
        <v>2048.6201169999999</v>
      </c>
      <c r="E3801">
        <v>2068.5900879999999</v>
      </c>
      <c r="F3801">
        <v>3669850000</v>
      </c>
      <c r="G3801">
        <v>2068.5900879999999</v>
      </c>
      <c r="H3801">
        <f t="shared" si="118"/>
        <v>1992.670044</v>
      </c>
      <c r="I3801" s="7">
        <f t="shared" si="119"/>
        <v>2068.5900879999999</v>
      </c>
    </row>
    <row r="3802" spans="1:9" x14ac:dyDescent="0.15">
      <c r="A3802" s="1">
        <v>42046</v>
      </c>
      <c r="B3802">
        <v>2068.5500489999999</v>
      </c>
      <c r="C3802">
        <v>2073.4799800000001</v>
      </c>
      <c r="D3802">
        <v>2057.98999</v>
      </c>
      <c r="E3802">
        <v>2068.530029</v>
      </c>
      <c r="F3802">
        <v>3596860000</v>
      </c>
      <c r="G3802">
        <v>2068.530029</v>
      </c>
      <c r="H3802">
        <f t="shared" si="118"/>
        <v>1992.670044</v>
      </c>
      <c r="I3802" s="7">
        <f t="shared" si="119"/>
        <v>2068.5900879999999</v>
      </c>
    </row>
    <row r="3803" spans="1:9" x14ac:dyDescent="0.15">
      <c r="A3803" s="1">
        <v>42047</v>
      </c>
      <c r="B3803">
        <v>2069.9799800000001</v>
      </c>
      <c r="C3803">
        <v>2088.530029</v>
      </c>
      <c r="D3803">
        <v>2069.9799800000001</v>
      </c>
      <c r="E3803">
        <v>2088.4799800000001</v>
      </c>
      <c r="F3803">
        <v>3788350000</v>
      </c>
      <c r="G3803">
        <v>2088.4799800000001</v>
      </c>
      <c r="H3803">
        <f t="shared" si="118"/>
        <v>1992.670044</v>
      </c>
      <c r="I3803" s="7">
        <f t="shared" si="119"/>
        <v>2088.4799800000001</v>
      </c>
    </row>
    <row r="3804" spans="1:9" x14ac:dyDescent="0.15">
      <c r="A3804" s="1">
        <v>42048</v>
      </c>
      <c r="B3804">
        <v>2088.780029</v>
      </c>
      <c r="C3804">
        <v>2097.030029</v>
      </c>
      <c r="D3804">
        <v>2086.6999510000001</v>
      </c>
      <c r="E3804">
        <v>2096.98999</v>
      </c>
      <c r="F3804">
        <v>3527450000</v>
      </c>
      <c r="G3804">
        <v>2096.98999</v>
      </c>
      <c r="H3804">
        <f t="shared" si="118"/>
        <v>1994.98999</v>
      </c>
      <c r="I3804" s="7">
        <f t="shared" si="119"/>
        <v>2096.98999</v>
      </c>
    </row>
    <row r="3805" spans="1:9" x14ac:dyDescent="0.15">
      <c r="A3805" s="1">
        <v>42052</v>
      </c>
      <c r="B3805">
        <v>2096.469971</v>
      </c>
      <c r="C3805">
        <v>2101.3000489999999</v>
      </c>
      <c r="D3805">
        <v>2089.8000489999999</v>
      </c>
      <c r="E3805">
        <v>2100.3400879999999</v>
      </c>
      <c r="F3805">
        <v>3361750000</v>
      </c>
      <c r="G3805">
        <v>2100.3400879999999</v>
      </c>
      <c r="H3805">
        <f t="shared" si="118"/>
        <v>1994.98999</v>
      </c>
      <c r="I3805" s="7">
        <f t="shared" si="119"/>
        <v>2100.3400879999999</v>
      </c>
    </row>
    <row r="3806" spans="1:9" x14ac:dyDescent="0.15">
      <c r="A3806" s="1">
        <v>42053</v>
      </c>
      <c r="B3806">
        <v>2099.1599120000001</v>
      </c>
      <c r="C3806">
        <v>2100.2299800000001</v>
      </c>
      <c r="D3806">
        <v>2092.1499020000001</v>
      </c>
      <c r="E3806">
        <v>2099.679932</v>
      </c>
      <c r="F3806">
        <v>3370020000</v>
      </c>
      <c r="G3806">
        <v>2099.679932</v>
      </c>
      <c r="H3806">
        <f t="shared" si="118"/>
        <v>1994.98999</v>
      </c>
      <c r="I3806" s="7">
        <f t="shared" si="119"/>
        <v>2100.3400879999999</v>
      </c>
    </row>
    <row r="3807" spans="1:9" x14ac:dyDescent="0.15">
      <c r="A3807" s="1">
        <v>42054</v>
      </c>
      <c r="B3807">
        <v>2099.25</v>
      </c>
      <c r="C3807">
        <v>2102.1298830000001</v>
      </c>
      <c r="D3807">
        <v>2090.790039</v>
      </c>
      <c r="E3807">
        <v>2097.4499510000001</v>
      </c>
      <c r="F3807">
        <v>3247100000</v>
      </c>
      <c r="G3807">
        <v>2097.4499510000001</v>
      </c>
      <c r="H3807">
        <f t="shared" si="118"/>
        <v>1994.98999</v>
      </c>
      <c r="I3807" s="7">
        <f t="shared" si="119"/>
        <v>2100.3400879999999</v>
      </c>
    </row>
    <row r="3808" spans="1:9" x14ac:dyDescent="0.15">
      <c r="A3808" s="1">
        <v>42055</v>
      </c>
      <c r="B3808">
        <v>2097.6499020000001</v>
      </c>
      <c r="C3808">
        <v>2110.610107</v>
      </c>
      <c r="D3808">
        <v>2085.4399410000001</v>
      </c>
      <c r="E3808">
        <v>2110.3000489999999</v>
      </c>
      <c r="F3808">
        <v>3281600000</v>
      </c>
      <c r="G3808">
        <v>2110.3000489999999</v>
      </c>
      <c r="H3808">
        <f t="shared" si="118"/>
        <v>1994.98999</v>
      </c>
      <c r="I3808" s="7">
        <f t="shared" si="119"/>
        <v>2110.3000489999999</v>
      </c>
    </row>
    <row r="3809" spans="1:9" x14ac:dyDescent="0.15">
      <c r="A3809" s="1">
        <v>42058</v>
      </c>
      <c r="B3809">
        <v>2109.830078</v>
      </c>
      <c r="C3809">
        <v>2110.0500489999999</v>
      </c>
      <c r="D3809">
        <v>2103</v>
      </c>
      <c r="E3809">
        <v>2109.6599120000001</v>
      </c>
      <c r="F3809">
        <v>3093680000</v>
      </c>
      <c r="G3809">
        <v>2109.6599120000001</v>
      </c>
      <c r="H3809">
        <f t="shared" si="118"/>
        <v>1994.98999</v>
      </c>
      <c r="I3809" s="7">
        <f t="shared" si="119"/>
        <v>2110.3000489999999</v>
      </c>
    </row>
    <row r="3810" spans="1:9" x14ac:dyDescent="0.15">
      <c r="A3810" s="1">
        <v>42059</v>
      </c>
      <c r="B3810">
        <v>2109.1000979999999</v>
      </c>
      <c r="C3810">
        <v>2117.9399410000001</v>
      </c>
      <c r="D3810">
        <v>2105.8701169999999</v>
      </c>
      <c r="E3810">
        <v>2115.4799800000001</v>
      </c>
      <c r="F3810">
        <v>3199840000</v>
      </c>
      <c r="G3810">
        <v>2115.4799800000001</v>
      </c>
      <c r="H3810">
        <f t="shared" si="118"/>
        <v>1994.98999</v>
      </c>
      <c r="I3810" s="7">
        <f t="shared" si="119"/>
        <v>2115.4799800000001</v>
      </c>
    </row>
    <row r="3811" spans="1:9" x14ac:dyDescent="0.15">
      <c r="A3811" s="1">
        <v>42060</v>
      </c>
      <c r="B3811">
        <v>2115.3000489999999</v>
      </c>
      <c r="C3811">
        <v>2119.5900879999999</v>
      </c>
      <c r="D3811">
        <v>2109.889893</v>
      </c>
      <c r="E3811">
        <v>2113.860107</v>
      </c>
      <c r="F3811">
        <v>3312340000</v>
      </c>
      <c r="G3811">
        <v>2113.860107</v>
      </c>
      <c r="H3811">
        <f t="shared" si="118"/>
        <v>1994.98999</v>
      </c>
      <c r="I3811" s="7">
        <f t="shared" si="119"/>
        <v>2115.4799800000001</v>
      </c>
    </row>
    <row r="3812" spans="1:9" x14ac:dyDescent="0.15">
      <c r="A3812" s="1">
        <v>42061</v>
      </c>
      <c r="B3812">
        <v>2113.9099120000001</v>
      </c>
      <c r="C3812">
        <v>2113.9099120000001</v>
      </c>
      <c r="D3812">
        <v>2103.76001</v>
      </c>
      <c r="E3812">
        <v>2110.73999</v>
      </c>
      <c r="F3812">
        <v>3408690000</v>
      </c>
      <c r="G3812">
        <v>2110.73999</v>
      </c>
      <c r="H3812">
        <f t="shared" si="118"/>
        <v>1994.98999</v>
      </c>
      <c r="I3812" s="7">
        <f t="shared" si="119"/>
        <v>2115.4799800000001</v>
      </c>
    </row>
    <row r="3813" spans="1:9" x14ac:dyDescent="0.15">
      <c r="A3813" s="1">
        <v>42062</v>
      </c>
      <c r="B3813">
        <v>2110.8798830000001</v>
      </c>
      <c r="C3813">
        <v>2112.73999</v>
      </c>
      <c r="D3813">
        <v>2103.75</v>
      </c>
      <c r="E3813">
        <v>2104.5</v>
      </c>
      <c r="F3813">
        <v>3547380000</v>
      </c>
      <c r="G3813">
        <v>2104.5</v>
      </c>
      <c r="H3813">
        <f t="shared" si="118"/>
        <v>1994.98999</v>
      </c>
      <c r="I3813" s="7">
        <f t="shared" si="119"/>
        <v>2115.4799800000001</v>
      </c>
    </row>
    <row r="3814" spans="1:9" x14ac:dyDescent="0.15">
      <c r="A3814" s="1">
        <v>42065</v>
      </c>
      <c r="B3814">
        <v>2105.2299800000001</v>
      </c>
      <c r="C3814">
        <v>2117.5200199999999</v>
      </c>
      <c r="D3814">
        <v>2104.5</v>
      </c>
      <c r="E3814">
        <v>2117.389893</v>
      </c>
      <c r="F3814">
        <v>3409490000</v>
      </c>
      <c r="G3814">
        <v>2117.389893</v>
      </c>
      <c r="H3814">
        <f t="shared" si="118"/>
        <v>2020.849976</v>
      </c>
      <c r="I3814" s="7">
        <f t="shared" si="119"/>
        <v>2117.389893</v>
      </c>
    </row>
    <row r="3815" spans="1:9" x14ac:dyDescent="0.15">
      <c r="A3815" s="1">
        <v>42066</v>
      </c>
      <c r="B3815">
        <v>2115.76001</v>
      </c>
      <c r="C3815">
        <v>2115.76001</v>
      </c>
      <c r="D3815">
        <v>2098.26001</v>
      </c>
      <c r="E3815">
        <v>2107.780029</v>
      </c>
      <c r="F3815">
        <v>3262300000</v>
      </c>
      <c r="G3815">
        <v>2107.780029</v>
      </c>
      <c r="H3815">
        <f t="shared" si="118"/>
        <v>2041.51001</v>
      </c>
      <c r="I3815" s="7">
        <f t="shared" si="119"/>
        <v>2117.389893</v>
      </c>
    </row>
    <row r="3816" spans="1:9" x14ac:dyDescent="0.15">
      <c r="A3816" s="1">
        <v>42067</v>
      </c>
      <c r="B3816">
        <v>2107.719971</v>
      </c>
      <c r="C3816">
        <v>2107.719971</v>
      </c>
      <c r="D3816">
        <v>2094.48999</v>
      </c>
      <c r="E3816">
        <v>2098.530029</v>
      </c>
      <c r="F3816">
        <v>3421110000</v>
      </c>
      <c r="G3816">
        <v>2098.530029</v>
      </c>
      <c r="H3816">
        <f t="shared" si="118"/>
        <v>2041.51001</v>
      </c>
      <c r="I3816" s="7">
        <f t="shared" si="119"/>
        <v>2117.389893</v>
      </c>
    </row>
    <row r="3817" spans="1:9" x14ac:dyDescent="0.15">
      <c r="A3817" s="1">
        <v>42068</v>
      </c>
      <c r="B3817">
        <v>2098.540039</v>
      </c>
      <c r="C3817">
        <v>2104.25</v>
      </c>
      <c r="D3817">
        <v>2095.219971</v>
      </c>
      <c r="E3817">
        <v>2101.040039</v>
      </c>
      <c r="F3817">
        <v>3103030000</v>
      </c>
      <c r="G3817">
        <v>2101.040039</v>
      </c>
      <c r="H3817">
        <f t="shared" si="118"/>
        <v>2046.73999</v>
      </c>
      <c r="I3817" s="7">
        <f t="shared" si="119"/>
        <v>2117.389893</v>
      </c>
    </row>
    <row r="3818" spans="1:9" x14ac:dyDescent="0.15">
      <c r="A3818" s="1">
        <v>42069</v>
      </c>
      <c r="B3818">
        <v>2100.9099120000001</v>
      </c>
      <c r="C3818">
        <v>2100.9099120000001</v>
      </c>
      <c r="D3818">
        <v>2067.2700199999999</v>
      </c>
      <c r="E3818">
        <v>2071.26001</v>
      </c>
      <c r="F3818">
        <v>3853570000</v>
      </c>
      <c r="G3818">
        <v>2071.26001</v>
      </c>
      <c r="H3818">
        <f t="shared" si="118"/>
        <v>2046.73999</v>
      </c>
      <c r="I3818" s="7">
        <f t="shared" si="119"/>
        <v>2117.389893</v>
      </c>
    </row>
    <row r="3819" spans="1:9" x14ac:dyDescent="0.15">
      <c r="A3819" s="1">
        <v>42072</v>
      </c>
      <c r="B3819">
        <v>2072.25</v>
      </c>
      <c r="C3819">
        <v>2083.48999</v>
      </c>
      <c r="D3819">
        <v>2072.209961</v>
      </c>
      <c r="E3819">
        <v>2079.429932</v>
      </c>
      <c r="F3819">
        <v>3349090000</v>
      </c>
      <c r="G3819">
        <v>2079.429932</v>
      </c>
      <c r="H3819">
        <f t="shared" si="118"/>
        <v>2046.73999</v>
      </c>
      <c r="I3819" s="7">
        <f t="shared" si="119"/>
        <v>2117.389893</v>
      </c>
    </row>
    <row r="3820" spans="1:9" x14ac:dyDescent="0.15">
      <c r="A3820" s="1">
        <v>42073</v>
      </c>
      <c r="B3820">
        <v>2076.139893</v>
      </c>
      <c r="C3820">
        <v>2076.139893</v>
      </c>
      <c r="D3820">
        <v>2044.160034</v>
      </c>
      <c r="E3820">
        <v>2044.160034</v>
      </c>
      <c r="F3820">
        <v>3668900000</v>
      </c>
      <c r="G3820">
        <v>2044.160034</v>
      </c>
      <c r="H3820">
        <f t="shared" si="118"/>
        <v>2044.160034</v>
      </c>
      <c r="I3820" s="7">
        <f t="shared" si="119"/>
        <v>2117.389893</v>
      </c>
    </row>
    <row r="3821" spans="1:9" x14ac:dyDescent="0.15">
      <c r="A3821" s="1">
        <v>42074</v>
      </c>
      <c r="B3821">
        <v>2044.6899410000001</v>
      </c>
      <c r="C3821">
        <v>2050.080078</v>
      </c>
      <c r="D3821">
        <v>2039.6899410000001</v>
      </c>
      <c r="E3821">
        <v>2040.23999</v>
      </c>
      <c r="F3821">
        <v>3406570000</v>
      </c>
      <c r="G3821">
        <v>2040.23999</v>
      </c>
      <c r="H3821">
        <f t="shared" si="118"/>
        <v>2040.23999</v>
      </c>
      <c r="I3821" s="7">
        <f t="shared" si="119"/>
        <v>2117.389893</v>
      </c>
    </row>
    <row r="3822" spans="1:9" x14ac:dyDescent="0.15">
      <c r="A3822" s="1">
        <v>42075</v>
      </c>
      <c r="B3822">
        <v>2041.099976</v>
      </c>
      <c r="C3822">
        <v>2066.4099120000001</v>
      </c>
      <c r="D3822">
        <v>2041.099976</v>
      </c>
      <c r="E3822">
        <v>2065.9499510000001</v>
      </c>
      <c r="F3822">
        <v>3405860000</v>
      </c>
      <c r="G3822">
        <v>2065.9499510000001</v>
      </c>
      <c r="H3822">
        <f t="shared" si="118"/>
        <v>2040.23999</v>
      </c>
      <c r="I3822" s="7">
        <f t="shared" si="119"/>
        <v>2117.389893</v>
      </c>
    </row>
    <row r="3823" spans="1:9" x14ac:dyDescent="0.15">
      <c r="A3823" s="1">
        <v>42076</v>
      </c>
      <c r="B3823">
        <v>2064.5600589999999</v>
      </c>
      <c r="C3823">
        <v>2064.5600589999999</v>
      </c>
      <c r="D3823">
        <v>2041.170044</v>
      </c>
      <c r="E3823">
        <v>2053.3999020000001</v>
      </c>
      <c r="F3823">
        <v>3498560000</v>
      </c>
      <c r="G3823">
        <v>2053.3999020000001</v>
      </c>
      <c r="H3823">
        <f t="shared" si="118"/>
        <v>2040.23999</v>
      </c>
      <c r="I3823" s="7">
        <f t="shared" si="119"/>
        <v>2117.389893</v>
      </c>
    </row>
    <row r="3824" spans="1:9" x14ac:dyDescent="0.15">
      <c r="A3824" s="1">
        <v>42079</v>
      </c>
      <c r="B3824">
        <v>2055.3500979999999</v>
      </c>
      <c r="C3824">
        <v>2081.4099120000001</v>
      </c>
      <c r="D3824">
        <v>2055.3500979999999</v>
      </c>
      <c r="E3824">
        <v>2081.1899410000001</v>
      </c>
      <c r="F3824">
        <v>3295600000</v>
      </c>
      <c r="G3824">
        <v>2081.1899410000001</v>
      </c>
      <c r="H3824">
        <f t="shared" si="118"/>
        <v>2040.23999</v>
      </c>
      <c r="I3824" s="7">
        <f t="shared" si="119"/>
        <v>2107.780029</v>
      </c>
    </row>
    <row r="3825" spans="1:9" x14ac:dyDescent="0.15">
      <c r="A3825" s="1">
        <v>42080</v>
      </c>
      <c r="B3825">
        <v>2080.5900879999999</v>
      </c>
      <c r="C3825">
        <v>2080.5900879999999</v>
      </c>
      <c r="D3825">
        <v>2065.080078</v>
      </c>
      <c r="E3825">
        <v>2074.280029</v>
      </c>
      <c r="F3825">
        <v>3221840000</v>
      </c>
      <c r="G3825">
        <v>2074.280029</v>
      </c>
      <c r="H3825">
        <f t="shared" si="118"/>
        <v>2040.23999</v>
      </c>
      <c r="I3825" s="7">
        <f t="shared" si="119"/>
        <v>2101.040039</v>
      </c>
    </row>
    <row r="3826" spans="1:9" x14ac:dyDescent="0.15">
      <c r="A3826" s="1">
        <v>42081</v>
      </c>
      <c r="B3826">
        <v>2072.8400879999999</v>
      </c>
      <c r="C3826">
        <v>2106.8500979999999</v>
      </c>
      <c r="D3826">
        <v>2061.2299800000001</v>
      </c>
      <c r="E3826">
        <v>2099.5</v>
      </c>
      <c r="F3826">
        <v>4128210000</v>
      </c>
      <c r="G3826">
        <v>2099.5</v>
      </c>
      <c r="H3826">
        <f t="shared" si="118"/>
        <v>2040.23999</v>
      </c>
      <c r="I3826" s="7">
        <f t="shared" si="119"/>
        <v>2101.040039</v>
      </c>
    </row>
    <row r="3827" spans="1:9" x14ac:dyDescent="0.15">
      <c r="A3827" s="1">
        <v>42082</v>
      </c>
      <c r="B3827">
        <v>2098.6899410000001</v>
      </c>
      <c r="C3827">
        <v>2098.6899410000001</v>
      </c>
      <c r="D3827">
        <v>2085.5600589999999</v>
      </c>
      <c r="E3827">
        <v>2089.2700199999999</v>
      </c>
      <c r="F3827">
        <v>3305220000</v>
      </c>
      <c r="G3827">
        <v>2089.2700199999999</v>
      </c>
      <c r="H3827">
        <f t="shared" si="118"/>
        <v>2040.23999</v>
      </c>
      <c r="I3827" s="7">
        <f t="shared" si="119"/>
        <v>2099.5</v>
      </c>
    </row>
    <row r="3828" spans="1:9" x14ac:dyDescent="0.15">
      <c r="A3828" s="1">
        <v>42083</v>
      </c>
      <c r="B3828">
        <v>2090.320068</v>
      </c>
      <c r="C3828">
        <v>2113.919922</v>
      </c>
      <c r="D3828">
        <v>2090.320068</v>
      </c>
      <c r="E3828">
        <v>2108.1000979999999</v>
      </c>
      <c r="F3828">
        <v>5554120000</v>
      </c>
      <c r="G3828">
        <v>2108.1000979999999</v>
      </c>
      <c r="H3828">
        <f t="shared" si="118"/>
        <v>2040.23999</v>
      </c>
      <c r="I3828" s="7">
        <f t="shared" si="119"/>
        <v>2108.1000979999999</v>
      </c>
    </row>
    <row r="3829" spans="1:9" x14ac:dyDescent="0.15">
      <c r="A3829" s="1">
        <v>42086</v>
      </c>
      <c r="B3829">
        <v>2107.98999</v>
      </c>
      <c r="C3829">
        <v>2114.860107</v>
      </c>
      <c r="D3829">
        <v>2104.419922</v>
      </c>
      <c r="E3829">
        <v>2104.419922</v>
      </c>
      <c r="F3829">
        <v>3267960000</v>
      </c>
      <c r="G3829">
        <v>2104.419922</v>
      </c>
      <c r="H3829">
        <f t="shared" si="118"/>
        <v>2040.23999</v>
      </c>
      <c r="I3829" s="7">
        <f t="shared" si="119"/>
        <v>2108.1000979999999</v>
      </c>
    </row>
    <row r="3830" spans="1:9" x14ac:dyDescent="0.15">
      <c r="A3830" s="1">
        <v>42087</v>
      </c>
      <c r="B3830">
        <v>2103.9399410000001</v>
      </c>
      <c r="C3830">
        <v>2107.6298830000001</v>
      </c>
      <c r="D3830">
        <v>2091.5</v>
      </c>
      <c r="E3830">
        <v>2091.5</v>
      </c>
      <c r="F3830">
        <v>3189820000</v>
      </c>
      <c r="G3830">
        <v>2091.5</v>
      </c>
      <c r="H3830">
        <f t="shared" si="118"/>
        <v>2040.23999</v>
      </c>
      <c r="I3830" s="7">
        <f t="shared" si="119"/>
        <v>2108.1000979999999</v>
      </c>
    </row>
    <row r="3831" spans="1:9" x14ac:dyDescent="0.15">
      <c r="A3831" s="1">
        <v>42088</v>
      </c>
      <c r="B3831">
        <v>2093.1000979999999</v>
      </c>
      <c r="C3831">
        <v>2097.429932</v>
      </c>
      <c r="D3831">
        <v>2061.0500489999999</v>
      </c>
      <c r="E3831">
        <v>2061.0500489999999</v>
      </c>
      <c r="F3831">
        <v>3521140000</v>
      </c>
      <c r="G3831">
        <v>2061.0500489999999</v>
      </c>
      <c r="H3831">
        <f t="shared" si="118"/>
        <v>2040.23999</v>
      </c>
      <c r="I3831" s="7">
        <f t="shared" si="119"/>
        <v>2108.1000979999999</v>
      </c>
    </row>
    <row r="3832" spans="1:9" x14ac:dyDescent="0.15">
      <c r="A3832" s="1">
        <v>42089</v>
      </c>
      <c r="B3832">
        <v>2059.9399410000001</v>
      </c>
      <c r="C3832">
        <v>2067.1499020000001</v>
      </c>
      <c r="D3832">
        <v>2045.5</v>
      </c>
      <c r="E3832">
        <v>2056.1499020000001</v>
      </c>
      <c r="F3832">
        <v>3510670000</v>
      </c>
      <c r="G3832">
        <v>2056.1499020000001</v>
      </c>
      <c r="H3832">
        <f t="shared" si="118"/>
        <v>2040.23999</v>
      </c>
      <c r="I3832" s="7">
        <f t="shared" si="119"/>
        <v>2108.1000979999999</v>
      </c>
    </row>
    <row r="3833" spans="1:9" x14ac:dyDescent="0.15">
      <c r="A3833" s="1">
        <v>42090</v>
      </c>
      <c r="B3833">
        <v>2055.780029</v>
      </c>
      <c r="C3833">
        <v>2062.830078</v>
      </c>
      <c r="D3833">
        <v>2052.959961</v>
      </c>
      <c r="E3833">
        <v>2061.0200199999999</v>
      </c>
      <c r="F3833">
        <v>3008550000</v>
      </c>
      <c r="G3833">
        <v>2061.0200199999999</v>
      </c>
      <c r="H3833">
        <f t="shared" si="118"/>
        <v>2040.23999</v>
      </c>
      <c r="I3833" s="7">
        <f t="shared" si="119"/>
        <v>2108.1000979999999</v>
      </c>
    </row>
    <row r="3834" spans="1:9" x14ac:dyDescent="0.15">
      <c r="A3834" s="1">
        <v>42093</v>
      </c>
      <c r="B3834">
        <v>2064.110107</v>
      </c>
      <c r="C3834">
        <v>2088.969971</v>
      </c>
      <c r="D3834">
        <v>2064.110107</v>
      </c>
      <c r="E3834">
        <v>2086.23999</v>
      </c>
      <c r="F3834">
        <v>2917690000</v>
      </c>
      <c r="G3834">
        <v>2086.23999</v>
      </c>
      <c r="H3834">
        <f t="shared" si="118"/>
        <v>2040.23999</v>
      </c>
      <c r="I3834" s="7">
        <f t="shared" si="119"/>
        <v>2108.1000979999999</v>
      </c>
    </row>
    <row r="3835" spans="1:9" x14ac:dyDescent="0.15">
      <c r="A3835" s="1">
        <v>42094</v>
      </c>
      <c r="B3835">
        <v>2084.0500489999999</v>
      </c>
      <c r="C3835">
        <v>2084.0500489999999</v>
      </c>
      <c r="D3835">
        <v>2067.040039</v>
      </c>
      <c r="E3835">
        <v>2067.889893</v>
      </c>
      <c r="F3835">
        <v>3376550000</v>
      </c>
      <c r="G3835">
        <v>2067.889893</v>
      </c>
      <c r="H3835">
        <f t="shared" si="118"/>
        <v>2040.23999</v>
      </c>
      <c r="I3835" s="7">
        <f t="shared" si="119"/>
        <v>2108.1000979999999</v>
      </c>
    </row>
    <row r="3836" spans="1:9" x14ac:dyDescent="0.15">
      <c r="A3836" s="1">
        <v>42095</v>
      </c>
      <c r="B3836">
        <v>2067.6298830000001</v>
      </c>
      <c r="C3836">
        <v>2067.6298830000001</v>
      </c>
      <c r="D3836">
        <v>2048.3798830000001</v>
      </c>
      <c r="E3836">
        <v>2059.6899410000001</v>
      </c>
      <c r="F3836">
        <v>3543270000</v>
      </c>
      <c r="G3836">
        <v>2059.6899410000001</v>
      </c>
      <c r="H3836">
        <f t="shared" si="118"/>
        <v>2040.23999</v>
      </c>
      <c r="I3836" s="7">
        <f t="shared" si="119"/>
        <v>2108.1000979999999</v>
      </c>
    </row>
    <row r="3837" spans="1:9" x14ac:dyDescent="0.15">
      <c r="A3837" s="1">
        <v>42096</v>
      </c>
      <c r="B3837">
        <v>2060.030029</v>
      </c>
      <c r="C3837">
        <v>2072.169922</v>
      </c>
      <c r="D3837">
        <v>2057.320068</v>
      </c>
      <c r="E3837">
        <v>2066.959961</v>
      </c>
      <c r="F3837">
        <v>3095960000</v>
      </c>
      <c r="G3837">
        <v>2066.959961</v>
      </c>
      <c r="H3837">
        <f t="shared" si="118"/>
        <v>2040.23999</v>
      </c>
      <c r="I3837" s="7">
        <f t="shared" si="119"/>
        <v>2108.1000979999999</v>
      </c>
    </row>
    <row r="3838" spans="1:9" x14ac:dyDescent="0.15">
      <c r="A3838" s="1">
        <v>42100</v>
      </c>
      <c r="B3838">
        <v>2064.8701169999999</v>
      </c>
      <c r="C3838">
        <v>2086.98999</v>
      </c>
      <c r="D3838">
        <v>2056.5200199999999</v>
      </c>
      <c r="E3838">
        <v>2080.6201169999999</v>
      </c>
      <c r="F3838">
        <v>3302970000</v>
      </c>
      <c r="G3838">
        <v>2080.6201169999999</v>
      </c>
      <c r="H3838">
        <f t="shared" si="118"/>
        <v>2040.23999</v>
      </c>
      <c r="I3838" s="7">
        <f t="shared" si="119"/>
        <v>2104.419922</v>
      </c>
    </row>
    <row r="3839" spans="1:9" x14ac:dyDescent="0.15">
      <c r="A3839" s="1">
        <v>42101</v>
      </c>
      <c r="B3839">
        <v>2080.790039</v>
      </c>
      <c r="C3839">
        <v>2089.8100589999999</v>
      </c>
      <c r="D3839">
        <v>2076.1000979999999</v>
      </c>
      <c r="E3839">
        <v>2076.330078</v>
      </c>
      <c r="F3839">
        <v>3065510000</v>
      </c>
      <c r="G3839">
        <v>2076.330078</v>
      </c>
      <c r="H3839">
        <f t="shared" si="118"/>
        <v>2040.23999</v>
      </c>
      <c r="I3839" s="7">
        <f t="shared" si="119"/>
        <v>2091.5</v>
      </c>
    </row>
    <row r="3840" spans="1:9" x14ac:dyDescent="0.15">
      <c r="A3840" s="1">
        <v>42102</v>
      </c>
      <c r="B3840">
        <v>2076.9399410000001</v>
      </c>
      <c r="C3840">
        <v>2086.6899410000001</v>
      </c>
      <c r="D3840">
        <v>2073.3000489999999</v>
      </c>
      <c r="E3840">
        <v>2081.8999020000001</v>
      </c>
      <c r="F3840">
        <v>3265330000</v>
      </c>
      <c r="G3840">
        <v>2081.8999020000001</v>
      </c>
      <c r="H3840">
        <f t="shared" si="118"/>
        <v>2040.23999</v>
      </c>
      <c r="I3840" s="7">
        <f t="shared" si="119"/>
        <v>2086.23999</v>
      </c>
    </row>
    <row r="3841" spans="1:9" x14ac:dyDescent="0.15">
      <c r="A3841" s="1">
        <v>42103</v>
      </c>
      <c r="B3841">
        <v>2081.290039</v>
      </c>
      <c r="C3841">
        <v>2093.3100589999999</v>
      </c>
      <c r="D3841">
        <v>2074.290039</v>
      </c>
      <c r="E3841">
        <v>2091.179932</v>
      </c>
      <c r="F3841">
        <v>3172360000</v>
      </c>
      <c r="G3841">
        <v>2091.179932</v>
      </c>
      <c r="H3841">
        <f t="shared" si="118"/>
        <v>2053.3999020000001</v>
      </c>
      <c r="I3841" s="7">
        <f t="shared" si="119"/>
        <v>2091.179932</v>
      </c>
    </row>
    <row r="3842" spans="1:9" x14ac:dyDescent="0.15">
      <c r="A3842" s="1">
        <v>42104</v>
      </c>
      <c r="B3842">
        <v>2091.51001</v>
      </c>
      <c r="C3842">
        <v>2102.610107</v>
      </c>
      <c r="D3842">
        <v>2091.51001</v>
      </c>
      <c r="E3842">
        <v>2102.0600589999999</v>
      </c>
      <c r="F3842">
        <v>536200000</v>
      </c>
      <c r="G3842">
        <v>2102.0600589999999</v>
      </c>
      <c r="H3842">
        <f t="shared" si="118"/>
        <v>2053.3999020000001</v>
      </c>
      <c r="I3842" s="7">
        <f t="shared" si="119"/>
        <v>2102.0600589999999</v>
      </c>
    </row>
    <row r="3843" spans="1:9" x14ac:dyDescent="0.15">
      <c r="A3843" s="1">
        <v>42107</v>
      </c>
      <c r="B3843">
        <v>2102.030029</v>
      </c>
      <c r="C3843">
        <v>2107.6499020000001</v>
      </c>
      <c r="D3843">
        <v>2092.330078</v>
      </c>
      <c r="E3843">
        <v>2092.429932</v>
      </c>
      <c r="F3843">
        <v>2908420000</v>
      </c>
      <c r="G3843">
        <v>2092.429932</v>
      </c>
      <c r="H3843">
        <f t="shared" si="118"/>
        <v>2056.1499020000001</v>
      </c>
      <c r="I3843" s="7">
        <f t="shared" si="119"/>
        <v>2102.0600589999999</v>
      </c>
    </row>
    <row r="3844" spans="1:9" x14ac:dyDescent="0.15">
      <c r="A3844" s="1">
        <v>42108</v>
      </c>
      <c r="B3844">
        <v>2092.280029</v>
      </c>
      <c r="C3844">
        <v>2098.6201169999999</v>
      </c>
      <c r="D3844">
        <v>2083.23999</v>
      </c>
      <c r="E3844">
        <v>2095.8400879999999</v>
      </c>
      <c r="F3844">
        <v>3301270000</v>
      </c>
      <c r="G3844">
        <v>2095.8400879999999</v>
      </c>
      <c r="H3844">
        <f t="shared" si="118"/>
        <v>2056.1499020000001</v>
      </c>
      <c r="I3844" s="7">
        <f t="shared" si="119"/>
        <v>2102.0600589999999</v>
      </c>
    </row>
    <row r="3845" spans="1:9" x14ac:dyDescent="0.15">
      <c r="A3845" s="1">
        <v>42109</v>
      </c>
      <c r="B3845">
        <v>2097.820068</v>
      </c>
      <c r="C3845">
        <v>2111.9099120000001</v>
      </c>
      <c r="D3845">
        <v>2097.820068</v>
      </c>
      <c r="E3845">
        <v>2106.6298830000001</v>
      </c>
      <c r="F3845">
        <v>4013760000</v>
      </c>
      <c r="G3845">
        <v>2106.6298830000001</v>
      </c>
      <c r="H3845">
        <f t="shared" si="118"/>
        <v>2056.1499020000001</v>
      </c>
      <c r="I3845" s="7">
        <f t="shared" si="119"/>
        <v>2106.6298830000001</v>
      </c>
    </row>
    <row r="3846" spans="1:9" x14ac:dyDescent="0.15">
      <c r="A3846" s="1">
        <v>42110</v>
      </c>
      <c r="B3846">
        <v>2105.959961</v>
      </c>
      <c r="C3846">
        <v>2111.3000489999999</v>
      </c>
      <c r="D3846">
        <v>2100.0200199999999</v>
      </c>
      <c r="E3846">
        <v>2104.98999</v>
      </c>
      <c r="F3846">
        <v>3434120000</v>
      </c>
      <c r="G3846">
        <v>2104.98999</v>
      </c>
      <c r="H3846">
        <f t="shared" si="118"/>
        <v>2056.1499020000001</v>
      </c>
      <c r="I3846" s="7">
        <f t="shared" si="119"/>
        <v>2106.6298830000001</v>
      </c>
    </row>
    <row r="3847" spans="1:9" x14ac:dyDescent="0.15">
      <c r="A3847" s="1">
        <v>42111</v>
      </c>
      <c r="B3847">
        <v>2102.580078</v>
      </c>
      <c r="C3847">
        <v>2102.580078</v>
      </c>
      <c r="D3847">
        <v>2072.3701169999999</v>
      </c>
      <c r="E3847">
        <v>2081.179932</v>
      </c>
      <c r="F3847">
        <v>3627600000</v>
      </c>
      <c r="G3847">
        <v>2081.179932</v>
      </c>
      <c r="H3847">
        <f t="shared" si="118"/>
        <v>2056.1499020000001</v>
      </c>
      <c r="I3847" s="7">
        <f t="shared" si="119"/>
        <v>2106.6298830000001</v>
      </c>
    </row>
    <row r="3848" spans="1:9" x14ac:dyDescent="0.15">
      <c r="A3848" s="1">
        <v>42114</v>
      </c>
      <c r="B3848">
        <v>2084.110107</v>
      </c>
      <c r="C3848">
        <v>2103.9399410000001</v>
      </c>
      <c r="D3848">
        <v>2084.110107</v>
      </c>
      <c r="E3848">
        <v>2100.3999020000001</v>
      </c>
      <c r="F3848">
        <v>3000160000</v>
      </c>
      <c r="G3848">
        <v>2100.3999020000001</v>
      </c>
      <c r="H3848">
        <f t="shared" si="118"/>
        <v>2056.1499020000001</v>
      </c>
      <c r="I3848" s="7">
        <f t="shared" si="119"/>
        <v>2106.6298830000001</v>
      </c>
    </row>
    <row r="3849" spans="1:9" x14ac:dyDescent="0.15">
      <c r="A3849" s="1">
        <v>42115</v>
      </c>
      <c r="B3849">
        <v>2102.820068</v>
      </c>
      <c r="C3849">
        <v>2109.639893</v>
      </c>
      <c r="D3849">
        <v>2094.3798830000001</v>
      </c>
      <c r="E3849">
        <v>2097.290039</v>
      </c>
      <c r="F3849">
        <v>3243410000</v>
      </c>
      <c r="G3849">
        <v>2097.290039</v>
      </c>
      <c r="H3849">
        <f t="shared" si="118"/>
        <v>2056.1499020000001</v>
      </c>
      <c r="I3849" s="7">
        <f t="shared" si="119"/>
        <v>2106.6298830000001</v>
      </c>
    </row>
    <row r="3850" spans="1:9" x14ac:dyDescent="0.15">
      <c r="A3850" s="1">
        <v>42116</v>
      </c>
      <c r="B3850">
        <v>2098.2700199999999</v>
      </c>
      <c r="C3850">
        <v>2109.9799800000001</v>
      </c>
      <c r="D3850">
        <v>2091.0500489999999</v>
      </c>
      <c r="E3850">
        <v>2107.959961</v>
      </c>
      <c r="F3850">
        <v>3348480000</v>
      </c>
      <c r="G3850">
        <v>2107.959961</v>
      </c>
      <c r="H3850">
        <f t="shared" si="118"/>
        <v>2056.1499020000001</v>
      </c>
      <c r="I3850" s="7">
        <f t="shared" si="119"/>
        <v>2107.959961</v>
      </c>
    </row>
    <row r="3851" spans="1:9" x14ac:dyDescent="0.15">
      <c r="A3851" s="1">
        <v>42117</v>
      </c>
      <c r="B3851">
        <v>2107.209961</v>
      </c>
      <c r="C3851">
        <v>2120.48999</v>
      </c>
      <c r="D3851">
        <v>2103.1899410000001</v>
      </c>
      <c r="E3851">
        <v>2112.929932</v>
      </c>
      <c r="F3851">
        <v>3636670000</v>
      </c>
      <c r="G3851">
        <v>2112.929932</v>
      </c>
      <c r="H3851">
        <f t="shared" si="118"/>
        <v>2056.1499020000001</v>
      </c>
      <c r="I3851" s="7">
        <f t="shared" si="119"/>
        <v>2112.929932</v>
      </c>
    </row>
    <row r="3852" spans="1:9" x14ac:dyDescent="0.15">
      <c r="A3852" s="1">
        <v>42118</v>
      </c>
      <c r="B3852">
        <v>2112.8000489999999</v>
      </c>
      <c r="C3852">
        <v>2120.919922</v>
      </c>
      <c r="D3852">
        <v>2112.8000489999999</v>
      </c>
      <c r="E3852">
        <v>2117.6899410000001</v>
      </c>
      <c r="F3852">
        <v>3375780000</v>
      </c>
      <c r="G3852">
        <v>2117.6899410000001</v>
      </c>
      <c r="H3852">
        <f t="shared" si="118"/>
        <v>2059.6899410000001</v>
      </c>
      <c r="I3852" s="7">
        <f t="shared" si="119"/>
        <v>2117.6899410000001</v>
      </c>
    </row>
    <row r="3853" spans="1:9" x14ac:dyDescent="0.15">
      <c r="A3853" s="1">
        <v>42121</v>
      </c>
      <c r="B3853">
        <v>2119.290039</v>
      </c>
      <c r="C3853">
        <v>2125.919922</v>
      </c>
      <c r="D3853">
        <v>2107.040039</v>
      </c>
      <c r="E3853">
        <v>2108.919922</v>
      </c>
      <c r="F3853">
        <v>3438750000</v>
      </c>
      <c r="G3853">
        <v>2108.919922</v>
      </c>
      <c r="H3853">
        <f t="shared" si="118"/>
        <v>2059.6899410000001</v>
      </c>
      <c r="I3853" s="7">
        <f t="shared" si="119"/>
        <v>2117.6899410000001</v>
      </c>
    </row>
    <row r="3854" spans="1:9" x14ac:dyDescent="0.15">
      <c r="A3854" s="1">
        <v>42122</v>
      </c>
      <c r="B3854">
        <v>2108.3500979999999</v>
      </c>
      <c r="C3854">
        <v>2116.040039</v>
      </c>
      <c r="D3854">
        <v>2094.889893</v>
      </c>
      <c r="E3854">
        <v>2114.76001</v>
      </c>
      <c r="F3854">
        <v>3546270000</v>
      </c>
      <c r="G3854">
        <v>2114.76001</v>
      </c>
      <c r="H3854">
        <f t="shared" si="118"/>
        <v>2059.6899410000001</v>
      </c>
      <c r="I3854" s="7">
        <f t="shared" si="119"/>
        <v>2117.6899410000001</v>
      </c>
    </row>
    <row r="3855" spans="1:9" x14ac:dyDescent="0.15">
      <c r="A3855" s="1">
        <v>42123</v>
      </c>
      <c r="B3855">
        <v>2112.48999</v>
      </c>
      <c r="C3855">
        <v>2113.6499020000001</v>
      </c>
      <c r="D3855">
        <v>2097.4099120000001</v>
      </c>
      <c r="E3855">
        <v>2106.8500979999999</v>
      </c>
      <c r="F3855">
        <v>4074970000</v>
      </c>
      <c r="G3855">
        <v>2106.8500979999999</v>
      </c>
      <c r="H3855">
        <f t="shared" si="118"/>
        <v>2059.6899410000001</v>
      </c>
      <c r="I3855" s="7">
        <f t="shared" si="119"/>
        <v>2117.6899410000001</v>
      </c>
    </row>
    <row r="3856" spans="1:9" x14ac:dyDescent="0.15">
      <c r="A3856" s="1">
        <v>42124</v>
      </c>
      <c r="B3856">
        <v>2105.5200199999999</v>
      </c>
      <c r="C3856">
        <v>2105.5200199999999</v>
      </c>
      <c r="D3856">
        <v>2077.5900879999999</v>
      </c>
      <c r="E3856">
        <v>2085.51001</v>
      </c>
      <c r="F3856">
        <v>4509680000</v>
      </c>
      <c r="G3856">
        <v>2085.51001</v>
      </c>
      <c r="H3856">
        <f t="shared" si="118"/>
        <v>2066.959961</v>
      </c>
      <c r="I3856" s="7">
        <f t="shared" si="119"/>
        <v>2117.6899410000001</v>
      </c>
    </row>
    <row r="3857" spans="1:9" x14ac:dyDescent="0.15">
      <c r="A3857" s="1">
        <v>42125</v>
      </c>
      <c r="B3857">
        <v>2087.3798830000001</v>
      </c>
      <c r="C3857">
        <v>2108.4099120000001</v>
      </c>
      <c r="D3857">
        <v>2087.3798830000001</v>
      </c>
      <c r="E3857">
        <v>2108.290039</v>
      </c>
      <c r="F3857">
        <v>3379390000</v>
      </c>
      <c r="G3857">
        <v>2108.290039</v>
      </c>
      <c r="H3857">
        <f t="shared" si="118"/>
        <v>2076.330078</v>
      </c>
      <c r="I3857" s="7">
        <f t="shared" si="119"/>
        <v>2117.6899410000001</v>
      </c>
    </row>
    <row r="3858" spans="1:9" x14ac:dyDescent="0.15">
      <c r="A3858" s="1">
        <v>42128</v>
      </c>
      <c r="B3858">
        <v>2110.2299800000001</v>
      </c>
      <c r="C3858">
        <v>2120.9499510000001</v>
      </c>
      <c r="D3858">
        <v>2110.2299800000001</v>
      </c>
      <c r="E3858">
        <v>2114.48999</v>
      </c>
      <c r="F3858">
        <v>3091580000</v>
      </c>
      <c r="G3858">
        <v>2114.48999</v>
      </c>
      <c r="H3858">
        <f t="shared" si="118"/>
        <v>2076.330078</v>
      </c>
      <c r="I3858" s="7">
        <f t="shared" si="119"/>
        <v>2117.6899410000001</v>
      </c>
    </row>
    <row r="3859" spans="1:9" x14ac:dyDescent="0.15">
      <c r="A3859" s="1">
        <v>42129</v>
      </c>
      <c r="B3859">
        <v>2112.6298830000001</v>
      </c>
      <c r="C3859">
        <v>2115.23999</v>
      </c>
      <c r="D3859">
        <v>2088.459961</v>
      </c>
      <c r="E3859">
        <v>2089.459961</v>
      </c>
      <c r="F3859">
        <v>3793950000</v>
      </c>
      <c r="G3859">
        <v>2089.459961</v>
      </c>
      <c r="H3859">
        <f t="shared" si="118"/>
        <v>2081.179932</v>
      </c>
      <c r="I3859" s="7">
        <f t="shared" si="119"/>
        <v>2117.6899410000001</v>
      </c>
    </row>
    <row r="3860" spans="1:9" x14ac:dyDescent="0.15">
      <c r="A3860" s="1">
        <v>42130</v>
      </c>
      <c r="B3860">
        <v>2091.26001</v>
      </c>
      <c r="C3860">
        <v>2098.419922</v>
      </c>
      <c r="D3860">
        <v>2067.929932</v>
      </c>
      <c r="E3860">
        <v>2080.1499020000001</v>
      </c>
      <c r="F3860">
        <v>3792210000</v>
      </c>
      <c r="G3860">
        <v>2080.1499020000001</v>
      </c>
      <c r="H3860">
        <f t="shared" si="118"/>
        <v>2080.1499020000001</v>
      </c>
      <c r="I3860" s="7">
        <f t="shared" si="119"/>
        <v>2117.6899410000001</v>
      </c>
    </row>
    <row r="3861" spans="1:9" x14ac:dyDescent="0.15">
      <c r="A3861" s="1">
        <v>42131</v>
      </c>
      <c r="B3861">
        <v>2079.959961</v>
      </c>
      <c r="C3861">
        <v>2092.8999020000001</v>
      </c>
      <c r="D3861">
        <v>2074.98999</v>
      </c>
      <c r="E3861">
        <v>2088</v>
      </c>
      <c r="F3861">
        <v>3676640000</v>
      </c>
      <c r="G3861">
        <v>2088</v>
      </c>
      <c r="H3861">
        <f t="shared" si="118"/>
        <v>2080.1499020000001</v>
      </c>
      <c r="I3861" s="7">
        <f t="shared" si="119"/>
        <v>2117.6899410000001</v>
      </c>
    </row>
    <row r="3862" spans="1:9" x14ac:dyDescent="0.15">
      <c r="A3862" s="1">
        <v>42132</v>
      </c>
      <c r="B3862">
        <v>2092.1298830000001</v>
      </c>
      <c r="C3862">
        <v>2117.6599120000001</v>
      </c>
      <c r="D3862">
        <v>2092.1298830000001</v>
      </c>
      <c r="E3862">
        <v>2116.1000979999999</v>
      </c>
      <c r="F3862">
        <v>3399440000</v>
      </c>
      <c r="G3862">
        <v>2116.1000979999999</v>
      </c>
      <c r="H3862">
        <f t="shared" ref="H3862:H3925" si="120">MIN(E3843:E3862)</f>
        <v>2080.1499020000001</v>
      </c>
      <c r="I3862" s="7">
        <f t="shared" ref="I3862:I3925" si="121">MAX(E3853:E3862)</f>
        <v>2116.1000979999999</v>
      </c>
    </row>
    <row r="3863" spans="1:9" x14ac:dyDescent="0.15">
      <c r="A3863" s="1">
        <v>42135</v>
      </c>
      <c r="B3863">
        <v>2115.5600589999999</v>
      </c>
      <c r="C3863">
        <v>2117.6899410000001</v>
      </c>
      <c r="D3863">
        <v>2104.580078</v>
      </c>
      <c r="E3863">
        <v>2105.330078</v>
      </c>
      <c r="F3863">
        <v>2992670000</v>
      </c>
      <c r="G3863">
        <v>2105.330078</v>
      </c>
      <c r="H3863">
        <f t="shared" si="120"/>
        <v>2080.1499020000001</v>
      </c>
      <c r="I3863" s="7">
        <f t="shared" si="121"/>
        <v>2116.1000979999999</v>
      </c>
    </row>
    <row r="3864" spans="1:9" x14ac:dyDescent="0.15">
      <c r="A3864" s="1">
        <v>42136</v>
      </c>
      <c r="B3864">
        <v>2102.8701169999999</v>
      </c>
      <c r="C3864">
        <v>2105.0600589999999</v>
      </c>
      <c r="D3864">
        <v>2085.570068</v>
      </c>
      <c r="E3864">
        <v>2099.1201169999999</v>
      </c>
      <c r="F3864">
        <v>3139520000</v>
      </c>
      <c r="G3864">
        <v>2099.1201169999999</v>
      </c>
      <c r="H3864">
        <f t="shared" si="120"/>
        <v>2080.1499020000001</v>
      </c>
      <c r="I3864" s="7">
        <f t="shared" si="121"/>
        <v>2116.1000979999999</v>
      </c>
    </row>
    <row r="3865" spans="1:9" x14ac:dyDescent="0.15">
      <c r="A3865" s="1">
        <v>42137</v>
      </c>
      <c r="B3865">
        <v>2099.6201169999999</v>
      </c>
      <c r="C3865">
        <v>2110.1899410000001</v>
      </c>
      <c r="D3865">
        <v>2096.040039</v>
      </c>
      <c r="E3865">
        <v>2098.4799800000001</v>
      </c>
      <c r="F3865">
        <v>3374260000</v>
      </c>
      <c r="G3865">
        <v>2098.4799800000001</v>
      </c>
      <c r="H3865">
        <f t="shared" si="120"/>
        <v>2080.1499020000001</v>
      </c>
      <c r="I3865" s="7">
        <f t="shared" si="121"/>
        <v>2116.1000979999999</v>
      </c>
    </row>
    <row r="3866" spans="1:9" x14ac:dyDescent="0.15">
      <c r="A3866" s="1">
        <v>42138</v>
      </c>
      <c r="B3866">
        <v>2100.429932</v>
      </c>
      <c r="C3866">
        <v>2121.4499510000001</v>
      </c>
      <c r="D3866">
        <v>2100.429932</v>
      </c>
      <c r="E3866">
        <v>2121.1000979999999</v>
      </c>
      <c r="F3866">
        <v>3225740000</v>
      </c>
      <c r="G3866">
        <v>2121.1000979999999</v>
      </c>
      <c r="H3866">
        <f t="shared" si="120"/>
        <v>2080.1499020000001</v>
      </c>
      <c r="I3866" s="7">
        <f t="shared" si="121"/>
        <v>2121.1000979999999</v>
      </c>
    </row>
    <row r="3867" spans="1:9" x14ac:dyDescent="0.15">
      <c r="A3867" s="1">
        <v>42139</v>
      </c>
      <c r="B3867">
        <v>2122.070068</v>
      </c>
      <c r="C3867">
        <v>2123.889893</v>
      </c>
      <c r="D3867">
        <v>2116.8100589999999</v>
      </c>
      <c r="E3867">
        <v>2122.7299800000001</v>
      </c>
      <c r="F3867">
        <v>3092080000</v>
      </c>
      <c r="G3867">
        <v>2122.7299800000001</v>
      </c>
      <c r="H3867">
        <f t="shared" si="120"/>
        <v>2080.1499020000001</v>
      </c>
      <c r="I3867" s="7">
        <f t="shared" si="121"/>
        <v>2122.7299800000001</v>
      </c>
    </row>
    <row r="3868" spans="1:9" x14ac:dyDescent="0.15">
      <c r="A3868" s="1">
        <v>42142</v>
      </c>
      <c r="B3868">
        <v>2121.3000489999999</v>
      </c>
      <c r="C3868">
        <v>2131.780029</v>
      </c>
      <c r="D3868">
        <v>2120.01001</v>
      </c>
      <c r="E3868">
        <v>2129.1999510000001</v>
      </c>
      <c r="F3868">
        <v>2888190000</v>
      </c>
      <c r="G3868">
        <v>2129.1999510000001</v>
      </c>
      <c r="H3868">
        <f t="shared" si="120"/>
        <v>2080.1499020000001</v>
      </c>
      <c r="I3868" s="7">
        <f t="shared" si="121"/>
        <v>2129.1999510000001</v>
      </c>
    </row>
    <row r="3869" spans="1:9" x14ac:dyDescent="0.15">
      <c r="A3869" s="1">
        <v>42143</v>
      </c>
      <c r="B3869">
        <v>2129.4499510000001</v>
      </c>
      <c r="C3869">
        <v>2133.0200199999999</v>
      </c>
      <c r="D3869">
        <v>2124.5</v>
      </c>
      <c r="E3869">
        <v>2127.830078</v>
      </c>
      <c r="F3869">
        <v>3296030000</v>
      </c>
      <c r="G3869">
        <v>2127.830078</v>
      </c>
      <c r="H3869">
        <f t="shared" si="120"/>
        <v>2080.1499020000001</v>
      </c>
      <c r="I3869" s="7">
        <f t="shared" si="121"/>
        <v>2129.1999510000001</v>
      </c>
    </row>
    <row r="3870" spans="1:9" x14ac:dyDescent="0.15">
      <c r="A3870" s="1">
        <v>42144</v>
      </c>
      <c r="B3870">
        <v>2127.790039</v>
      </c>
      <c r="C3870">
        <v>2134.719971</v>
      </c>
      <c r="D3870">
        <v>2122.5900879999999</v>
      </c>
      <c r="E3870">
        <v>2125.8500979999999</v>
      </c>
      <c r="F3870">
        <v>3025880000</v>
      </c>
      <c r="G3870">
        <v>2125.8500979999999</v>
      </c>
      <c r="H3870">
        <f t="shared" si="120"/>
        <v>2080.1499020000001</v>
      </c>
      <c r="I3870" s="7">
        <f t="shared" si="121"/>
        <v>2129.1999510000001</v>
      </c>
    </row>
    <row r="3871" spans="1:9" x14ac:dyDescent="0.15">
      <c r="A3871" s="1">
        <v>42145</v>
      </c>
      <c r="B3871">
        <v>2125.5500489999999</v>
      </c>
      <c r="C3871">
        <v>2134.280029</v>
      </c>
      <c r="D3871">
        <v>2122.9499510000001</v>
      </c>
      <c r="E3871">
        <v>2130.820068</v>
      </c>
      <c r="F3871">
        <v>3070460000</v>
      </c>
      <c r="G3871">
        <v>2130.820068</v>
      </c>
      <c r="H3871">
        <f t="shared" si="120"/>
        <v>2080.1499020000001</v>
      </c>
      <c r="I3871" s="7">
        <f t="shared" si="121"/>
        <v>2130.820068</v>
      </c>
    </row>
    <row r="3872" spans="1:9" x14ac:dyDescent="0.15">
      <c r="A3872" s="1">
        <v>42146</v>
      </c>
      <c r="B3872">
        <v>2130.360107</v>
      </c>
      <c r="C3872">
        <v>2132.1499020000001</v>
      </c>
      <c r="D3872">
        <v>2126.0600589999999</v>
      </c>
      <c r="E3872">
        <v>2126.0600589999999</v>
      </c>
      <c r="F3872">
        <v>2571860000</v>
      </c>
      <c r="G3872">
        <v>2126.0600589999999</v>
      </c>
      <c r="H3872">
        <f t="shared" si="120"/>
        <v>2080.1499020000001</v>
      </c>
      <c r="I3872" s="7">
        <f t="shared" si="121"/>
        <v>2130.820068</v>
      </c>
    </row>
    <row r="3873" spans="1:9" x14ac:dyDescent="0.15">
      <c r="A3873" s="1">
        <v>42150</v>
      </c>
      <c r="B3873">
        <v>2125.3400879999999</v>
      </c>
      <c r="C3873">
        <v>2125.3400879999999</v>
      </c>
      <c r="D3873">
        <v>2099.179932</v>
      </c>
      <c r="E3873">
        <v>2104.1999510000001</v>
      </c>
      <c r="F3873">
        <v>3342130000</v>
      </c>
      <c r="G3873">
        <v>2104.1999510000001</v>
      </c>
      <c r="H3873">
        <f t="shared" si="120"/>
        <v>2080.1499020000001</v>
      </c>
      <c r="I3873" s="7">
        <f t="shared" si="121"/>
        <v>2130.820068</v>
      </c>
    </row>
    <row r="3874" spans="1:9" x14ac:dyDescent="0.15">
      <c r="A3874" s="1">
        <v>42151</v>
      </c>
      <c r="B3874">
        <v>2105.1298830000001</v>
      </c>
      <c r="C3874">
        <v>2126.219971</v>
      </c>
      <c r="D3874">
        <v>2105.1298830000001</v>
      </c>
      <c r="E3874">
        <v>2123.4799800000001</v>
      </c>
      <c r="F3874">
        <v>3127960000</v>
      </c>
      <c r="G3874">
        <v>2123.4799800000001</v>
      </c>
      <c r="H3874">
        <f t="shared" si="120"/>
        <v>2080.1499020000001</v>
      </c>
      <c r="I3874" s="7">
        <f t="shared" si="121"/>
        <v>2130.820068</v>
      </c>
    </row>
    <row r="3875" spans="1:9" x14ac:dyDescent="0.15">
      <c r="A3875" s="1">
        <v>42152</v>
      </c>
      <c r="B3875">
        <v>2122.2700199999999</v>
      </c>
      <c r="C3875">
        <v>2122.2700199999999</v>
      </c>
      <c r="D3875">
        <v>2112.860107</v>
      </c>
      <c r="E3875">
        <v>2120.790039</v>
      </c>
      <c r="F3875">
        <v>2980350000</v>
      </c>
      <c r="G3875">
        <v>2120.790039</v>
      </c>
      <c r="H3875">
        <f t="shared" si="120"/>
        <v>2080.1499020000001</v>
      </c>
      <c r="I3875" s="7">
        <f t="shared" si="121"/>
        <v>2130.820068</v>
      </c>
    </row>
    <row r="3876" spans="1:9" x14ac:dyDescent="0.15">
      <c r="A3876" s="1">
        <v>42153</v>
      </c>
      <c r="B3876">
        <v>2120.6599120000001</v>
      </c>
      <c r="C3876">
        <v>2120.6599120000001</v>
      </c>
      <c r="D3876">
        <v>2104.889893</v>
      </c>
      <c r="E3876">
        <v>2107.389893</v>
      </c>
      <c r="F3876">
        <v>3927390000</v>
      </c>
      <c r="G3876">
        <v>2107.389893</v>
      </c>
      <c r="H3876">
        <f t="shared" si="120"/>
        <v>2080.1499020000001</v>
      </c>
      <c r="I3876" s="7">
        <f t="shared" si="121"/>
        <v>2130.820068</v>
      </c>
    </row>
    <row r="3877" spans="1:9" x14ac:dyDescent="0.15">
      <c r="A3877" s="1">
        <v>42156</v>
      </c>
      <c r="B3877">
        <v>2108.639893</v>
      </c>
      <c r="C3877">
        <v>2119.1499020000001</v>
      </c>
      <c r="D3877">
        <v>2102.540039</v>
      </c>
      <c r="E3877">
        <v>2111.7299800000001</v>
      </c>
      <c r="F3877">
        <v>3011710000</v>
      </c>
      <c r="G3877">
        <v>2111.7299800000001</v>
      </c>
      <c r="H3877">
        <f t="shared" si="120"/>
        <v>2080.1499020000001</v>
      </c>
      <c r="I3877" s="7">
        <f t="shared" si="121"/>
        <v>2130.820068</v>
      </c>
    </row>
    <row r="3878" spans="1:9" x14ac:dyDescent="0.15">
      <c r="A3878" s="1">
        <v>42157</v>
      </c>
      <c r="B3878">
        <v>2110.4099120000001</v>
      </c>
      <c r="C3878">
        <v>2117.5900879999999</v>
      </c>
      <c r="D3878">
        <v>2099.139893</v>
      </c>
      <c r="E3878">
        <v>2109.6000979999999</v>
      </c>
      <c r="F3878">
        <v>3049350000</v>
      </c>
      <c r="G3878">
        <v>2109.6000979999999</v>
      </c>
      <c r="H3878">
        <f t="shared" si="120"/>
        <v>2080.1499020000001</v>
      </c>
      <c r="I3878" s="7">
        <f t="shared" si="121"/>
        <v>2130.820068</v>
      </c>
    </row>
    <row r="3879" spans="1:9" x14ac:dyDescent="0.15">
      <c r="A3879" s="1">
        <v>42158</v>
      </c>
      <c r="B3879">
        <v>2110.639893</v>
      </c>
      <c r="C3879">
        <v>2121.919922</v>
      </c>
      <c r="D3879">
        <v>2109.610107</v>
      </c>
      <c r="E3879">
        <v>2114.070068</v>
      </c>
      <c r="F3879">
        <v>3099980000</v>
      </c>
      <c r="G3879">
        <v>2114.070068</v>
      </c>
      <c r="H3879">
        <f t="shared" si="120"/>
        <v>2080.1499020000001</v>
      </c>
      <c r="I3879" s="7">
        <f t="shared" si="121"/>
        <v>2130.820068</v>
      </c>
    </row>
    <row r="3880" spans="1:9" x14ac:dyDescent="0.15">
      <c r="A3880" s="1">
        <v>42159</v>
      </c>
      <c r="B3880">
        <v>2112.3500979999999</v>
      </c>
      <c r="C3880">
        <v>2112.889893</v>
      </c>
      <c r="D3880">
        <v>2093.2299800000001</v>
      </c>
      <c r="E3880">
        <v>2095.8400879999999</v>
      </c>
      <c r="F3880">
        <v>3200050000</v>
      </c>
      <c r="G3880">
        <v>2095.8400879999999</v>
      </c>
      <c r="H3880">
        <f t="shared" si="120"/>
        <v>2088</v>
      </c>
      <c r="I3880" s="7">
        <f t="shared" si="121"/>
        <v>2130.820068</v>
      </c>
    </row>
    <row r="3881" spans="1:9" x14ac:dyDescent="0.15">
      <c r="A3881" s="1">
        <v>42160</v>
      </c>
      <c r="B3881">
        <v>2095.0900879999999</v>
      </c>
      <c r="C3881">
        <v>2100.98999</v>
      </c>
      <c r="D3881">
        <v>2085.669922</v>
      </c>
      <c r="E3881">
        <v>2092.830078</v>
      </c>
      <c r="F3881">
        <v>3243690000</v>
      </c>
      <c r="G3881">
        <v>2092.830078</v>
      </c>
      <c r="H3881">
        <f t="shared" si="120"/>
        <v>2092.830078</v>
      </c>
      <c r="I3881" s="7">
        <f t="shared" si="121"/>
        <v>2126.0600589999999</v>
      </c>
    </row>
    <row r="3882" spans="1:9" x14ac:dyDescent="0.15">
      <c r="A3882" s="1">
        <v>42163</v>
      </c>
      <c r="B3882">
        <v>2092.3400879999999</v>
      </c>
      <c r="C3882">
        <v>2093.01001</v>
      </c>
      <c r="D3882">
        <v>2079.110107</v>
      </c>
      <c r="E3882">
        <v>2079.280029</v>
      </c>
      <c r="F3882">
        <v>2917150000</v>
      </c>
      <c r="G3882">
        <v>2079.280029</v>
      </c>
      <c r="H3882">
        <f t="shared" si="120"/>
        <v>2079.280029</v>
      </c>
      <c r="I3882" s="7">
        <f t="shared" si="121"/>
        <v>2123.4799800000001</v>
      </c>
    </row>
    <row r="3883" spans="1:9" x14ac:dyDescent="0.15">
      <c r="A3883" s="1">
        <v>42164</v>
      </c>
      <c r="B3883">
        <v>2079.070068</v>
      </c>
      <c r="C3883">
        <v>2085.6201169999999</v>
      </c>
      <c r="D3883">
        <v>2072.139893</v>
      </c>
      <c r="E3883">
        <v>2080.1499020000001</v>
      </c>
      <c r="F3883">
        <v>3034580000</v>
      </c>
      <c r="G3883">
        <v>2080.1499020000001</v>
      </c>
      <c r="H3883">
        <f t="shared" si="120"/>
        <v>2079.280029</v>
      </c>
      <c r="I3883" s="7">
        <f t="shared" si="121"/>
        <v>2123.4799800000001</v>
      </c>
    </row>
    <row r="3884" spans="1:9" x14ac:dyDescent="0.15">
      <c r="A3884" s="1">
        <v>42165</v>
      </c>
      <c r="B3884">
        <v>2081.1201169999999</v>
      </c>
      <c r="C3884">
        <v>2108.5</v>
      </c>
      <c r="D3884">
        <v>2081.1201169999999</v>
      </c>
      <c r="E3884">
        <v>2105.1999510000001</v>
      </c>
      <c r="F3884">
        <v>3414320000</v>
      </c>
      <c r="G3884">
        <v>2105.1999510000001</v>
      </c>
      <c r="H3884">
        <f t="shared" si="120"/>
        <v>2079.280029</v>
      </c>
      <c r="I3884" s="7">
        <f t="shared" si="121"/>
        <v>2120.790039</v>
      </c>
    </row>
    <row r="3885" spans="1:9" x14ac:dyDescent="0.15">
      <c r="A3885" s="1">
        <v>42166</v>
      </c>
      <c r="B3885">
        <v>2106.23999</v>
      </c>
      <c r="C3885">
        <v>2115.0200199999999</v>
      </c>
      <c r="D3885">
        <v>2106.23999</v>
      </c>
      <c r="E3885">
        <v>2108.860107</v>
      </c>
      <c r="F3885">
        <v>3128600000</v>
      </c>
      <c r="G3885">
        <v>2108.860107</v>
      </c>
      <c r="H3885">
        <f t="shared" si="120"/>
        <v>2079.280029</v>
      </c>
      <c r="I3885" s="7">
        <f t="shared" si="121"/>
        <v>2114.070068</v>
      </c>
    </row>
    <row r="3886" spans="1:9" x14ac:dyDescent="0.15">
      <c r="A3886" s="1">
        <v>42167</v>
      </c>
      <c r="B3886">
        <v>2107.429932</v>
      </c>
      <c r="C3886">
        <v>2107.429932</v>
      </c>
      <c r="D3886">
        <v>2091.330078</v>
      </c>
      <c r="E3886">
        <v>2094.110107</v>
      </c>
      <c r="F3886">
        <v>2719400000</v>
      </c>
      <c r="G3886">
        <v>2094.110107</v>
      </c>
      <c r="H3886">
        <f t="shared" si="120"/>
        <v>2079.280029</v>
      </c>
      <c r="I3886" s="7">
        <f t="shared" si="121"/>
        <v>2114.070068</v>
      </c>
    </row>
    <row r="3887" spans="1:9" x14ac:dyDescent="0.15">
      <c r="A3887" s="1">
        <v>42170</v>
      </c>
      <c r="B3887">
        <v>2091.3400879999999</v>
      </c>
      <c r="C3887">
        <v>2091.3400879999999</v>
      </c>
      <c r="D3887">
        <v>2072.48999</v>
      </c>
      <c r="E3887">
        <v>2084.429932</v>
      </c>
      <c r="F3887">
        <v>3061570000</v>
      </c>
      <c r="G3887">
        <v>2084.429932</v>
      </c>
      <c r="H3887">
        <f t="shared" si="120"/>
        <v>2079.280029</v>
      </c>
      <c r="I3887" s="7">
        <f t="shared" si="121"/>
        <v>2114.070068</v>
      </c>
    </row>
    <row r="3888" spans="1:9" x14ac:dyDescent="0.15">
      <c r="A3888" s="1">
        <v>42171</v>
      </c>
      <c r="B3888">
        <v>2084.26001</v>
      </c>
      <c r="C3888">
        <v>2097.3999020000001</v>
      </c>
      <c r="D3888">
        <v>2082.1000979999999</v>
      </c>
      <c r="E3888">
        <v>2096.290039</v>
      </c>
      <c r="F3888">
        <v>2919900000</v>
      </c>
      <c r="G3888">
        <v>2096.290039</v>
      </c>
      <c r="H3888">
        <f t="shared" si="120"/>
        <v>2079.280029</v>
      </c>
      <c r="I3888" s="7">
        <f t="shared" si="121"/>
        <v>2114.070068</v>
      </c>
    </row>
    <row r="3889" spans="1:9" x14ac:dyDescent="0.15">
      <c r="A3889" s="1">
        <v>42172</v>
      </c>
      <c r="B3889">
        <v>2097.3999020000001</v>
      </c>
      <c r="C3889">
        <v>2106.790039</v>
      </c>
      <c r="D3889">
        <v>2088.860107</v>
      </c>
      <c r="E3889">
        <v>2100.4399410000001</v>
      </c>
      <c r="F3889">
        <v>3222240000</v>
      </c>
      <c r="G3889">
        <v>2100.4399410000001</v>
      </c>
      <c r="H3889">
        <f t="shared" si="120"/>
        <v>2079.280029</v>
      </c>
      <c r="I3889" s="7">
        <f t="shared" si="121"/>
        <v>2108.860107</v>
      </c>
    </row>
    <row r="3890" spans="1:9" x14ac:dyDescent="0.15">
      <c r="A3890" s="1">
        <v>42173</v>
      </c>
      <c r="B3890">
        <v>2101.580078</v>
      </c>
      <c r="C3890">
        <v>2126.6499020000001</v>
      </c>
      <c r="D3890">
        <v>2101.580078</v>
      </c>
      <c r="E3890">
        <v>2121.23999</v>
      </c>
      <c r="F3890">
        <v>3520360000</v>
      </c>
      <c r="G3890">
        <v>2121.23999</v>
      </c>
      <c r="H3890">
        <f t="shared" si="120"/>
        <v>2079.280029</v>
      </c>
      <c r="I3890" s="7">
        <f t="shared" si="121"/>
        <v>2121.23999</v>
      </c>
    </row>
    <row r="3891" spans="1:9" x14ac:dyDescent="0.15">
      <c r="A3891" s="1">
        <v>42174</v>
      </c>
      <c r="B3891">
        <v>2121.0600589999999</v>
      </c>
      <c r="C3891">
        <v>2121.639893</v>
      </c>
      <c r="D3891">
        <v>2109.4499510000001</v>
      </c>
      <c r="E3891">
        <v>2109.98999</v>
      </c>
      <c r="F3891">
        <v>4449810000</v>
      </c>
      <c r="G3891">
        <v>2109.98999</v>
      </c>
      <c r="H3891">
        <f t="shared" si="120"/>
        <v>2079.280029</v>
      </c>
      <c r="I3891" s="7">
        <f t="shared" si="121"/>
        <v>2121.23999</v>
      </c>
    </row>
    <row r="3892" spans="1:9" x14ac:dyDescent="0.15">
      <c r="A3892" s="1">
        <v>42177</v>
      </c>
      <c r="B3892">
        <v>2112.5</v>
      </c>
      <c r="C3892">
        <v>2129.8701169999999</v>
      </c>
      <c r="D3892">
        <v>2112.5</v>
      </c>
      <c r="E3892">
        <v>2122.8500979999999</v>
      </c>
      <c r="F3892">
        <v>3030020000</v>
      </c>
      <c r="G3892">
        <v>2122.8500979999999</v>
      </c>
      <c r="H3892">
        <f t="shared" si="120"/>
        <v>2079.280029</v>
      </c>
      <c r="I3892" s="7">
        <f t="shared" si="121"/>
        <v>2122.8500979999999</v>
      </c>
    </row>
    <row r="3893" spans="1:9" x14ac:dyDescent="0.15">
      <c r="A3893" s="1">
        <v>42178</v>
      </c>
      <c r="B3893">
        <v>2123.1599120000001</v>
      </c>
      <c r="C3893">
        <v>2128.030029</v>
      </c>
      <c r="D3893">
        <v>2119.889893</v>
      </c>
      <c r="E3893">
        <v>2124.1999510000001</v>
      </c>
      <c r="F3893">
        <v>3091190000</v>
      </c>
      <c r="G3893">
        <v>2124.1999510000001</v>
      </c>
      <c r="H3893">
        <f t="shared" si="120"/>
        <v>2079.280029</v>
      </c>
      <c r="I3893" s="7">
        <f t="shared" si="121"/>
        <v>2124.1999510000001</v>
      </c>
    </row>
    <row r="3894" spans="1:9" x14ac:dyDescent="0.15">
      <c r="A3894" s="1">
        <v>42179</v>
      </c>
      <c r="B3894">
        <v>2123.6499020000001</v>
      </c>
      <c r="C3894">
        <v>2125.1000979999999</v>
      </c>
      <c r="D3894">
        <v>2108.580078</v>
      </c>
      <c r="E3894">
        <v>2108.580078</v>
      </c>
      <c r="F3894">
        <v>3102480000</v>
      </c>
      <c r="G3894">
        <v>2108.580078</v>
      </c>
      <c r="H3894">
        <f t="shared" si="120"/>
        <v>2079.280029</v>
      </c>
      <c r="I3894" s="7">
        <f t="shared" si="121"/>
        <v>2124.1999510000001</v>
      </c>
    </row>
    <row r="3895" spans="1:9" x14ac:dyDescent="0.15">
      <c r="A3895" s="1">
        <v>42180</v>
      </c>
      <c r="B3895">
        <v>2109.959961</v>
      </c>
      <c r="C3895">
        <v>2116.040039</v>
      </c>
      <c r="D3895">
        <v>2101.780029</v>
      </c>
      <c r="E3895">
        <v>2102.3100589999999</v>
      </c>
      <c r="F3895">
        <v>3214610000</v>
      </c>
      <c r="G3895">
        <v>2102.3100589999999</v>
      </c>
      <c r="H3895">
        <f t="shared" si="120"/>
        <v>2079.280029</v>
      </c>
      <c r="I3895" s="7">
        <f t="shared" si="121"/>
        <v>2124.1999510000001</v>
      </c>
    </row>
    <row r="3896" spans="1:9" x14ac:dyDescent="0.15">
      <c r="A3896" s="1">
        <v>42181</v>
      </c>
      <c r="B3896">
        <v>2102.6201169999999</v>
      </c>
      <c r="C3896">
        <v>2108.919922</v>
      </c>
      <c r="D3896">
        <v>2095.3798830000001</v>
      </c>
      <c r="E3896">
        <v>2101.48999</v>
      </c>
      <c r="F3896">
        <v>5025470000</v>
      </c>
      <c r="G3896">
        <v>2101.48999</v>
      </c>
      <c r="H3896">
        <f t="shared" si="120"/>
        <v>2079.280029</v>
      </c>
      <c r="I3896" s="7">
        <f t="shared" si="121"/>
        <v>2124.1999510000001</v>
      </c>
    </row>
    <row r="3897" spans="1:9" x14ac:dyDescent="0.15">
      <c r="A3897" s="1">
        <v>42184</v>
      </c>
      <c r="B3897">
        <v>2098.6298830000001</v>
      </c>
      <c r="C3897">
        <v>2098.6298830000001</v>
      </c>
      <c r="D3897">
        <v>2056.639893</v>
      </c>
      <c r="E3897">
        <v>2057.639893</v>
      </c>
      <c r="F3897">
        <v>3678960000</v>
      </c>
      <c r="G3897">
        <v>2057.639893</v>
      </c>
      <c r="H3897">
        <f t="shared" si="120"/>
        <v>2057.639893</v>
      </c>
      <c r="I3897" s="7">
        <f t="shared" si="121"/>
        <v>2124.1999510000001</v>
      </c>
    </row>
    <row r="3898" spans="1:9" x14ac:dyDescent="0.15">
      <c r="A3898" s="1">
        <v>42185</v>
      </c>
      <c r="B3898">
        <v>2061.1899410000001</v>
      </c>
      <c r="C3898">
        <v>2074.280029</v>
      </c>
      <c r="D3898">
        <v>2056.320068</v>
      </c>
      <c r="E3898">
        <v>2063.110107</v>
      </c>
      <c r="F3898">
        <v>4078540000</v>
      </c>
      <c r="G3898">
        <v>2063.110107</v>
      </c>
      <c r="H3898">
        <f t="shared" si="120"/>
        <v>2057.639893</v>
      </c>
      <c r="I3898" s="7">
        <f t="shared" si="121"/>
        <v>2124.1999510000001</v>
      </c>
    </row>
    <row r="3899" spans="1:9" x14ac:dyDescent="0.15">
      <c r="A3899" s="1">
        <v>42186</v>
      </c>
      <c r="B3899">
        <v>2067</v>
      </c>
      <c r="C3899">
        <v>2082.780029</v>
      </c>
      <c r="D3899">
        <v>2067</v>
      </c>
      <c r="E3899">
        <v>2077.419922</v>
      </c>
      <c r="F3899">
        <v>3727260000</v>
      </c>
      <c r="G3899">
        <v>2077.419922</v>
      </c>
      <c r="H3899">
        <f t="shared" si="120"/>
        <v>2057.639893</v>
      </c>
      <c r="I3899" s="7">
        <f t="shared" si="121"/>
        <v>2124.1999510000001</v>
      </c>
    </row>
    <row r="3900" spans="1:9" x14ac:dyDescent="0.15">
      <c r="A3900" s="1">
        <v>42187</v>
      </c>
      <c r="B3900">
        <v>2078.030029</v>
      </c>
      <c r="C3900">
        <v>2085.0600589999999</v>
      </c>
      <c r="D3900">
        <v>2071.0200199999999</v>
      </c>
      <c r="E3900">
        <v>2076.780029</v>
      </c>
      <c r="F3900">
        <v>2996540000</v>
      </c>
      <c r="G3900">
        <v>2076.780029</v>
      </c>
      <c r="H3900">
        <f t="shared" si="120"/>
        <v>2057.639893</v>
      </c>
      <c r="I3900" s="7">
        <f t="shared" si="121"/>
        <v>2124.1999510000001</v>
      </c>
    </row>
    <row r="3901" spans="1:9" x14ac:dyDescent="0.15">
      <c r="A3901" s="1">
        <v>42191</v>
      </c>
      <c r="B3901">
        <v>2073.9499510000001</v>
      </c>
      <c r="C3901">
        <v>2078.610107</v>
      </c>
      <c r="D3901">
        <v>2058.3999020000001</v>
      </c>
      <c r="E3901">
        <v>2068.76001</v>
      </c>
      <c r="F3901">
        <v>3486360000</v>
      </c>
      <c r="G3901">
        <v>2068.76001</v>
      </c>
      <c r="H3901">
        <f t="shared" si="120"/>
        <v>2057.639893</v>
      </c>
      <c r="I3901" s="7">
        <f t="shared" si="121"/>
        <v>2124.1999510000001</v>
      </c>
    </row>
    <row r="3902" spans="1:9" x14ac:dyDescent="0.15">
      <c r="A3902" s="1">
        <v>42192</v>
      </c>
      <c r="B3902">
        <v>2069.5200199999999</v>
      </c>
      <c r="C3902">
        <v>2083.73999</v>
      </c>
      <c r="D3902">
        <v>2044.0200199999999</v>
      </c>
      <c r="E3902">
        <v>2081.3400879999999</v>
      </c>
      <c r="F3902">
        <v>4458660000</v>
      </c>
      <c r="G3902">
        <v>2081.3400879999999</v>
      </c>
      <c r="H3902">
        <f t="shared" si="120"/>
        <v>2057.639893</v>
      </c>
      <c r="I3902" s="7">
        <f t="shared" si="121"/>
        <v>2124.1999510000001</v>
      </c>
    </row>
    <row r="3903" spans="1:9" x14ac:dyDescent="0.15">
      <c r="A3903" s="1">
        <v>42193</v>
      </c>
      <c r="B3903">
        <v>2077.6599120000001</v>
      </c>
      <c r="C3903">
        <v>2077.6599120000001</v>
      </c>
      <c r="D3903">
        <v>2044.660034</v>
      </c>
      <c r="E3903">
        <v>2046.6800539999999</v>
      </c>
      <c r="F3903">
        <v>3608780000</v>
      </c>
      <c r="G3903">
        <v>2046.6800539999999</v>
      </c>
      <c r="H3903">
        <f t="shared" si="120"/>
        <v>2046.6800539999999</v>
      </c>
      <c r="I3903" s="7">
        <f t="shared" si="121"/>
        <v>2108.580078</v>
      </c>
    </row>
    <row r="3904" spans="1:9" x14ac:dyDescent="0.15">
      <c r="A3904" s="1">
        <v>42194</v>
      </c>
      <c r="B3904">
        <v>2049.7299800000001</v>
      </c>
      <c r="C3904">
        <v>2074.280029</v>
      </c>
      <c r="D3904">
        <v>2049.7299800000001</v>
      </c>
      <c r="E3904">
        <v>2051.3100589999999</v>
      </c>
      <c r="F3904">
        <v>3446810000</v>
      </c>
      <c r="G3904">
        <v>2051.3100589999999</v>
      </c>
      <c r="H3904">
        <f t="shared" si="120"/>
        <v>2046.6800539999999</v>
      </c>
      <c r="I3904" s="7">
        <f t="shared" si="121"/>
        <v>2102.3100589999999</v>
      </c>
    </row>
    <row r="3905" spans="1:9" x14ac:dyDescent="0.15">
      <c r="A3905" s="1">
        <v>42195</v>
      </c>
      <c r="B3905">
        <v>2052.73999</v>
      </c>
      <c r="C3905">
        <v>2081.3100589999999</v>
      </c>
      <c r="D3905">
        <v>2052.73999</v>
      </c>
      <c r="E3905">
        <v>2076.6201169999999</v>
      </c>
      <c r="F3905">
        <v>3065070000</v>
      </c>
      <c r="G3905">
        <v>2076.6201169999999</v>
      </c>
      <c r="H3905">
        <f t="shared" si="120"/>
        <v>2046.6800539999999</v>
      </c>
      <c r="I3905" s="7">
        <f t="shared" si="121"/>
        <v>2101.48999</v>
      </c>
    </row>
    <row r="3906" spans="1:9" x14ac:dyDescent="0.15">
      <c r="A3906" s="1">
        <v>42198</v>
      </c>
      <c r="B3906">
        <v>2080.030029</v>
      </c>
      <c r="C3906">
        <v>2100.669922</v>
      </c>
      <c r="D3906">
        <v>2080.030029</v>
      </c>
      <c r="E3906">
        <v>2099.6000979999999</v>
      </c>
      <c r="F3906">
        <v>3096730000</v>
      </c>
      <c r="G3906">
        <v>2099.6000979999999</v>
      </c>
      <c r="H3906">
        <f t="shared" si="120"/>
        <v>2046.6800539999999</v>
      </c>
      <c r="I3906" s="7">
        <f t="shared" si="121"/>
        <v>2099.6000979999999</v>
      </c>
    </row>
    <row r="3907" spans="1:9" x14ac:dyDescent="0.15">
      <c r="A3907" s="1">
        <v>42199</v>
      </c>
      <c r="B3907">
        <v>2099.719971</v>
      </c>
      <c r="C3907">
        <v>2111.9799800000001</v>
      </c>
      <c r="D3907">
        <v>2098.179932</v>
      </c>
      <c r="E3907">
        <v>2108.9499510000001</v>
      </c>
      <c r="F3907">
        <v>3002120000</v>
      </c>
      <c r="G3907">
        <v>2108.9499510000001</v>
      </c>
      <c r="H3907">
        <f t="shared" si="120"/>
        <v>2046.6800539999999</v>
      </c>
      <c r="I3907" s="7">
        <f t="shared" si="121"/>
        <v>2108.9499510000001</v>
      </c>
    </row>
    <row r="3908" spans="1:9" x14ac:dyDescent="0.15">
      <c r="A3908" s="1">
        <v>42200</v>
      </c>
      <c r="B3908">
        <v>2109.01001</v>
      </c>
      <c r="C3908">
        <v>2114.139893</v>
      </c>
      <c r="D3908">
        <v>2102.48999</v>
      </c>
      <c r="E3908">
        <v>2107.3999020000001</v>
      </c>
      <c r="F3908">
        <v>3261810000</v>
      </c>
      <c r="G3908">
        <v>2107.3999020000001</v>
      </c>
      <c r="H3908">
        <f t="shared" si="120"/>
        <v>2046.6800539999999</v>
      </c>
      <c r="I3908" s="7">
        <f t="shared" si="121"/>
        <v>2108.9499510000001</v>
      </c>
    </row>
    <row r="3909" spans="1:9" x14ac:dyDescent="0.15">
      <c r="A3909" s="1">
        <v>42201</v>
      </c>
      <c r="B3909">
        <v>2110.5500489999999</v>
      </c>
      <c r="C3909">
        <v>2124.419922</v>
      </c>
      <c r="D3909">
        <v>2110.5500489999999</v>
      </c>
      <c r="E3909">
        <v>2124.290039</v>
      </c>
      <c r="F3909">
        <v>3227080000</v>
      </c>
      <c r="G3909">
        <v>2124.290039</v>
      </c>
      <c r="H3909">
        <f t="shared" si="120"/>
        <v>2046.6800539999999</v>
      </c>
      <c r="I3909" s="7">
        <f t="shared" si="121"/>
        <v>2124.290039</v>
      </c>
    </row>
    <row r="3910" spans="1:9" x14ac:dyDescent="0.15">
      <c r="A3910" s="1">
        <v>42202</v>
      </c>
      <c r="B3910">
        <v>2126.8000489999999</v>
      </c>
      <c r="C3910">
        <v>2128.9099120000001</v>
      </c>
      <c r="D3910">
        <v>2119.8798830000001</v>
      </c>
      <c r="E3910">
        <v>2126.639893</v>
      </c>
      <c r="F3910">
        <v>3362750000</v>
      </c>
      <c r="G3910">
        <v>2126.639893</v>
      </c>
      <c r="H3910">
        <f t="shared" si="120"/>
        <v>2046.6800539999999</v>
      </c>
      <c r="I3910" s="7">
        <f t="shared" si="121"/>
        <v>2126.639893</v>
      </c>
    </row>
    <row r="3911" spans="1:9" x14ac:dyDescent="0.15">
      <c r="A3911" s="1">
        <v>42205</v>
      </c>
      <c r="B3911">
        <v>2126.8500979999999</v>
      </c>
      <c r="C3911">
        <v>2132.820068</v>
      </c>
      <c r="D3911">
        <v>2123.6599120000001</v>
      </c>
      <c r="E3911">
        <v>2128.280029</v>
      </c>
      <c r="F3911">
        <v>3245870000</v>
      </c>
      <c r="G3911">
        <v>2128.280029</v>
      </c>
      <c r="H3911">
        <f t="shared" si="120"/>
        <v>2046.6800539999999</v>
      </c>
      <c r="I3911" s="7">
        <f t="shared" si="121"/>
        <v>2128.280029</v>
      </c>
    </row>
    <row r="3912" spans="1:9" x14ac:dyDescent="0.15">
      <c r="A3912" s="1">
        <v>42206</v>
      </c>
      <c r="B3912">
        <v>2127.5500489999999</v>
      </c>
      <c r="C3912">
        <v>2128.48999</v>
      </c>
      <c r="D3912">
        <v>2115.3999020000001</v>
      </c>
      <c r="E3912">
        <v>2119.209961</v>
      </c>
      <c r="F3912">
        <v>3343690000</v>
      </c>
      <c r="G3912">
        <v>2119.209961</v>
      </c>
      <c r="H3912">
        <f t="shared" si="120"/>
        <v>2046.6800539999999</v>
      </c>
      <c r="I3912" s="7">
        <f t="shared" si="121"/>
        <v>2128.280029</v>
      </c>
    </row>
    <row r="3913" spans="1:9" x14ac:dyDescent="0.15">
      <c r="A3913" s="1">
        <v>42207</v>
      </c>
      <c r="B3913">
        <v>2118.209961</v>
      </c>
      <c r="C3913">
        <v>2118.51001</v>
      </c>
      <c r="D3913">
        <v>2110</v>
      </c>
      <c r="E3913">
        <v>2114.1499020000001</v>
      </c>
      <c r="F3913">
        <v>3694070000</v>
      </c>
      <c r="G3913">
        <v>2114.1499020000001</v>
      </c>
      <c r="H3913">
        <f t="shared" si="120"/>
        <v>2046.6800539999999</v>
      </c>
      <c r="I3913" s="7">
        <f t="shared" si="121"/>
        <v>2128.280029</v>
      </c>
    </row>
    <row r="3914" spans="1:9" x14ac:dyDescent="0.15">
      <c r="A3914" s="1">
        <v>42208</v>
      </c>
      <c r="B3914">
        <v>2114.1599120000001</v>
      </c>
      <c r="C3914">
        <v>2116.8701169999999</v>
      </c>
      <c r="D3914">
        <v>2098.6298830000001</v>
      </c>
      <c r="E3914">
        <v>2102.1499020000001</v>
      </c>
      <c r="F3914">
        <v>3772810000</v>
      </c>
      <c r="G3914">
        <v>2102.1499020000001</v>
      </c>
      <c r="H3914">
        <f t="shared" si="120"/>
        <v>2046.6800539999999</v>
      </c>
      <c r="I3914" s="7">
        <f t="shared" si="121"/>
        <v>2128.280029</v>
      </c>
    </row>
    <row r="3915" spans="1:9" x14ac:dyDescent="0.15">
      <c r="A3915" s="1">
        <v>42209</v>
      </c>
      <c r="B3915">
        <v>2102.23999</v>
      </c>
      <c r="C3915">
        <v>2106.01001</v>
      </c>
      <c r="D3915">
        <v>2077.0900879999999</v>
      </c>
      <c r="E3915">
        <v>2079.6499020000001</v>
      </c>
      <c r="F3915">
        <v>3870040000</v>
      </c>
      <c r="G3915">
        <v>2079.6499020000001</v>
      </c>
      <c r="H3915">
        <f t="shared" si="120"/>
        <v>2046.6800539999999</v>
      </c>
      <c r="I3915" s="7">
        <f t="shared" si="121"/>
        <v>2128.280029</v>
      </c>
    </row>
    <row r="3916" spans="1:9" x14ac:dyDescent="0.15">
      <c r="A3916" s="1">
        <v>42212</v>
      </c>
      <c r="B3916">
        <v>2078.1899410000001</v>
      </c>
      <c r="C3916">
        <v>2078.1899410000001</v>
      </c>
      <c r="D3916">
        <v>2063.5200199999999</v>
      </c>
      <c r="E3916">
        <v>2067.639893</v>
      </c>
      <c r="F3916">
        <v>3836750000</v>
      </c>
      <c r="G3916">
        <v>2067.639893</v>
      </c>
      <c r="H3916">
        <f t="shared" si="120"/>
        <v>2046.6800539999999</v>
      </c>
      <c r="I3916" s="7">
        <f t="shared" si="121"/>
        <v>2128.280029</v>
      </c>
    </row>
    <row r="3917" spans="1:9" x14ac:dyDescent="0.15">
      <c r="A3917" s="1">
        <v>42213</v>
      </c>
      <c r="B3917">
        <v>2070.75</v>
      </c>
      <c r="C3917">
        <v>2095.6000979999999</v>
      </c>
      <c r="D3917">
        <v>2069.0900879999999</v>
      </c>
      <c r="E3917">
        <v>2093.25</v>
      </c>
      <c r="F3917">
        <v>4117740000</v>
      </c>
      <c r="G3917">
        <v>2093.25</v>
      </c>
      <c r="H3917">
        <f t="shared" si="120"/>
        <v>2046.6800539999999</v>
      </c>
      <c r="I3917" s="7">
        <f t="shared" si="121"/>
        <v>2128.280029</v>
      </c>
    </row>
    <row r="3918" spans="1:9" x14ac:dyDescent="0.15">
      <c r="A3918" s="1">
        <v>42214</v>
      </c>
      <c r="B3918">
        <v>2094.6999510000001</v>
      </c>
      <c r="C3918">
        <v>2110.6000979999999</v>
      </c>
      <c r="D3918">
        <v>2094.080078</v>
      </c>
      <c r="E3918">
        <v>2108.570068</v>
      </c>
      <c r="F3918">
        <v>4038900000</v>
      </c>
      <c r="G3918">
        <v>2108.570068</v>
      </c>
      <c r="H3918">
        <f t="shared" si="120"/>
        <v>2046.6800539999999</v>
      </c>
      <c r="I3918" s="7">
        <f t="shared" si="121"/>
        <v>2128.280029</v>
      </c>
    </row>
    <row r="3919" spans="1:9" x14ac:dyDescent="0.15">
      <c r="A3919" s="1">
        <v>42215</v>
      </c>
      <c r="B3919">
        <v>2106.780029</v>
      </c>
      <c r="C3919">
        <v>2110.4799800000001</v>
      </c>
      <c r="D3919">
        <v>2094.969971</v>
      </c>
      <c r="E3919">
        <v>2108.6298830000001</v>
      </c>
      <c r="F3919">
        <v>3579410000</v>
      </c>
      <c r="G3919">
        <v>2108.6298830000001</v>
      </c>
      <c r="H3919">
        <f t="shared" si="120"/>
        <v>2046.6800539999999</v>
      </c>
      <c r="I3919" s="7">
        <f t="shared" si="121"/>
        <v>2128.280029</v>
      </c>
    </row>
    <row r="3920" spans="1:9" x14ac:dyDescent="0.15">
      <c r="A3920" s="1">
        <v>42216</v>
      </c>
      <c r="B3920">
        <v>2111.6000979999999</v>
      </c>
      <c r="C3920">
        <v>2114.23999</v>
      </c>
      <c r="D3920">
        <v>2102.070068</v>
      </c>
      <c r="E3920">
        <v>2103.8400879999999</v>
      </c>
      <c r="F3920">
        <v>3681340000</v>
      </c>
      <c r="G3920">
        <v>2103.8400879999999</v>
      </c>
      <c r="H3920">
        <f t="shared" si="120"/>
        <v>2046.6800539999999</v>
      </c>
      <c r="I3920" s="7">
        <f t="shared" si="121"/>
        <v>2128.280029</v>
      </c>
    </row>
    <row r="3921" spans="1:9" x14ac:dyDescent="0.15">
      <c r="A3921" s="1">
        <v>42219</v>
      </c>
      <c r="B3921">
        <v>2104.48999</v>
      </c>
      <c r="C3921">
        <v>2105.6999510000001</v>
      </c>
      <c r="D3921">
        <v>2087.3100589999999</v>
      </c>
      <c r="E3921">
        <v>2098.040039</v>
      </c>
      <c r="F3921">
        <v>3476770000</v>
      </c>
      <c r="G3921">
        <v>2098.040039</v>
      </c>
      <c r="H3921">
        <f t="shared" si="120"/>
        <v>2046.6800539999999</v>
      </c>
      <c r="I3921" s="7">
        <f t="shared" si="121"/>
        <v>2119.209961</v>
      </c>
    </row>
    <row r="3922" spans="1:9" x14ac:dyDescent="0.15">
      <c r="A3922" s="1">
        <v>42220</v>
      </c>
      <c r="B3922">
        <v>2097.679932</v>
      </c>
      <c r="C3922">
        <v>2102.51001</v>
      </c>
      <c r="D3922">
        <v>2088.6000979999999</v>
      </c>
      <c r="E3922">
        <v>2093.320068</v>
      </c>
      <c r="F3922">
        <v>3546710000</v>
      </c>
      <c r="G3922">
        <v>2093.320068</v>
      </c>
      <c r="H3922">
        <f t="shared" si="120"/>
        <v>2046.6800539999999</v>
      </c>
      <c r="I3922" s="7">
        <f t="shared" si="121"/>
        <v>2114.1499020000001</v>
      </c>
    </row>
    <row r="3923" spans="1:9" x14ac:dyDescent="0.15">
      <c r="A3923" s="1">
        <v>42221</v>
      </c>
      <c r="B3923">
        <v>2095.2700199999999</v>
      </c>
      <c r="C3923">
        <v>2112.6599120000001</v>
      </c>
      <c r="D3923">
        <v>2095.2700199999999</v>
      </c>
      <c r="E3923">
        <v>2099.8400879999999</v>
      </c>
      <c r="F3923">
        <v>3968680000</v>
      </c>
      <c r="G3923">
        <v>2099.8400879999999</v>
      </c>
      <c r="H3923">
        <f t="shared" si="120"/>
        <v>2051.3100589999999</v>
      </c>
      <c r="I3923" s="7">
        <f t="shared" si="121"/>
        <v>2108.6298830000001</v>
      </c>
    </row>
    <row r="3924" spans="1:9" x14ac:dyDescent="0.15">
      <c r="A3924" s="1">
        <v>42222</v>
      </c>
      <c r="B3924">
        <v>2100.75</v>
      </c>
      <c r="C3924">
        <v>2103.320068</v>
      </c>
      <c r="D3924">
        <v>2075.530029</v>
      </c>
      <c r="E3924">
        <v>2083.5600589999999</v>
      </c>
      <c r="F3924">
        <v>4246570000</v>
      </c>
      <c r="G3924">
        <v>2083.5600589999999</v>
      </c>
      <c r="H3924">
        <f t="shared" si="120"/>
        <v>2067.639893</v>
      </c>
      <c r="I3924" s="7">
        <f t="shared" si="121"/>
        <v>2108.6298830000001</v>
      </c>
    </row>
    <row r="3925" spans="1:9" x14ac:dyDescent="0.15">
      <c r="A3925" s="1">
        <v>42223</v>
      </c>
      <c r="B3925">
        <v>2082.610107</v>
      </c>
      <c r="C3925">
        <v>2082.610107</v>
      </c>
      <c r="D3925">
        <v>2067.9099120000001</v>
      </c>
      <c r="E3925">
        <v>2077.570068</v>
      </c>
      <c r="F3925">
        <v>3602320000</v>
      </c>
      <c r="G3925">
        <v>2077.570068</v>
      </c>
      <c r="H3925">
        <f t="shared" si="120"/>
        <v>2067.639893</v>
      </c>
      <c r="I3925" s="7">
        <f t="shared" si="121"/>
        <v>2108.6298830000001</v>
      </c>
    </row>
    <row r="3926" spans="1:9" x14ac:dyDescent="0.15">
      <c r="A3926" s="1">
        <v>42226</v>
      </c>
      <c r="B3926">
        <v>2080.9799800000001</v>
      </c>
      <c r="C3926">
        <v>2105.3500979999999</v>
      </c>
      <c r="D3926">
        <v>2080.9799800000001</v>
      </c>
      <c r="E3926">
        <v>2104.179932</v>
      </c>
      <c r="F3926">
        <v>3514460000</v>
      </c>
      <c r="G3926">
        <v>2104.179932</v>
      </c>
      <c r="H3926">
        <f t="shared" ref="H3926:H3989" si="122">MIN(E3907:E3926)</f>
        <v>2067.639893</v>
      </c>
      <c r="I3926" s="7">
        <f t="shared" ref="I3926:I3989" si="123">MAX(E3917:E3926)</f>
        <v>2108.6298830000001</v>
      </c>
    </row>
    <row r="3927" spans="1:9" x14ac:dyDescent="0.15">
      <c r="A3927" s="1">
        <v>42227</v>
      </c>
      <c r="B3927">
        <v>2102.6599120000001</v>
      </c>
      <c r="C3927">
        <v>2102.6599120000001</v>
      </c>
      <c r="D3927">
        <v>2076.48999</v>
      </c>
      <c r="E3927">
        <v>2084.070068</v>
      </c>
      <c r="F3927">
        <v>3708880000</v>
      </c>
      <c r="G3927">
        <v>2084.070068</v>
      </c>
      <c r="H3927">
        <f t="shared" si="122"/>
        <v>2067.639893</v>
      </c>
      <c r="I3927" s="7">
        <f t="shared" si="123"/>
        <v>2108.6298830000001</v>
      </c>
    </row>
    <row r="3928" spans="1:9" x14ac:dyDescent="0.15">
      <c r="A3928" s="1">
        <v>42228</v>
      </c>
      <c r="B3928">
        <v>2081.1000979999999</v>
      </c>
      <c r="C3928">
        <v>2089.0600589999999</v>
      </c>
      <c r="D3928">
        <v>2052.0900879999999</v>
      </c>
      <c r="E3928">
        <v>2086.0500489999999</v>
      </c>
      <c r="F3928">
        <v>4269130000</v>
      </c>
      <c r="G3928">
        <v>2086.0500489999999</v>
      </c>
      <c r="H3928">
        <f t="shared" si="122"/>
        <v>2067.639893</v>
      </c>
      <c r="I3928" s="7">
        <f t="shared" si="123"/>
        <v>2108.6298830000001</v>
      </c>
    </row>
    <row r="3929" spans="1:9" x14ac:dyDescent="0.15">
      <c r="A3929" s="1">
        <v>42229</v>
      </c>
      <c r="B3929">
        <v>2086.1899410000001</v>
      </c>
      <c r="C3929">
        <v>2092.929932</v>
      </c>
      <c r="D3929">
        <v>2078.26001</v>
      </c>
      <c r="E3929">
        <v>2083.389893</v>
      </c>
      <c r="F3929">
        <v>3221300000</v>
      </c>
      <c r="G3929">
        <v>2083.389893</v>
      </c>
      <c r="H3929">
        <f t="shared" si="122"/>
        <v>2067.639893</v>
      </c>
      <c r="I3929" s="7">
        <f t="shared" si="123"/>
        <v>2104.179932</v>
      </c>
    </row>
    <row r="3930" spans="1:9" x14ac:dyDescent="0.15">
      <c r="A3930" s="1">
        <v>42230</v>
      </c>
      <c r="B3930">
        <v>2083.1499020000001</v>
      </c>
      <c r="C3930">
        <v>2092.4499510000001</v>
      </c>
      <c r="D3930">
        <v>2080.610107</v>
      </c>
      <c r="E3930">
        <v>2091.540039</v>
      </c>
      <c r="F3930">
        <v>2795590000</v>
      </c>
      <c r="G3930">
        <v>2091.540039</v>
      </c>
      <c r="H3930">
        <f t="shared" si="122"/>
        <v>2067.639893</v>
      </c>
      <c r="I3930" s="7">
        <f t="shared" si="123"/>
        <v>2104.179932</v>
      </c>
    </row>
    <row r="3931" spans="1:9" x14ac:dyDescent="0.15">
      <c r="A3931" s="1">
        <v>42233</v>
      </c>
      <c r="B3931">
        <v>2089.6999510000001</v>
      </c>
      <c r="C3931">
        <v>2102.8701169999999</v>
      </c>
      <c r="D3931">
        <v>2079.3000489999999</v>
      </c>
      <c r="E3931">
        <v>2102.4399410000001</v>
      </c>
      <c r="F3931">
        <v>2867690000</v>
      </c>
      <c r="G3931">
        <v>2102.4399410000001</v>
      </c>
      <c r="H3931">
        <f t="shared" si="122"/>
        <v>2067.639893</v>
      </c>
      <c r="I3931" s="7">
        <f t="shared" si="123"/>
        <v>2104.179932</v>
      </c>
    </row>
    <row r="3932" spans="1:9" x14ac:dyDescent="0.15">
      <c r="A3932" s="1">
        <v>42234</v>
      </c>
      <c r="B3932">
        <v>2101.98999</v>
      </c>
      <c r="C3932">
        <v>2103.469971</v>
      </c>
      <c r="D3932">
        <v>2094.139893</v>
      </c>
      <c r="E3932">
        <v>2096.919922</v>
      </c>
      <c r="F3932">
        <v>2949990000</v>
      </c>
      <c r="G3932">
        <v>2096.919922</v>
      </c>
      <c r="H3932">
        <f t="shared" si="122"/>
        <v>2067.639893</v>
      </c>
      <c r="I3932" s="7">
        <f t="shared" si="123"/>
        <v>2104.179932</v>
      </c>
    </row>
    <row r="3933" spans="1:9" x14ac:dyDescent="0.15">
      <c r="A3933" s="1">
        <v>42235</v>
      </c>
      <c r="B3933">
        <v>2095.6899410000001</v>
      </c>
      <c r="C3933">
        <v>2096.169922</v>
      </c>
      <c r="D3933">
        <v>2070.530029</v>
      </c>
      <c r="E3933">
        <v>2079.610107</v>
      </c>
      <c r="F3933">
        <v>3512920000</v>
      </c>
      <c r="G3933">
        <v>2079.610107</v>
      </c>
      <c r="H3933">
        <f t="shared" si="122"/>
        <v>2067.639893</v>
      </c>
      <c r="I3933" s="7">
        <f t="shared" si="123"/>
        <v>2104.179932</v>
      </c>
    </row>
    <row r="3934" spans="1:9" x14ac:dyDescent="0.15">
      <c r="A3934" s="1">
        <v>42236</v>
      </c>
      <c r="B3934">
        <v>2076.610107</v>
      </c>
      <c r="C3934">
        <v>2076.610107</v>
      </c>
      <c r="D3934">
        <v>2035.7299800000001</v>
      </c>
      <c r="E3934">
        <v>2035.7299800000001</v>
      </c>
      <c r="F3934">
        <v>3922470000</v>
      </c>
      <c r="G3934">
        <v>2035.7299800000001</v>
      </c>
      <c r="H3934">
        <f t="shared" si="122"/>
        <v>2035.7299800000001</v>
      </c>
      <c r="I3934" s="7">
        <f t="shared" si="123"/>
        <v>2104.179932</v>
      </c>
    </row>
    <row r="3935" spans="1:9" x14ac:dyDescent="0.15">
      <c r="A3935" s="1">
        <v>42237</v>
      </c>
      <c r="B3935">
        <v>2034.079956</v>
      </c>
      <c r="C3935">
        <v>2034.079956</v>
      </c>
      <c r="D3935">
        <v>1970.8900149999999</v>
      </c>
      <c r="E3935">
        <v>1970.8900149999999</v>
      </c>
      <c r="F3935">
        <v>5018240000</v>
      </c>
      <c r="G3935">
        <v>1970.8900149999999</v>
      </c>
      <c r="H3935">
        <f t="shared" si="122"/>
        <v>1970.8900149999999</v>
      </c>
      <c r="I3935" s="7">
        <f t="shared" si="123"/>
        <v>2104.179932</v>
      </c>
    </row>
    <row r="3936" spans="1:9" x14ac:dyDescent="0.15">
      <c r="A3936" s="1">
        <v>42240</v>
      </c>
      <c r="B3936">
        <v>1965.150024</v>
      </c>
      <c r="C3936">
        <v>1965.150024</v>
      </c>
      <c r="D3936">
        <v>1867.01001</v>
      </c>
      <c r="E3936">
        <v>1893.209961</v>
      </c>
      <c r="F3936">
        <v>6612690000</v>
      </c>
      <c r="G3936">
        <v>1893.209961</v>
      </c>
      <c r="H3936">
        <f t="shared" si="122"/>
        <v>1893.209961</v>
      </c>
      <c r="I3936" s="7">
        <f t="shared" si="123"/>
        <v>2102.4399410000001</v>
      </c>
    </row>
    <row r="3937" spans="1:9" x14ac:dyDescent="0.15">
      <c r="A3937" s="1">
        <v>42241</v>
      </c>
      <c r="B3937">
        <v>1898.079956</v>
      </c>
      <c r="C3937">
        <v>1948.040039</v>
      </c>
      <c r="D3937">
        <v>1867.079956</v>
      </c>
      <c r="E3937">
        <v>1867.6099850000001</v>
      </c>
      <c r="F3937">
        <v>5183560000</v>
      </c>
      <c r="G3937">
        <v>1867.6099850000001</v>
      </c>
      <c r="H3937">
        <f t="shared" si="122"/>
        <v>1867.6099850000001</v>
      </c>
      <c r="I3937" s="7">
        <f t="shared" si="123"/>
        <v>2102.4399410000001</v>
      </c>
    </row>
    <row r="3938" spans="1:9" x14ac:dyDescent="0.15">
      <c r="A3938" s="1">
        <v>42242</v>
      </c>
      <c r="B3938">
        <v>1872.75</v>
      </c>
      <c r="C3938">
        <v>1943.089966</v>
      </c>
      <c r="D3938">
        <v>1872.75</v>
      </c>
      <c r="E3938">
        <v>1940.51001</v>
      </c>
      <c r="F3938">
        <v>5338250000</v>
      </c>
      <c r="G3938">
        <v>1940.51001</v>
      </c>
      <c r="H3938">
        <f t="shared" si="122"/>
        <v>1867.6099850000001</v>
      </c>
      <c r="I3938" s="7">
        <f t="shared" si="123"/>
        <v>2102.4399410000001</v>
      </c>
    </row>
    <row r="3939" spans="1:9" x14ac:dyDescent="0.15">
      <c r="A3939" s="1">
        <v>42243</v>
      </c>
      <c r="B3939">
        <v>1942.7700199999999</v>
      </c>
      <c r="C3939">
        <v>1989.599976</v>
      </c>
      <c r="D3939">
        <v>1942.7700199999999</v>
      </c>
      <c r="E3939">
        <v>1987.660034</v>
      </c>
      <c r="F3939">
        <v>5006390000</v>
      </c>
      <c r="G3939">
        <v>1987.660034</v>
      </c>
      <c r="H3939">
        <f t="shared" si="122"/>
        <v>1867.6099850000001</v>
      </c>
      <c r="I3939" s="7">
        <f t="shared" si="123"/>
        <v>2102.4399410000001</v>
      </c>
    </row>
    <row r="3940" spans="1:9" x14ac:dyDescent="0.15">
      <c r="A3940" s="1">
        <v>42244</v>
      </c>
      <c r="B3940">
        <v>1986.0600589999999</v>
      </c>
      <c r="C3940">
        <v>1993.4799800000001</v>
      </c>
      <c r="D3940">
        <v>1975.1899410000001</v>
      </c>
      <c r="E3940">
        <v>1988.869995</v>
      </c>
      <c r="F3940">
        <v>3949080000</v>
      </c>
      <c r="G3940">
        <v>1988.869995</v>
      </c>
      <c r="H3940">
        <f t="shared" si="122"/>
        <v>1867.6099850000001</v>
      </c>
      <c r="I3940" s="7">
        <f t="shared" si="123"/>
        <v>2102.4399410000001</v>
      </c>
    </row>
    <row r="3941" spans="1:9" x14ac:dyDescent="0.15">
      <c r="A3941" s="1">
        <v>42247</v>
      </c>
      <c r="B3941">
        <v>1986.7299800000001</v>
      </c>
      <c r="C3941">
        <v>1986.7299800000001</v>
      </c>
      <c r="D3941">
        <v>1965.9799800000001</v>
      </c>
      <c r="E3941">
        <v>1972.1800539999999</v>
      </c>
      <c r="F3941">
        <v>3915100000</v>
      </c>
      <c r="G3941">
        <v>1972.1800539999999</v>
      </c>
      <c r="H3941">
        <f t="shared" si="122"/>
        <v>1867.6099850000001</v>
      </c>
      <c r="I3941" s="7">
        <f t="shared" si="123"/>
        <v>2096.919922</v>
      </c>
    </row>
    <row r="3942" spans="1:9" x14ac:dyDescent="0.15">
      <c r="A3942" s="1">
        <v>42248</v>
      </c>
      <c r="B3942">
        <v>1970.089966</v>
      </c>
      <c r="C3942">
        <v>1970.089966</v>
      </c>
      <c r="D3942">
        <v>1903.0699460000001</v>
      </c>
      <c r="E3942">
        <v>1913.849976</v>
      </c>
      <c r="F3942">
        <v>4371850000</v>
      </c>
      <c r="G3942">
        <v>1913.849976</v>
      </c>
      <c r="H3942">
        <f t="shared" si="122"/>
        <v>1867.6099850000001</v>
      </c>
      <c r="I3942" s="7">
        <f t="shared" si="123"/>
        <v>2079.610107</v>
      </c>
    </row>
    <row r="3943" spans="1:9" x14ac:dyDescent="0.15">
      <c r="A3943" s="1">
        <v>42249</v>
      </c>
      <c r="B3943">
        <v>1916.5200199999999</v>
      </c>
      <c r="C3943">
        <v>1948.910034</v>
      </c>
      <c r="D3943">
        <v>1916.5200199999999</v>
      </c>
      <c r="E3943">
        <v>1948.8599850000001</v>
      </c>
      <c r="F3943">
        <v>3742620000</v>
      </c>
      <c r="G3943">
        <v>1948.8599850000001</v>
      </c>
      <c r="H3943">
        <f t="shared" si="122"/>
        <v>1867.6099850000001</v>
      </c>
      <c r="I3943" s="7">
        <f t="shared" si="123"/>
        <v>2035.7299800000001</v>
      </c>
    </row>
    <row r="3944" spans="1:9" x14ac:dyDescent="0.15">
      <c r="A3944" s="1">
        <v>42250</v>
      </c>
      <c r="B3944">
        <v>1950.790039</v>
      </c>
      <c r="C3944">
        <v>1975.01001</v>
      </c>
      <c r="D3944">
        <v>1944.719971</v>
      </c>
      <c r="E3944">
        <v>1951.130005</v>
      </c>
      <c r="F3944">
        <v>3520700000</v>
      </c>
      <c r="G3944">
        <v>1951.130005</v>
      </c>
      <c r="H3944">
        <f t="shared" si="122"/>
        <v>1867.6099850000001</v>
      </c>
      <c r="I3944" s="7">
        <f t="shared" si="123"/>
        <v>1988.869995</v>
      </c>
    </row>
    <row r="3945" spans="1:9" x14ac:dyDescent="0.15">
      <c r="A3945" s="1">
        <v>42251</v>
      </c>
      <c r="B3945">
        <v>1947.76001</v>
      </c>
      <c r="C3945">
        <v>1947.76001</v>
      </c>
      <c r="D3945">
        <v>1911.209961</v>
      </c>
      <c r="E3945">
        <v>1921.219971</v>
      </c>
      <c r="F3945">
        <v>3167090000</v>
      </c>
      <c r="G3945">
        <v>1921.219971</v>
      </c>
      <c r="H3945">
        <f t="shared" si="122"/>
        <v>1867.6099850000001</v>
      </c>
      <c r="I3945" s="7">
        <f t="shared" si="123"/>
        <v>1988.869995</v>
      </c>
    </row>
    <row r="3946" spans="1:9" x14ac:dyDescent="0.15">
      <c r="A3946" s="1">
        <v>42255</v>
      </c>
      <c r="B3946">
        <v>1927.3000489999999</v>
      </c>
      <c r="C3946">
        <v>1970.420044</v>
      </c>
      <c r="D3946">
        <v>1927.3000489999999</v>
      </c>
      <c r="E3946">
        <v>1969.410034</v>
      </c>
      <c r="F3946">
        <v>3548650000</v>
      </c>
      <c r="G3946">
        <v>1969.410034</v>
      </c>
      <c r="H3946">
        <f t="shared" si="122"/>
        <v>1867.6099850000001</v>
      </c>
      <c r="I3946" s="7">
        <f t="shared" si="123"/>
        <v>1988.869995</v>
      </c>
    </row>
    <row r="3947" spans="1:9" x14ac:dyDescent="0.15">
      <c r="A3947" s="1">
        <v>42256</v>
      </c>
      <c r="B3947">
        <v>1971.4499510000001</v>
      </c>
      <c r="C3947">
        <v>1988.630005</v>
      </c>
      <c r="D3947">
        <v>1937.880005</v>
      </c>
      <c r="E3947">
        <v>1942.040039</v>
      </c>
      <c r="F3947">
        <v>3652120000</v>
      </c>
      <c r="G3947">
        <v>1942.040039</v>
      </c>
      <c r="H3947">
        <f t="shared" si="122"/>
        <v>1867.6099850000001</v>
      </c>
      <c r="I3947" s="7">
        <f t="shared" si="123"/>
        <v>1988.869995</v>
      </c>
    </row>
    <row r="3948" spans="1:9" x14ac:dyDescent="0.15">
      <c r="A3948" s="1">
        <v>42257</v>
      </c>
      <c r="B3948">
        <v>1941.589966</v>
      </c>
      <c r="C3948">
        <v>1965.290039</v>
      </c>
      <c r="D3948">
        <v>1937.1899410000001</v>
      </c>
      <c r="E3948">
        <v>1952.290039</v>
      </c>
      <c r="F3948">
        <v>3626320000</v>
      </c>
      <c r="G3948">
        <v>1952.290039</v>
      </c>
      <c r="H3948">
        <f t="shared" si="122"/>
        <v>1867.6099850000001</v>
      </c>
      <c r="I3948" s="7">
        <f t="shared" si="123"/>
        <v>1988.869995</v>
      </c>
    </row>
    <row r="3949" spans="1:9" x14ac:dyDescent="0.15">
      <c r="A3949" s="1">
        <v>42258</v>
      </c>
      <c r="B3949">
        <v>1951.4499510000001</v>
      </c>
      <c r="C3949">
        <v>1961.0500489999999</v>
      </c>
      <c r="D3949">
        <v>1939.1899410000001</v>
      </c>
      <c r="E3949">
        <v>1961.0500489999999</v>
      </c>
      <c r="F3949">
        <v>3218590000</v>
      </c>
      <c r="G3949">
        <v>1961.0500489999999</v>
      </c>
      <c r="H3949">
        <f t="shared" si="122"/>
        <v>1867.6099850000001</v>
      </c>
      <c r="I3949" s="7">
        <f t="shared" si="123"/>
        <v>1988.869995</v>
      </c>
    </row>
    <row r="3950" spans="1:9" x14ac:dyDescent="0.15">
      <c r="A3950" s="1">
        <v>42261</v>
      </c>
      <c r="B3950">
        <v>1963.0600589999999</v>
      </c>
      <c r="C3950">
        <v>1963.0600589999999</v>
      </c>
      <c r="D3950">
        <v>1948.2700199999999</v>
      </c>
      <c r="E3950">
        <v>1953.030029</v>
      </c>
      <c r="F3950">
        <v>3000200000</v>
      </c>
      <c r="G3950">
        <v>1953.030029</v>
      </c>
      <c r="H3950">
        <f t="shared" si="122"/>
        <v>1867.6099850000001</v>
      </c>
      <c r="I3950" s="7">
        <f t="shared" si="123"/>
        <v>1972.1800539999999</v>
      </c>
    </row>
    <row r="3951" spans="1:9" x14ac:dyDescent="0.15">
      <c r="A3951" s="1">
        <v>42262</v>
      </c>
      <c r="B3951">
        <v>1955.099976</v>
      </c>
      <c r="C3951">
        <v>1983.1899410000001</v>
      </c>
      <c r="D3951">
        <v>1954.3000489999999</v>
      </c>
      <c r="E3951">
        <v>1978.089966</v>
      </c>
      <c r="F3951">
        <v>3239860000</v>
      </c>
      <c r="G3951">
        <v>1978.089966</v>
      </c>
      <c r="H3951">
        <f t="shared" si="122"/>
        <v>1867.6099850000001</v>
      </c>
      <c r="I3951" s="7">
        <f t="shared" si="123"/>
        <v>1978.089966</v>
      </c>
    </row>
    <row r="3952" spans="1:9" x14ac:dyDescent="0.15">
      <c r="A3952" s="1">
        <v>42263</v>
      </c>
      <c r="B3952">
        <v>1978.0200199999999</v>
      </c>
      <c r="C3952">
        <v>1997.26001</v>
      </c>
      <c r="D3952">
        <v>1977.9300539999999</v>
      </c>
      <c r="E3952">
        <v>1995.3100589999999</v>
      </c>
      <c r="F3952">
        <v>3630680000</v>
      </c>
      <c r="G3952">
        <v>1995.3100589999999</v>
      </c>
      <c r="H3952">
        <f t="shared" si="122"/>
        <v>1867.6099850000001</v>
      </c>
      <c r="I3952" s="7">
        <f t="shared" si="123"/>
        <v>1995.3100589999999</v>
      </c>
    </row>
    <row r="3953" spans="1:9" x14ac:dyDescent="0.15">
      <c r="A3953" s="1">
        <v>42264</v>
      </c>
      <c r="B3953">
        <v>1995.329956</v>
      </c>
      <c r="C3953">
        <v>2020.8599850000001</v>
      </c>
      <c r="D3953">
        <v>1986.7299800000001</v>
      </c>
      <c r="E3953">
        <v>1990.1999510000001</v>
      </c>
      <c r="F3953">
        <v>4183790000</v>
      </c>
      <c r="G3953">
        <v>1990.1999510000001</v>
      </c>
      <c r="H3953">
        <f t="shared" si="122"/>
        <v>1867.6099850000001</v>
      </c>
      <c r="I3953" s="7">
        <f t="shared" si="123"/>
        <v>1995.3100589999999</v>
      </c>
    </row>
    <row r="3954" spans="1:9" x14ac:dyDescent="0.15">
      <c r="A3954" s="1">
        <v>42265</v>
      </c>
      <c r="B3954">
        <v>1989.660034</v>
      </c>
      <c r="C3954">
        <v>1989.660034</v>
      </c>
      <c r="D3954">
        <v>1953.4499510000001</v>
      </c>
      <c r="E3954">
        <v>1958.030029</v>
      </c>
      <c r="F3954">
        <v>6021240000</v>
      </c>
      <c r="G3954">
        <v>1958.030029</v>
      </c>
      <c r="H3954">
        <f t="shared" si="122"/>
        <v>1867.6099850000001</v>
      </c>
      <c r="I3954" s="7">
        <f t="shared" si="123"/>
        <v>1995.3100589999999</v>
      </c>
    </row>
    <row r="3955" spans="1:9" x14ac:dyDescent="0.15">
      <c r="A3955" s="1">
        <v>42268</v>
      </c>
      <c r="B3955">
        <v>1960.839966</v>
      </c>
      <c r="C3955">
        <v>1979.6400149999999</v>
      </c>
      <c r="D3955">
        <v>1955.8000489999999</v>
      </c>
      <c r="E3955">
        <v>1966.969971</v>
      </c>
      <c r="F3955">
        <v>3269350000</v>
      </c>
      <c r="G3955">
        <v>1966.969971</v>
      </c>
      <c r="H3955">
        <f t="shared" si="122"/>
        <v>1867.6099850000001</v>
      </c>
      <c r="I3955" s="7">
        <f t="shared" si="123"/>
        <v>1995.3100589999999</v>
      </c>
    </row>
    <row r="3956" spans="1:9" x14ac:dyDescent="0.15">
      <c r="A3956" s="1">
        <v>42269</v>
      </c>
      <c r="B3956">
        <v>1961.3900149999999</v>
      </c>
      <c r="C3956">
        <v>1961.3900149999999</v>
      </c>
      <c r="D3956">
        <v>1929.219971</v>
      </c>
      <c r="E3956">
        <v>1942.73999</v>
      </c>
      <c r="F3956">
        <v>3808260000</v>
      </c>
      <c r="G3956">
        <v>1942.73999</v>
      </c>
      <c r="H3956">
        <f t="shared" si="122"/>
        <v>1867.6099850000001</v>
      </c>
      <c r="I3956" s="7">
        <f t="shared" si="123"/>
        <v>1995.3100589999999</v>
      </c>
    </row>
    <row r="3957" spans="1:9" x14ac:dyDescent="0.15">
      <c r="A3957" s="1">
        <v>42270</v>
      </c>
      <c r="B3957">
        <v>1943.23999</v>
      </c>
      <c r="C3957">
        <v>1949.5200199999999</v>
      </c>
      <c r="D3957">
        <v>1932.5699460000001</v>
      </c>
      <c r="E3957">
        <v>1938.76001</v>
      </c>
      <c r="F3957">
        <v>3190530000</v>
      </c>
      <c r="G3957">
        <v>1938.76001</v>
      </c>
      <c r="H3957">
        <f t="shared" si="122"/>
        <v>1913.849976</v>
      </c>
      <c r="I3957" s="7">
        <f t="shared" si="123"/>
        <v>1995.3100589999999</v>
      </c>
    </row>
    <row r="3958" spans="1:9" x14ac:dyDescent="0.15">
      <c r="A3958" s="1">
        <v>42271</v>
      </c>
      <c r="B3958">
        <v>1934.8100589999999</v>
      </c>
      <c r="C3958">
        <v>1937.170044</v>
      </c>
      <c r="D3958">
        <v>1908.920044</v>
      </c>
      <c r="E3958">
        <v>1932.23999</v>
      </c>
      <c r="F3958">
        <v>4091530000</v>
      </c>
      <c r="G3958">
        <v>1932.23999</v>
      </c>
      <c r="H3958">
        <f t="shared" si="122"/>
        <v>1913.849976</v>
      </c>
      <c r="I3958" s="7">
        <f t="shared" si="123"/>
        <v>1995.3100589999999</v>
      </c>
    </row>
    <row r="3959" spans="1:9" x14ac:dyDescent="0.15">
      <c r="A3959" s="1">
        <v>42272</v>
      </c>
      <c r="B3959">
        <v>1935.9300539999999</v>
      </c>
      <c r="C3959">
        <v>1952.8900149999999</v>
      </c>
      <c r="D3959">
        <v>1921.5</v>
      </c>
      <c r="E3959">
        <v>1931.339966</v>
      </c>
      <c r="F3959">
        <v>3721870000</v>
      </c>
      <c r="G3959">
        <v>1931.339966</v>
      </c>
      <c r="H3959">
        <f t="shared" si="122"/>
        <v>1913.849976</v>
      </c>
      <c r="I3959" s="7">
        <f t="shared" si="123"/>
        <v>1995.3100589999999</v>
      </c>
    </row>
    <row r="3960" spans="1:9" x14ac:dyDescent="0.15">
      <c r="A3960" s="1">
        <v>42275</v>
      </c>
      <c r="B3960">
        <v>1929.1800539999999</v>
      </c>
      <c r="C3960">
        <v>1929.1800539999999</v>
      </c>
      <c r="D3960">
        <v>1879.209961</v>
      </c>
      <c r="E3960">
        <v>1881.7700199999999</v>
      </c>
      <c r="F3960">
        <v>4326660000</v>
      </c>
      <c r="G3960">
        <v>1881.7700199999999</v>
      </c>
      <c r="H3960">
        <f t="shared" si="122"/>
        <v>1881.7700199999999</v>
      </c>
      <c r="I3960" s="7">
        <f t="shared" si="123"/>
        <v>1995.3100589999999</v>
      </c>
    </row>
    <row r="3961" spans="1:9" x14ac:dyDescent="0.15">
      <c r="A3961" s="1">
        <v>42276</v>
      </c>
      <c r="B3961">
        <v>1881.900024</v>
      </c>
      <c r="C3961">
        <v>1899.4799800000001</v>
      </c>
      <c r="D3961">
        <v>1871.910034</v>
      </c>
      <c r="E3961">
        <v>1884.089966</v>
      </c>
      <c r="F3961">
        <v>4132390000</v>
      </c>
      <c r="G3961">
        <v>1884.089966</v>
      </c>
      <c r="H3961">
        <f t="shared" si="122"/>
        <v>1881.7700199999999</v>
      </c>
      <c r="I3961" s="7">
        <f t="shared" si="123"/>
        <v>1995.3100589999999</v>
      </c>
    </row>
    <row r="3962" spans="1:9" x14ac:dyDescent="0.15">
      <c r="A3962" s="1">
        <v>42277</v>
      </c>
      <c r="B3962">
        <v>1887.1400149999999</v>
      </c>
      <c r="C3962">
        <v>1920.530029</v>
      </c>
      <c r="D3962">
        <v>1887.1400149999999</v>
      </c>
      <c r="E3962">
        <v>1920.030029</v>
      </c>
      <c r="F3962">
        <v>4525070000</v>
      </c>
      <c r="G3962">
        <v>1920.030029</v>
      </c>
      <c r="H3962">
        <f t="shared" si="122"/>
        <v>1881.7700199999999</v>
      </c>
      <c r="I3962" s="7">
        <f t="shared" si="123"/>
        <v>1990.1999510000001</v>
      </c>
    </row>
    <row r="3963" spans="1:9" x14ac:dyDescent="0.15">
      <c r="A3963" s="1">
        <v>42278</v>
      </c>
      <c r="B3963">
        <v>1919.650024</v>
      </c>
      <c r="C3963">
        <v>1927.209961</v>
      </c>
      <c r="D3963">
        <v>1900.6999510000001</v>
      </c>
      <c r="E3963">
        <v>1923.8199460000001</v>
      </c>
      <c r="F3963">
        <v>3983600000</v>
      </c>
      <c r="G3963">
        <v>1923.8199460000001</v>
      </c>
      <c r="H3963">
        <f t="shared" si="122"/>
        <v>1881.7700199999999</v>
      </c>
      <c r="I3963" s="7">
        <f t="shared" si="123"/>
        <v>1966.969971</v>
      </c>
    </row>
    <row r="3964" spans="1:9" x14ac:dyDescent="0.15">
      <c r="A3964" s="1">
        <v>42279</v>
      </c>
      <c r="B3964">
        <v>1921.7700199999999</v>
      </c>
      <c r="C3964">
        <v>1951.3599850000001</v>
      </c>
      <c r="D3964">
        <v>1893.6999510000001</v>
      </c>
      <c r="E3964">
        <v>1951.3599850000001</v>
      </c>
      <c r="F3964">
        <v>4378570000</v>
      </c>
      <c r="G3964">
        <v>1951.3599850000001</v>
      </c>
      <c r="H3964">
        <f t="shared" si="122"/>
        <v>1881.7700199999999</v>
      </c>
      <c r="I3964" s="7">
        <f t="shared" si="123"/>
        <v>1966.969971</v>
      </c>
    </row>
    <row r="3965" spans="1:9" x14ac:dyDescent="0.15">
      <c r="A3965" s="1">
        <v>42282</v>
      </c>
      <c r="B3965">
        <v>1954.329956</v>
      </c>
      <c r="C3965">
        <v>1989.170044</v>
      </c>
      <c r="D3965">
        <v>1954.329956</v>
      </c>
      <c r="E3965">
        <v>1987.0500489999999</v>
      </c>
      <c r="F3965">
        <v>4334490000</v>
      </c>
      <c r="G3965">
        <v>1987.0500489999999</v>
      </c>
      <c r="H3965">
        <f t="shared" si="122"/>
        <v>1881.7700199999999</v>
      </c>
      <c r="I3965" s="7">
        <f t="shared" si="123"/>
        <v>1987.0500489999999</v>
      </c>
    </row>
    <row r="3966" spans="1:9" x14ac:dyDescent="0.15">
      <c r="A3966" s="1">
        <v>42283</v>
      </c>
      <c r="B3966">
        <v>1986.630005</v>
      </c>
      <c r="C3966">
        <v>1991.619995</v>
      </c>
      <c r="D3966">
        <v>1971.98999</v>
      </c>
      <c r="E3966">
        <v>1979.920044</v>
      </c>
      <c r="F3966">
        <v>4202400000</v>
      </c>
      <c r="G3966">
        <v>1979.920044</v>
      </c>
      <c r="H3966">
        <f t="shared" si="122"/>
        <v>1881.7700199999999</v>
      </c>
      <c r="I3966" s="7">
        <f t="shared" si="123"/>
        <v>1987.0500489999999</v>
      </c>
    </row>
    <row r="3967" spans="1:9" x14ac:dyDescent="0.15">
      <c r="A3967" s="1">
        <v>42284</v>
      </c>
      <c r="B3967">
        <v>1982.339966</v>
      </c>
      <c r="C3967">
        <v>1999.3100589999999</v>
      </c>
      <c r="D3967">
        <v>1976.4399410000001</v>
      </c>
      <c r="E3967">
        <v>1995.829956</v>
      </c>
      <c r="F3967">
        <v>4666470000</v>
      </c>
      <c r="G3967">
        <v>1995.829956</v>
      </c>
      <c r="H3967">
        <f t="shared" si="122"/>
        <v>1881.7700199999999</v>
      </c>
      <c r="I3967" s="7">
        <f t="shared" si="123"/>
        <v>1995.829956</v>
      </c>
    </row>
    <row r="3968" spans="1:9" x14ac:dyDescent="0.15">
      <c r="A3968" s="1">
        <v>42285</v>
      </c>
      <c r="B3968">
        <v>1994.01001</v>
      </c>
      <c r="C3968">
        <v>2016.5</v>
      </c>
      <c r="D3968">
        <v>1987.530029</v>
      </c>
      <c r="E3968">
        <v>2013.4300539999999</v>
      </c>
      <c r="F3968">
        <v>3939140000</v>
      </c>
      <c r="G3968">
        <v>2013.4300539999999</v>
      </c>
      <c r="H3968">
        <f t="shared" si="122"/>
        <v>1881.7700199999999</v>
      </c>
      <c r="I3968" s="7">
        <f t="shared" si="123"/>
        <v>2013.4300539999999</v>
      </c>
    </row>
    <row r="3969" spans="1:9" x14ac:dyDescent="0.15">
      <c r="A3969" s="1">
        <v>42286</v>
      </c>
      <c r="B3969">
        <v>2013.7299800000001</v>
      </c>
      <c r="C3969">
        <v>2020.130005</v>
      </c>
      <c r="D3969">
        <v>2007.6099850000001</v>
      </c>
      <c r="E3969">
        <v>2014.8900149999999</v>
      </c>
      <c r="F3969">
        <v>3706900000</v>
      </c>
      <c r="G3969">
        <v>2014.8900149999999</v>
      </c>
      <c r="H3969">
        <f t="shared" si="122"/>
        <v>1881.7700199999999</v>
      </c>
      <c r="I3969" s="7">
        <f t="shared" si="123"/>
        <v>2014.8900149999999</v>
      </c>
    </row>
    <row r="3970" spans="1:9" x14ac:dyDescent="0.15">
      <c r="A3970" s="1">
        <v>42289</v>
      </c>
      <c r="B3970">
        <v>2015.650024</v>
      </c>
      <c r="C3970">
        <v>2018.660034</v>
      </c>
      <c r="D3970">
        <v>2010.5500489999999</v>
      </c>
      <c r="E3970">
        <v>2017.459961</v>
      </c>
      <c r="F3970">
        <v>2893250000</v>
      </c>
      <c r="G3970">
        <v>2017.459961</v>
      </c>
      <c r="H3970">
        <f t="shared" si="122"/>
        <v>1881.7700199999999</v>
      </c>
      <c r="I3970" s="7">
        <f t="shared" si="123"/>
        <v>2017.459961</v>
      </c>
    </row>
    <row r="3971" spans="1:9" x14ac:dyDescent="0.15">
      <c r="A3971" s="1">
        <v>42290</v>
      </c>
      <c r="B3971">
        <v>2015</v>
      </c>
      <c r="C3971">
        <v>2022.339966</v>
      </c>
      <c r="D3971">
        <v>2001.780029</v>
      </c>
      <c r="E3971">
        <v>2003.6899410000001</v>
      </c>
      <c r="F3971">
        <v>3401920000</v>
      </c>
      <c r="G3971">
        <v>2003.6899410000001</v>
      </c>
      <c r="H3971">
        <f t="shared" si="122"/>
        <v>1881.7700199999999</v>
      </c>
      <c r="I3971" s="7">
        <f t="shared" si="123"/>
        <v>2017.459961</v>
      </c>
    </row>
    <row r="3972" spans="1:9" x14ac:dyDescent="0.15">
      <c r="A3972" s="1">
        <v>42291</v>
      </c>
      <c r="B3972">
        <v>2003.660034</v>
      </c>
      <c r="C3972">
        <v>2009.5600589999999</v>
      </c>
      <c r="D3972">
        <v>1990.7299800000001</v>
      </c>
      <c r="E3972">
        <v>1994.23999</v>
      </c>
      <c r="F3972">
        <v>3644590000</v>
      </c>
      <c r="G3972">
        <v>1994.23999</v>
      </c>
      <c r="H3972">
        <f t="shared" si="122"/>
        <v>1881.7700199999999</v>
      </c>
      <c r="I3972" s="7">
        <f t="shared" si="123"/>
        <v>2017.459961</v>
      </c>
    </row>
    <row r="3973" spans="1:9" x14ac:dyDescent="0.15">
      <c r="A3973" s="1">
        <v>42292</v>
      </c>
      <c r="B3973">
        <v>1996.469971</v>
      </c>
      <c r="C3973">
        <v>2024.150024</v>
      </c>
      <c r="D3973">
        <v>1996.469971</v>
      </c>
      <c r="E3973">
        <v>2023.8599850000001</v>
      </c>
      <c r="F3973">
        <v>3746290000</v>
      </c>
      <c r="G3973">
        <v>2023.8599850000001</v>
      </c>
      <c r="H3973">
        <f t="shared" si="122"/>
        <v>1881.7700199999999</v>
      </c>
      <c r="I3973" s="7">
        <f t="shared" si="123"/>
        <v>2023.8599850000001</v>
      </c>
    </row>
    <row r="3974" spans="1:9" x14ac:dyDescent="0.15">
      <c r="A3974" s="1">
        <v>42293</v>
      </c>
      <c r="B3974">
        <v>2024.369995</v>
      </c>
      <c r="C3974">
        <v>2033.540039</v>
      </c>
      <c r="D3974">
        <v>2020.459961</v>
      </c>
      <c r="E3974">
        <v>2033.1099850000001</v>
      </c>
      <c r="F3974">
        <v>3595430000</v>
      </c>
      <c r="G3974">
        <v>2033.1099850000001</v>
      </c>
      <c r="H3974">
        <f t="shared" si="122"/>
        <v>1881.7700199999999</v>
      </c>
      <c r="I3974" s="7">
        <f t="shared" si="123"/>
        <v>2033.1099850000001</v>
      </c>
    </row>
    <row r="3975" spans="1:9" x14ac:dyDescent="0.15">
      <c r="A3975" s="1">
        <v>42296</v>
      </c>
      <c r="B3975">
        <v>2031.7299800000001</v>
      </c>
      <c r="C3975">
        <v>2034.4499510000001</v>
      </c>
      <c r="D3975">
        <v>2022.3100589999999</v>
      </c>
      <c r="E3975">
        <v>2033.660034</v>
      </c>
      <c r="F3975">
        <v>3287320000</v>
      </c>
      <c r="G3975">
        <v>2033.660034</v>
      </c>
      <c r="H3975">
        <f t="shared" si="122"/>
        <v>1881.7700199999999</v>
      </c>
      <c r="I3975" s="7">
        <f t="shared" si="123"/>
        <v>2033.660034</v>
      </c>
    </row>
    <row r="3976" spans="1:9" x14ac:dyDescent="0.15">
      <c r="A3976" s="1">
        <v>42297</v>
      </c>
      <c r="B3976">
        <v>2033.130005</v>
      </c>
      <c r="C3976">
        <v>2039.119995</v>
      </c>
      <c r="D3976">
        <v>2026.6099850000001</v>
      </c>
      <c r="E3976">
        <v>2030.7700199999999</v>
      </c>
      <c r="F3976">
        <v>3331500000</v>
      </c>
      <c r="G3976">
        <v>2030.7700199999999</v>
      </c>
      <c r="H3976">
        <f t="shared" si="122"/>
        <v>1881.7700199999999</v>
      </c>
      <c r="I3976" s="7">
        <f t="shared" si="123"/>
        <v>2033.660034</v>
      </c>
    </row>
    <row r="3977" spans="1:9" x14ac:dyDescent="0.15">
      <c r="A3977" s="1">
        <v>42298</v>
      </c>
      <c r="B3977">
        <v>2033.469971</v>
      </c>
      <c r="C3977">
        <v>2037.969971</v>
      </c>
      <c r="D3977">
        <v>2017.219971</v>
      </c>
      <c r="E3977">
        <v>2018.9399410000001</v>
      </c>
      <c r="F3977">
        <v>3627790000</v>
      </c>
      <c r="G3977">
        <v>2018.9399410000001</v>
      </c>
      <c r="H3977">
        <f t="shared" si="122"/>
        <v>1881.7700199999999</v>
      </c>
      <c r="I3977" s="7">
        <f t="shared" si="123"/>
        <v>2033.660034</v>
      </c>
    </row>
    <row r="3978" spans="1:9" x14ac:dyDescent="0.15">
      <c r="A3978" s="1">
        <v>42299</v>
      </c>
      <c r="B3978">
        <v>2021.880005</v>
      </c>
      <c r="C3978">
        <v>2055.1999510000001</v>
      </c>
      <c r="D3978">
        <v>2021.880005</v>
      </c>
      <c r="E3978">
        <v>2052.51001</v>
      </c>
      <c r="F3978">
        <v>4430850000</v>
      </c>
      <c r="G3978">
        <v>2052.51001</v>
      </c>
      <c r="H3978">
        <f t="shared" si="122"/>
        <v>1881.7700199999999</v>
      </c>
      <c r="I3978" s="7">
        <f t="shared" si="123"/>
        <v>2052.51001</v>
      </c>
    </row>
    <row r="3979" spans="1:9" x14ac:dyDescent="0.15">
      <c r="A3979" s="1">
        <v>42300</v>
      </c>
      <c r="B3979">
        <v>2058.1899410000001</v>
      </c>
      <c r="C3979">
        <v>2079.73999</v>
      </c>
      <c r="D3979">
        <v>2058.1899410000001</v>
      </c>
      <c r="E3979">
        <v>2075.1499020000001</v>
      </c>
      <c r="F3979">
        <v>4108460000</v>
      </c>
      <c r="G3979">
        <v>2075.1499020000001</v>
      </c>
      <c r="H3979">
        <f t="shared" si="122"/>
        <v>1881.7700199999999</v>
      </c>
      <c r="I3979" s="7">
        <f t="shared" si="123"/>
        <v>2075.1499020000001</v>
      </c>
    </row>
    <row r="3980" spans="1:9" x14ac:dyDescent="0.15">
      <c r="A3980" s="1">
        <v>42303</v>
      </c>
      <c r="B3980">
        <v>2075.080078</v>
      </c>
      <c r="C3980">
        <v>2075.139893</v>
      </c>
      <c r="D3980">
        <v>2066.530029</v>
      </c>
      <c r="E3980">
        <v>2071.179932</v>
      </c>
      <c r="F3980">
        <v>3385800000</v>
      </c>
      <c r="G3980">
        <v>2071.179932</v>
      </c>
      <c r="H3980">
        <f t="shared" si="122"/>
        <v>1884.089966</v>
      </c>
      <c r="I3980" s="7">
        <f t="shared" si="123"/>
        <v>2075.1499020000001</v>
      </c>
    </row>
    <row r="3981" spans="1:9" x14ac:dyDescent="0.15">
      <c r="A3981" s="1">
        <v>42304</v>
      </c>
      <c r="B3981">
        <v>2068.75</v>
      </c>
      <c r="C3981">
        <v>2070.3701169999999</v>
      </c>
      <c r="D3981">
        <v>2058.8400879999999</v>
      </c>
      <c r="E3981">
        <v>2065.889893</v>
      </c>
      <c r="F3981">
        <v>4216880000</v>
      </c>
      <c r="G3981">
        <v>2065.889893</v>
      </c>
      <c r="H3981">
        <f t="shared" si="122"/>
        <v>1920.030029</v>
      </c>
      <c r="I3981" s="7">
        <f t="shared" si="123"/>
        <v>2075.1499020000001</v>
      </c>
    </row>
    <row r="3982" spans="1:9" x14ac:dyDescent="0.15">
      <c r="A3982" s="1">
        <v>42305</v>
      </c>
      <c r="B3982">
        <v>2066.4799800000001</v>
      </c>
      <c r="C3982">
        <v>2090.3500979999999</v>
      </c>
      <c r="D3982">
        <v>2063.110107</v>
      </c>
      <c r="E3982">
        <v>2090.3500979999999</v>
      </c>
      <c r="F3982">
        <v>4698110000</v>
      </c>
      <c r="G3982">
        <v>2090.3500979999999</v>
      </c>
      <c r="H3982">
        <f t="shared" si="122"/>
        <v>1923.8199460000001</v>
      </c>
      <c r="I3982" s="7">
        <f t="shared" si="123"/>
        <v>2090.3500979999999</v>
      </c>
    </row>
    <row r="3983" spans="1:9" x14ac:dyDescent="0.15">
      <c r="A3983" s="1">
        <v>42306</v>
      </c>
      <c r="B3983">
        <v>2088.3500979999999</v>
      </c>
      <c r="C3983">
        <v>2092.5200199999999</v>
      </c>
      <c r="D3983">
        <v>2082.6298830000001</v>
      </c>
      <c r="E3983">
        <v>2089.4099120000001</v>
      </c>
      <c r="F3983">
        <v>4008940000</v>
      </c>
      <c r="G3983">
        <v>2089.4099120000001</v>
      </c>
      <c r="H3983">
        <f t="shared" si="122"/>
        <v>1951.3599850000001</v>
      </c>
      <c r="I3983" s="7">
        <f t="shared" si="123"/>
        <v>2090.3500979999999</v>
      </c>
    </row>
    <row r="3984" spans="1:9" x14ac:dyDescent="0.15">
      <c r="A3984" s="1">
        <v>42307</v>
      </c>
      <c r="B3984">
        <v>2090</v>
      </c>
      <c r="C3984">
        <v>2094.320068</v>
      </c>
      <c r="D3984">
        <v>2079.3400879999999</v>
      </c>
      <c r="E3984">
        <v>2079.360107</v>
      </c>
      <c r="F3984">
        <v>4256200000</v>
      </c>
      <c r="G3984">
        <v>2079.360107</v>
      </c>
      <c r="H3984">
        <f t="shared" si="122"/>
        <v>1979.920044</v>
      </c>
      <c r="I3984" s="7">
        <f t="shared" si="123"/>
        <v>2090.3500979999999</v>
      </c>
    </row>
    <row r="3985" spans="1:9" x14ac:dyDescent="0.15">
      <c r="A3985" s="1">
        <v>42310</v>
      </c>
      <c r="B3985">
        <v>2080.76001</v>
      </c>
      <c r="C3985">
        <v>2106.1999510000001</v>
      </c>
      <c r="D3985">
        <v>2080.76001</v>
      </c>
      <c r="E3985">
        <v>2104.0500489999999</v>
      </c>
      <c r="F3985">
        <v>3760020000</v>
      </c>
      <c r="G3985">
        <v>2104.0500489999999</v>
      </c>
      <c r="H3985">
        <f t="shared" si="122"/>
        <v>1979.920044</v>
      </c>
      <c r="I3985" s="7">
        <f t="shared" si="123"/>
        <v>2104.0500489999999</v>
      </c>
    </row>
    <row r="3986" spans="1:9" x14ac:dyDescent="0.15">
      <c r="A3986" s="1">
        <v>42311</v>
      </c>
      <c r="B3986">
        <v>2102.6298830000001</v>
      </c>
      <c r="C3986">
        <v>2116.4799800000001</v>
      </c>
      <c r="D3986">
        <v>2097.51001</v>
      </c>
      <c r="E3986">
        <v>2109.790039</v>
      </c>
      <c r="F3986">
        <v>4272060000</v>
      </c>
      <c r="G3986">
        <v>2109.790039</v>
      </c>
      <c r="H3986">
        <f t="shared" si="122"/>
        <v>1994.23999</v>
      </c>
      <c r="I3986" s="7">
        <f t="shared" si="123"/>
        <v>2109.790039</v>
      </c>
    </row>
    <row r="3987" spans="1:9" x14ac:dyDescent="0.15">
      <c r="A3987" s="1">
        <v>42312</v>
      </c>
      <c r="B3987">
        <v>2110.6000979999999</v>
      </c>
      <c r="C3987">
        <v>2114.5900879999999</v>
      </c>
      <c r="D3987">
        <v>2096.9799800000001</v>
      </c>
      <c r="E3987">
        <v>2102.3100589999999</v>
      </c>
      <c r="F3987">
        <v>4078870000</v>
      </c>
      <c r="G3987">
        <v>2102.3100589999999</v>
      </c>
      <c r="H3987">
        <f t="shared" si="122"/>
        <v>1994.23999</v>
      </c>
      <c r="I3987" s="7">
        <f t="shared" si="123"/>
        <v>2109.790039</v>
      </c>
    </row>
    <row r="3988" spans="1:9" x14ac:dyDescent="0.15">
      <c r="A3988" s="1">
        <v>42313</v>
      </c>
      <c r="B3988">
        <v>2101.679932</v>
      </c>
      <c r="C3988">
        <v>2108.780029</v>
      </c>
      <c r="D3988">
        <v>2090.4099120000001</v>
      </c>
      <c r="E3988">
        <v>2099.929932</v>
      </c>
      <c r="F3988">
        <v>4051890000</v>
      </c>
      <c r="G3988">
        <v>2099.929932</v>
      </c>
      <c r="H3988">
        <f t="shared" si="122"/>
        <v>1994.23999</v>
      </c>
      <c r="I3988" s="7">
        <f t="shared" si="123"/>
        <v>2109.790039</v>
      </c>
    </row>
    <row r="3989" spans="1:9" x14ac:dyDescent="0.15">
      <c r="A3989" s="1">
        <v>42314</v>
      </c>
      <c r="B3989">
        <v>2098.6000979999999</v>
      </c>
      <c r="C3989">
        <v>2101.9099120000001</v>
      </c>
      <c r="D3989">
        <v>2083.73999</v>
      </c>
      <c r="E3989">
        <v>2099.1999510000001</v>
      </c>
      <c r="F3989">
        <v>4369020000</v>
      </c>
      <c r="G3989">
        <v>2099.1999510000001</v>
      </c>
      <c r="H3989">
        <f t="shared" si="122"/>
        <v>1994.23999</v>
      </c>
      <c r="I3989" s="7">
        <f t="shared" si="123"/>
        <v>2109.790039</v>
      </c>
    </row>
    <row r="3990" spans="1:9" x14ac:dyDescent="0.15">
      <c r="A3990" s="1">
        <v>42317</v>
      </c>
      <c r="B3990">
        <v>2096.5600589999999</v>
      </c>
      <c r="C3990">
        <v>2096.5600589999999</v>
      </c>
      <c r="D3990">
        <v>2068.23999</v>
      </c>
      <c r="E3990">
        <v>2078.580078</v>
      </c>
      <c r="F3990">
        <v>3882350000</v>
      </c>
      <c r="G3990">
        <v>2078.580078</v>
      </c>
      <c r="H3990">
        <f t="shared" ref="H3990:H4053" si="124">MIN(E3971:E3990)</f>
        <v>1994.23999</v>
      </c>
      <c r="I3990" s="7">
        <f t="shared" ref="I3990:I4053" si="125">MAX(E3981:E3990)</f>
        <v>2109.790039</v>
      </c>
    </row>
    <row r="3991" spans="1:9" x14ac:dyDescent="0.15">
      <c r="A3991" s="1">
        <v>42318</v>
      </c>
      <c r="B3991">
        <v>2077.1899410000001</v>
      </c>
      <c r="C3991">
        <v>2083.669922</v>
      </c>
      <c r="D3991">
        <v>2069.9099120000001</v>
      </c>
      <c r="E3991">
        <v>2081.719971</v>
      </c>
      <c r="F3991">
        <v>3821440000</v>
      </c>
      <c r="G3991">
        <v>2081.719971</v>
      </c>
      <c r="H3991">
        <f t="shared" si="124"/>
        <v>1994.23999</v>
      </c>
      <c r="I3991" s="7">
        <f t="shared" si="125"/>
        <v>2109.790039</v>
      </c>
    </row>
    <row r="3992" spans="1:9" x14ac:dyDescent="0.15">
      <c r="A3992" s="1">
        <v>42319</v>
      </c>
      <c r="B3992">
        <v>2083.4099120000001</v>
      </c>
      <c r="C3992">
        <v>2086.9399410000001</v>
      </c>
      <c r="D3992">
        <v>2074.8500979999999</v>
      </c>
      <c r="E3992">
        <v>2075</v>
      </c>
      <c r="F3992">
        <v>3692410000</v>
      </c>
      <c r="G3992">
        <v>2075</v>
      </c>
      <c r="H3992">
        <f t="shared" si="124"/>
        <v>2018.9399410000001</v>
      </c>
      <c r="I3992" s="7">
        <f t="shared" si="125"/>
        <v>2109.790039</v>
      </c>
    </row>
    <row r="3993" spans="1:9" x14ac:dyDescent="0.15">
      <c r="A3993" s="1">
        <v>42320</v>
      </c>
      <c r="B3993">
        <v>2072.290039</v>
      </c>
      <c r="C3993">
        <v>2072.290039</v>
      </c>
      <c r="D3993">
        <v>2045.660034</v>
      </c>
      <c r="E3993">
        <v>2045.969971</v>
      </c>
      <c r="F3993">
        <v>4016370000</v>
      </c>
      <c r="G3993">
        <v>2045.969971</v>
      </c>
      <c r="H3993">
        <f t="shared" si="124"/>
        <v>2018.9399410000001</v>
      </c>
      <c r="I3993" s="7">
        <f t="shared" si="125"/>
        <v>2109.790039</v>
      </c>
    </row>
    <row r="3994" spans="1:9" x14ac:dyDescent="0.15">
      <c r="A3994" s="1">
        <v>42321</v>
      </c>
      <c r="B3994">
        <v>2044.6400149999999</v>
      </c>
      <c r="C3994">
        <v>2044.6400149999999</v>
      </c>
      <c r="D3994">
        <v>2022.0200199999999</v>
      </c>
      <c r="E3994">
        <v>2023.040039</v>
      </c>
      <c r="F3994">
        <v>4278750000</v>
      </c>
      <c r="G3994">
        <v>2023.040039</v>
      </c>
      <c r="H3994">
        <f t="shared" si="124"/>
        <v>2018.9399410000001</v>
      </c>
      <c r="I3994" s="7">
        <f t="shared" si="125"/>
        <v>2109.790039</v>
      </c>
    </row>
    <row r="3995" spans="1:9" x14ac:dyDescent="0.15">
      <c r="A3995" s="1">
        <v>42324</v>
      </c>
      <c r="B3995">
        <v>2022.079956</v>
      </c>
      <c r="C3995">
        <v>2053.219971</v>
      </c>
      <c r="D3995">
        <v>2019.3900149999999</v>
      </c>
      <c r="E3995">
        <v>2053.1899410000001</v>
      </c>
      <c r="F3995">
        <v>3741240000</v>
      </c>
      <c r="G3995">
        <v>2053.1899410000001</v>
      </c>
      <c r="H3995">
        <f t="shared" si="124"/>
        <v>2018.9399410000001</v>
      </c>
      <c r="I3995" s="7">
        <f t="shared" si="125"/>
        <v>2109.790039</v>
      </c>
    </row>
    <row r="3996" spans="1:9" x14ac:dyDescent="0.15">
      <c r="A3996" s="1">
        <v>42325</v>
      </c>
      <c r="B3996">
        <v>2053.669922</v>
      </c>
      <c r="C3996">
        <v>2066.6899410000001</v>
      </c>
      <c r="D3996">
        <v>2045.900024</v>
      </c>
      <c r="E3996">
        <v>2050.4399410000001</v>
      </c>
      <c r="F3996">
        <v>4427350000</v>
      </c>
      <c r="G3996">
        <v>2050.4399410000001</v>
      </c>
      <c r="H3996">
        <f t="shared" si="124"/>
        <v>2018.9399410000001</v>
      </c>
      <c r="I3996" s="7">
        <f t="shared" si="125"/>
        <v>2102.3100589999999</v>
      </c>
    </row>
    <row r="3997" spans="1:9" x14ac:dyDescent="0.15">
      <c r="A3997" s="1">
        <v>42326</v>
      </c>
      <c r="B3997">
        <v>2051.98999</v>
      </c>
      <c r="C3997">
        <v>2085.3100589999999</v>
      </c>
      <c r="D3997">
        <v>2051.98999</v>
      </c>
      <c r="E3997">
        <v>2083.580078</v>
      </c>
      <c r="F3997">
        <v>3926390000</v>
      </c>
      <c r="G3997">
        <v>2083.580078</v>
      </c>
      <c r="H3997">
        <f t="shared" si="124"/>
        <v>2023.040039</v>
      </c>
      <c r="I3997" s="7">
        <f t="shared" si="125"/>
        <v>2099.929932</v>
      </c>
    </row>
    <row r="3998" spans="1:9" x14ac:dyDescent="0.15">
      <c r="A3998" s="1">
        <v>42327</v>
      </c>
      <c r="B3998">
        <v>2083.6999510000001</v>
      </c>
      <c r="C3998">
        <v>2086.73999</v>
      </c>
      <c r="D3998">
        <v>2078.76001</v>
      </c>
      <c r="E3998">
        <v>2081.23999</v>
      </c>
      <c r="F3998">
        <v>3628110000</v>
      </c>
      <c r="G3998">
        <v>2081.23999</v>
      </c>
      <c r="H3998">
        <f t="shared" si="124"/>
        <v>2023.040039</v>
      </c>
      <c r="I3998" s="7">
        <f t="shared" si="125"/>
        <v>2099.1999510000001</v>
      </c>
    </row>
    <row r="3999" spans="1:9" x14ac:dyDescent="0.15">
      <c r="A3999" s="1">
        <v>42328</v>
      </c>
      <c r="B3999">
        <v>2082.820068</v>
      </c>
      <c r="C3999">
        <v>2097.0600589999999</v>
      </c>
      <c r="D3999">
        <v>2082.820068</v>
      </c>
      <c r="E3999">
        <v>2089.169922</v>
      </c>
      <c r="F3999">
        <v>3929600000</v>
      </c>
      <c r="G3999">
        <v>2089.169922</v>
      </c>
      <c r="H3999">
        <f t="shared" si="124"/>
        <v>2023.040039</v>
      </c>
      <c r="I3999" s="7">
        <f t="shared" si="125"/>
        <v>2089.169922</v>
      </c>
    </row>
    <row r="4000" spans="1:9" x14ac:dyDescent="0.15">
      <c r="A4000" s="1">
        <v>42331</v>
      </c>
      <c r="B4000">
        <v>2089.4099120000001</v>
      </c>
      <c r="C4000">
        <v>2095.610107</v>
      </c>
      <c r="D4000">
        <v>2081.389893</v>
      </c>
      <c r="E4000">
        <v>2086.5900879999999</v>
      </c>
      <c r="F4000">
        <v>3587980000</v>
      </c>
      <c r="G4000">
        <v>2086.5900879999999</v>
      </c>
      <c r="H4000">
        <f t="shared" si="124"/>
        <v>2023.040039</v>
      </c>
      <c r="I4000" s="7">
        <f t="shared" si="125"/>
        <v>2089.169922</v>
      </c>
    </row>
    <row r="4001" spans="1:9" x14ac:dyDescent="0.15">
      <c r="A4001" s="1">
        <v>42332</v>
      </c>
      <c r="B4001">
        <v>2084.419922</v>
      </c>
      <c r="C4001">
        <v>2094.1201169999999</v>
      </c>
      <c r="D4001">
        <v>2070.290039</v>
      </c>
      <c r="E4001">
        <v>2089.139893</v>
      </c>
      <c r="F4001">
        <v>3884930000</v>
      </c>
      <c r="G4001">
        <v>2089.139893</v>
      </c>
      <c r="H4001">
        <f t="shared" si="124"/>
        <v>2023.040039</v>
      </c>
      <c r="I4001" s="7">
        <f t="shared" si="125"/>
        <v>2089.169922</v>
      </c>
    </row>
    <row r="4002" spans="1:9" x14ac:dyDescent="0.15">
      <c r="A4002" s="1">
        <v>42333</v>
      </c>
      <c r="B4002">
        <v>2089.3000489999999</v>
      </c>
      <c r="C4002">
        <v>2093</v>
      </c>
      <c r="D4002">
        <v>2086.3000489999999</v>
      </c>
      <c r="E4002">
        <v>2088.8701169999999</v>
      </c>
      <c r="F4002">
        <v>2852940000</v>
      </c>
      <c r="G4002">
        <v>2088.8701169999999</v>
      </c>
      <c r="H4002">
        <f t="shared" si="124"/>
        <v>2023.040039</v>
      </c>
      <c r="I4002" s="7">
        <f t="shared" si="125"/>
        <v>2089.169922</v>
      </c>
    </row>
    <row r="4003" spans="1:9" x14ac:dyDescent="0.15">
      <c r="A4003" s="1">
        <v>42335</v>
      </c>
      <c r="B4003">
        <v>2088.820068</v>
      </c>
      <c r="C4003">
        <v>2093.290039</v>
      </c>
      <c r="D4003">
        <v>2084.1298830000001</v>
      </c>
      <c r="E4003">
        <v>2090.110107</v>
      </c>
      <c r="F4003">
        <v>1466840000</v>
      </c>
      <c r="G4003">
        <v>2090.110107</v>
      </c>
      <c r="H4003">
        <f t="shared" si="124"/>
        <v>2023.040039</v>
      </c>
      <c r="I4003" s="7">
        <f t="shared" si="125"/>
        <v>2090.110107</v>
      </c>
    </row>
    <row r="4004" spans="1:9" x14ac:dyDescent="0.15">
      <c r="A4004" s="1">
        <v>42338</v>
      </c>
      <c r="B4004">
        <v>2090.9499510000001</v>
      </c>
      <c r="C4004">
        <v>2093.8100589999999</v>
      </c>
      <c r="D4004">
        <v>2080.4099120000001</v>
      </c>
      <c r="E4004">
        <v>2080.4099120000001</v>
      </c>
      <c r="F4004">
        <v>4245030000</v>
      </c>
      <c r="G4004">
        <v>2080.4099120000001</v>
      </c>
      <c r="H4004">
        <f t="shared" si="124"/>
        <v>2023.040039</v>
      </c>
      <c r="I4004" s="7">
        <f t="shared" si="125"/>
        <v>2090.110107</v>
      </c>
    </row>
    <row r="4005" spans="1:9" x14ac:dyDescent="0.15">
      <c r="A4005" s="1">
        <v>42339</v>
      </c>
      <c r="B4005">
        <v>2082.929932</v>
      </c>
      <c r="C4005">
        <v>2103.3701169999999</v>
      </c>
      <c r="D4005">
        <v>2082.929932</v>
      </c>
      <c r="E4005">
        <v>2102.6298830000001</v>
      </c>
      <c r="F4005">
        <v>3712120000</v>
      </c>
      <c r="G4005">
        <v>2102.6298830000001</v>
      </c>
      <c r="H4005">
        <f t="shared" si="124"/>
        <v>2023.040039</v>
      </c>
      <c r="I4005" s="7">
        <f t="shared" si="125"/>
        <v>2102.6298830000001</v>
      </c>
    </row>
    <row r="4006" spans="1:9" x14ac:dyDescent="0.15">
      <c r="A4006" s="1">
        <v>42340</v>
      </c>
      <c r="B4006">
        <v>2101.709961</v>
      </c>
      <c r="C4006">
        <v>2104.2700199999999</v>
      </c>
      <c r="D4006">
        <v>2077.110107</v>
      </c>
      <c r="E4006">
        <v>2079.51001</v>
      </c>
      <c r="F4006">
        <v>3950640000</v>
      </c>
      <c r="G4006">
        <v>2079.51001</v>
      </c>
      <c r="H4006">
        <f t="shared" si="124"/>
        <v>2023.040039</v>
      </c>
      <c r="I4006" s="7">
        <f t="shared" si="125"/>
        <v>2102.6298830000001</v>
      </c>
    </row>
    <row r="4007" spans="1:9" x14ac:dyDescent="0.15">
      <c r="A4007" s="1">
        <v>42341</v>
      </c>
      <c r="B4007">
        <v>2080.709961</v>
      </c>
      <c r="C4007">
        <v>2085</v>
      </c>
      <c r="D4007">
        <v>2042.349976</v>
      </c>
      <c r="E4007">
        <v>2049.6201169999999</v>
      </c>
      <c r="F4007">
        <v>4306490000</v>
      </c>
      <c r="G4007">
        <v>2049.6201169999999</v>
      </c>
      <c r="H4007">
        <f t="shared" si="124"/>
        <v>2023.040039</v>
      </c>
      <c r="I4007" s="7">
        <f t="shared" si="125"/>
        <v>2102.6298830000001</v>
      </c>
    </row>
    <row r="4008" spans="1:9" x14ac:dyDescent="0.15">
      <c r="A4008" s="1">
        <v>42342</v>
      </c>
      <c r="B4008">
        <v>2051.23999</v>
      </c>
      <c r="C4008">
        <v>2093.8400879999999</v>
      </c>
      <c r="D4008">
        <v>2051.23999</v>
      </c>
      <c r="E4008">
        <v>2091.6899410000001</v>
      </c>
      <c r="F4008">
        <v>4214910000</v>
      </c>
      <c r="G4008">
        <v>2091.6899410000001</v>
      </c>
      <c r="H4008">
        <f t="shared" si="124"/>
        <v>2023.040039</v>
      </c>
      <c r="I4008" s="7">
        <f t="shared" si="125"/>
        <v>2102.6298830000001</v>
      </c>
    </row>
    <row r="4009" spans="1:9" x14ac:dyDescent="0.15">
      <c r="A4009" s="1">
        <v>42345</v>
      </c>
      <c r="B4009">
        <v>2090.419922</v>
      </c>
      <c r="C4009">
        <v>2090.419922</v>
      </c>
      <c r="D4009">
        <v>2066.780029</v>
      </c>
      <c r="E4009">
        <v>2077.070068</v>
      </c>
      <c r="F4009">
        <v>4043820000</v>
      </c>
      <c r="G4009">
        <v>2077.070068</v>
      </c>
      <c r="H4009">
        <f t="shared" si="124"/>
        <v>2023.040039</v>
      </c>
      <c r="I4009" s="7">
        <f t="shared" si="125"/>
        <v>2102.6298830000001</v>
      </c>
    </row>
    <row r="4010" spans="1:9" x14ac:dyDescent="0.15">
      <c r="A4010" s="1">
        <v>42346</v>
      </c>
      <c r="B4010">
        <v>2073.389893</v>
      </c>
      <c r="C4010">
        <v>2073.8500979999999</v>
      </c>
      <c r="D4010">
        <v>2052.320068</v>
      </c>
      <c r="E4010">
        <v>2063.5900879999999</v>
      </c>
      <c r="F4010">
        <v>4173570000</v>
      </c>
      <c r="G4010">
        <v>2063.5900879999999</v>
      </c>
      <c r="H4010">
        <f t="shared" si="124"/>
        <v>2023.040039</v>
      </c>
      <c r="I4010" s="7">
        <f t="shared" si="125"/>
        <v>2102.6298830000001</v>
      </c>
    </row>
    <row r="4011" spans="1:9" x14ac:dyDescent="0.15">
      <c r="A4011" s="1">
        <v>42347</v>
      </c>
      <c r="B4011">
        <v>2061.169922</v>
      </c>
      <c r="C4011">
        <v>2080.330078</v>
      </c>
      <c r="D4011">
        <v>2036.530029</v>
      </c>
      <c r="E4011">
        <v>2047.619995</v>
      </c>
      <c r="F4011">
        <v>4385250000</v>
      </c>
      <c r="G4011">
        <v>2047.619995</v>
      </c>
      <c r="H4011">
        <f t="shared" si="124"/>
        <v>2023.040039</v>
      </c>
      <c r="I4011" s="7">
        <f t="shared" si="125"/>
        <v>2102.6298830000001</v>
      </c>
    </row>
    <row r="4012" spans="1:9" x14ac:dyDescent="0.15">
      <c r="A4012" s="1">
        <v>42348</v>
      </c>
      <c r="B4012">
        <v>2047.9300539999999</v>
      </c>
      <c r="C4012">
        <v>2067.6499020000001</v>
      </c>
      <c r="D4012">
        <v>2045.670044</v>
      </c>
      <c r="E4012">
        <v>2052.2299800000001</v>
      </c>
      <c r="F4012">
        <v>3715150000</v>
      </c>
      <c r="G4012">
        <v>2052.2299800000001</v>
      </c>
      <c r="H4012">
        <f t="shared" si="124"/>
        <v>2023.040039</v>
      </c>
      <c r="I4012" s="7">
        <f t="shared" si="125"/>
        <v>2102.6298830000001</v>
      </c>
    </row>
    <row r="4013" spans="1:9" x14ac:dyDescent="0.15">
      <c r="A4013" s="1">
        <v>42349</v>
      </c>
      <c r="B4013">
        <v>2047.2700199999999</v>
      </c>
      <c r="C4013">
        <v>2047.2700199999999</v>
      </c>
      <c r="D4013">
        <v>2008.8000489999999</v>
      </c>
      <c r="E4013">
        <v>2012.369995</v>
      </c>
      <c r="F4013">
        <v>4301060000</v>
      </c>
      <c r="G4013">
        <v>2012.369995</v>
      </c>
      <c r="H4013">
        <f t="shared" si="124"/>
        <v>2012.369995</v>
      </c>
      <c r="I4013" s="7">
        <f t="shared" si="125"/>
        <v>2102.6298830000001</v>
      </c>
    </row>
    <row r="4014" spans="1:9" x14ac:dyDescent="0.15">
      <c r="A4014" s="1">
        <v>42352</v>
      </c>
      <c r="B4014">
        <v>2013.369995</v>
      </c>
      <c r="C4014">
        <v>2022.920044</v>
      </c>
      <c r="D4014">
        <v>1993.26001</v>
      </c>
      <c r="E4014">
        <v>2021.9399410000001</v>
      </c>
      <c r="F4014">
        <v>4612440000</v>
      </c>
      <c r="G4014">
        <v>2021.9399410000001</v>
      </c>
      <c r="H4014">
        <f t="shared" si="124"/>
        <v>2012.369995</v>
      </c>
      <c r="I4014" s="7">
        <f t="shared" si="125"/>
        <v>2102.6298830000001</v>
      </c>
    </row>
    <row r="4015" spans="1:9" x14ac:dyDescent="0.15">
      <c r="A4015" s="1">
        <v>42353</v>
      </c>
      <c r="B4015">
        <v>2025.5500489999999</v>
      </c>
      <c r="C4015">
        <v>2053.8701169999999</v>
      </c>
      <c r="D4015">
        <v>2025.5500489999999</v>
      </c>
      <c r="E4015">
        <v>2043.410034</v>
      </c>
      <c r="F4015">
        <v>4353540000</v>
      </c>
      <c r="G4015">
        <v>2043.410034</v>
      </c>
      <c r="H4015">
        <f t="shared" si="124"/>
        <v>2012.369995</v>
      </c>
      <c r="I4015" s="7">
        <f t="shared" si="125"/>
        <v>2091.6899410000001</v>
      </c>
    </row>
    <row r="4016" spans="1:9" x14ac:dyDescent="0.15">
      <c r="A4016" s="1">
        <v>42354</v>
      </c>
      <c r="B4016">
        <v>2046.5</v>
      </c>
      <c r="C4016">
        <v>2076.719971</v>
      </c>
      <c r="D4016">
        <v>2042.4300539999999</v>
      </c>
      <c r="E4016">
        <v>2073.070068</v>
      </c>
      <c r="F4016">
        <v>4635450000</v>
      </c>
      <c r="G4016">
        <v>2073.070068</v>
      </c>
      <c r="H4016">
        <f t="shared" si="124"/>
        <v>2012.369995</v>
      </c>
      <c r="I4016" s="7">
        <f t="shared" si="125"/>
        <v>2091.6899410000001</v>
      </c>
    </row>
    <row r="4017" spans="1:9" x14ac:dyDescent="0.15">
      <c r="A4017" s="1">
        <v>42355</v>
      </c>
      <c r="B4017">
        <v>2073.76001</v>
      </c>
      <c r="C4017">
        <v>2076.3701169999999</v>
      </c>
      <c r="D4017">
        <v>2041.660034</v>
      </c>
      <c r="E4017">
        <v>2041.8900149999999</v>
      </c>
      <c r="F4017">
        <v>4327390000</v>
      </c>
      <c r="G4017">
        <v>2041.8900149999999</v>
      </c>
      <c r="H4017">
        <f t="shared" si="124"/>
        <v>2012.369995</v>
      </c>
      <c r="I4017" s="7">
        <f t="shared" si="125"/>
        <v>2091.6899410000001</v>
      </c>
    </row>
    <row r="4018" spans="1:9" x14ac:dyDescent="0.15">
      <c r="A4018" s="1">
        <v>42356</v>
      </c>
      <c r="B4018">
        <v>2040.8100589999999</v>
      </c>
      <c r="C4018">
        <v>2040.8100589999999</v>
      </c>
      <c r="D4018">
        <v>2005.329956</v>
      </c>
      <c r="E4018">
        <v>2005.5500489999999</v>
      </c>
      <c r="F4018">
        <v>6683070000</v>
      </c>
      <c r="G4018">
        <v>2005.5500489999999</v>
      </c>
      <c r="H4018">
        <f t="shared" si="124"/>
        <v>2005.5500489999999</v>
      </c>
      <c r="I4018" s="7">
        <f t="shared" si="125"/>
        <v>2077.070068</v>
      </c>
    </row>
    <row r="4019" spans="1:9" x14ac:dyDescent="0.15">
      <c r="A4019" s="1">
        <v>42359</v>
      </c>
      <c r="B4019">
        <v>2010.2700199999999</v>
      </c>
      <c r="C4019">
        <v>2022.900024</v>
      </c>
      <c r="D4019">
        <v>2005.9300539999999</v>
      </c>
      <c r="E4019">
        <v>2021.150024</v>
      </c>
      <c r="F4019">
        <v>3760280000</v>
      </c>
      <c r="G4019">
        <v>2021.150024</v>
      </c>
      <c r="H4019">
        <f t="shared" si="124"/>
        <v>2005.5500489999999</v>
      </c>
      <c r="I4019" s="7">
        <f t="shared" si="125"/>
        <v>2073.070068</v>
      </c>
    </row>
    <row r="4020" spans="1:9" x14ac:dyDescent="0.15">
      <c r="A4020" s="1">
        <v>42360</v>
      </c>
      <c r="B4020">
        <v>2023.150024</v>
      </c>
      <c r="C4020">
        <v>2042.73999</v>
      </c>
      <c r="D4020">
        <v>2020.48999</v>
      </c>
      <c r="E4020">
        <v>2038.969971</v>
      </c>
      <c r="F4020">
        <v>3520860000</v>
      </c>
      <c r="G4020">
        <v>2038.969971</v>
      </c>
      <c r="H4020">
        <f t="shared" si="124"/>
        <v>2005.5500489999999</v>
      </c>
      <c r="I4020" s="7">
        <f t="shared" si="125"/>
        <v>2073.070068</v>
      </c>
    </row>
    <row r="4021" spans="1:9" x14ac:dyDescent="0.15">
      <c r="A4021" s="1">
        <v>42361</v>
      </c>
      <c r="B4021">
        <v>2042.1999510000001</v>
      </c>
      <c r="C4021">
        <v>2064.7299800000001</v>
      </c>
      <c r="D4021">
        <v>2042.1999510000001</v>
      </c>
      <c r="E4021">
        <v>2064.290039</v>
      </c>
      <c r="F4021">
        <v>3484090000</v>
      </c>
      <c r="G4021">
        <v>2064.290039</v>
      </c>
      <c r="H4021">
        <f t="shared" si="124"/>
        <v>2005.5500489999999</v>
      </c>
      <c r="I4021" s="7">
        <f t="shared" si="125"/>
        <v>2073.070068</v>
      </c>
    </row>
    <row r="4022" spans="1:9" x14ac:dyDescent="0.15">
      <c r="A4022" s="1">
        <v>42362</v>
      </c>
      <c r="B4022">
        <v>2063.5200199999999</v>
      </c>
      <c r="C4022">
        <v>2067.360107</v>
      </c>
      <c r="D4022">
        <v>2058.7299800000001</v>
      </c>
      <c r="E4022">
        <v>2060.98999</v>
      </c>
      <c r="F4022">
        <v>1411860000</v>
      </c>
      <c r="G4022">
        <v>2060.98999</v>
      </c>
      <c r="H4022">
        <f t="shared" si="124"/>
        <v>2005.5500489999999</v>
      </c>
      <c r="I4022" s="7">
        <f t="shared" si="125"/>
        <v>2073.070068</v>
      </c>
    </row>
    <row r="4023" spans="1:9" x14ac:dyDescent="0.15">
      <c r="A4023" s="1">
        <v>42366</v>
      </c>
      <c r="B4023">
        <v>2057.7700199999999</v>
      </c>
      <c r="C4023">
        <v>2057.7700199999999</v>
      </c>
      <c r="D4023">
        <v>2044.1999510000001</v>
      </c>
      <c r="E4023">
        <v>2056.5</v>
      </c>
      <c r="F4023">
        <v>2492510000</v>
      </c>
      <c r="G4023">
        <v>2056.5</v>
      </c>
      <c r="H4023">
        <f t="shared" si="124"/>
        <v>2005.5500489999999</v>
      </c>
      <c r="I4023" s="7">
        <f t="shared" si="125"/>
        <v>2073.070068</v>
      </c>
    </row>
    <row r="4024" spans="1:9" x14ac:dyDescent="0.15">
      <c r="A4024" s="1">
        <v>42367</v>
      </c>
      <c r="B4024">
        <v>2060.540039</v>
      </c>
      <c r="C4024">
        <v>2081.5600589999999</v>
      </c>
      <c r="D4024">
        <v>2060.540039</v>
      </c>
      <c r="E4024">
        <v>2078.360107</v>
      </c>
      <c r="F4024">
        <v>2542000000</v>
      </c>
      <c r="G4024">
        <v>2078.360107</v>
      </c>
      <c r="H4024">
        <f t="shared" si="124"/>
        <v>2005.5500489999999</v>
      </c>
      <c r="I4024" s="7">
        <f t="shared" si="125"/>
        <v>2078.360107</v>
      </c>
    </row>
    <row r="4025" spans="1:9" x14ac:dyDescent="0.15">
      <c r="A4025" s="1">
        <v>42368</v>
      </c>
      <c r="B4025">
        <v>2077.3400879999999</v>
      </c>
      <c r="C4025">
        <v>2077.3400879999999</v>
      </c>
      <c r="D4025">
        <v>2061.969971</v>
      </c>
      <c r="E4025">
        <v>2063.360107</v>
      </c>
      <c r="F4025">
        <v>2367430000</v>
      </c>
      <c r="G4025">
        <v>2063.360107</v>
      </c>
      <c r="H4025">
        <f t="shared" si="124"/>
        <v>2005.5500489999999</v>
      </c>
      <c r="I4025" s="7">
        <f t="shared" si="125"/>
        <v>2078.360107</v>
      </c>
    </row>
    <row r="4026" spans="1:9" x14ac:dyDescent="0.15">
      <c r="A4026" s="1">
        <v>42369</v>
      </c>
      <c r="B4026">
        <v>2060.5900879999999</v>
      </c>
      <c r="C4026">
        <v>2062.540039</v>
      </c>
      <c r="D4026">
        <v>2043.619995</v>
      </c>
      <c r="E4026">
        <v>2043.9399410000001</v>
      </c>
      <c r="F4026">
        <v>2655330000</v>
      </c>
      <c r="G4026">
        <v>2043.9399410000001</v>
      </c>
      <c r="H4026">
        <f t="shared" si="124"/>
        <v>2005.5500489999999</v>
      </c>
      <c r="I4026" s="7">
        <f t="shared" si="125"/>
        <v>2078.360107</v>
      </c>
    </row>
    <row r="4027" spans="1:9" x14ac:dyDescent="0.15">
      <c r="A4027" s="1">
        <v>42373</v>
      </c>
      <c r="B4027">
        <v>2038.1999510000001</v>
      </c>
      <c r="C4027">
        <v>2038.1999510000001</v>
      </c>
      <c r="D4027">
        <v>1989.6800539999999</v>
      </c>
      <c r="E4027">
        <v>2012.660034</v>
      </c>
      <c r="F4027">
        <v>4304880000</v>
      </c>
      <c r="G4027">
        <v>2012.660034</v>
      </c>
      <c r="H4027">
        <f t="shared" si="124"/>
        <v>2005.5500489999999</v>
      </c>
      <c r="I4027" s="7">
        <f t="shared" si="125"/>
        <v>2078.360107</v>
      </c>
    </row>
    <row r="4028" spans="1:9" x14ac:dyDescent="0.15">
      <c r="A4028" s="1">
        <v>42374</v>
      </c>
      <c r="B4028">
        <v>2013.780029</v>
      </c>
      <c r="C4028">
        <v>2021.9399410000001</v>
      </c>
      <c r="D4028">
        <v>2004.170044</v>
      </c>
      <c r="E4028">
        <v>2016.709961</v>
      </c>
      <c r="F4028">
        <v>3706620000</v>
      </c>
      <c r="G4028">
        <v>2016.709961</v>
      </c>
      <c r="H4028">
        <f t="shared" si="124"/>
        <v>2005.5500489999999</v>
      </c>
      <c r="I4028" s="7">
        <f t="shared" si="125"/>
        <v>2078.360107</v>
      </c>
    </row>
    <row r="4029" spans="1:9" x14ac:dyDescent="0.15">
      <c r="A4029" s="1">
        <v>42375</v>
      </c>
      <c r="B4029">
        <v>2011.709961</v>
      </c>
      <c r="C4029">
        <v>2011.709961</v>
      </c>
      <c r="D4029">
        <v>1979.0500489999999</v>
      </c>
      <c r="E4029">
        <v>1990.26001</v>
      </c>
      <c r="F4029">
        <v>4336660000</v>
      </c>
      <c r="G4029">
        <v>1990.26001</v>
      </c>
      <c r="H4029">
        <f t="shared" si="124"/>
        <v>1990.26001</v>
      </c>
      <c r="I4029" s="7">
        <f t="shared" si="125"/>
        <v>2078.360107</v>
      </c>
    </row>
    <row r="4030" spans="1:9" x14ac:dyDescent="0.15">
      <c r="A4030" s="1">
        <v>42376</v>
      </c>
      <c r="B4030">
        <v>1985.3199460000001</v>
      </c>
      <c r="C4030">
        <v>1985.3199460000001</v>
      </c>
      <c r="D4030">
        <v>1938.829956</v>
      </c>
      <c r="E4030">
        <v>1943.089966</v>
      </c>
      <c r="F4030">
        <v>5076590000</v>
      </c>
      <c r="G4030">
        <v>1943.089966</v>
      </c>
      <c r="H4030">
        <f t="shared" si="124"/>
        <v>1943.089966</v>
      </c>
      <c r="I4030" s="7">
        <f t="shared" si="125"/>
        <v>2078.360107</v>
      </c>
    </row>
    <row r="4031" spans="1:9" x14ac:dyDescent="0.15">
      <c r="A4031" s="1">
        <v>42377</v>
      </c>
      <c r="B4031">
        <v>1985.3199460000001</v>
      </c>
      <c r="C4031">
        <v>1985.3199460000001</v>
      </c>
      <c r="D4031">
        <v>1918.459961</v>
      </c>
      <c r="E4031">
        <v>1922.030029</v>
      </c>
      <c r="F4031">
        <v>4664940000</v>
      </c>
      <c r="G4031">
        <v>1922.030029</v>
      </c>
      <c r="H4031">
        <f t="shared" si="124"/>
        <v>1922.030029</v>
      </c>
      <c r="I4031" s="7">
        <f t="shared" si="125"/>
        <v>2078.360107</v>
      </c>
    </row>
    <row r="4032" spans="1:9" x14ac:dyDescent="0.15">
      <c r="A4032" s="1">
        <v>42380</v>
      </c>
      <c r="B4032">
        <v>1926.119995</v>
      </c>
      <c r="C4032">
        <v>1935.650024</v>
      </c>
      <c r="D4032">
        <v>1901.099976</v>
      </c>
      <c r="E4032">
        <v>1923.670044</v>
      </c>
      <c r="F4032">
        <v>4607290000</v>
      </c>
      <c r="G4032">
        <v>1923.670044</v>
      </c>
      <c r="H4032">
        <f t="shared" si="124"/>
        <v>1922.030029</v>
      </c>
      <c r="I4032" s="7">
        <f t="shared" si="125"/>
        <v>2078.360107</v>
      </c>
    </row>
    <row r="4033" spans="1:9" x14ac:dyDescent="0.15">
      <c r="A4033" s="1">
        <v>42381</v>
      </c>
      <c r="B4033">
        <v>1927.829956</v>
      </c>
      <c r="C4033">
        <v>1947.380005</v>
      </c>
      <c r="D4033">
        <v>1914.349976</v>
      </c>
      <c r="E4033">
        <v>1938.6800539999999</v>
      </c>
      <c r="F4033">
        <v>4887260000</v>
      </c>
      <c r="G4033">
        <v>1938.6800539999999</v>
      </c>
      <c r="H4033">
        <f t="shared" si="124"/>
        <v>1922.030029</v>
      </c>
      <c r="I4033" s="7">
        <f t="shared" si="125"/>
        <v>2078.360107</v>
      </c>
    </row>
    <row r="4034" spans="1:9" x14ac:dyDescent="0.15">
      <c r="A4034" s="1">
        <v>42382</v>
      </c>
      <c r="B4034">
        <v>1940.339966</v>
      </c>
      <c r="C4034">
        <v>1950.329956</v>
      </c>
      <c r="D4034">
        <v>1886.410034</v>
      </c>
      <c r="E4034">
        <v>1890.280029</v>
      </c>
      <c r="F4034">
        <v>5087030000</v>
      </c>
      <c r="G4034">
        <v>1890.280029</v>
      </c>
      <c r="H4034">
        <f t="shared" si="124"/>
        <v>1890.280029</v>
      </c>
      <c r="I4034" s="7">
        <f t="shared" si="125"/>
        <v>2063.360107</v>
      </c>
    </row>
    <row r="4035" spans="1:9" x14ac:dyDescent="0.15">
      <c r="A4035" s="1">
        <v>42383</v>
      </c>
      <c r="B4035">
        <v>1891.6800539999999</v>
      </c>
      <c r="C4035">
        <v>1934.469971</v>
      </c>
      <c r="D4035">
        <v>1878.9300539999999</v>
      </c>
      <c r="E4035">
        <v>1921.839966</v>
      </c>
      <c r="F4035">
        <v>5241110000</v>
      </c>
      <c r="G4035">
        <v>1921.839966</v>
      </c>
      <c r="H4035">
        <f t="shared" si="124"/>
        <v>1890.280029</v>
      </c>
      <c r="I4035" s="7">
        <f t="shared" si="125"/>
        <v>2043.9399410000001</v>
      </c>
    </row>
    <row r="4036" spans="1:9" x14ac:dyDescent="0.15">
      <c r="A4036" s="1">
        <v>42384</v>
      </c>
      <c r="B4036">
        <v>1916.6800539999999</v>
      </c>
      <c r="C4036">
        <v>1916.6800539999999</v>
      </c>
      <c r="D4036">
        <v>1857.829956</v>
      </c>
      <c r="E4036">
        <v>1880.329956</v>
      </c>
      <c r="F4036">
        <v>5468460000</v>
      </c>
      <c r="G4036">
        <v>1880.329956</v>
      </c>
      <c r="H4036">
        <f t="shared" si="124"/>
        <v>1880.329956</v>
      </c>
      <c r="I4036" s="7">
        <f t="shared" si="125"/>
        <v>2016.709961</v>
      </c>
    </row>
    <row r="4037" spans="1:9" x14ac:dyDescent="0.15">
      <c r="A4037" s="1">
        <v>42388</v>
      </c>
      <c r="B4037">
        <v>1888.660034</v>
      </c>
      <c r="C4037">
        <v>1901.4399410000001</v>
      </c>
      <c r="D4037">
        <v>1864.599976</v>
      </c>
      <c r="E4037">
        <v>1881.329956</v>
      </c>
      <c r="F4037">
        <v>4928350000</v>
      </c>
      <c r="G4037">
        <v>1881.329956</v>
      </c>
      <c r="H4037">
        <f t="shared" si="124"/>
        <v>1880.329956</v>
      </c>
      <c r="I4037" s="7">
        <f t="shared" si="125"/>
        <v>2016.709961</v>
      </c>
    </row>
    <row r="4038" spans="1:9" x14ac:dyDescent="0.15">
      <c r="A4038" s="1">
        <v>42389</v>
      </c>
      <c r="B4038">
        <v>1876.1800539999999</v>
      </c>
      <c r="C4038">
        <v>1876.1800539999999</v>
      </c>
      <c r="D4038">
        <v>1812.290039</v>
      </c>
      <c r="E4038">
        <v>1859.329956</v>
      </c>
      <c r="F4038">
        <v>6416070000</v>
      </c>
      <c r="G4038">
        <v>1859.329956</v>
      </c>
      <c r="H4038">
        <f t="shared" si="124"/>
        <v>1859.329956</v>
      </c>
      <c r="I4038" s="7">
        <f t="shared" si="125"/>
        <v>1990.26001</v>
      </c>
    </row>
    <row r="4039" spans="1:9" x14ac:dyDescent="0.15">
      <c r="A4039" s="1">
        <v>42390</v>
      </c>
      <c r="B4039">
        <v>1861.459961</v>
      </c>
      <c r="C4039">
        <v>1889.849976</v>
      </c>
      <c r="D4039">
        <v>1848.9799800000001</v>
      </c>
      <c r="E4039">
        <v>1868.98999</v>
      </c>
      <c r="F4039">
        <v>5078810000</v>
      </c>
      <c r="G4039">
        <v>1868.98999</v>
      </c>
      <c r="H4039">
        <f t="shared" si="124"/>
        <v>1859.329956</v>
      </c>
      <c r="I4039" s="7">
        <f t="shared" si="125"/>
        <v>1943.089966</v>
      </c>
    </row>
    <row r="4040" spans="1:9" x14ac:dyDescent="0.15">
      <c r="A4040" s="1">
        <v>42391</v>
      </c>
      <c r="B4040">
        <v>1877.400024</v>
      </c>
      <c r="C4040">
        <v>1908.849976</v>
      </c>
      <c r="D4040">
        <v>1877.400024</v>
      </c>
      <c r="E4040">
        <v>1906.900024</v>
      </c>
      <c r="F4040">
        <v>4901760000</v>
      </c>
      <c r="G4040">
        <v>1906.900024</v>
      </c>
      <c r="H4040">
        <f t="shared" si="124"/>
        <v>1859.329956</v>
      </c>
      <c r="I4040" s="7">
        <f t="shared" si="125"/>
        <v>1938.6800539999999</v>
      </c>
    </row>
    <row r="4041" spans="1:9" x14ac:dyDescent="0.15">
      <c r="A4041" s="1">
        <v>42394</v>
      </c>
      <c r="B4041">
        <v>1906.280029</v>
      </c>
      <c r="C4041">
        <v>1906.280029</v>
      </c>
      <c r="D4041">
        <v>1875.969971</v>
      </c>
      <c r="E4041">
        <v>1877.079956</v>
      </c>
      <c r="F4041">
        <v>4401380000</v>
      </c>
      <c r="G4041">
        <v>1877.079956</v>
      </c>
      <c r="H4041">
        <f t="shared" si="124"/>
        <v>1859.329956</v>
      </c>
      <c r="I4041" s="7">
        <f t="shared" si="125"/>
        <v>1938.6800539999999</v>
      </c>
    </row>
    <row r="4042" spans="1:9" x14ac:dyDescent="0.15">
      <c r="A4042" s="1">
        <v>42395</v>
      </c>
      <c r="B4042">
        <v>1878.790039</v>
      </c>
      <c r="C4042">
        <v>1906.7299800000001</v>
      </c>
      <c r="D4042">
        <v>1878.790039</v>
      </c>
      <c r="E4042">
        <v>1903.630005</v>
      </c>
      <c r="F4042">
        <v>4357940000</v>
      </c>
      <c r="G4042">
        <v>1903.630005</v>
      </c>
      <c r="H4042">
        <f t="shared" si="124"/>
        <v>1859.329956</v>
      </c>
      <c r="I4042" s="7">
        <f t="shared" si="125"/>
        <v>1938.6800539999999</v>
      </c>
    </row>
    <row r="4043" spans="1:9" x14ac:dyDescent="0.15">
      <c r="A4043" s="1">
        <v>42396</v>
      </c>
      <c r="B4043">
        <v>1902.5200199999999</v>
      </c>
      <c r="C4043">
        <v>1916.98999</v>
      </c>
      <c r="D4043">
        <v>1872.6999510000001</v>
      </c>
      <c r="E4043">
        <v>1882.9499510000001</v>
      </c>
      <c r="F4043">
        <v>4754040000</v>
      </c>
      <c r="G4043">
        <v>1882.9499510000001</v>
      </c>
      <c r="H4043">
        <f t="shared" si="124"/>
        <v>1859.329956</v>
      </c>
      <c r="I4043" s="7">
        <f t="shared" si="125"/>
        <v>1921.839966</v>
      </c>
    </row>
    <row r="4044" spans="1:9" x14ac:dyDescent="0.15">
      <c r="A4044" s="1">
        <v>42397</v>
      </c>
      <c r="B4044">
        <v>1885.219971</v>
      </c>
      <c r="C4044">
        <v>1902.959961</v>
      </c>
      <c r="D4044">
        <v>1873.650024</v>
      </c>
      <c r="E4044">
        <v>1893.3599850000001</v>
      </c>
      <c r="F4044">
        <v>4693010000</v>
      </c>
      <c r="G4044">
        <v>1893.3599850000001</v>
      </c>
      <c r="H4044">
        <f t="shared" si="124"/>
        <v>1859.329956</v>
      </c>
      <c r="I4044" s="7">
        <f t="shared" si="125"/>
        <v>1921.839966</v>
      </c>
    </row>
    <row r="4045" spans="1:9" x14ac:dyDescent="0.15">
      <c r="A4045" s="1">
        <v>42398</v>
      </c>
      <c r="B4045">
        <v>1894</v>
      </c>
      <c r="C4045">
        <v>1940.23999</v>
      </c>
      <c r="D4045">
        <v>1894</v>
      </c>
      <c r="E4045">
        <v>1940.23999</v>
      </c>
      <c r="F4045">
        <v>5497570000</v>
      </c>
      <c r="G4045">
        <v>1940.23999</v>
      </c>
      <c r="H4045">
        <f t="shared" si="124"/>
        <v>1859.329956</v>
      </c>
      <c r="I4045" s="7">
        <f t="shared" si="125"/>
        <v>1940.23999</v>
      </c>
    </row>
    <row r="4046" spans="1:9" x14ac:dyDescent="0.15">
      <c r="A4046" s="1">
        <v>42401</v>
      </c>
      <c r="B4046">
        <v>1936.9399410000001</v>
      </c>
      <c r="C4046">
        <v>1947.1999510000001</v>
      </c>
      <c r="D4046">
        <v>1920.3000489999999</v>
      </c>
      <c r="E4046">
        <v>1939.380005</v>
      </c>
      <c r="F4046">
        <v>4322530000</v>
      </c>
      <c r="G4046">
        <v>1939.380005</v>
      </c>
      <c r="H4046">
        <f t="shared" si="124"/>
        <v>1859.329956</v>
      </c>
      <c r="I4046" s="7">
        <f t="shared" si="125"/>
        <v>1940.23999</v>
      </c>
    </row>
    <row r="4047" spans="1:9" x14ac:dyDescent="0.15">
      <c r="A4047" s="1">
        <v>42402</v>
      </c>
      <c r="B4047">
        <v>1935.26001</v>
      </c>
      <c r="C4047">
        <v>1935.26001</v>
      </c>
      <c r="D4047">
        <v>1897.290039</v>
      </c>
      <c r="E4047">
        <v>1903.030029</v>
      </c>
      <c r="F4047">
        <v>4463190000</v>
      </c>
      <c r="G4047">
        <v>1903.030029</v>
      </c>
      <c r="H4047">
        <f t="shared" si="124"/>
        <v>1859.329956</v>
      </c>
      <c r="I4047" s="7">
        <f t="shared" si="125"/>
        <v>1940.23999</v>
      </c>
    </row>
    <row r="4048" spans="1:9" x14ac:dyDescent="0.15">
      <c r="A4048" s="1">
        <v>42403</v>
      </c>
      <c r="B4048">
        <v>1907.0699460000001</v>
      </c>
      <c r="C4048">
        <v>1918.01001</v>
      </c>
      <c r="D4048">
        <v>1872.2299800000001</v>
      </c>
      <c r="E4048">
        <v>1912.530029</v>
      </c>
      <c r="F4048">
        <v>5172950000</v>
      </c>
      <c r="G4048">
        <v>1912.530029</v>
      </c>
      <c r="H4048">
        <f t="shared" si="124"/>
        <v>1859.329956</v>
      </c>
      <c r="I4048" s="7">
        <f t="shared" si="125"/>
        <v>1940.23999</v>
      </c>
    </row>
    <row r="4049" spans="1:9" x14ac:dyDescent="0.15">
      <c r="A4049" s="1">
        <v>42404</v>
      </c>
      <c r="B4049">
        <v>1911.670044</v>
      </c>
      <c r="C4049">
        <v>1927.349976</v>
      </c>
      <c r="D4049">
        <v>1900.5200199999999</v>
      </c>
      <c r="E4049">
        <v>1915.4499510000001</v>
      </c>
      <c r="F4049">
        <v>5193320000</v>
      </c>
      <c r="G4049">
        <v>1915.4499510000001</v>
      </c>
      <c r="H4049">
        <f t="shared" si="124"/>
        <v>1859.329956</v>
      </c>
      <c r="I4049" s="7">
        <f t="shared" si="125"/>
        <v>1940.23999</v>
      </c>
    </row>
    <row r="4050" spans="1:9" x14ac:dyDescent="0.15">
      <c r="A4050" s="1">
        <v>42405</v>
      </c>
      <c r="B4050">
        <v>1913.0699460000001</v>
      </c>
      <c r="C4050">
        <v>1913.0699460000001</v>
      </c>
      <c r="D4050">
        <v>1872.650024</v>
      </c>
      <c r="E4050">
        <v>1880.0500489999999</v>
      </c>
      <c r="F4050">
        <v>4929940000</v>
      </c>
      <c r="G4050">
        <v>1880.0500489999999</v>
      </c>
      <c r="H4050">
        <f t="shared" si="124"/>
        <v>1859.329956</v>
      </c>
      <c r="I4050" s="7">
        <f t="shared" si="125"/>
        <v>1940.23999</v>
      </c>
    </row>
    <row r="4051" spans="1:9" x14ac:dyDescent="0.15">
      <c r="A4051" s="1">
        <v>42408</v>
      </c>
      <c r="B4051">
        <v>1873.25</v>
      </c>
      <c r="C4051">
        <v>1873.25</v>
      </c>
      <c r="D4051">
        <v>1828.459961</v>
      </c>
      <c r="E4051">
        <v>1853.4399410000001</v>
      </c>
      <c r="F4051">
        <v>5636460000</v>
      </c>
      <c r="G4051">
        <v>1853.4399410000001</v>
      </c>
      <c r="H4051">
        <f t="shared" si="124"/>
        <v>1853.4399410000001</v>
      </c>
      <c r="I4051" s="7">
        <f t="shared" si="125"/>
        <v>1940.23999</v>
      </c>
    </row>
    <row r="4052" spans="1:9" x14ac:dyDescent="0.15">
      <c r="A4052" s="1">
        <v>42409</v>
      </c>
      <c r="B4052">
        <v>1848.459961</v>
      </c>
      <c r="C4052">
        <v>1868.25</v>
      </c>
      <c r="D4052">
        <v>1834.9399410000001</v>
      </c>
      <c r="E4052">
        <v>1852.209961</v>
      </c>
      <c r="F4052">
        <v>5183220000</v>
      </c>
      <c r="G4052">
        <v>1852.209961</v>
      </c>
      <c r="H4052">
        <f t="shared" si="124"/>
        <v>1852.209961</v>
      </c>
      <c r="I4052" s="7">
        <f t="shared" si="125"/>
        <v>1940.23999</v>
      </c>
    </row>
    <row r="4053" spans="1:9" x14ac:dyDescent="0.15">
      <c r="A4053" s="1">
        <v>42410</v>
      </c>
      <c r="B4053">
        <v>1857.099976</v>
      </c>
      <c r="C4053">
        <v>1881.599976</v>
      </c>
      <c r="D4053">
        <v>1850.3199460000001</v>
      </c>
      <c r="E4053">
        <v>1851.8599850000001</v>
      </c>
      <c r="F4053">
        <v>4471170000</v>
      </c>
      <c r="G4053">
        <v>1851.8599850000001</v>
      </c>
      <c r="H4053">
        <f t="shared" si="124"/>
        <v>1851.8599850000001</v>
      </c>
      <c r="I4053" s="7">
        <f t="shared" si="125"/>
        <v>1940.23999</v>
      </c>
    </row>
    <row r="4054" spans="1:9" x14ac:dyDescent="0.15">
      <c r="A4054" s="1">
        <v>42411</v>
      </c>
      <c r="B4054">
        <v>1847</v>
      </c>
      <c r="C4054">
        <v>1847</v>
      </c>
      <c r="D4054">
        <v>1810.099976</v>
      </c>
      <c r="E4054">
        <v>1829.079956</v>
      </c>
      <c r="F4054">
        <v>5500800000</v>
      </c>
      <c r="G4054">
        <v>1829.079956</v>
      </c>
      <c r="H4054">
        <f t="shared" ref="H4054:H4117" si="126">MIN(E4035:E4054)</f>
        <v>1829.079956</v>
      </c>
      <c r="I4054" s="7">
        <f t="shared" ref="I4054:I4117" si="127">MAX(E4045:E4054)</f>
        <v>1940.23999</v>
      </c>
    </row>
    <row r="4055" spans="1:9" x14ac:dyDescent="0.15">
      <c r="A4055" s="1">
        <v>42412</v>
      </c>
      <c r="B4055">
        <v>1833.400024</v>
      </c>
      <c r="C4055">
        <v>1864.780029</v>
      </c>
      <c r="D4055">
        <v>1833.400024</v>
      </c>
      <c r="E4055">
        <v>1864.780029</v>
      </c>
      <c r="F4055">
        <v>4696920000</v>
      </c>
      <c r="G4055">
        <v>1864.780029</v>
      </c>
      <c r="H4055">
        <f t="shared" si="126"/>
        <v>1829.079956</v>
      </c>
      <c r="I4055" s="7">
        <f t="shared" si="127"/>
        <v>1939.380005</v>
      </c>
    </row>
    <row r="4056" spans="1:9" x14ac:dyDescent="0.15">
      <c r="A4056" s="1">
        <v>42416</v>
      </c>
      <c r="B4056">
        <v>1871.4399410000001</v>
      </c>
      <c r="C4056">
        <v>1895.7700199999999</v>
      </c>
      <c r="D4056">
        <v>1871.4399410000001</v>
      </c>
      <c r="E4056">
        <v>1895.579956</v>
      </c>
      <c r="F4056">
        <v>4570670000</v>
      </c>
      <c r="G4056">
        <v>1895.579956</v>
      </c>
      <c r="H4056">
        <f t="shared" si="126"/>
        <v>1829.079956</v>
      </c>
      <c r="I4056" s="7">
        <f t="shared" si="127"/>
        <v>1915.4499510000001</v>
      </c>
    </row>
    <row r="4057" spans="1:9" x14ac:dyDescent="0.15">
      <c r="A4057" s="1">
        <v>42417</v>
      </c>
      <c r="B4057">
        <v>1898.8000489999999</v>
      </c>
      <c r="C4057">
        <v>1930.6800539999999</v>
      </c>
      <c r="D4057">
        <v>1898.8000489999999</v>
      </c>
      <c r="E4057">
        <v>1926.8199460000001</v>
      </c>
      <c r="F4057">
        <v>5011540000</v>
      </c>
      <c r="G4057">
        <v>1926.8199460000001</v>
      </c>
      <c r="H4057">
        <f t="shared" si="126"/>
        <v>1829.079956</v>
      </c>
      <c r="I4057" s="7">
        <f t="shared" si="127"/>
        <v>1926.8199460000001</v>
      </c>
    </row>
    <row r="4058" spans="1:9" x14ac:dyDescent="0.15">
      <c r="A4058" s="1">
        <v>42418</v>
      </c>
      <c r="B4058">
        <v>1927.5699460000001</v>
      </c>
      <c r="C4058">
        <v>1930</v>
      </c>
      <c r="D4058">
        <v>1915.089966</v>
      </c>
      <c r="E4058">
        <v>1917.829956</v>
      </c>
      <c r="F4058">
        <v>4436490000</v>
      </c>
      <c r="G4058">
        <v>1917.829956</v>
      </c>
      <c r="H4058">
        <f t="shared" si="126"/>
        <v>1829.079956</v>
      </c>
      <c r="I4058" s="7">
        <f t="shared" si="127"/>
        <v>1926.8199460000001</v>
      </c>
    </row>
    <row r="4059" spans="1:9" x14ac:dyDescent="0.15">
      <c r="A4059" s="1">
        <v>42419</v>
      </c>
      <c r="B4059">
        <v>1916.73999</v>
      </c>
      <c r="C4059">
        <v>1918.780029</v>
      </c>
      <c r="D4059">
        <v>1902.170044</v>
      </c>
      <c r="E4059">
        <v>1917.780029</v>
      </c>
      <c r="F4059">
        <v>4142850000</v>
      </c>
      <c r="G4059">
        <v>1917.780029</v>
      </c>
      <c r="H4059">
        <f t="shared" si="126"/>
        <v>1829.079956</v>
      </c>
      <c r="I4059" s="7">
        <f t="shared" si="127"/>
        <v>1926.8199460000001</v>
      </c>
    </row>
    <row r="4060" spans="1:9" x14ac:dyDescent="0.15">
      <c r="A4060" s="1">
        <v>42422</v>
      </c>
      <c r="B4060">
        <v>1924.4399410000001</v>
      </c>
      <c r="C4060">
        <v>1946.6999510000001</v>
      </c>
      <c r="D4060">
        <v>1924.4399410000001</v>
      </c>
      <c r="E4060">
        <v>1945.5</v>
      </c>
      <c r="F4060">
        <v>4054710000</v>
      </c>
      <c r="G4060">
        <v>1945.5</v>
      </c>
      <c r="H4060">
        <f t="shared" si="126"/>
        <v>1829.079956</v>
      </c>
      <c r="I4060" s="7">
        <f t="shared" si="127"/>
        <v>1945.5</v>
      </c>
    </row>
    <row r="4061" spans="1:9" x14ac:dyDescent="0.15">
      <c r="A4061" s="1">
        <v>42423</v>
      </c>
      <c r="B4061">
        <v>1942.380005</v>
      </c>
      <c r="C4061">
        <v>1942.380005</v>
      </c>
      <c r="D4061">
        <v>1919.4399410000001</v>
      </c>
      <c r="E4061">
        <v>1921.2700199999999</v>
      </c>
      <c r="F4061">
        <v>3890650000</v>
      </c>
      <c r="G4061">
        <v>1921.2700199999999</v>
      </c>
      <c r="H4061">
        <f t="shared" si="126"/>
        <v>1829.079956</v>
      </c>
      <c r="I4061" s="7">
        <f t="shared" si="127"/>
        <v>1945.5</v>
      </c>
    </row>
    <row r="4062" spans="1:9" x14ac:dyDescent="0.15">
      <c r="A4062" s="1">
        <v>42424</v>
      </c>
      <c r="B4062">
        <v>1917.5600589999999</v>
      </c>
      <c r="C4062">
        <v>1932.079956</v>
      </c>
      <c r="D4062">
        <v>1891</v>
      </c>
      <c r="E4062">
        <v>1929.8000489999999</v>
      </c>
      <c r="F4062">
        <v>4317250000</v>
      </c>
      <c r="G4062">
        <v>1929.8000489999999</v>
      </c>
      <c r="H4062">
        <f t="shared" si="126"/>
        <v>1829.079956</v>
      </c>
      <c r="I4062" s="7">
        <f t="shared" si="127"/>
        <v>1945.5</v>
      </c>
    </row>
    <row r="4063" spans="1:9" x14ac:dyDescent="0.15">
      <c r="A4063" s="1">
        <v>42425</v>
      </c>
      <c r="B4063">
        <v>1931.869995</v>
      </c>
      <c r="C4063">
        <v>1951.829956</v>
      </c>
      <c r="D4063">
        <v>1925.410034</v>
      </c>
      <c r="E4063">
        <v>1951.6999510000001</v>
      </c>
      <c r="F4063">
        <v>4118210000</v>
      </c>
      <c r="G4063">
        <v>1951.6999510000001</v>
      </c>
      <c r="H4063">
        <f t="shared" si="126"/>
        <v>1829.079956</v>
      </c>
      <c r="I4063" s="7">
        <f t="shared" si="127"/>
        <v>1951.6999510000001</v>
      </c>
    </row>
    <row r="4064" spans="1:9" x14ac:dyDescent="0.15">
      <c r="A4064" s="1">
        <v>42426</v>
      </c>
      <c r="B4064">
        <v>1954.9499510000001</v>
      </c>
      <c r="C4064">
        <v>1962.959961</v>
      </c>
      <c r="D4064">
        <v>1945.780029</v>
      </c>
      <c r="E4064">
        <v>1948.0500489999999</v>
      </c>
      <c r="F4064">
        <v>4348510000</v>
      </c>
      <c r="G4064">
        <v>1948.0500489999999</v>
      </c>
      <c r="H4064">
        <f t="shared" si="126"/>
        <v>1829.079956</v>
      </c>
      <c r="I4064" s="7">
        <f t="shared" si="127"/>
        <v>1951.6999510000001</v>
      </c>
    </row>
    <row r="4065" spans="1:9" x14ac:dyDescent="0.15">
      <c r="A4065" s="1">
        <v>42429</v>
      </c>
      <c r="B4065">
        <v>1947.130005</v>
      </c>
      <c r="C4065">
        <v>1958.2700199999999</v>
      </c>
      <c r="D4065">
        <v>1931.8100589999999</v>
      </c>
      <c r="E4065">
        <v>1932.2299800000001</v>
      </c>
      <c r="F4065">
        <v>4588180000</v>
      </c>
      <c r="G4065">
        <v>1932.2299800000001</v>
      </c>
      <c r="H4065">
        <f t="shared" si="126"/>
        <v>1829.079956</v>
      </c>
      <c r="I4065" s="7">
        <f t="shared" si="127"/>
        <v>1951.6999510000001</v>
      </c>
    </row>
    <row r="4066" spans="1:9" x14ac:dyDescent="0.15">
      <c r="A4066" s="1">
        <v>42430</v>
      </c>
      <c r="B4066">
        <v>1937.089966</v>
      </c>
      <c r="C4066">
        <v>1978.349976</v>
      </c>
      <c r="D4066">
        <v>1937.089966</v>
      </c>
      <c r="E4066">
        <v>1978.349976</v>
      </c>
      <c r="F4066">
        <v>4819750000</v>
      </c>
      <c r="G4066">
        <v>1978.349976</v>
      </c>
      <c r="H4066">
        <f t="shared" si="126"/>
        <v>1829.079956</v>
      </c>
      <c r="I4066" s="7">
        <f t="shared" si="127"/>
        <v>1978.349976</v>
      </c>
    </row>
    <row r="4067" spans="1:9" x14ac:dyDescent="0.15">
      <c r="A4067" s="1">
        <v>42431</v>
      </c>
      <c r="B4067">
        <v>1976.599976</v>
      </c>
      <c r="C4067">
        <v>1986.51001</v>
      </c>
      <c r="D4067">
        <v>1968.8000489999999</v>
      </c>
      <c r="E4067">
        <v>1986.4499510000001</v>
      </c>
      <c r="F4067">
        <v>4666610000</v>
      </c>
      <c r="G4067">
        <v>1986.4499510000001</v>
      </c>
      <c r="H4067">
        <f t="shared" si="126"/>
        <v>1829.079956</v>
      </c>
      <c r="I4067" s="7">
        <f t="shared" si="127"/>
        <v>1986.4499510000001</v>
      </c>
    </row>
    <row r="4068" spans="1:9" x14ac:dyDescent="0.15">
      <c r="A4068" s="1">
        <v>42432</v>
      </c>
      <c r="B4068">
        <v>1985.599976</v>
      </c>
      <c r="C4068">
        <v>1993.6899410000001</v>
      </c>
      <c r="D4068">
        <v>1977.369995</v>
      </c>
      <c r="E4068">
        <v>1993.400024</v>
      </c>
      <c r="F4068">
        <v>5081700000</v>
      </c>
      <c r="G4068">
        <v>1993.400024</v>
      </c>
      <c r="H4068">
        <f t="shared" si="126"/>
        <v>1829.079956</v>
      </c>
      <c r="I4068" s="7">
        <f t="shared" si="127"/>
        <v>1993.400024</v>
      </c>
    </row>
    <row r="4069" spans="1:9" x14ac:dyDescent="0.15">
      <c r="A4069" s="1">
        <v>42433</v>
      </c>
      <c r="B4069">
        <v>1994.01001</v>
      </c>
      <c r="C4069">
        <v>2009.130005</v>
      </c>
      <c r="D4069">
        <v>1986.7700199999999</v>
      </c>
      <c r="E4069">
        <v>1999.98999</v>
      </c>
      <c r="F4069">
        <v>6049930000</v>
      </c>
      <c r="G4069">
        <v>1999.98999</v>
      </c>
      <c r="H4069">
        <f t="shared" si="126"/>
        <v>1829.079956</v>
      </c>
      <c r="I4069" s="7">
        <f t="shared" si="127"/>
        <v>1999.98999</v>
      </c>
    </row>
    <row r="4070" spans="1:9" x14ac:dyDescent="0.15">
      <c r="A4070" s="1">
        <v>42436</v>
      </c>
      <c r="B4070">
        <v>1996.1099850000001</v>
      </c>
      <c r="C4070">
        <v>2006.119995</v>
      </c>
      <c r="D4070">
        <v>1989.380005</v>
      </c>
      <c r="E4070">
        <v>2001.76001</v>
      </c>
      <c r="F4070">
        <v>4968180000</v>
      </c>
      <c r="G4070">
        <v>2001.76001</v>
      </c>
      <c r="H4070">
        <f t="shared" si="126"/>
        <v>1829.079956</v>
      </c>
      <c r="I4070" s="7">
        <f t="shared" si="127"/>
        <v>2001.76001</v>
      </c>
    </row>
    <row r="4071" spans="1:9" x14ac:dyDescent="0.15">
      <c r="A4071" s="1">
        <v>42437</v>
      </c>
      <c r="B4071">
        <v>1996.880005</v>
      </c>
      <c r="C4071">
        <v>1996.880005</v>
      </c>
      <c r="D4071">
        <v>1977.4300539999999</v>
      </c>
      <c r="E4071">
        <v>1979.26001</v>
      </c>
      <c r="F4071">
        <v>4641650000</v>
      </c>
      <c r="G4071">
        <v>1979.26001</v>
      </c>
      <c r="H4071">
        <f t="shared" si="126"/>
        <v>1829.079956</v>
      </c>
      <c r="I4071" s="7">
        <f t="shared" si="127"/>
        <v>2001.76001</v>
      </c>
    </row>
    <row r="4072" spans="1:9" x14ac:dyDescent="0.15">
      <c r="A4072" s="1">
        <v>42438</v>
      </c>
      <c r="B4072">
        <v>1981.4399410000001</v>
      </c>
      <c r="C4072">
        <v>1992.6899410000001</v>
      </c>
      <c r="D4072">
        <v>1979.839966</v>
      </c>
      <c r="E4072">
        <v>1989.26001</v>
      </c>
      <c r="F4072">
        <v>4038120000</v>
      </c>
      <c r="G4072">
        <v>1989.26001</v>
      </c>
      <c r="H4072">
        <f t="shared" si="126"/>
        <v>1829.079956</v>
      </c>
      <c r="I4072" s="7">
        <f t="shared" si="127"/>
        <v>2001.76001</v>
      </c>
    </row>
    <row r="4073" spans="1:9" x14ac:dyDescent="0.15">
      <c r="A4073" s="1">
        <v>42439</v>
      </c>
      <c r="B4073">
        <v>1990.969971</v>
      </c>
      <c r="C4073">
        <v>2005.079956</v>
      </c>
      <c r="D4073">
        <v>1969.25</v>
      </c>
      <c r="E4073">
        <v>1989.5699460000001</v>
      </c>
      <c r="F4073">
        <v>4376790000</v>
      </c>
      <c r="G4073">
        <v>1989.5699460000001</v>
      </c>
      <c r="H4073">
        <f t="shared" si="126"/>
        <v>1829.079956</v>
      </c>
      <c r="I4073" s="7">
        <f t="shared" si="127"/>
        <v>2001.76001</v>
      </c>
    </row>
    <row r="4074" spans="1:9" x14ac:dyDescent="0.15">
      <c r="A4074" s="1">
        <v>42440</v>
      </c>
      <c r="B4074">
        <v>1994.709961</v>
      </c>
      <c r="C4074">
        <v>2022.369995</v>
      </c>
      <c r="D4074">
        <v>1994.709961</v>
      </c>
      <c r="E4074">
        <v>2022.1899410000001</v>
      </c>
      <c r="F4074">
        <v>4078620000</v>
      </c>
      <c r="G4074">
        <v>2022.1899410000001</v>
      </c>
      <c r="H4074">
        <f t="shared" si="126"/>
        <v>1864.780029</v>
      </c>
      <c r="I4074" s="7">
        <f t="shared" si="127"/>
        <v>2022.1899410000001</v>
      </c>
    </row>
    <row r="4075" spans="1:9" x14ac:dyDescent="0.15">
      <c r="A4075" s="1">
        <v>42443</v>
      </c>
      <c r="B4075">
        <v>2019.2700199999999</v>
      </c>
      <c r="C4075">
        <v>2024.5699460000001</v>
      </c>
      <c r="D4075">
        <v>2012.0500489999999</v>
      </c>
      <c r="E4075">
        <v>2019.6400149999999</v>
      </c>
      <c r="F4075">
        <v>3487850000</v>
      </c>
      <c r="G4075">
        <v>2019.6400149999999</v>
      </c>
      <c r="H4075">
        <f t="shared" si="126"/>
        <v>1895.579956</v>
      </c>
      <c r="I4075" s="7">
        <f t="shared" si="127"/>
        <v>2022.1899410000001</v>
      </c>
    </row>
    <row r="4076" spans="1:9" x14ac:dyDescent="0.15">
      <c r="A4076" s="1">
        <v>42444</v>
      </c>
      <c r="B4076">
        <v>2015.2700199999999</v>
      </c>
      <c r="C4076">
        <v>2015.9399410000001</v>
      </c>
      <c r="D4076">
        <v>2005.2299800000001</v>
      </c>
      <c r="E4076">
        <v>2015.9300539999999</v>
      </c>
      <c r="F4076">
        <v>3560280000</v>
      </c>
      <c r="G4076">
        <v>2015.9300539999999</v>
      </c>
      <c r="H4076">
        <f t="shared" si="126"/>
        <v>1917.780029</v>
      </c>
      <c r="I4076" s="7">
        <f t="shared" si="127"/>
        <v>2022.1899410000001</v>
      </c>
    </row>
    <row r="4077" spans="1:9" x14ac:dyDescent="0.15">
      <c r="A4077" s="1">
        <v>42445</v>
      </c>
      <c r="B4077">
        <v>2014.23999</v>
      </c>
      <c r="C4077">
        <v>2032.0200199999999</v>
      </c>
      <c r="D4077">
        <v>2010.040039</v>
      </c>
      <c r="E4077">
        <v>2027.219971</v>
      </c>
      <c r="F4077">
        <v>4057020000</v>
      </c>
      <c r="G4077">
        <v>2027.219971</v>
      </c>
      <c r="H4077">
        <f t="shared" si="126"/>
        <v>1917.780029</v>
      </c>
      <c r="I4077" s="7">
        <f t="shared" si="127"/>
        <v>2027.219971</v>
      </c>
    </row>
    <row r="4078" spans="1:9" x14ac:dyDescent="0.15">
      <c r="A4078" s="1">
        <v>42446</v>
      </c>
      <c r="B4078">
        <v>2026.900024</v>
      </c>
      <c r="C4078">
        <v>2046.23999</v>
      </c>
      <c r="D4078">
        <v>2022.160034</v>
      </c>
      <c r="E4078">
        <v>2040.589966</v>
      </c>
      <c r="F4078">
        <v>4530480000</v>
      </c>
      <c r="G4078">
        <v>2040.589966</v>
      </c>
      <c r="H4078">
        <f t="shared" si="126"/>
        <v>1917.780029</v>
      </c>
      <c r="I4078" s="7">
        <f t="shared" si="127"/>
        <v>2040.589966</v>
      </c>
    </row>
    <row r="4079" spans="1:9" x14ac:dyDescent="0.15">
      <c r="A4079" s="1">
        <v>42447</v>
      </c>
      <c r="B4079">
        <v>2041.160034</v>
      </c>
      <c r="C4079">
        <v>2052.360107</v>
      </c>
      <c r="D4079">
        <v>2041.160034</v>
      </c>
      <c r="E4079">
        <v>2049.580078</v>
      </c>
      <c r="F4079">
        <v>6503140000</v>
      </c>
      <c r="G4079">
        <v>2049.580078</v>
      </c>
      <c r="H4079">
        <f t="shared" si="126"/>
        <v>1921.2700199999999</v>
      </c>
      <c r="I4079" s="7">
        <f t="shared" si="127"/>
        <v>2049.580078</v>
      </c>
    </row>
    <row r="4080" spans="1:9" x14ac:dyDescent="0.15">
      <c r="A4080" s="1">
        <v>42450</v>
      </c>
      <c r="B4080">
        <v>2047.880005</v>
      </c>
      <c r="C4080">
        <v>2053.9099120000001</v>
      </c>
      <c r="D4080">
        <v>2043.1400149999999</v>
      </c>
      <c r="E4080">
        <v>2051.6000979999999</v>
      </c>
      <c r="F4080">
        <v>3376600000</v>
      </c>
      <c r="G4080">
        <v>2051.6000979999999</v>
      </c>
      <c r="H4080">
        <f t="shared" si="126"/>
        <v>1921.2700199999999</v>
      </c>
      <c r="I4080" s="7">
        <f t="shared" si="127"/>
        <v>2051.6000979999999</v>
      </c>
    </row>
    <row r="4081" spans="1:9" x14ac:dyDescent="0.15">
      <c r="A4081" s="1">
        <v>42451</v>
      </c>
      <c r="B4081">
        <v>2048.639893</v>
      </c>
      <c r="C4081">
        <v>2056.6000979999999</v>
      </c>
      <c r="D4081">
        <v>2040.5699460000001</v>
      </c>
      <c r="E4081">
        <v>2049.8000489999999</v>
      </c>
      <c r="F4081">
        <v>3418460000</v>
      </c>
      <c r="G4081">
        <v>2049.8000489999999</v>
      </c>
      <c r="H4081">
        <f t="shared" si="126"/>
        <v>1929.8000489999999</v>
      </c>
      <c r="I4081" s="7">
        <f t="shared" si="127"/>
        <v>2051.6000979999999</v>
      </c>
    </row>
    <row r="4082" spans="1:9" x14ac:dyDescent="0.15">
      <c r="A4082" s="1">
        <v>42452</v>
      </c>
      <c r="B4082">
        <v>2048.5500489999999</v>
      </c>
      <c r="C4082">
        <v>2048.5500489999999</v>
      </c>
      <c r="D4082">
        <v>2034.8599850000001</v>
      </c>
      <c r="E4082">
        <v>2036.709961</v>
      </c>
      <c r="F4082">
        <v>3639510000</v>
      </c>
      <c r="G4082">
        <v>2036.709961</v>
      </c>
      <c r="H4082">
        <f t="shared" si="126"/>
        <v>1932.2299800000001</v>
      </c>
      <c r="I4082" s="7">
        <f t="shared" si="127"/>
        <v>2051.6000979999999</v>
      </c>
    </row>
    <row r="4083" spans="1:9" x14ac:dyDescent="0.15">
      <c r="A4083" s="1">
        <v>42453</v>
      </c>
      <c r="B4083">
        <v>2032.4799800000001</v>
      </c>
      <c r="C4083">
        <v>2036.040039</v>
      </c>
      <c r="D4083">
        <v>2022.48999</v>
      </c>
      <c r="E4083">
        <v>2035.9399410000001</v>
      </c>
      <c r="F4083">
        <v>3407720000</v>
      </c>
      <c r="G4083">
        <v>2035.9399410000001</v>
      </c>
      <c r="H4083">
        <f t="shared" si="126"/>
        <v>1932.2299800000001</v>
      </c>
      <c r="I4083" s="7">
        <f t="shared" si="127"/>
        <v>2051.6000979999999</v>
      </c>
    </row>
    <row r="4084" spans="1:9" x14ac:dyDescent="0.15">
      <c r="A4084" s="1">
        <v>42457</v>
      </c>
      <c r="B4084">
        <v>2037.8900149999999</v>
      </c>
      <c r="C4084">
        <v>2042.670044</v>
      </c>
      <c r="D4084">
        <v>2031.959961</v>
      </c>
      <c r="E4084">
        <v>2037.0500489999999</v>
      </c>
      <c r="F4084">
        <v>2809090000</v>
      </c>
      <c r="G4084">
        <v>2037.0500489999999</v>
      </c>
      <c r="H4084">
        <f t="shared" si="126"/>
        <v>1932.2299800000001</v>
      </c>
      <c r="I4084" s="7">
        <f t="shared" si="127"/>
        <v>2051.6000979999999</v>
      </c>
    </row>
    <row r="4085" spans="1:9" x14ac:dyDescent="0.15">
      <c r="A4085" s="1">
        <v>42458</v>
      </c>
      <c r="B4085">
        <v>2035.75</v>
      </c>
      <c r="C4085">
        <v>2055.9099120000001</v>
      </c>
      <c r="D4085">
        <v>2028.3100589999999</v>
      </c>
      <c r="E4085">
        <v>2055.01001</v>
      </c>
      <c r="F4085">
        <v>3822330000</v>
      </c>
      <c r="G4085">
        <v>2055.01001</v>
      </c>
      <c r="H4085">
        <f t="shared" si="126"/>
        <v>1978.349976</v>
      </c>
      <c r="I4085" s="7">
        <f t="shared" si="127"/>
        <v>2055.01001</v>
      </c>
    </row>
    <row r="4086" spans="1:9" x14ac:dyDescent="0.15">
      <c r="A4086" s="1">
        <v>42459</v>
      </c>
      <c r="B4086">
        <v>2058.2700199999999</v>
      </c>
      <c r="C4086">
        <v>2072.209961</v>
      </c>
      <c r="D4086">
        <v>2058.2700199999999</v>
      </c>
      <c r="E4086">
        <v>2063.9499510000001</v>
      </c>
      <c r="F4086">
        <v>3590310000</v>
      </c>
      <c r="G4086">
        <v>2063.9499510000001</v>
      </c>
      <c r="H4086">
        <f t="shared" si="126"/>
        <v>1979.26001</v>
      </c>
      <c r="I4086" s="7">
        <f t="shared" si="127"/>
        <v>2063.9499510000001</v>
      </c>
    </row>
    <row r="4087" spans="1:9" x14ac:dyDescent="0.15">
      <c r="A4087" s="1">
        <v>42460</v>
      </c>
      <c r="B4087">
        <v>2063.7700199999999</v>
      </c>
      <c r="C4087">
        <v>2067.919922</v>
      </c>
      <c r="D4087">
        <v>2057.459961</v>
      </c>
      <c r="E4087">
        <v>2059.73999</v>
      </c>
      <c r="F4087">
        <v>3715280000</v>
      </c>
      <c r="G4087">
        <v>2059.73999</v>
      </c>
      <c r="H4087">
        <f t="shared" si="126"/>
        <v>1979.26001</v>
      </c>
      <c r="I4087" s="7">
        <f t="shared" si="127"/>
        <v>2063.9499510000001</v>
      </c>
    </row>
    <row r="4088" spans="1:9" x14ac:dyDescent="0.15">
      <c r="A4088" s="1">
        <v>42461</v>
      </c>
      <c r="B4088">
        <v>2056.6201169999999</v>
      </c>
      <c r="C4088">
        <v>2075.070068</v>
      </c>
      <c r="D4088">
        <v>2043.9799800000001</v>
      </c>
      <c r="E4088">
        <v>2072.780029</v>
      </c>
      <c r="F4088">
        <v>3749990000</v>
      </c>
      <c r="G4088">
        <v>2072.780029</v>
      </c>
      <c r="H4088">
        <f t="shared" si="126"/>
        <v>1979.26001</v>
      </c>
      <c r="I4088" s="7">
        <f t="shared" si="127"/>
        <v>2072.780029</v>
      </c>
    </row>
    <row r="4089" spans="1:9" x14ac:dyDescent="0.15">
      <c r="A4089" s="1">
        <v>42464</v>
      </c>
      <c r="B4089">
        <v>2073.1899410000001</v>
      </c>
      <c r="C4089">
        <v>2074.0200199999999</v>
      </c>
      <c r="D4089">
        <v>2062.570068</v>
      </c>
      <c r="E4089">
        <v>2066.1298830000001</v>
      </c>
      <c r="F4089">
        <v>3485710000</v>
      </c>
      <c r="G4089">
        <v>2066.1298830000001</v>
      </c>
      <c r="H4089">
        <f t="shared" si="126"/>
        <v>1979.26001</v>
      </c>
      <c r="I4089" s="7">
        <f t="shared" si="127"/>
        <v>2072.780029</v>
      </c>
    </row>
    <row r="4090" spans="1:9" x14ac:dyDescent="0.15">
      <c r="A4090" s="1">
        <v>42465</v>
      </c>
      <c r="B4090">
        <v>2062.5</v>
      </c>
      <c r="C4090">
        <v>2062.5</v>
      </c>
      <c r="D4090">
        <v>2042.5600589999999</v>
      </c>
      <c r="E4090">
        <v>2045.170044</v>
      </c>
      <c r="F4090">
        <v>4154920000</v>
      </c>
      <c r="G4090">
        <v>2045.170044</v>
      </c>
      <c r="H4090">
        <f t="shared" si="126"/>
        <v>1979.26001</v>
      </c>
      <c r="I4090" s="7">
        <f t="shared" si="127"/>
        <v>2072.780029</v>
      </c>
    </row>
    <row r="4091" spans="1:9" x14ac:dyDescent="0.15">
      <c r="A4091" s="1">
        <v>42466</v>
      </c>
      <c r="B4091">
        <v>2045.5600589999999</v>
      </c>
      <c r="C4091">
        <v>2067.330078</v>
      </c>
      <c r="D4091">
        <v>2043.089966</v>
      </c>
      <c r="E4091">
        <v>2066.6599120000001</v>
      </c>
      <c r="F4091">
        <v>3750800000</v>
      </c>
      <c r="G4091">
        <v>2066.6599120000001</v>
      </c>
      <c r="H4091">
        <f t="shared" si="126"/>
        <v>1989.26001</v>
      </c>
      <c r="I4091" s="7">
        <f t="shared" si="127"/>
        <v>2072.780029</v>
      </c>
    </row>
    <row r="4092" spans="1:9" x14ac:dyDescent="0.15">
      <c r="A4092" s="1">
        <v>42467</v>
      </c>
      <c r="B4092">
        <v>2063.01001</v>
      </c>
      <c r="C4092">
        <v>2063.01001</v>
      </c>
      <c r="D4092">
        <v>2033.8000489999999</v>
      </c>
      <c r="E4092">
        <v>2041.910034</v>
      </c>
      <c r="F4092">
        <v>3801250000</v>
      </c>
      <c r="G4092">
        <v>2041.910034</v>
      </c>
      <c r="H4092">
        <f t="shared" si="126"/>
        <v>1989.5699460000001</v>
      </c>
      <c r="I4092" s="7">
        <f t="shared" si="127"/>
        <v>2072.780029</v>
      </c>
    </row>
    <row r="4093" spans="1:9" x14ac:dyDescent="0.15">
      <c r="A4093" s="1">
        <v>42468</v>
      </c>
      <c r="B4093">
        <v>2045.540039</v>
      </c>
      <c r="C4093">
        <v>2060.6298830000001</v>
      </c>
      <c r="D4093">
        <v>2041.6899410000001</v>
      </c>
      <c r="E4093">
        <v>2047.599976</v>
      </c>
      <c r="F4093">
        <v>3359530000</v>
      </c>
      <c r="G4093">
        <v>2047.599976</v>
      </c>
      <c r="H4093">
        <f t="shared" si="126"/>
        <v>2015.9300539999999</v>
      </c>
      <c r="I4093" s="7">
        <f t="shared" si="127"/>
        <v>2072.780029</v>
      </c>
    </row>
    <row r="4094" spans="1:9" x14ac:dyDescent="0.15">
      <c r="A4094" s="1">
        <v>42471</v>
      </c>
      <c r="B4094">
        <v>2050.2299800000001</v>
      </c>
      <c r="C4094">
        <v>2062.929932</v>
      </c>
      <c r="D4094">
        <v>2041.880005</v>
      </c>
      <c r="E4094">
        <v>2041.98999</v>
      </c>
      <c r="F4094">
        <v>3567840000</v>
      </c>
      <c r="G4094">
        <v>2041.98999</v>
      </c>
      <c r="H4094">
        <f t="shared" si="126"/>
        <v>2015.9300539999999</v>
      </c>
      <c r="I4094" s="7">
        <f t="shared" si="127"/>
        <v>2072.780029</v>
      </c>
    </row>
    <row r="4095" spans="1:9" x14ac:dyDescent="0.15">
      <c r="A4095" s="1">
        <v>42472</v>
      </c>
      <c r="B4095">
        <v>2043.719971</v>
      </c>
      <c r="C4095">
        <v>2065.0500489999999</v>
      </c>
      <c r="D4095">
        <v>2039.73999</v>
      </c>
      <c r="E4095">
        <v>2061.719971</v>
      </c>
      <c r="F4095">
        <v>4239740000</v>
      </c>
      <c r="G4095">
        <v>2061.719971</v>
      </c>
      <c r="H4095">
        <f t="shared" si="126"/>
        <v>2015.9300539999999</v>
      </c>
      <c r="I4095" s="7">
        <f t="shared" si="127"/>
        <v>2072.780029</v>
      </c>
    </row>
    <row r="4096" spans="1:9" x14ac:dyDescent="0.15">
      <c r="A4096" s="1">
        <v>42473</v>
      </c>
      <c r="B4096">
        <v>2065.919922</v>
      </c>
      <c r="C4096">
        <v>2083.179932</v>
      </c>
      <c r="D4096">
        <v>2065.919922</v>
      </c>
      <c r="E4096">
        <v>2082.419922</v>
      </c>
      <c r="F4096">
        <v>4191830000</v>
      </c>
      <c r="G4096">
        <v>2082.419922</v>
      </c>
      <c r="H4096">
        <f t="shared" si="126"/>
        <v>2027.219971</v>
      </c>
      <c r="I4096" s="7">
        <f t="shared" si="127"/>
        <v>2082.419922</v>
      </c>
    </row>
    <row r="4097" spans="1:9" x14ac:dyDescent="0.15">
      <c r="A4097" s="1">
        <v>42474</v>
      </c>
      <c r="B4097">
        <v>2082.889893</v>
      </c>
      <c r="C4097">
        <v>2087.8400879999999</v>
      </c>
      <c r="D4097">
        <v>2078.1298830000001</v>
      </c>
      <c r="E4097">
        <v>2082.780029</v>
      </c>
      <c r="F4097">
        <v>3765870000</v>
      </c>
      <c r="G4097">
        <v>2082.780029</v>
      </c>
      <c r="H4097">
        <f t="shared" si="126"/>
        <v>2035.9399410000001</v>
      </c>
      <c r="I4097" s="7">
        <f t="shared" si="127"/>
        <v>2082.780029</v>
      </c>
    </row>
    <row r="4098" spans="1:9" x14ac:dyDescent="0.15">
      <c r="A4098" s="1">
        <v>42475</v>
      </c>
      <c r="B4098">
        <v>2083.1000979999999</v>
      </c>
      <c r="C4098">
        <v>2083.219971</v>
      </c>
      <c r="D4098">
        <v>2076.3100589999999</v>
      </c>
      <c r="E4098">
        <v>2080.7299800000001</v>
      </c>
      <c r="F4098">
        <v>3701450000</v>
      </c>
      <c r="G4098">
        <v>2080.7299800000001</v>
      </c>
      <c r="H4098">
        <f t="shared" si="126"/>
        <v>2035.9399410000001</v>
      </c>
      <c r="I4098" s="7">
        <f t="shared" si="127"/>
        <v>2082.780029</v>
      </c>
    </row>
    <row r="4099" spans="1:9" x14ac:dyDescent="0.15">
      <c r="A4099" s="1">
        <v>42478</v>
      </c>
      <c r="B4099">
        <v>2078.830078</v>
      </c>
      <c r="C4099">
        <v>2094.6599120000001</v>
      </c>
      <c r="D4099">
        <v>2073.6499020000001</v>
      </c>
      <c r="E4099">
        <v>2094.3400879999999</v>
      </c>
      <c r="F4099">
        <v>3316880000</v>
      </c>
      <c r="G4099">
        <v>2094.3400879999999</v>
      </c>
      <c r="H4099">
        <f t="shared" si="126"/>
        <v>2035.9399410000001</v>
      </c>
      <c r="I4099" s="7">
        <f t="shared" si="127"/>
        <v>2094.3400879999999</v>
      </c>
    </row>
    <row r="4100" spans="1:9" x14ac:dyDescent="0.15">
      <c r="A4100" s="1">
        <v>42479</v>
      </c>
      <c r="B4100">
        <v>2096.0500489999999</v>
      </c>
      <c r="C4100">
        <v>2104.0500489999999</v>
      </c>
      <c r="D4100">
        <v>2091.679932</v>
      </c>
      <c r="E4100">
        <v>2100.8000489999999</v>
      </c>
      <c r="F4100">
        <v>3896830000</v>
      </c>
      <c r="G4100">
        <v>2100.8000489999999</v>
      </c>
      <c r="H4100">
        <f t="shared" si="126"/>
        <v>2035.9399410000001</v>
      </c>
      <c r="I4100" s="7">
        <f t="shared" si="127"/>
        <v>2100.8000489999999</v>
      </c>
    </row>
    <row r="4101" spans="1:9" x14ac:dyDescent="0.15">
      <c r="A4101" s="1">
        <v>42480</v>
      </c>
      <c r="B4101">
        <v>2101.5200199999999</v>
      </c>
      <c r="C4101">
        <v>2111.0500489999999</v>
      </c>
      <c r="D4101">
        <v>2096.320068</v>
      </c>
      <c r="E4101">
        <v>2102.3999020000001</v>
      </c>
      <c r="F4101">
        <v>4184880000</v>
      </c>
      <c r="G4101">
        <v>2102.3999020000001</v>
      </c>
      <c r="H4101">
        <f t="shared" si="126"/>
        <v>2035.9399410000001</v>
      </c>
      <c r="I4101" s="7">
        <f t="shared" si="127"/>
        <v>2102.3999020000001</v>
      </c>
    </row>
    <row r="4102" spans="1:9" x14ac:dyDescent="0.15">
      <c r="A4102" s="1">
        <v>42481</v>
      </c>
      <c r="B4102">
        <v>2102.0900879999999</v>
      </c>
      <c r="C4102">
        <v>2103.780029</v>
      </c>
      <c r="D4102">
        <v>2088.5200199999999</v>
      </c>
      <c r="E4102">
        <v>2091.4799800000001</v>
      </c>
      <c r="F4102">
        <v>4175290000</v>
      </c>
      <c r="G4102">
        <v>2091.4799800000001</v>
      </c>
      <c r="H4102">
        <f t="shared" si="126"/>
        <v>2035.9399410000001</v>
      </c>
      <c r="I4102" s="7">
        <f t="shared" si="127"/>
        <v>2102.3999020000001</v>
      </c>
    </row>
    <row r="4103" spans="1:9" x14ac:dyDescent="0.15">
      <c r="A4103" s="1">
        <v>42482</v>
      </c>
      <c r="B4103">
        <v>2091.48999</v>
      </c>
      <c r="C4103">
        <v>2094.320068</v>
      </c>
      <c r="D4103">
        <v>2081.1999510000001</v>
      </c>
      <c r="E4103">
        <v>2091.580078</v>
      </c>
      <c r="F4103">
        <v>3790580000</v>
      </c>
      <c r="G4103">
        <v>2091.580078</v>
      </c>
      <c r="H4103">
        <f t="shared" si="126"/>
        <v>2037.0500489999999</v>
      </c>
      <c r="I4103" s="7">
        <f t="shared" si="127"/>
        <v>2102.3999020000001</v>
      </c>
    </row>
    <row r="4104" spans="1:9" x14ac:dyDescent="0.15">
      <c r="A4104" s="1">
        <v>42485</v>
      </c>
      <c r="B4104">
        <v>2089.3701169999999</v>
      </c>
      <c r="C4104">
        <v>2089.3701169999999</v>
      </c>
      <c r="D4104">
        <v>2077.5200199999999</v>
      </c>
      <c r="E4104">
        <v>2087.790039</v>
      </c>
      <c r="F4104">
        <v>3319740000</v>
      </c>
      <c r="G4104">
        <v>2087.790039</v>
      </c>
      <c r="H4104">
        <f t="shared" si="126"/>
        <v>2041.910034</v>
      </c>
      <c r="I4104" s="7">
        <f t="shared" si="127"/>
        <v>2102.3999020000001</v>
      </c>
    </row>
    <row r="4105" spans="1:9" x14ac:dyDescent="0.15">
      <c r="A4105" s="1">
        <v>42486</v>
      </c>
      <c r="B4105">
        <v>2089.8400879999999</v>
      </c>
      <c r="C4105">
        <v>2096.8701169999999</v>
      </c>
      <c r="D4105">
        <v>2085.8000489999999</v>
      </c>
      <c r="E4105">
        <v>2091.6999510000001</v>
      </c>
      <c r="F4105">
        <v>3557190000</v>
      </c>
      <c r="G4105">
        <v>2091.6999510000001</v>
      </c>
      <c r="H4105">
        <f t="shared" si="126"/>
        <v>2041.910034</v>
      </c>
      <c r="I4105" s="7">
        <f t="shared" si="127"/>
        <v>2102.3999020000001</v>
      </c>
    </row>
    <row r="4106" spans="1:9" x14ac:dyDescent="0.15">
      <c r="A4106" s="1">
        <v>42487</v>
      </c>
      <c r="B4106">
        <v>2092.330078</v>
      </c>
      <c r="C4106">
        <v>2099.889893</v>
      </c>
      <c r="D4106">
        <v>2082.3100589999999</v>
      </c>
      <c r="E4106">
        <v>2095.1499020000001</v>
      </c>
      <c r="F4106">
        <v>4100110000</v>
      </c>
      <c r="G4106">
        <v>2095.1499020000001</v>
      </c>
      <c r="H4106">
        <f t="shared" si="126"/>
        <v>2041.910034</v>
      </c>
      <c r="I4106" s="7">
        <f t="shared" si="127"/>
        <v>2102.3999020000001</v>
      </c>
    </row>
    <row r="4107" spans="1:9" x14ac:dyDescent="0.15">
      <c r="A4107" s="1">
        <v>42488</v>
      </c>
      <c r="B4107">
        <v>2090.929932</v>
      </c>
      <c r="C4107">
        <v>2099.3000489999999</v>
      </c>
      <c r="D4107">
        <v>2071.6201169999999</v>
      </c>
      <c r="E4107">
        <v>2075.8100589999999</v>
      </c>
      <c r="F4107">
        <v>4309840000</v>
      </c>
      <c r="G4107">
        <v>2075.8100589999999</v>
      </c>
      <c r="H4107">
        <f t="shared" si="126"/>
        <v>2041.910034</v>
      </c>
      <c r="I4107" s="7">
        <f t="shared" si="127"/>
        <v>2102.3999020000001</v>
      </c>
    </row>
    <row r="4108" spans="1:9" x14ac:dyDescent="0.15">
      <c r="A4108" s="1">
        <v>42489</v>
      </c>
      <c r="B4108">
        <v>2071.820068</v>
      </c>
      <c r="C4108">
        <v>2073.8500979999999</v>
      </c>
      <c r="D4108">
        <v>2052.280029</v>
      </c>
      <c r="E4108">
        <v>2065.3000489999999</v>
      </c>
      <c r="F4108">
        <v>4704720000</v>
      </c>
      <c r="G4108">
        <v>2065.3000489999999</v>
      </c>
      <c r="H4108">
        <f t="shared" si="126"/>
        <v>2041.910034</v>
      </c>
      <c r="I4108" s="7">
        <f t="shared" si="127"/>
        <v>2102.3999020000001</v>
      </c>
    </row>
    <row r="4109" spans="1:9" x14ac:dyDescent="0.15">
      <c r="A4109" s="1">
        <v>42492</v>
      </c>
      <c r="B4109">
        <v>2067.169922</v>
      </c>
      <c r="C4109">
        <v>2083.419922</v>
      </c>
      <c r="D4109">
        <v>2066.110107</v>
      </c>
      <c r="E4109">
        <v>2081.429932</v>
      </c>
      <c r="F4109">
        <v>3841110000</v>
      </c>
      <c r="G4109">
        <v>2081.429932</v>
      </c>
      <c r="H4109">
        <f t="shared" si="126"/>
        <v>2041.910034</v>
      </c>
      <c r="I4109" s="7">
        <f t="shared" si="127"/>
        <v>2102.3999020000001</v>
      </c>
    </row>
    <row r="4110" spans="1:9" x14ac:dyDescent="0.15">
      <c r="A4110" s="1">
        <v>42493</v>
      </c>
      <c r="B4110">
        <v>2077.179932</v>
      </c>
      <c r="C4110">
        <v>2077.179932</v>
      </c>
      <c r="D4110">
        <v>2054.889893</v>
      </c>
      <c r="E4110">
        <v>2063.3701169999999</v>
      </c>
      <c r="F4110">
        <v>4173390000</v>
      </c>
      <c r="G4110">
        <v>2063.3701169999999</v>
      </c>
      <c r="H4110">
        <f t="shared" si="126"/>
        <v>2041.910034</v>
      </c>
      <c r="I4110" s="7">
        <f t="shared" si="127"/>
        <v>2102.3999020000001</v>
      </c>
    </row>
    <row r="4111" spans="1:9" x14ac:dyDescent="0.15">
      <c r="A4111" s="1">
        <v>42494</v>
      </c>
      <c r="B4111">
        <v>2060.3000489999999</v>
      </c>
      <c r="C4111">
        <v>2060.3000489999999</v>
      </c>
      <c r="D4111">
        <v>2045.5500489999999</v>
      </c>
      <c r="E4111">
        <v>2051.1201169999999</v>
      </c>
      <c r="F4111">
        <v>4058560000</v>
      </c>
      <c r="G4111">
        <v>2051.1201169999999</v>
      </c>
      <c r="H4111">
        <f t="shared" si="126"/>
        <v>2041.910034</v>
      </c>
      <c r="I4111" s="7">
        <f t="shared" si="127"/>
        <v>2095.1499020000001</v>
      </c>
    </row>
    <row r="4112" spans="1:9" x14ac:dyDescent="0.15">
      <c r="A4112" s="1">
        <v>42495</v>
      </c>
      <c r="B4112">
        <v>2052.9499510000001</v>
      </c>
      <c r="C4112">
        <v>2060.2299800000001</v>
      </c>
      <c r="D4112">
        <v>2045.7700199999999</v>
      </c>
      <c r="E4112">
        <v>2050.6298830000001</v>
      </c>
      <c r="F4112">
        <v>4008530000</v>
      </c>
      <c r="G4112">
        <v>2050.6298830000001</v>
      </c>
      <c r="H4112">
        <f t="shared" si="126"/>
        <v>2041.98999</v>
      </c>
      <c r="I4112" s="7">
        <f t="shared" si="127"/>
        <v>2095.1499020000001</v>
      </c>
    </row>
    <row r="4113" spans="1:9" x14ac:dyDescent="0.15">
      <c r="A4113" s="1">
        <v>42496</v>
      </c>
      <c r="B4113">
        <v>2047.7700199999999</v>
      </c>
      <c r="C4113">
        <v>2057.719971</v>
      </c>
      <c r="D4113">
        <v>2039.4499510000001</v>
      </c>
      <c r="E4113">
        <v>2057.139893</v>
      </c>
      <c r="F4113">
        <v>3796350000</v>
      </c>
      <c r="G4113">
        <v>2057.139893</v>
      </c>
      <c r="H4113">
        <f t="shared" si="126"/>
        <v>2041.98999</v>
      </c>
      <c r="I4113" s="7">
        <f t="shared" si="127"/>
        <v>2095.1499020000001</v>
      </c>
    </row>
    <row r="4114" spans="1:9" x14ac:dyDescent="0.15">
      <c r="A4114" s="1">
        <v>42499</v>
      </c>
      <c r="B4114">
        <v>2057.5500489999999</v>
      </c>
      <c r="C4114">
        <v>2064.1499020000001</v>
      </c>
      <c r="D4114">
        <v>2054.3100589999999</v>
      </c>
      <c r="E4114">
        <v>2058.6899410000001</v>
      </c>
      <c r="F4114">
        <v>3788620000</v>
      </c>
      <c r="G4114">
        <v>2058.6899410000001</v>
      </c>
      <c r="H4114">
        <f t="shared" si="126"/>
        <v>2050.6298830000001</v>
      </c>
      <c r="I4114" s="7">
        <f t="shared" si="127"/>
        <v>2095.1499020000001</v>
      </c>
    </row>
    <row r="4115" spans="1:9" x14ac:dyDescent="0.15">
      <c r="A4115" s="1">
        <v>42500</v>
      </c>
      <c r="B4115">
        <v>2062.6298830000001</v>
      </c>
      <c r="C4115">
        <v>2084.8701169999999</v>
      </c>
      <c r="D4115">
        <v>2062.6298830000001</v>
      </c>
      <c r="E4115">
        <v>2084.389893</v>
      </c>
      <c r="F4115">
        <v>3600200000</v>
      </c>
      <c r="G4115">
        <v>2084.389893</v>
      </c>
      <c r="H4115">
        <f t="shared" si="126"/>
        <v>2050.6298830000001</v>
      </c>
      <c r="I4115" s="7">
        <f t="shared" si="127"/>
        <v>2095.1499020000001</v>
      </c>
    </row>
    <row r="4116" spans="1:9" x14ac:dyDescent="0.15">
      <c r="A4116" s="1">
        <v>42501</v>
      </c>
      <c r="B4116">
        <v>2083.290039</v>
      </c>
      <c r="C4116">
        <v>2083.290039</v>
      </c>
      <c r="D4116">
        <v>2064.459961</v>
      </c>
      <c r="E4116">
        <v>2064.459961</v>
      </c>
      <c r="F4116">
        <v>3821980000</v>
      </c>
      <c r="G4116">
        <v>2064.459961</v>
      </c>
      <c r="H4116">
        <f t="shared" si="126"/>
        <v>2050.6298830000001</v>
      </c>
      <c r="I4116" s="7">
        <f t="shared" si="127"/>
        <v>2084.389893</v>
      </c>
    </row>
    <row r="4117" spans="1:9" x14ac:dyDescent="0.15">
      <c r="A4117" s="1">
        <v>42502</v>
      </c>
      <c r="B4117">
        <v>2067.169922</v>
      </c>
      <c r="C4117">
        <v>2073.98999</v>
      </c>
      <c r="D4117">
        <v>2053.1298830000001</v>
      </c>
      <c r="E4117">
        <v>2064.110107</v>
      </c>
      <c r="F4117">
        <v>3782390000</v>
      </c>
      <c r="G4117">
        <v>2064.110107</v>
      </c>
      <c r="H4117">
        <f t="shared" si="126"/>
        <v>2050.6298830000001</v>
      </c>
      <c r="I4117" s="7">
        <f t="shared" si="127"/>
        <v>2084.389893</v>
      </c>
    </row>
    <row r="4118" spans="1:9" x14ac:dyDescent="0.15">
      <c r="A4118" s="1">
        <v>42503</v>
      </c>
      <c r="B4118">
        <v>2062.5</v>
      </c>
      <c r="C4118">
        <v>2066.790039</v>
      </c>
      <c r="D4118">
        <v>2043.130005</v>
      </c>
      <c r="E4118">
        <v>2046.6099850000001</v>
      </c>
      <c r="F4118">
        <v>3579880000</v>
      </c>
      <c r="G4118">
        <v>2046.6099850000001</v>
      </c>
      <c r="H4118">
        <f t="shared" ref="H4118:H4152" si="128">MIN(E4099:E4118)</f>
        <v>2046.6099850000001</v>
      </c>
      <c r="I4118" s="7">
        <f t="shared" ref="I4118:I4152" si="129">MAX(E4109:E4118)</f>
        <v>2084.389893</v>
      </c>
    </row>
    <row r="4119" spans="1:9" x14ac:dyDescent="0.15">
      <c r="A4119" s="1">
        <v>42506</v>
      </c>
      <c r="B4119">
        <v>2046.530029</v>
      </c>
      <c r="C4119">
        <v>2071.8798830000001</v>
      </c>
      <c r="D4119">
        <v>2046.530029</v>
      </c>
      <c r="E4119">
        <v>2066.6599120000001</v>
      </c>
      <c r="F4119">
        <v>3501360000</v>
      </c>
      <c r="G4119">
        <v>2066.6599120000001</v>
      </c>
      <c r="H4119">
        <f t="shared" si="128"/>
        <v>2046.6099850000001</v>
      </c>
      <c r="I4119" s="7">
        <f t="shared" si="129"/>
        <v>2084.389893</v>
      </c>
    </row>
    <row r="4120" spans="1:9" x14ac:dyDescent="0.15">
      <c r="A4120" s="1">
        <v>42507</v>
      </c>
      <c r="B4120">
        <v>2065.040039</v>
      </c>
      <c r="C4120">
        <v>2065.6899410000001</v>
      </c>
      <c r="D4120">
        <v>2040.8199460000001</v>
      </c>
      <c r="E4120">
        <v>2047.209961</v>
      </c>
      <c r="F4120">
        <v>4108960000</v>
      </c>
      <c r="G4120">
        <v>2047.209961</v>
      </c>
      <c r="H4120">
        <f t="shared" si="128"/>
        <v>2046.6099850000001</v>
      </c>
      <c r="I4120" s="7">
        <f t="shared" si="129"/>
        <v>2084.389893</v>
      </c>
    </row>
    <row r="4121" spans="1:9" x14ac:dyDescent="0.15">
      <c r="A4121" s="1">
        <v>42508</v>
      </c>
      <c r="B4121">
        <v>2044.380005</v>
      </c>
      <c r="C4121">
        <v>2060.610107</v>
      </c>
      <c r="D4121">
        <v>2034.48999</v>
      </c>
      <c r="E4121">
        <v>2047.630005</v>
      </c>
      <c r="F4121">
        <v>4101320000</v>
      </c>
      <c r="G4121">
        <v>2047.630005</v>
      </c>
      <c r="H4121">
        <f t="shared" si="128"/>
        <v>2046.6099850000001</v>
      </c>
      <c r="I4121" s="7">
        <f t="shared" si="129"/>
        <v>2084.389893</v>
      </c>
    </row>
    <row r="4122" spans="1:9" x14ac:dyDescent="0.15">
      <c r="A4122" s="1">
        <v>42509</v>
      </c>
      <c r="B4122">
        <v>2044.209961</v>
      </c>
      <c r="C4122">
        <v>2044.209961</v>
      </c>
      <c r="D4122">
        <v>2025.910034</v>
      </c>
      <c r="E4122">
        <v>2040.040039</v>
      </c>
      <c r="F4122">
        <v>3846770000</v>
      </c>
      <c r="G4122">
        <v>2040.040039</v>
      </c>
      <c r="H4122">
        <f t="shared" si="128"/>
        <v>2040.040039</v>
      </c>
      <c r="I4122" s="7">
        <f t="shared" si="129"/>
        <v>2084.389893</v>
      </c>
    </row>
    <row r="4123" spans="1:9" x14ac:dyDescent="0.15">
      <c r="A4123" s="1">
        <v>42510</v>
      </c>
      <c r="B4123">
        <v>2041.880005</v>
      </c>
      <c r="C4123">
        <v>2058.3500979999999</v>
      </c>
      <c r="D4123">
        <v>2041.880005</v>
      </c>
      <c r="E4123">
        <v>2052.320068</v>
      </c>
      <c r="F4123">
        <v>3507650000</v>
      </c>
      <c r="G4123">
        <v>2052.320068</v>
      </c>
      <c r="H4123">
        <f t="shared" si="128"/>
        <v>2040.040039</v>
      </c>
      <c r="I4123" s="7">
        <f t="shared" si="129"/>
        <v>2084.389893</v>
      </c>
    </row>
    <row r="4124" spans="1:9" x14ac:dyDescent="0.15">
      <c r="A4124" s="1">
        <v>42513</v>
      </c>
      <c r="B4124">
        <v>2052.2299800000001</v>
      </c>
      <c r="C4124">
        <v>2055.580078</v>
      </c>
      <c r="D4124">
        <v>2047.26001</v>
      </c>
      <c r="E4124">
        <v>2048.040039</v>
      </c>
      <c r="F4124">
        <v>3055480000</v>
      </c>
      <c r="G4124">
        <v>2048.040039</v>
      </c>
      <c r="H4124">
        <f t="shared" si="128"/>
        <v>2040.040039</v>
      </c>
      <c r="I4124" s="7">
        <f t="shared" si="129"/>
        <v>2084.389893</v>
      </c>
    </row>
    <row r="4125" spans="1:9" x14ac:dyDescent="0.15">
      <c r="A4125" s="1">
        <v>42514</v>
      </c>
      <c r="B4125">
        <v>2052.6499020000001</v>
      </c>
      <c r="C4125">
        <v>2079.669922</v>
      </c>
      <c r="D4125">
        <v>2052.6499020000001</v>
      </c>
      <c r="E4125">
        <v>2076.0600589999999</v>
      </c>
      <c r="F4125">
        <v>3627340000</v>
      </c>
      <c r="G4125">
        <v>2076.0600589999999</v>
      </c>
      <c r="H4125">
        <f t="shared" si="128"/>
        <v>2040.040039</v>
      </c>
      <c r="I4125" s="7">
        <f t="shared" si="129"/>
        <v>2076.0600589999999</v>
      </c>
    </row>
    <row r="4126" spans="1:9" x14ac:dyDescent="0.15">
      <c r="A4126" s="1">
        <v>42515</v>
      </c>
      <c r="B4126">
        <v>2078.929932</v>
      </c>
      <c r="C4126">
        <v>2094.7299800000001</v>
      </c>
      <c r="D4126">
        <v>2078.929932</v>
      </c>
      <c r="E4126">
        <v>2090.540039</v>
      </c>
      <c r="F4126">
        <v>3859160000</v>
      </c>
      <c r="G4126">
        <v>2090.540039</v>
      </c>
      <c r="H4126">
        <f t="shared" si="128"/>
        <v>2040.040039</v>
      </c>
      <c r="I4126" s="7">
        <f t="shared" si="129"/>
        <v>2090.540039</v>
      </c>
    </row>
    <row r="4127" spans="1:9" x14ac:dyDescent="0.15">
      <c r="A4127" s="1">
        <v>42516</v>
      </c>
      <c r="B4127">
        <v>2091.4399410000001</v>
      </c>
      <c r="C4127">
        <v>2094.3000489999999</v>
      </c>
      <c r="D4127">
        <v>2087.080078</v>
      </c>
      <c r="E4127">
        <v>2090.1000979999999</v>
      </c>
      <c r="F4127">
        <v>3230990000</v>
      </c>
      <c r="G4127">
        <v>2090.1000979999999</v>
      </c>
      <c r="H4127">
        <f t="shared" si="128"/>
        <v>2040.040039</v>
      </c>
      <c r="I4127" s="7">
        <f t="shared" si="129"/>
        <v>2090.540039</v>
      </c>
    </row>
    <row r="4128" spans="1:9" x14ac:dyDescent="0.15">
      <c r="A4128" s="1">
        <v>42517</v>
      </c>
      <c r="B4128">
        <v>2090.0600589999999</v>
      </c>
      <c r="C4128">
        <v>2099.0600589999999</v>
      </c>
      <c r="D4128">
        <v>2090.0600589999999</v>
      </c>
      <c r="E4128">
        <v>2099.0600589999999</v>
      </c>
      <c r="F4128">
        <v>3079150000</v>
      </c>
      <c r="G4128">
        <v>2099.0600589999999</v>
      </c>
      <c r="H4128">
        <f t="shared" si="128"/>
        <v>2040.040039</v>
      </c>
      <c r="I4128" s="7">
        <f t="shared" si="129"/>
        <v>2099.0600589999999</v>
      </c>
    </row>
    <row r="4129" spans="1:9" x14ac:dyDescent="0.15">
      <c r="A4129" s="1">
        <v>42521</v>
      </c>
      <c r="B4129">
        <v>2100.1298830000001</v>
      </c>
      <c r="C4129">
        <v>2103.4799800000001</v>
      </c>
      <c r="D4129">
        <v>2088.6599120000001</v>
      </c>
      <c r="E4129">
        <v>2096.9499510000001</v>
      </c>
      <c r="F4129">
        <v>4514410000</v>
      </c>
      <c r="G4129">
        <v>2096.9499510000001</v>
      </c>
      <c r="H4129">
        <f t="shared" si="128"/>
        <v>2040.040039</v>
      </c>
      <c r="I4129" s="7">
        <f t="shared" si="129"/>
        <v>2099.0600589999999</v>
      </c>
    </row>
    <row r="4130" spans="1:9" x14ac:dyDescent="0.15">
      <c r="A4130" s="1">
        <v>42522</v>
      </c>
      <c r="B4130">
        <v>2093.9399410000001</v>
      </c>
      <c r="C4130">
        <v>2100.969971</v>
      </c>
      <c r="D4130">
        <v>2085.1000979999999</v>
      </c>
      <c r="E4130">
        <v>2099.330078</v>
      </c>
      <c r="F4130">
        <v>3525170000</v>
      </c>
      <c r="G4130">
        <v>2099.330078</v>
      </c>
      <c r="H4130">
        <f t="shared" si="128"/>
        <v>2040.040039</v>
      </c>
      <c r="I4130" s="7">
        <f t="shared" si="129"/>
        <v>2099.330078</v>
      </c>
    </row>
    <row r="4131" spans="1:9" x14ac:dyDescent="0.15">
      <c r="A4131" s="1">
        <v>42523</v>
      </c>
      <c r="B4131">
        <v>2097.709961</v>
      </c>
      <c r="C4131">
        <v>2105.26001</v>
      </c>
      <c r="D4131">
        <v>2088.5900879999999</v>
      </c>
      <c r="E4131">
        <v>2105.26001</v>
      </c>
      <c r="F4131">
        <v>3632720000</v>
      </c>
      <c r="G4131">
        <v>2105.26001</v>
      </c>
      <c r="H4131">
        <f t="shared" si="128"/>
        <v>2040.040039</v>
      </c>
      <c r="I4131" s="7">
        <f t="shared" si="129"/>
        <v>2105.26001</v>
      </c>
    </row>
    <row r="4132" spans="1:9" x14ac:dyDescent="0.15">
      <c r="A4132" s="1">
        <v>42524</v>
      </c>
      <c r="B4132">
        <v>2104.070068</v>
      </c>
      <c r="C4132">
        <v>2104.070068</v>
      </c>
      <c r="D4132">
        <v>2085.360107</v>
      </c>
      <c r="E4132">
        <v>2099.1298830000001</v>
      </c>
      <c r="F4132">
        <v>3627780000</v>
      </c>
      <c r="G4132">
        <v>2099.1298830000001</v>
      </c>
      <c r="H4132">
        <f t="shared" si="128"/>
        <v>2040.040039</v>
      </c>
      <c r="I4132" s="7">
        <f t="shared" si="129"/>
        <v>2105.26001</v>
      </c>
    </row>
    <row r="4133" spans="1:9" x14ac:dyDescent="0.15">
      <c r="A4133" s="1">
        <v>42527</v>
      </c>
      <c r="B4133">
        <v>2100.830078</v>
      </c>
      <c r="C4133">
        <v>2113.360107</v>
      </c>
      <c r="D4133">
        <v>2100.830078</v>
      </c>
      <c r="E4133">
        <v>2109.4099120000001</v>
      </c>
      <c r="F4133">
        <v>3442020000</v>
      </c>
      <c r="G4133">
        <v>2109.4099120000001</v>
      </c>
      <c r="H4133">
        <f t="shared" si="128"/>
        <v>2040.040039</v>
      </c>
      <c r="I4133" s="7">
        <f t="shared" si="129"/>
        <v>2109.4099120000001</v>
      </c>
    </row>
    <row r="4134" spans="1:9" x14ac:dyDescent="0.15">
      <c r="A4134" s="1">
        <v>42528</v>
      </c>
      <c r="B4134">
        <v>2110.179932</v>
      </c>
      <c r="C4134">
        <v>2119.219971</v>
      </c>
      <c r="D4134">
        <v>2110.179932</v>
      </c>
      <c r="E4134">
        <v>2112.1298830000001</v>
      </c>
      <c r="F4134">
        <v>3534730000</v>
      </c>
      <c r="G4134">
        <v>2112.1298830000001</v>
      </c>
      <c r="H4134">
        <f t="shared" si="128"/>
        <v>2040.040039</v>
      </c>
      <c r="I4134" s="7">
        <f t="shared" si="129"/>
        <v>2112.1298830000001</v>
      </c>
    </row>
    <row r="4135" spans="1:9" x14ac:dyDescent="0.15">
      <c r="A4135" s="1">
        <v>42529</v>
      </c>
      <c r="B4135">
        <v>2112.709961</v>
      </c>
      <c r="C4135">
        <v>2120.5500489999999</v>
      </c>
      <c r="D4135">
        <v>2112.709961</v>
      </c>
      <c r="E4135">
        <v>2119.1201169999999</v>
      </c>
      <c r="F4135">
        <v>3562060000</v>
      </c>
      <c r="G4135">
        <v>2119.1201169999999</v>
      </c>
      <c r="H4135">
        <f t="shared" si="128"/>
        <v>2040.040039</v>
      </c>
      <c r="I4135" s="7">
        <f t="shared" si="129"/>
        <v>2119.1201169999999</v>
      </c>
    </row>
    <row r="4136" spans="1:9" x14ac:dyDescent="0.15">
      <c r="A4136" s="1">
        <v>42530</v>
      </c>
      <c r="B4136">
        <v>2115.6499020000001</v>
      </c>
      <c r="C4136">
        <v>2117.639893</v>
      </c>
      <c r="D4136">
        <v>2107.7299800000001</v>
      </c>
      <c r="E4136">
        <v>2115.4799800000001</v>
      </c>
      <c r="F4136">
        <v>3290320000</v>
      </c>
      <c r="G4136">
        <v>2115.4799800000001</v>
      </c>
      <c r="H4136">
        <f t="shared" si="128"/>
        <v>2040.040039</v>
      </c>
      <c r="I4136" s="7">
        <f t="shared" si="129"/>
        <v>2119.1201169999999</v>
      </c>
    </row>
    <row r="4137" spans="1:9" x14ac:dyDescent="0.15">
      <c r="A4137" s="1">
        <v>42531</v>
      </c>
      <c r="B4137">
        <v>2109.570068</v>
      </c>
      <c r="C4137">
        <v>2109.570068</v>
      </c>
      <c r="D4137">
        <v>2089.959961</v>
      </c>
      <c r="E4137">
        <v>2096.070068</v>
      </c>
      <c r="F4137">
        <v>3515010000</v>
      </c>
      <c r="G4137">
        <v>2096.070068</v>
      </c>
      <c r="H4137">
        <f t="shared" si="128"/>
        <v>2040.040039</v>
      </c>
      <c r="I4137" s="7">
        <f t="shared" si="129"/>
        <v>2119.1201169999999</v>
      </c>
    </row>
    <row r="4138" spans="1:9" x14ac:dyDescent="0.15">
      <c r="A4138" s="1">
        <v>42534</v>
      </c>
      <c r="B4138">
        <v>2091.75</v>
      </c>
      <c r="C4138">
        <v>2098.1201169999999</v>
      </c>
      <c r="D4138">
        <v>2078.459961</v>
      </c>
      <c r="E4138">
        <v>2079.0600589999999</v>
      </c>
      <c r="F4138">
        <v>3392030000</v>
      </c>
      <c r="G4138">
        <v>2079.0600589999999</v>
      </c>
      <c r="H4138">
        <f t="shared" si="128"/>
        <v>2040.040039</v>
      </c>
      <c r="I4138" s="7">
        <f t="shared" si="129"/>
        <v>2119.1201169999999</v>
      </c>
    </row>
    <row r="4139" spans="1:9" x14ac:dyDescent="0.15">
      <c r="A4139" s="1">
        <v>42535</v>
      </c>
      <c r="B4139">
        <v>2076.6499020000001</v>
      </c>
      <c r="C4139">
        <v>2081.3000489999999</v>
      </c>
      <c r="D4139">
        <v>2064.1000979999999</v>
      </c>
      <c r="E4139">
        <v>2075.320068</v>
      </c>
      <c r="F4139">
        <v>3759770000</v>
      </c>
      <c r="G4139">
        <v>2075.320068</v>
      </c>
      <c r="H4139">
        <f t="shared" si="128"/>
        <v>2040.040039</v>
      </c>
      <c r="I4139" s="7">
        <f t="shared" si="129"/>
        <v>2119.1201169999999</v>
      </c>
    </row>
    <row r="4140" spans="1:9" x14ac:dyDescent="0.15">
      <c r="A4140" s="1">
        <v>42536</v>
      </c>
      <c r="B4140">
        <v>2077.6000979999999</v>
      </c>
      <c r="C4140">
        <v>2085.6499020000001</v>
      </c>
      <c r="D4140">
        <v>2069.8000489999999</v>
      </c>
      <c r="E4140">
        <v>2071.5</v>
      </c>
      <c r="F4140">
        <v>3544720000</v>
      </c>
      <c r="G4140">
        <v>2071.5</v>
      </c>
      <c r="H4140">
        <f t="shared" si="128"/>
        <v>2040.040039</v>
      </c>
      <c r="I4140" s="7">
        <f t="shared" si="129"/>
        <v>2119.1201169999999</v>
      </c>
    </row>
    <row r="4141" spans="1:9" x14ac:dyDescent="0.15">
      <c r="A4141" s="1">
        <v>42537</v>
      </c>
      <c r="B4141">
        <v>2066.360107</v>
      </c>
      <c r="C4141">
        <v>2079.6201169999999</v>
      </c>
      <c r="D4141">
        <v>2050.3701169999999</v>
      </c>
      <c r="E4141">
        <v>2077.98999</v>
      </c>
      <c r="F4141">
        <v>3628280000</v>
      </c>
      <c r="G4141">
        <v>2077.98999</v>
      </c>
      <c r="H4141">
        <f t="shared" si="128"/>
        <v>2040.040039</v>
      </c>
      <c r="I4141" s="7">
        <f t="shared" si="129"/>
        <v>2119.1201169999999</v>
      </c>
    </row>
    <row r="4142" spans="1:9" x14ac:dyDescent="0.15">
      <c r="A4142" s="1">
        <v>42538</v>
      </c>
      <c r="B4142">
        <v>2078.1999510000001</v>
      </c>
      <c r="C4142">
        <v>2078.1999510000001</v>
      </c>
      <c r="D4142">
        <v>2062.8400879999999</v>
      </c>
      <c r="E4142">
        <v>2071.219971</v>
      </c>
      <c r="F4142">
        <v>4952630000</v>
      </c>
      <c r="G4142">
        <v>2071.219971</v>
      </c>
      <c r="H4142">
        <f t="shared" si="128"/>
        <v>2048.040039</v>
      </c>
      <c r="I4142" s="7">
        <f t="shared" si="129"/>
        <v>2119.1201169999999</v>
      </c>
    </row>
    <row r="4143" spans="1:9" x14ac:dyDescent="0.15">
      <c r="A4143" s="1">
        <v>42541</v>
      </c>
      <c r="B4143">
        <v>2075.580078</v>
      </c>
      <c r="C4143">
        <v>2100.6599120000001</v>
      </c>
      <c r="D4143">
        <v>2075.580078</v>
      </c>
      <c r="E4143">
        <v>2083.25</v>
      </c>
      <c r="F4143">
        <v>3467440000</v>
      </c>
      <c r="G4143">
        <v>2083.25</v>
      </c>
      <c r="H4143">
        <f t="shared" si="128"/>
        <v>2048.040039</v>
      </c>
      <c r="I4143" s="7">
        <f t="shared" si="129"/>
        <v>2119.1201169999999</v>
      </c>
    </row>
    <row r="4144" spans="1:9" x14ac:dyDescent="0.15">
      <c r="A4144" s="1">
        <v>42542</v>
      </c>
      <c r="B4144">
        <v>2085.1899410000001</v>
      </c>
      <c r="C4144">
        <v>2093.6599120000001</v>
      </c>
      <c r="D4144">
        <v>2083.0200199999999</v>
      </c>
      <c r="E4144">
        <v>2088.8999020000001</v>
      </c>
      <c r="F4144">
        <v>3232880000</v>
      </c>
      <c r="G4144">
        <v>2088.8999020000001</v>
      </c>
      <c r="H4144">
        <f t="shared" si="128"/>
        <v>2071.219971</v>
      </c>
      <c r="I4144" s="7">
        <f t="shared" si="129"/>
        <v>2119.1201169999999</v>
      </c>
    </row>
    <row r="4145" spans="1:9" x14ac:dyDescent="0.15">
      <c r="A4145" s="1">
        <v>42543</v>
      </c>
      <c r="B4145">
        <v>2089.75</v>
      </c>
      <c r="C4145">
        <v>2099.709961</v>
      </c>
      <c r="D4145">
        <v>2084.360107</v>
      </c>
      <c r="E4145">
        <v>2085.4499510000001</v>
      </c>
      <c r="F4145">
        <v>3168160000</v>
      </c>
      <c r="G4145">
        <v>2085.4499510000001</v>
      </c>
      <c r="H4145">
        <f t="shared" si="128"/>
        <v>2071.219971</v>
      </c>
      <c r="I4145" s="7">
        <f t="shared" si="129"/>
        <v>2115.4799800000001</v>
      </c>
    </row>
    <row r="4146" spans="1:9" x14ac:dyDescent="0.15">
      <c r="A4146" s="1">
        <v>42544</v>
      </c>
      <c r="B4146">
        <v>2092.8000489999999</v>
      </c>
      <c r="C4146">
        <v>2113.320068</v>
      </c>
      <c r="D4146">
        <v>2092.8000489999999</v>
      </c>
      <c r="E4146">
        <v>2113.320068</v>
      </c>
      <c r="F4146">
        <v>3297940000</v>
      </c>
      <c r="G4146">
        <v>2113.320068</v>
      </c>
      <c r="H4146">
        <f t="shared" si="128"/>
        <v>2071.219971</v>
      </c>
      <c r="I4146" s="7">
        <f t="shared" si="129"/>
        <v>2113.320068</v>
      </c>
    </row>
    <row r="4147" spans="1:9" x14ac:dyDescent="0.15">
      <c r="A4147" s="1">
        <v>42545</v>
      </c>
      <c r="B4147">
        <v>2103.8100589999999</v>
      </c>
      <c r="C4147">
        <v>2103.8100589999999</v>
      </c>
      <c r="D4147">
        <v>2032.5699460000001</v>
      </c>
      <c r="E4147">
        <v>2037.3000489999999</v>
      </c>
      <c r="F4147">
        <v>7597449600</v>
      </c>
      <c r="G4147">
        <v>2037.3000489999999</v>
      </c>
      <c r="H4147">
        <f t="shared" si="128"/>
        <v>2037.3000489999999</v>
      </c>
      <c r="I4147" s="7">
        <f t="shared" si="129"/>
        <v>2113.320068</v>
      </c>
    </row>
    <row r="4148" spans="1:9" x14ac:dyDescent="0.15">
      <c r="A4148" s="1">
        <v>42548</v>
      </c>
      <c r="B4148">
        <v>2031.4499510000001</v>
      </c>
      <c r="C4148">
        <v>2031.4499510000001</v>
      </c>
      <c r="D4148">
        <v>1991.6800539999999</v>
      </c>
      <c r="E4148">
        <v>2000.540039</v>
      </c>
      <c r="F4148">
        <v>5431220000</v>
      </c>
      <c r="G4148">
        <v>2000.540039</v>
      </c>
      <c r="H4148">
        <f t="shared" si="128"/>
        <v>2000.540039</v>
      </c>
      <c r="I4148" s="7">
        <f t="shared" si="129"/>
        <v>2113.320068</v>
      </c>
    </row>
    <row r="4149" spans="1:9" x14ac:dyDescent="0.15">
      <c r="A4149" s="1">
        <v>42549</v>
      </c>
      <c r="B4149">
        <v>2006.670044</v>
      </c>
      <c r="C4149">
        <v>2036.089966</v>
      </c>
      <c r="D4149">
        <v>2006.670044</v>
      </c>
      <c r="E4149">
        <v>2036.089966</v>
      </c>
      <c r="F4149">
        <v>4385810000</v>
      </c>
      <c r="G4149">
        <v>2036.089966</v>
      </c>
      <c r="H4149">
        <f t="shared" si="128"/>
        <v>2000.540039</v>
      </c>
      <c r="I4149" s="7">
        <f t="shared" si="129"/>
        <v>2113.320068</v>
      </c>
    </row>
    <row r="4150" spans="1:9" x14ac:dyDescent="0.15">
      <c r="A4150" s="1">
        <v>42550</v>
      </c>
      <c r="B4150">
        <v>2042.6899410000001</v>
      </c>
      <c r="C4150">
        <v>2073.1298830000001</v>
      </c>
      <c r="D4150">
        <v>2042.6899410000001</v>
      </c>
      <c r="E4150">
        <v>2070.7700199999999</v>
      </c>
      <c r="F4150">
        <v>4241740000</v>
      </c>
      <c r="G4150">
        <v>2070.7700199999999</v>
      </c>
      <c r="H4150">
        <f t="shared" si="128"/>
        <v>2000.540039</v>
      </c>
      <c r="I4150" s="7">
        <f t="shared" si="129"/>
        <v>2113.320068</v>
      </c>
    </row>
    <row r="4151" spans="1:9" x14ac:dyDescent="0.15">
      <c r="A4151" s="1">
        <v>42551</v>
      </c>
      <c r="B4151">
        <v>2073.169922</v>
      </c>
      <c r="C4151">
        <v>2098.9399410000001</v>
      </c>
      <c r="D4151">
        <v>2070</v>
      </c>
      <c r="E4151">
        <v>2098.860107</v>
      </c>
      <c r="F4151">
        <v>4622820000</v>
      </c>
      <c r="G4151">
        <v>2098.860107</v>
      </c>
      <c r="H4151">
        <f t="shared" si="128"/>
        <v>2000.540039</v>
      </c>
      <c r="I4151" s="7">
        <f t="shared" si="129"/>
        <v>2113.320068</v>
      </c>
    </row>
    <row r="4152" spans="1:9" x14ac:dyDescent="0.15">
      <c r="A4152" s="1">
        <v>42552</v>
      </c>
      <c r="B4152">
        <v>2099.3400879999999</v>
      </c>
      <c r="C4152">
        <v>2108.709961</v>
      </c>
      <c r="D4152">
        <v>2097.8999020000001</v>
      </c>
      <c r="E4152">
        <v>2102.9499510000001</v>
      </c>
      <c r="F4152">
        <v>3458890000</v>
      </c>
      <c r="G4152">
        <v>2102.9499510000001</v>
      </c>
      <c r="H4152">
        <f t="shared" si="128"/>
        <v>2000.540039</v>
      </c>
      <c r="I4152" s="7">
        <f t="shared" si="129"/>
        <v>2113.320068</v>
      </c>
    </row>
  </sheetData>
  <sortState ref="A2:G4152">
    <sortCondition ref="A2:A4152"/>
  </sortState>
  <pageMargins left="0.7" right="0.7" top="0.75" bottom="0.75" header="0.3" footer="0.3"/>
  <ignoredErrors>
    <ignoredError sqref="I2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6"/>
  <sheetViews>
    <sheetView zoomScale="150" zoomScaleNormal="150" zoomScalePageLayoutView="150" workbookViewId="0">
      <selection activeCell="B1" sqref="B1"/>
    </sheetView>
  </sheetViews>
  <sheetFormatPr baseColWidth="10" defaultRowHeight="12" x14ac:dyDescent="0.15"/>
  <cols>
    <col min="1" max="1" width="14.3984375" bestFit="1" customWidth="1"/>
    <col min="2" max="2" width="13" customWidth="1"/>
    <col min="3" max="4" width="12.3984375" bestFit="1" customWidth="1"/>
  </cols>
  <sheetData>
    <row r="1" spans="1:2" x14ac:dyDescent="0.15">
      <c r="A1" s="9" t="s">
        <v>17</v>
      </c>
      <c r="B1" s="3">
        <v>0</v>
      </c>
    </row>
    <row r="2" spans="1:2" x14ac:dyDescent="0.15">
      <c r="A2" s="9" t="s">
        <v>10</v>
      </c>
      <c r="B2" s="3">
        <v>1</v>
      </c>
    </row>
    <row r="4" spans="1:2" x14ac:dyDescent="0.15">
      <c r="A4" s="9" t="s">
        <v>25</v>
      </c>
      <c r="B4" t="s">
        <v>26</v>
      </c>
    </row>
    <row r="5" spans="1:2" x14ac:dyDescent="0.15">
      <c r="A5" s="10">
        <v>36837</v>
      </c>
      <c r="B5" s="8">
        <v>-2.2339634628121201E-4</v>
      </c>
    </row>
    <row r="6" spans="1:2" x14ac:dyDescent="0.15">
      <c r="A6" s="10">
        <v>36838</v>
      </c>
      <c r="B6" s="8">
        <v>-1.5776548205411599E-2</v>
      </c>
    </row>
    <row r="7" spans="1:2" x14ac:dyDescent="0.15">
      <c r="A7" s="10">
        <v>36839</v>
      </c>
      <c r="B7" s="8">
        <v>-6.4855910904276703E-3</v>
      </c>
    </row>
    <row r="8" spans="1:2" x14ac:dyDescent="0.15">
      <c r="A8" s="10">
        <v>36840</v>
      </c>
      <c r="B8" s="8">
        <v>-2.0747080582151599E-2</v>
      </c>
    </row>
    <row r="9" spans="1:2" x14ac:dyDescent="0.15">
      <c r="A9" s="10">
        <v>36910</v>
      </c>
      <c r="B9" s="8">
        <v>-4.0282292015538703E-3</v>
      </c>
    </row>
    <row r="10" spans="1:2" x14ac:dyDescent="0.15">
      <c r="A10" s="10">
        <v>36913</v>
      </c>
      <c r="B10" s="8">
        <v>2.6813725441532301E-4</v>
      </c>
    </row>
    <row r="11" spans="1:2" x14ac:dyDescent="0.15">
      <c r="A11" s="10">
        <v>36914</v>
      </c>
      <c r="B11" s="8">
        <v>1.30314987618169E-2</v>
      </c>
    </row>
    <row r="12" spans="1:2" x14ac:dyDescent="0.15">
      <c r="A12" s="10">
        <v>36915</v>
      </c>
      <c r="B12" s="8">
        <v>2.8668222075831601E-3</v>
      </c>
    </row>
    <row r="13" spans="1:2" x14ac:dyDescent="0.15">
      <c r="A13" s="10">
        <v>36916</v>
      </c>
      <c r="B13" s="8">
        <v>-4.9769396438685796E-3</v>
      </c>
    </row>
    <row r="14" spans="1:2" x14ac:dyDescent="0.15">
      <c r="A14" s="10">
        <v>36917</v>
      </c>
      <c r="B14" s="8">
        <v>-1.8858490774590301E-3</v>
      </c>
    </row>
    <row r="15" spans="1:2" x14ac:dyDescent="0.15">
      <c r="A15" s="10">
        <v>36920</v>
      </c>
      <c r="B15" s="8">
        <v>6.8047480227555399E-3</v>
      </c>
    </row>
    <row r="16" spans="1:2" x14ac:dyDescent="0.15">
      <c r="A16" s="10">
        <v>36921</v>
      </c>
      <c r="B16" s="8">
        <v>7.0078770913108903E-3</v>
      </c>
    </row>
    <row r="17" spans="1:2" x14ac:dyDescent="0.15">
      <c r="A17" s="10">
        <v>36922</v>
      </c>
      <c r="B17" s="8">
        <v>-5.6197142905770603E-3</v>
      </c>
    </row>
    <row r="18" spans="1:2" x14ac:dyDescent="0.15">
      <c r="A18" s="10">
        <v>36923</v>
      </c>
      <c r="B18" s="8">
        <v>5.4611320161555002E-3</v>
      </c>
    </row>
    <row r="19" spans="1:2" x14ac:dyDescent="0.15">
      <c r="A19" s="10">
        <v>36924</v>
      </c>
      <c r="B19" s="8">
        <v>-1.6380523518922999E-2</v>
      </c>
    </row>
    <row r="20" spans="1:2" x14ac:dyDescent="0.15">
      <c r="A20" s="10">
        <v>37028</v>
      </c>
      <c r="B20" s="8">
        <v>2.72375662630652E-3</v>
      </c>
    </row>
    <row r="21" spans="1:2" x14ac:dyDescent="0.15">
      <c r="A21" s="10">
        <v>37029</v>
      </c>
      <c r="B21" s="8">
        <v>2.69305235347627E-3</v>
      </c>
    </row>
    <row r="22" spans="1:2" x14ac:dyDescent="0.15">
      <c r="A22" s="10">
        <v>37032</v>
      </c>
      <c r="B22" s="8">
        <v>1.6153747507659799E-2</v>
      </c>
    </row>
    <row r="23" spans="1:2" x14ac:dyDescent="0.15">
      <c r="A23" s="10">
        <v>37033</v>
      </c>
      <c r="B23" s="8">
        <v>-2.6278734608643399E-3</v>
      </c>
    </row>
    <row r="24" spans="1:2" x14ac:dyDescent="0.15">
      <c r="A24" s="10">
        <v>37034</v>
      </c>
      <c r="B24" s="8">
        <v>-1.48363010476854E-2</v>
      </c>
    </row>
    <row r="25" spans="1:2" x14ac:dyDescent="0.15">
      <c r="A25" s="10">
        <v>37176</v>
      </c>
      <c r="B25" s="8">
        <v>-5.26687781051049E-3</v>
      </c>
    </row>
    <row r="26" spans="1:2" x14ac:dyDescent="0.15">
      <c r="A26" s="10">
        <v>37179</v>
      </c>
      <c r="B26" s="8">
        <v>-1.5298346203306201E-3</v>
      </c>
    </row>
    <row r="27" spans="1:2" x14ac:dyDescent="0.15">
      <c r="A27" s="10">
        <v>37180</v>
      </c>
      <c r="B27" s="8">
        <v>6.9359613375650202E-3</v>
      </c>
    </row>
    <row r="28" spans="1:2" x14ac:dyDescent="0.15">
      <c r="A28" s="10">
        <v>37181</v>
      </c>
      <c r="B28" s="8">
        <v>-1.8632644161786199E-2</v>
      </c>
    </row>
    <row r="29" spans="1:2" x14ac:dyDescent="0.15">
      <c r="A29" s="10">
        <v>37182</v>
      </c>
      <c r="B29" s="8">
        <v>-7.8730479975522797E-3</v>
      </c>
    </row>
    <row r="30" spans="1:2" x14ac:dyDescent="0.15">
      <c r="A30" s="10">
        <v>37183</v>
      </c>
      <c r="B30" s="8">
        <v>4.5573175137418797E-3</v>
      </c>
    </row>
    <row r="31" spans="1:2" x14ac:dyDescent="0.15">
      <c r="A31" s="10">
        <v>37186</v>
      </c>
      <c r="B31" s="8">
        <v>1.52960877761316E-2</v>
      </c>
    </row>
    <row r="32" spans="1:2" x14ac:dyDescent="0.15">
      <c r="A32" s="10">
        <v>37187</v>
      </c>
      <c r="B32" s="8">
        <v>-4.6976739950966798E-3</v>
      </c>
    </row>
    <row r="33" spans="1:2" x14ac:dyDescent="0.15">
      <c r="A33" s="10">
        <v>37188</v>
      </c>
      <c r="B33" s="8">
        <v>3.87103365451002E-4</v>
      </c>
    </row>
    <row r="34" spans="1:2" x14ac:dyDescent="0.15">
      <c r="A34" s="10">
        <v>37189</v>
      </c>
      <c r="B34" s="8">
        <v>1.37209875343977E-2</v>
      </c>
    </row>
    <row r="35" spans="1:2" x14ac:dyDescent="0.15">
      <c r="A35" s="10">
        <v>37190</v>
      </c>
      <c r="B35" s="8">
        <v>4.10877213655092E-3</v>
      </c>
    </row>
    <row r="36" spans="1:2" x14ac:dyDescent="0.15">
      <c r="A36" s="10">
        <v>37193</v>
      </c>
      <c r="B36" s="8">
        <v>-1.75528903488954E-2</v>
      </c>
    </row>
    <row r="37" spans="1:2" x14ac:dyDescent="0.15">
      <c r="A37" s="10">
        <v>37231</v>
      </c>
      <c r="B37" s="8">
        <v>-2.7769471240626201E-3</v>
      </c>
    </row>
    <row r="38" spans="1:2" x14ac:dyDescent="0.15">
      <c r="A38" s="10">
        <v>37232</v>
      </c>
      <c r="B38" s="8">
        <v>-7.5314173427761802E-3</v>
      </c>
    </row>
    <row r="39" spans="1:2" x14ac:dyDescent="0.15">
      <c r="A39" s="10">
        <v>37235</v>
      </c>
      <c r="B39" s="8">
        <v>-1.34994116350845E-2</v>
      </c>
    </row>
    <row r="40" spans="1:2" x14ac:dyDescent="0.15">
      <c r="A40" s="10">
        <v>37483</v>
      </c>
      <c r="B40" s="8">
        <v>1.1559127746020701E-2</v>
      </c>
    </row>
    <row r="41" spans="1:2" x14ac:dyDescent="0.15">
      <c r="A41" s="10">
        <v>37484</v>
      </c>
      <c r="B41" s="8">
        <v>-1.5909486697124301E-3</v>
      </c>
    </row>
    <row r="42" spans="1:2" x14ac:dyDescent="0.15">
      <c r="A42" s="10">
        <v>37487</v>
      </c>
      <c r="B42" s="8">
        <v>2.3611864646535301E-2</v>
      </c>
    </row>
    <row r="43" spans="1:2" x14ac:dyDescent="0.15">
      <c r="A43" s="10">
        <v>37488</v>
      </c>
      <c r="B43" s="8">
        <v>-1.3958155919324901E-2</v>
      </c>
    </row>
    <row r="44" spans="1:2" x14ac:dyDescent="0.15">
      <c r="A44" s="10">
        <v>37489</v>
      </c>
      <c r="B44" s="8">
        <v>1.27262751235655E-2</v>
      </c>
    </row>
    <row r="45" spans="1:2" x14ac:dyDescent="0.15">
      <c r="A45" s="10">
        <v>37490</v>
      </c>
      <c r="B45" s="8">
        <v>1.4051600247297E-2</v>
      </c>
    </row>
    <row r="46" spans="1:2" x14ac:dyDescent="0.15">
      <c r="A46" s="10">
        <v>37491</v>
      </c>
      <c r="B46" s="8">
        <v>-2.2686222839685501E-2</v>
      </c>
    </row>
    <row r="47" spans="1:2" x14ac:dyDescent="0.15">
      <c r="A47" s="10">
        <v>37494</v>
      </c>
      <c r="B47" s="8">
        <v>7.5356876825831602E-3</v>
      </c>
    </row>
    <row r="48" spans="1:2" x14ac:dyDescent="0.15">
      <c r="A48" s="10">
        <v>37495</v>
      </c>
      <c r="B48" s="8">
        <v>-1.38509466045557E-2</v>
      </c>
    </row>
    <row r="49" spans="1:2" x14ac:dyDescent="0.15">
      <c r="A49" s="10">
        <v>37496</v>
      </c>
      <c r="B49" s="8">
        <v>-1.8131845567143499E-2</v>
      </c>
    </row>
    <row r="50" spans="1:2" x14ac:dyDescent="0.15">
      <c r="A50" s="10">
        <v>37734</v>
      </c>
      <c r="B50" s="8">
        <v>8.39398382870837E-3</v>
      </c>
    </row>
    <row r="51" spans="1:2" x14ac:dyDescent="0.15">
      <c r="A51" s="10">
        <v>37735</v>
      </c>
      <c r="B51" s="8">
        <v>-8.25882661402743E-3</v>
      </c>
    </row>
    <row r="52" spans="1:2" x14ac:dyDescent="0.15">
      <c r="A52" s="10">
        <v>37736</v>
      </c>
      <c r="B52" s="8">
        <v>-1.38463679020052E-2</v>
      </c>
    </row>
    <row r="53" spans="1:2" x14ac:dyDescent="0.15">
      <c r="A53" s="10">
        <v>37739</v>
      </c>
      <c r="B53" s="8">
        <v>1.7834724842479902E-2</v>
      </c>
    </row>
    <row r="54" spans="1:2" x14ac:dyDescent="0.15">
      <c r="A54" s="10">
        <v>37740</v>
      </c>
      <c r="B54" s="8">
        <v>3.2792618506622901E-3</v>
      </c>
    </row>
    <row r="55" spans="1:2" x14ac:dyDescent="0.15">
      <c r="A55" s="10">
        <v>37741</v>
      </c>
      <c r="B55" s="8">
        <v>-1.0024012604976601E-3</v>
      </c>
    </row>
    <row r="56" spans="1:2" x14ac:dyDescent="0.15">
      <c r="A56" s="10">
        <v>37742</v>
      </c>
      <c r="B56" s="8">
        <v>-6.76171325191821E-4</v>
      </c>
    </row>
    <row r="57" spans="1:2" x14ac:dyDescent="0.15">
      <c r="A57" s="10">
        <v>37743</v>
      </c>
      <c r="B57" s="8">
        <v>1.50387746158084E-2</v>
      </c>
    </row>
    <row r="58" spans="1:2" x14ac:dyDescent="0.15">
      <c r="A58" s="10">
        <v>37746</v>
      </c>
      <c r="B58" s="8">
        <v>-3.7954035518215001E-3</v>
      </c>
    </row>
    <row r="59" spans="1:2" x14ac:dyDescent="0.15">
      <c r="A59" s="10">
        <v>37747</v>
      </c>
      <c r="B59" s="8">
        <v>8.4615262010019308E-3</v>
      </c>
    </row>
    <row r="60" spans="1:2" x14ac:dyDescent="0.15">
      <c r="A60" s="10">
        <v>37748</v>
      </c>
      <c r="B60" s="8">
        <v>-5.1049560926653597E-3</v>
      </c>
    </row>
    <row r="61" spans="1:2" x14ac:dyDescent="0.15">
      <c r="A61" s="10">
        <v>37749</v>
      </c>
      <c r="B61" s="8">
        <v>-1.0057846270830201E-2</v>
      </c>
    </row>
    <row r="62" spans="1:2" x14ac:dyDescent="0.15">
      <c r="A62" s="10">
        <v>37750</v>
      </c>
      <c r="B62" s="8">
        <v>1.4278366908008201E-2</v>
      </c>
    </row>
    <row r="63" spans="1:2" x14ac:dyDescent="0.15">
      <c r="A63" s="10">
        <v>37753</v>
      </c>
      <c r="B63" s="8">
        <v>1.25346978695717E-2</v>
      </c>
    </row>
    <row r="64" spans="1:2" x14ac:dyDescent="0.15">
      <c r="A64" s="10">
        <v>37754</v>
      </c>
      <c r="B64" s="8">
        <v>-2.9731957598565502E-3</v>
      </c>
    </row>
    <row r="65" spans="1:2" x14ac:dyDescent="0.15">
      <c r="A65" s="10">
        <v>37755</v>
      </c>
      <c r="B65" s="8">
        <v>-3.20488065208379E-3</v>
      </c>
    </row>
    <row r="66" spans="1:2" x14ac:dyDescent="0.15">
      <c r="A66" s="10">
        <v>37756</v>
      </c>
      <c r="B66" s="8">
        <v>7.8676792562786205E-3</v>
      </c>
    </row>
    <row r="67" spans="1:2" x14ac:dyDescent="0.15">
      <c r="A67" s="10">
        <v>37757</v>
      </c>
      <c r="B67" s="8">
        <v>-2.5035070748620201E-3</v>
      </c>
    </row>
    <row r="68" spans="1:2" x14ac:dyDescent="0.15">
      <c r="A68" s="10">
        <v>37760</v>
      </c>
      <c r="B68" s="8">
        <v>-1.4005487848740601E-2</v>
      </c>
    </row>
    <row r="69" spans="1:2" x14ac:dyDescent="0.15">
      <c r="A69" s="10">
        <v>37769</v>
      </c>
      <c r="B69" s="8">
        <v>1.82872055805116E-3</v>
      </c>
    </row>
    <row r="70" spans="1:2" x14ac:dyDescent="0.15">
      <c r="A70" s="10">
        <v>37770</v>
      </c>
      <c r="B70" s="8">
        <v>-3.7556451909461701E-3</v>
      </c>
    </row>
    <row r="71" spans="1:2" x14ac:dyDescent="0.15">
      <c r="A71" s="10">
        <v>37771</v>
      </c>
      <c r="B71" s="8">
        <v>1.4689789583055699E-2</v>
      </c>
    </row>
    <row r="72" spans="1:2" x14ac:dyDescent="0.15">
      <c r="A72" s="10">
        <v>37774</v>
      </c>
      <c r="B72" s="8">
        <v>3.5388213913094498E-3</v>
      </c>
    </row>
    <row r="73" spans="1:2" x14ac:dyDescent="0.15">
      <c r="A73" s="10">
        <v>37775</v>
      </c>
      <c r="B73" s="8">
        <v>4.7156132368148997E-3</v>
      </c>
    </row>
    <row r="74" spans="1:2" x14ac:dyDescent="0.15">
      <c r="A74" s="10">
        <v>37776</v>
      </c>
      <c r="B74" s="8">
        <v>1.51097122465102E-2</v>
      </c>
    </row>
    <row r="75" spans="1:2" x14ac:dyDescent="0.15">
      <c r="A75" s="10">
        <v>37777</v>
      </c>
      <c r="B75" s="8">
        <v>3.9544381079090699E-3</v>
      </c>
    </row>
    <row r="76" spans="1:2" x14ac:dyDescent="0.15">
      <c r="A76" s="10">
        <v>37778</v>
      </c>
      <c r="B76" s="8">
        <v>-2.4037055001761001E-3</v>
      </c>
    </row>
    <row r="77" spans="1:2" x14ac:dyDescent="0.15">
      <c r="A77" s="10">
        <v>37781</v>
      </c>
      <c r="B77" s="8">
        <v>-1.19766105939033E-2</v>
      </c>
    </row>
    <row r="78" spans="1:2" x14ac:dyDescent="0.15">
      <c r="A78" s="10">
        <v>37782</v>
      </c>
      <c r="B78" s="8">
        <v>9.12978806257469E-3</v>
      </c>
    </row>
    <row r="79" spans="1:2" x14ac:dyDescent="0.15">
      <c r="A79" s="10">
        <v>37783</v>
      </c>
      <c r="B79" s="8">
        <v>1.2834524037882201E-2</v>
      </c>
    </row>
    <row r="80" spans="1:2" x14ac:dyDescent="0.15">
      <c r="A80" s="10">
        <v>37784</v>
      </c>
      <c r="B80" s="8">
        <v>1.03263225393246E-3</v>
      </c>
    </row>
    <row r="81" spans="1:2" x14ac:dyDescent="0.15">
      <c r="A81" s="10">
        <v>37785</v>
      </c>
      <c r="B81" s="8">
        <v>-9.9147979497970998E-3</v>
      </c>
    </row>
    <row r="82" spans="1:2" x14ac:dyDescent="0.15">
      <c r="A82" s="10">
        <v>37788</v>
      </c>
      <c r="B82" s="8">
        <v>2.23849701457343E-2</v>
      </c>
    </row>
    <row r="83" spans="1:2" x14ac:dyDescent="0.15">
      <c r="A83" s="10">
        <v>37789</v>
      </c>
      <c r="B83" s="8">
        <v>9.1020738182123696E-4</v>
      </c>
    </row>
    <row r="84" spans="1:2" x14ac:dyDescent="0.15">
      <c r="A84" s="10">
        <v>37790</v>
      </c>
      <c r="B84" s="8">
        <v>-1.55185145394698E-3</v>
      </c>
    </row>
    <row r="85" spans="1:2" x14ac:dyDescent="0.15">
      <c r="A85" s="10">
        <v>37791</v>
      </c>
      <c r="B85" s="8">
        <v>-1.3807785226751801E-2</v>
      </c>
    </row>
    <row r="86" spans="1:2" x14ac:dyDescent="0.15">
      <c r="A86" s="10">
        <v>37883</v>
      </c>
      <c r="B86" s="8">
        <v>-3.1550310113905799E-3</v>
      </c>
    </row>
    <row r="87" spans="1:2" x14ac:dyDescent="0.15">
      <c r="A87" s="10">
        <v>37886</v>
      </c>
      <c r="B87" s="8">
        <v>-1.0343941518524399E-2</v>
      </c>
    </row>
    <row r="88" spans="1:2" x14ac:dyDescent="0.15">
      <c r="A88" s="10">
        <v>38002</v>
      </c>
      <c r="B88" s="8">
        <v>6.8724055149969E-3</v>
      </c>
    </row>
    <row r="89" spans="1:2" x14ac:dyDescent="0.15">
      <c r="A89" s="10">
        <v>38006</v>
      </c>
      <c r="B89" s="8">
        <v>-9.2990712730500703E-4</v>
      </c>
    </row>
    <row r="90" spans="1:2" x14ac:dyDescent="0.15">
      <c r="A90" s="10">
        <v>38007</v>
      </c>
      <c r="B90" s="8">
        <v>7.7715208905833003E-3</v>
      </c>
    </row>
    <row r="91" spans="1:2" x14ac:dyDescent="0.15">
      <c r="A91" s="10">
        <v>38008</v>
      </c>
      <c r="B91" s="8">
        <v>-3.2066834109142298E-3</v>
      </c>
    </row>
    <row r="92" spans="1:2" x14ac:dyDescent="0.15">
      <c r="A92" s="10">
        <v>38009</v>
      </c>
      <c r="B92" s="8">
        <v>-2.08917611348635E-3</v>
      </c>
    </row>
    <row r="93" spans="1:2" x14ac:dyDescent="0.15">
      <c r="A93" s="10">
        <v>38012</v>
      </c>
      <c r="B93" s="8">
        <v>1.21062988102067E-2</v>
      </c>
    </row>
    <row r="94" spans="1:2" x14ac:dyDescent="0.15">
      <c r="A94" s="10">
        <v>38013</v>
      </c>
      <c r="B94" s="8">
        <v>-8.2942908063835495E-3</v>
      </c>
    </row>
    <row r="95" spans="1:2" x14ac:dyDescent="0.15">
      <c r="A95" s="10">
        <v>38029</v>
      </c>
      <c r="B95" s="8">
        <v>-4.8801348735476504E-3</v>
      </c>
    </row>
    <row r="96" spans="1:2" x14ac:dyDescent="0.15">
      <c r="A96" s="10">
        <v>38030</v>
      </c>
      <c r="B96" s="8">
        <v>-5.46816370140224E-3</v>
      </c>
    </row>
    <row r="97" spans="1:2" x14ac:dyDescent="0.15">
      <c r="A97" s="10">
        <v>38034</v>
      </c>
      <c r="B97" s="8">
        <v>9.7572288811613693E-3</v>
      </c>
    </row>
    <row r="98" spans="1:2" x14ac:dyDescent="0.15">
      <c r="A98" s="10">
        <v>38035</v>
      </c>
      <c r="B98" s="8">
        <v>-4.4685295851176702E-3</v>
      </c>
    </row>
    <row r="99" spans="1:2" x14ac:dyDescent="0.15">
      <c r="A99" s="10">
        <v>38036</v>
      </c>
      <c r="B99" s="8">
        <v>-4.1324922497913896E-3</v>
      </c>
    </row>
    <row r="100" spans="1:2" x14ac:dyDescent="0.15">
      <c r="A100" s="10">
        <v>38037</v>
      </c>
      <c r="B100" s="8">
        <v>-2.57185661452785E-3</v>
      </c>
    </row>
    <row r="101" spans="1:2" x14ac:dyDescent="0.15">
      <c r="A101" s="10">
        <v>38040</v>
      </c>
      <c r="B101" s="8">
        <v>-2.7270061802668801E-3</v>
      </c>
    </row>
    <row r="102" spans="1:2" x14ac:dyDescent="0.15">
      <c r="A102" s="10">
        <v>38041</v>
      </c>
      <c r="B102" s="8">
        <v>-1.6652416030398199E-3</v>
      </c>
    </row>
    <row r="103" spans="1:2" x14ac:dyDescent="0.15">
      <c r="A103" s="10">
        <v>38141</v>
      </c>
      <c r="B103" s="8">
        <v>-7.4222660416739502E-3</v>
      </c>
    </row>
    <row r="104" spans="1:2" x14ac:dyDescent="0.15">
      <c r="A104" s="10">
        <v>38142</v>
      </c>
      <c r="B104" s="8">
        <v>5.2478730130409703E-3</v>
      </c>
    </row>
    <row r="105" spans="1:2" x14ac:dyDescent="0.15">
      <c r="A105" s="10">
        <v>38145</v>
      </c>
      <c r="B105" s="8">
        <v>1.5964404454342902E-2</v>
      </c>
    </row>
    <row r="106" spans="1:2" x14ac:dyDescent="0.15">
      <c r="A106" s="10">
        <v>38146</v>
      </c>
      <c r="B106" s="8">
        <v>1.5432997773581201E-3</v>
      </c>
    </row>
    <row r="107" spans="1:2" x14ac:dyDescent="0.15">
      <c r="A107" s="10">
        <v>38147</v>
      </c>
      <c r="B107" s="8">
        <v>-9.4994637334122594E-3</v>
      </c>
    </row>
    <row r="108" spans="1:2" x14ac:dyDescent="0.15">
      <c r="A108" s="10">
        <v>38148</v>
      </c>
      <c r="B108" s="8">
        <v>4.5433385483517599E-3</v>
      </c>
    </row>
    <row r="109" spans="1:2" x14ac:dyDescent="0.15">
      <c r="A109" s="10">
        <v>38152</v>
      </c>
      <c r="B109" s="8">
        <v>-9.8374196285737608E-3</v>
      </c>
    </row>
    <row r="110" spans="1:2" x14ac:dyDescent="0.15">
      <c r="A110" s="10">
        <v>38153</v>
      </c>
      <c r="B110" s="8">
        <v>5.9717679594601903E-3</v>
      </c>
    </row>
    <row r="111" spans="1:2" x14ac:dyDescent="0.15">
      <c r="A111" s="10">
        <v>38154</v>
      </c>
      <c r="B111" s="8">
        <v>1.36928912845912E-3</v>
      </c>
    </row>
    <row r="112" spans="1:2" x14ac:dyDescent="0.15">
      <c r="A112" s="10">
        <v>38155</v>
      </c>
      <c r="B112" s="8">
        <v>-1.3320952763032901E-3</v>
      </c>
    </row>
    <row r="113" spans="1:2" x14ac:dyDescent="0.15">
      <c r="A113" s="10">
        <v>38156</v>
      </c>
      <c r="B113" s="8">
        <v>2.6235332992772201E-3</v>
      </c>
    </row>
    <row r="114" spans="1:2" x14ac:dyDescent="0.15">
      <c r="A114" s="10">
        <v>38159</v>
      </c>
      <c r="B114" s="8">
        <v>-4.1584914070502601E-3</v>
      </c>
    </row>
    <row r="115" spans="1:2" x14ac:dyDescent="0.15">
      <c r="A115" s="10">
        <v>38160</v>
      </c>
      <c r="B115" s="8">
        <v>3.6361893495768698E-3</v>
      </c>
    </row>
    <row r="116" spans="1:2" x14ac:dyDescent="0.15">
      <c r="A116" s="10">
        <v>38161</v>
      </c>
      <c r="B116" s="8">
        <v>8.5066463719236599E-3</v>
      </c>
    </row>
    <row r="117" spans="1:2" x14ac:dyDescent="0.15">
      <c r="A117" s="10">
        <v>38162</v>
      </c>
      <c r="B117" s="8">
        <v>-2.9806433440045998E-3</v>
      </c>
    </row>
    <row r="118" spans="1:2" x14ac:dyDescent="0.15">
      <c r="A118" s="10">
        <v>38163</v>
      </c>
      <c r="B118" s="8">
        <v>-5.4530047509121398E-3</v>
      </c>
    </row>
    <row r="119" spans="1:2" x14ac:dyDescent="0.15">
      <c r="A119" s="10">
        <v>38166</v>
      </c>
      <c r="B119" s="8">
        <v>-9.5208866883555998E-4</v>
      </c>
    </row>
    <row r="120" spans="1:2" x14ac:dyDescent="0.15">
      <c r="A120" s="10">
        <v>38167</v>
      </c>
      <c r="B120" s="8">
        <v>2.51464689667946E-3</v>
      </c>
    </row>
    <row r="121" spans="1:2" x14ac:dyDescent="0.15">
      <c r="A121" s="10">
        <v>38168</v>
      </c>
      <c r="B121" s="8">
        <v>4.0838014435014003E-3</v>
      </c>
    </row>
    <row r="122" spans="1:2" x14ac:dyDescent="0.15">
      <c r="A122" s="10">
        <v>38169</v>
      </c>
      <c r="B122" s="8">
        <v>-8.6206097617551602E-3</v>
      </c>
    </row>
    <row r="123" spans="1:2" x14ac:dyDescent="0.15">
      <c r="A123" s="10">
        <v>38264</v>
      </c>
      <c r="B123" s="8">
        <v>3.2435209898364899E-3</v>
      </c>
    </row>
    <row r="124" spans="1:2" x14ac:dyDescent="0.15">
      <c r="A124" s="10">
        <v>38265</v>
      </c>
      <c r="B124" s="8">
        <v>-6.0789482919076899E-4</v>
      </c>
    </row>
    <row r="125" spans="1:2" x14ac:dyDescent="0.15">
      <c r="A125" s="10">
        <v>38266</v>
      </c>
      <c r="B125" s="8">
        <v>6.6727215406656697E-3</v>
      </c>
    </row>
    <row r="126" spans="1:2" x14ac:dyDescent="0.15">
      <c r="A126" s="10">
        <v>38267</v>
      </c>
      <c r="B126" s="8">
        <v>-7.2789935758760197E-3</v>
      </c>
    </row>
    <row r="127" spans="1:2" x14ac:dyDescent="0.15">
      <c r="A127" s="10">
        <v>38323</v>
      </c>
      <c r="B127" s="8">
        <v>-8.7297733228541797E-4</v>
      </c>
    </row>
    <row r="128" spans="1:2" x14ac:dyDescent="0.15">
      <c r="A128" s="10">
        <v>38324</v>
      </c>
      <c r="B128" s="8">
        <v>7.0576061348814802E-4</v>
      </c>
    </row>
    <row r="129" spans="1:2" x14ac:dyDescent="0.15">
      <c r="A129" s="10">
        <v>38327</v>
      </c>
      <c r="B129" s="8">
        <v>-7.7238678443458599E-4</v>
      </c>
    </row>
    <row r="130" spans="1:2" x14ac:dyDescent="0.15">
      <c r="A130" s="10">
        <v>38328</v>
      </c>
      <c r="B130" s="8">
        <v>-7.5876545200588199E-3</v>
      </c>
    </row>
    <row r="131" spans="1:2" x14ac:dyDescent="0.15">
      <c r="A131" s="10">
        <v>38491</v>
      </c>
      <c r="B131" s="8">
        <v>4.6559404208135202E-3</v>
      </c>
    </row>
    <row r="132" spans="1:2" x14ac:dyDescent="0.15">
      <c r="A132" s="10">
        <v>38492</v>
      </c>
      <c r="B132" s="8">
        <v>-1.51117226927799E-3</v>
      </c>
    </row>
    <row r="133" spans="1:2" x14ac:dyDescent="0.15">
      <c r="A133" s="10">
        <v>38495</v>
      </c>
      <c r="B133" s="8">
        <v>3.8510324636082901E-3</v>
      </c>
    </row>
    <row r="134" spans="1:2" x14ac:dyDescent="0.15">
      <c r="A134" s="10">
        <v>38496</v>
      </c>
      <c r="B134" s="8">
        <v>1.7586735684083001E-4</v>
      </c>
    </row>
    <row r="135" spans="1:2" x14ac:dyDescent="0.15">
      <c r="A135" s="10">
        <v>38497</v>
      </c>
      <c r="B135" s="8">
        <v>-3.4000822260039599E-3</v>
      </c>
    </row>
    <row r="136" spans="1:2" x14ac:dyDescent="0.15">
      <c r="A136" s="10">
        <v>38498</v>
      </c>
      <c r="B136" s="8">
        <v>6.3948915858280603E-3</v>
      </c>
    </row>
    <row r="137" spans="1:2" x14ac:dyDescent="0.15">
      <c r="A137" s="10">
        <v>38499</v>
      </c>
      <c r="B137" s="8">
        <v>9.6861609261966698E-4</v>
      </c>
    </row>
    <row r="138" spans="1:2" x14ac:dyDescent="0.15">
      <c r="A138" s="10">
        <v>38503</v>
      </c>
      <c r="B138" s="8">
        <v>-6.0728647657509703E-3</v>
      </c>
    </row>
    <row r="139" spans="1:2" x14ac:dyDescent="0.15">
      <c r="A139" s="10">
        <v>38504</v>
      </c>
      <c r="B139" s="8">
        <v>8.9970381871591308E-3</v>
      </c>
    </row>
    <row r="140" spans="1:2" x14ac:dyDescent="0.15">
      <c r="A140" s="10">
        <v>38505</v>
      </c>
      <c r="B140" s="8">
        <v>1.7218712464726E-3</v>
      </c>
    </row>
    <row r="141" spans="1:2" x14ac:dyDescent="0.15">
      <c r="A141" s="10">
        <v>38506</v>
      </c>
      <c r="B141" s="8">
        <v>-6.8671322789211004E-3</v>
      </c>
    </row>
    <row r="142" spans="1:2" x14ac:dyDescent="0.15">
      <c r="A142" s="10">
        <v>38509</v>
      </c>
      <c r="B142" s="8">
        <v>1.2457901833449101E-3</v>
      </c>
    </row>
    <row r="143" spans="1:2" x14ac:dyDescent="0.15">
      <c r="A143" s="10">
        <v>38510</v>
      </c>
      <c r="B143" s="8">
        <v>-2.0876652212697901E-4</v>
      </c>
    </row>
    <row r="144" spans="1:2" x14ac:dyDescent="0.15">
      <c r="A144" s="10">
        <v>38511</v>
      </c>
      <c r="B144" s="8">
        <v>-2.1632443899968199E-3</v>
      </c>
    </row>
    <row r="145" spans="1:2" x14ac:dyDescent="0.15">
      <c r="A145" s="10">
        <v>38512</v>
      </c>
      <c r="B145" s="8">
        <v>5.2399489142962398E-3</v>
      </c>
    </row>
    <row r="146" spans="1:2" x14ac:dyDescent="0.15">
      <c r="A146" s="10">
        <v>38513</v>
      </c>
      <c r="B146" s="8">
        <v>-2.34823751025881E-3</v>
      </c>
    </row>
    <row r="147" spans="1:2" x14ac:dyDescent="0.15">
      <c r="A147" s="10">
        <v>38516</v>
      </c>
      <c r="B147" s="8">
        <v>2.26186329629829E-3</v>
      </c>
    </row>
    <row r="148" spans="1:2" x14ac:dyDescent="0.15">
      <c r="A148" s="10">
        <v>38517</v>
      </c>
      <c r="B148" s="8">
        <v>2.5733150172040299E-3</v>
      </c>
    </row>
    <row r="149" spans="1:2" x14ac:dyDescent="0.15">
      <c r="A149" s="10">
        <v>38518</v>
      </c>
      <c r="B149" s="8">
        <v>2.21770890232497E-3</v>
      </c>
    </row>
    <row r="150" spans="1:2" x14ac:dyDescent="0.15">
      <c r="A150" s="10">
        <v>38519</v>
      </c>
      <c r="B150" s="8">
        <v>3.63009925551915E-3</v>
      </c>
    </row>
    <row r="151" spans="1:2" x14ac:dyDescent="0.15">
      <c r="A151" s="10">
        <v>38520</v>
      </c>
      <c r="B151" s="8">
        <v>4.9547468068600296E-3</v>
      </c>
    </row>
    <row r="152" spans="1:2" x14ac:dyDescent="0.15">
      <c r="A152" s="10">
        <v>38523</v>
      </c>
      <c r="B152" s="8">
        <v>-7.0666663453200496E-4</v>
      </c>
    </row>
    <row r="153" spans="1:2" x14ac:dyDescent="0.15">
      <c r="A153" s="10">
        <v>38524</v>
      </c>
      <c r="B153" s="8">
        <v>-2.04752162580412E-3</v>
      </c>
    </row>
    <row r="154" spans="1:2" x14ac:dyDescent="0.15">
      <c r="A154" s="10">
        <v>38525</v>
      </c>
      <c r="B154" s="8">
        <v>2.22493225449094E-4</v>
      </c>
    </row>
    <row r="155" spans="1:2" x14ac:dyDescent="0.15">
      <c r="A155" s="10">
        <v>38526</v>
      </c>
      <c r="B155" s="8">
        <v>-6.9725345031117396E-3</v>
      </c>
    </row>
    <row r="156" spans="1:2" x14ac:dyDescent="0.15">
      <c r="A156" s="10">
        <v>38567</v>
      </c>
      <c r="B156" s="8">
        <v>7.3951387623183396E-4</v>
      </c>
    </row>
    <row r="157" spans="1:2" x14ac:dyDescent="0.15">
      <c r="A157" s="10">
        <v>38568</v>
      </c>
      <c r="B157" s="8">
        <v>-7.3219445475198796E-3</v>
      </c>
    </row>
    <row r="158" spans="1:2" x14ac:dyDescent="0.15">
      <c r="A158" s="10">
        <v>38607</v>
      </c>
      <c r="B158" s="8">
        <v>-7.4098738185057701E-4</v>
      </c>
    </row>
    <row r="159" spans="1:2" x14ac:dyDescent="0.15">
      <c r="A159" s="10">
        <v>38608</v>
      </c>
      <c r="B159" s="8">
        <v>-7.5450663852139003E-3</v>
      </c>
    </row>
    <row r="160" spans="1:2" x14ac:dyDescent="0.15">
      <c r="A160" s="10">
        <v>38609</v>
      </c>
      <c r="B160" s="8">
        <v>-3.2812842436509199E-3</v>
      </c>
    </row>
    <row r="161" spans="1:2" x14ac:dyDescent="0.15">
      <c r="A161" s="10">
        <v>38610</v>
      </c>
      <c r="B161" s="8">
        <v>4.6444309153570402E-4</v>
      </c>
    </row>
    <row r="162" spans="1:2" x14ac:dyDescent="0.15">
      <c r="A162" s="10">
        <v>38611</v>
      </c>
      <c r="B162" s="8">
        <v>8.2917694980453299E-3</v>
      </c>
    </row>
    <row r="163" spans="1:2" x14ac:dyDescent="0.15">
      <c r="A163" s="10">
        <v>38614</v>
      </c>
      <c r="B163" s="8">
        <v>-5.5658438907201201E-3</v>
      </c>
    </row>
    <row r="164" spans="1:2" x14ac:dyDescent="0.15">
      <c r="A164" s="10">
        <v>38615</v>
      </c>
      <c r="B164" s="8">
        <v>-7.77389607359913E-3</v>
      </c>
    </row>
    <row r="165" spans="1:2" x14ac:dyDescent="0.15">
      <c r="A165" s="10">
        <v>38659</v>
      </c>
      <c r="B165" s="8">
        <v>4.2641599635799797E-3</v>
      </c>
    </row>
    <row r="166" spans="1:2" x14ac:dyDescent="0.15">
      <c r="A166" s="10">
        <v>38660</v>
      </c>
      <c r="B166" s="8">
        <v>1.64003155627368E-4</v>
      </c>
    </row>
    <row r="167" spans="1:2" x14ac:dyDescent="0.15">
      <c r="A167" s="10">
        <v>38663</v>
      </c>
      <c r="B167" s="8">
        <v>2.1883095113472899E-3</v>
      </c>
    </row>
    <row r="168" spans="1:2" x14ac:dyDescent="0.15">
      <c r="A168" s="10">
        <v>38664</v>
      </c>
      <c r="B168" s="8">
        <v>-3.45114351075181E-3</v>
      </c>
    </row>
    <row r="169" spans="1:2" x14ac:dyDescent="0.15">
      <c r="A169" s="10">
        <v>38665</v>
      </c>
      <c r="B169" s="8">
        <v>1.6905259828801E-3</v>
      </c>
    </row>
    <row r="170" spans="1:2" x14ac:dyDescent="0.15">
      <c r="A170" s="10">
        <v>38666</v>
      </c>
      <c r="B170" s="8">
        <v>8.4462678059145004E-3</v>
      </c>
    </row>
    <row r="171" spans="1:2" x14ac:dyDescent="0.15">
      <c r="A171" s="10">
        <v>38667</v>
      </c>
      <c r="B171" s="8">
        <v>3.0545347689012702E-3</v>
      </c>
    </row>
    <row r="172" spans="1:2" x14ac:dyDescent="0.15">
      <c r="A172" s="10">
        <v>38670</v>
      </c>
      <c r="B172" s="8">
        <v>-7.7747264363314805E-4</v>
      </c>
    </row>
    <row r="173" spans="1:2" x14ac:dyDescent="0.15">
      <c r="A173" s="10">
        <v>38671</v>
      </c>
      <c r="B173" s="8">
        <v>-3.85001942152429E-3</v>
      </c>
    </row>
    <row r="174" spans="1:2" x14ac:dyDescent="0.15">
      <c r="A174" s="10">
        <v>38672</v>
      </c>
      <c r="B174" s="8">
        <v>1.7900187810513299E-3</v>
      </c>
    </row>
    <row r="175" spans="1:2" x14ac:dyDescent="0.15">
      <c r="A175" s="10">
        <v>38673</v>
      </c>
      <c r="B175" s="8">
        <v>9.4135755615445404E-3</v>
      </c>
    </row>
    <row r="176" spans="1:2" x14ac:dyDescent="0.15">
      <c r="A176" s="10">
        <v>38674</v>
      </c>
      <c r="B176" s="8">
        <v>4.4013282783512599E-3</v>
      </c>
    </row>
    <row r="177" spans="1:2" x14ac:dyDescent="0.15">
      <c r="A177" s="10">
        <v>38677</v>
      </c>
      <c r="B177" s="8">
        <v>5.2712601396931397E-3</v>
      </c>
    </row>
    <row r="178" spans="1:2" x14ac:dyDescent="0.15">
      <c r="A178" s="10">
        <v>38678</v>
      </c>
      <c r="B178" s="8">
        <v>5.0842763055527398E-3</v>
      </c>
    </row>
    <row r="179" spans="1:2" x14ac:dyDescent="0.15">
      <c r="A179" s="10">
        <v>38679</v>
      </c>
      <c r="B179" s="8">
        <v>3.4728043810059398E-3</v>
      </c>
    </row>
    <row r="180" spans="1:2" x14ac:dyDescent="0.15">
      <c r="A180" s="10">
        <v>38681</v>
      </c>
      <c r="B180" s="8">
        <v>2.08596252501913E-3</v>
      </c>
    </row>
    <row r="181" spans="1:2" x14ac:dyDescent="0.15">
      <c r="A181" s="10">
        <v>38684</v>
      </c>
      <c r="B181" s="8">
        <v>-7.74383411196533E-3</v>
      </c>
    </row>
    <row r="182" spans="1:2" x14ac:dyDescent="0.15">
      <c r="A182" s="10">
        <v>38701</v>
      </c>
      <c r="B182" s="8">
        <v>-1.4143100822973001E-3</v>
      </c>
    </row>
    <row r="183" spans="1:2" x14ac:dyDescent="0.15">
      <c r="A183" s="10">
        <v>38702</v>
      </c>
      <c r="B183" s="8">
        <v>-2.8482817190809101E-3</v>
      </c>
    </row>
    <row r="184" spans="1:2" x14ac:dyDescent="0.15">
      <c r="A184" s="10">
        <v>38705</v>
      </c>
      <c r="B184" s="8">
        <v>-5.8390164404468203E-3</v>
      </c>
    </row>
    <row r="185" spans="1:2" x14ac:dyDescent="0.15">
      <c r="A185" s="10">
        <v>38706</v>
      </c>
      <c r="B185" s="8">
        <v>-2.38149239254359E-4</v>
      </c>
    </row>
    <row r="186" spans="1:2" x14ac:dyDescent="0.15">
      <c r="A186" s="10">
        <v>38707</v>
      </c>
      <c r="B186" s="8">
        <v>2.5166669412866002E-3</v>
      </c>
    </row>
    <row r="187" spans="1:2" x14ac:dyDescent="0.15">
      <c r="A187" s="10">
        <v>38708</v>
      </c>
      <c r="B187" s="8">
        <v>4.2207776711802297E-3</v>
      </c>
    </row>
    <row r="188" spans="1:2" x14ac:dyDescent="0.15">
      <c r="A188" s="10">
        <v>38709</v>
      </c>
      <c r="B188" s="8">
        <v>4.25857964647891E-4</v>
      </c>
    </row>
    <row r="189" spans="1:2" x14ac:dyDescent="0.15">
      <c r="A189" s="10">
        <v>38713</v>
      </c>
      <c r="B189" s="8">
        <v>-7.1550652000754696E-3</v>
      </c>
    </row>
    <row r="190" spans="1:2" x14ac:dyDescent="0.15">
      <c r="A190" s="10">
        <v>38903</v>
      </c>
      <c r="B190" s="8">
        <v>-7.2488516764560498E-3</v>
      </c>
    </row>
    <row r="191" spans="1:2" x14ac:dyDescent="0.15">
      <c r="A191" s="10">
        <v>38904</v>
      </c>
      <c r="B191" s="8">
        <v>2.4942143150945501E-3</v>
      </c>
    </row>
    <row r="192" spans="1:2" x14ac:dyDescent="0.15">
      <c r="A192" s="10">
        <v>38905</v>
      </c>
      <c r="B192" s="8">
        <v>-6.7499500007831498E-3</v>
      </c>
    </row>
    <row r="193" spans="1:2" x14ac:dyDescent="0.15">
      <c r="A193" s="10">
        <v>38908</v>
      </c>
      <c r="B193" s="8">
        <v>1.4697869815372101E-3</v>
      </c>
    </row>
    <row r="194" spans="1:2" x14ac:dyDescent="0.15">
      <c r="A194" s="10">
        <v>38909</v>
      </c>
      <c r="B194" s="8">
        <v>4.0163556240282398E-3</v>
      </c>
    </row>
    <row r="195" spans="1:2" x14ac:dyDescent="0.15">
      <c r="A195" s="10">
        <v>38910</v>
      </c>
      <c r="B195" s="8">
        <v>-1.0869028090403699E-2</v>
      </c>
    </row>
    <row r="196" spans="1:2" x14ac:dyDescent="0.15">
      <c r="A196" s="10">
        <v>38911</v>
      </c>
      <c r="B196" s="8">
        <v>-1.09429370233835E-2</v>
      </c>
    </row>
    <row r="197" spans="1:2" x14ac:dyDescent="0.15">
      <c r="A197" s="10">
        <v>38974</v>
      </c>
      <c r="B197" s="8">
        <v>-1.3579833190431299E-3</v>
      </c>
    </row>
    <row r="198" spans="1:2" x14ac:dyDescent="0.15">
      <c r="A198" s="10">
        <v>38975</v>
      </c>
      <c r="B198" s="8">
        <v>2.5678464502481E-3</v>
      </c>
    </row>
    <row r="199" spans="1:2" x14ac:dyDescent="0.15">
      <c r="A199" s="10">
        <v>38978</v>
      </c>
      <c r="B199" s="8">
        <v>1.1518269560628601E-3</v>
      </c>
    </row>
    <row r="200" spans="1:2" x14ac:dyDescent="0.15">
      <c r="A200" s="10">
        <v>38979</v>
      </c>
      <c r="B200" s="8">
        <v>-2.67945234964916E-3</v>
      </c>
    </row>
    <row r="201" spans="1:2" x14ac:dyDescent="0.15">
      <c r="A201" s="10">
        <v>38980</v>
      </c>
      <c r="B201" s="8">
        <v>5.7223816172582397E-3</v>
      </c>
    </row>
    <row r="202" spans="1:2" x14ac:dyDescent="0.15">
      <c r="A202" s="10">
        <v>38981</v>
      </c>
      <c r="B202" s="8">
        <v>-5.3955120878992303E-3</v>
      </c>
    </row>
    <row r="203" spans="1:2" x14ac:dyDescent="0.15">
      <c r="A203" s="10">
        <v>38982</v>
      </c>
      <c r="B203" s="8">
        <v>-2.4658011794054199E-3</v>
      </c>
    </row>
    <row r="204" spans="1:2" x14ac:dyDescent="0.15">
      <c r="A204" s="10">
        <v>38985</v>
      </c>
      <c r="B204" s="8">
        <v>8.8151369387738897E-3</v>
      </c>
    </row>
    <row r="205" spans="1:2" x14ac:dyDescent="0.15">
      <c r="A205" s="10">
        <v>38986</v>
      </c>
      <c r="B205" s="8">
        <v>7.5242813375011597E-3</v>
      </c>
    </row>
    <row r="206" spans="1:2" x14ac:dyDescent="0.15">
      <c r="A206" s="10">
        <v>38987</v>
      </c>
      <c r="B206" s="8">
        <v>1.79586189478886E-4</v>
      </c>
    </row>
    <row r="207" spans="1:2" x14ac:dyDescent="0.15">
      <c r="A207" s="10">
        <v>38988</v>
      </c>
      <c r="B207" s="8">
        <v>1.7133444498713601E-3</v>
      </c>
    </row>
    <row r="208" spans="1:2" x14ac:dyDescent="0.15">
      <c r="A208" s="10">
        <v>38989</v>
      </c>
      <c r="B208" s="8">
        <v>-2.2631072154969401E-3</v>
      </c>
    </row>
    <row r="209" spans="1:2" x14ac:dyDescent="0.15">
      <c r="A209" s="10">
        <v>38992</v>
      </c>
      <c r="B209" s="8">
        <v>-3.39112181860745E-3</v>
      </c>
    </row>
    <row r="210" spans="1:2" x14ac:dyDescent="0.15">
      <c r="A210" s="10">
        <v>38993</v>
      </c>
      <c r="B210" s="8">
        <v>2.0956938325626898E-3</v>
      </c>
    </row>
    <row r="211" spans="1:2" x14ac:dyDescent="0.15">
      <c r="A211" s="10">
        <v>38994</v>
      </c>
      <c r="B211" s="8">
        <v>1.2060449423890699E-2</v>
      </c>
    </row>
    <row r="212" spans="1:2" x14ac:dyDescent="0.15">
      <c r="A212" s="10">
        <v>38995</v>
      </c>
      <c r="B212" s="8">
        <v>2.2367205670266099E-3</v>
      </c>
    </row>
    <row r="213" spans="1:2" x14ac:dyDescent="0.15">
      <c r="A213" s="10">
        <v>38996</v>
      </c>
      <c r="B213" s="8">
        <v>-2.6824944043040101E-3</v>
      </c>
    </row>
    <row r="214" spans="1:2" x14ac:dyDescent="0.15">
      <c r="A214" s="10">
        <v>38999</v>
      </c>
      <c r="B214" s="8">
        <v>7.9288378467379196E-4</v>
      </c>
    </row>
    <row r="215" spans="1:2" x14ac:dyDescent="0.15">
      <c r="A215" s="10">
        <v>39000</v>
      </c>
      <c r="B215" s="8">
        <v>2.0434527790285E-3</v>
      </c>
    </row>
    <row r="216" spans="1:2" x14ac:dyDescent="0.15">
      <c r="A216" s="10">
        <v>39001</v>
      </c>
      <c r="B216" s="8">
        <v>-2.5639438512703402E-3</v>
      </c>
    </row>
    <row r="217" spans="1:2" x14ac:dyDescent="0.15">
      <c r="A217" s="10">
        <v>39002</v>
      </c>
      <c r="B217" s="8">
        <v>9.5410981647570097E-3</v>
      </c>
    </row>
    <row r="218" spans="1:2" x14ac:dyDescent="0.15">
      <c r="A218" s="10">
        <v>39003</v>
      </c>
      <c r="B218" s="8">
        <v>2.0472392668773299E-3</v>
      </c>
    </row>
    <row r="219" spans="1:2" x14ac:dyDescent="0.15">
      <c r="A219" s="10">
        <v>39006</v>
      </c>
      <c r="B219" s="8">
        <v>2.5190492322866298E-3</v>
      </c>
    </row>
    <row r="220" spans="1:2" x14ac:dyDescent="0.15">
      <c r="A220" s="10">
        <v>39007</v>
      </c>
      <c r="B220" s="8">
        <v>-3.6594523133334201E-3</v>
      </c>
    </row>
    <row r="221" spans="1:2" x14ac:dyDescent="0.15">
      <c r="A221" s="10">
        <v>39008</v>
      </c>
      <c r="B221" s="8">
        <v>1.2829441275141701E-3</v>
      </c>
    </row>
    <row r="222" spans="1:2" x14ac:dyDescent="0.15">
      <c r="A222" s="10">
        <v>39009</v>
      </c>
      <c r="B222" s="8">
        <v>8.4925461882168196E-4</v>
      </c>
    </row>
    <row r="223" spans="1:2" x14ac:dyDescent="0.15">
      <c r="A223" s="10">
        <v>39010</v>
      </c>
      <c r="B223" s="8">
        <v>1.1997535017778101E-3</v>
      </c>
    </row>
    <row r="224" spans="1:2" x14ac:dyDescent="0.15">
      <c r="A224" s="10">
        <v>39013</v>
      </c>
      <c r="B224" s="8">
        <v>6.1523046526781302E-3</v>
      </c>
    </row>
    <row r="225" spans="1:2" x14ac:dyDescent="0.15">
      <c r="A225" s="10">
        <v>39014</v>
      </c>
      <c r="B225" s="8">
        <v>2.61423214457101E-4</v>
      </c>
    </row>
    <row r="226" spans="1:2" x14ac:dyDescent="0.15">
      <c r="A226" s="10">
        <v>39015</v>
      </c>
      <c r="B226" s="8">
        <v>3.5138930305584899E-3</v>
      </c>
    </row>
    <row r="227" spans="1:2" x14ac:dyDescent="0.15">
      <c r="A227" s="10">
        <v>39016</v>
      </c>
      <c r="B227" s="8">
        <v>4.9630197392076499E-3</v>
      </c>
    </row>
    <row r="228" spans="1:2" x14ac:dyDescent="0.15">
      <c r="A228" s="10">
        <v>39017</v>
      </c>
      <c r="B228" s="8">
        <v>-6.3427303820371402E-3</v>
      </c>
    </row>
    <row r="229" spans="1:2" x14ac:dyDescent="0.15">
      <c r="A229" s="10">
        <v>39036</v>
      </c>
      <c r="B229" s="8">
        <v>2.4044839075882899E-3</v>
      </c>
    </row>
    <row r="230" spans="1:2" x14ac:dyDescent="0.15">
      <c r="A230" s="10">
        <v>39037</v>
      </c>
      <c r="B230" s="8">
        <v>2.2842135541700699E-3</v>
      </c>
    </row>
    <row r="231" spans="1:2" x14ac:dyDescent="0.15">
      <c r="A231" s="10">
        <v>39038</v>
      </c>
      <c r="B231" s="8">
        <v>1.02870562790258E-3</v>
      </c>
    </row>
    <row r="232" spans="1:2" x14ac:dyDescent="0.15">
      <c r="A232" s="10">
        <v>39041</v>
      </c>
      <c r="B232" s="8">
        <v>-4.9953684304693204E-4</v>
      </c>
    </row>
    <row r="233" spans="1:2" x14ac:dyDescent="0.15">
      <c r="A233" s="10">
        <v>39042</v>
      </c>
      <c r="B233" s="8">
        <v>1.6494530524810899E-3</v>
      </c>
    </row>
    <row r="234" spans="1:2" x14ac:dyDescent="0.15">
      <c r="A234" s="10">
        <v>39043</v>
      </c>
      <c r="B234" s="8">
        <v>2.3380977196143498E-3</v>
      </c>
    </row>
    <row r="235" spans="1:2" x14ac:dyDescent="0.15">
      <c r="A235" s="10">
        <v>39045</v>
      </c>
      <c r="B235" s="8">
        <v>-3.6555377851262799E-3</v>
      </c>
    </row>
    <row r="236" spans="1:2" x14ac:dyDescent="0.15">
      <c r="A236" s="10">
        <v>39048</v>
      </c>
      <c r="B236" s="8">
        <v>-6.6187044536325504E-3</v>
      </c>
    </row>
    <row r="237" spans="1:2" x14ac:dyDescent="0.15">
      <c r="A237" s="10">
        <v>39098</v>
      </c>
      <c r="B237" s="8">
        <v>8.1779512301816105E-4</v>
      </c>
    </row>
    <row r="238" spans="1:2" x14ac:dyDescent="0.15">
      <c r="A238" s="10">
        <v>39099</v>
      </c>
      <c r="B238" s="8">
        <v>-8.9393741081467105E-4</v>
      </c>
    </row>
    <row r="239" spans="1:2" x14ac:dyDescent="0.15">
      <c r="A239" s="10">
        <v>39100</v>
      </c>
      <c r="B239" s="8">
        <v>-2.9707399692816502E-3</v>
      </c>
    </row>
    <row r="240" spans="1:2" x14ac:dyDescent="0.15">
      <c r="A240" s="10">
        <v>39101</v>
      </c>
      <c r="B240" s="8">
        <v>2.8954654223498598E-3</v>
      </c>
    </row>
    <row r="241" spans="1:2" x14ac:dyDescent="0.15">
      <c r="A241" s="10">
        <v>39104</v>
      </c>
      <c r="B241" s="8">
        <v>-5.2779091226843296E-3</v>
      </c>
    </row>
    <row r="242" spans="1:2" x14ac:dyDescent="0.15">
      <c r="A242" s="10">
        <v>39105</v>
      </c>
      <c r="B242" s="8">
        <v>3.54196505397674E-3</v>
      </c>
    </row>
    <row r="243" spans="1:2" x14ac:dyDescent="0.15">
      <c r="A243" s="10">
        <v>39106</v>
      </c>
      <c r="B243" s="8">
        <v>8.5014706580681595E-3</v>
      </c>
    </row>
    <row r="244" spans="1:2" x14ac:dyDescent="0.15">
      <c r="A244" s="10">
        <v>39107</v>
      </c>
      <c r="B244" s="8">
        <v>-7.0564480114418899E-3</v>
      </c>
    </row>
    <row r="245" spans="1:2" x14ac:dyDescent="0.15">
      <c r="A245" s="10">
        <v>39205</v>
      </c>
      <c r="B245" s="8">
        <v>4.32507808552373E-3</v>
      </c>
    </row>
    <row r="246" spans="1:2" x14ac:dyDescent="0.15">
      <c r="A246" s="10">
        <v>39206</v>
      </c>
      <c r="B246" s="8">
        <v>2.1498944799629399E-3</v>
      </c>
    </row>
    <row r="247" spans="1:2" x14ac:dyDescent="0.15">
      <c r="A247" s="10">
        <v>39209</v>
      </c>
      <c r="B247" s="8">
        <v>2.5637179453106198E-3</v>
      </c>
    </row>
    <row r="248" spans="1:2" x14ac:dyDescent="0.15">
      <c r="A248" s="10">
        <v>39210</v>
      </c>
      <c r="B248" s="8">
        <v>-1.16597041585142E-3</v>
      </c>
    </row>
    <row r="249" spans="1:2" x14ac:dyDescent="0.15">
      <c r="A249" s="10">
        <v>39211</v>
      </c>
      <c r="B249" s="8">
        <v>3.22340029546519E-3</v>
      </c>
    </row>
    <row r="250" spans="1:2" x14ac:dyDescent="0.15">
      <c r="A250" s="10">
        <v>39212</v>
      </c>
      <c r="B250" s="8">
        <v>-6.9353354716146197E-3</v>
      </c>
    </row>
    <row r="251" spans="1:2" x14ac:dyDescent="0.15">
      <c r="A251" s="10">
        <v>39219</v>
      </c>
      <c r="B251" s="8">
        <v>-9.1802276290808805E-4</v>
      </c>
    </row>
    <row r="252" spans="1:2" x14ac:dyDescent="0.15">
      <c r="A252" s="10">
        <v>39220</v>
      </c>
      <c r="B252" s="8">
        <v>6.6104776070070497E-3</v>
      </c>
    </row>
    <row r="253" spans="1:2" x14ac:dyDescent="0.15">
      <c r="A253" s="10">
        <v>39223</v>
      </c>
      <c r="B253" s="8">
        <v>1.54324478739131E-3</v>
      </c>
    </row>
    <row r="254" spans="1:2" x14ac:dyDescent="0.15">
      <c r="A254" s="10">
        <v>39224</v>
      </c>
      <c r="B254" s="8">
        <v>-6.4256836628517802E-4</v>
      </c>
    </row>
    <row r="255" spans="1:2" x14ac:dyDescent="0.15">
      <c r="A255" s="10">
        <v>39225</v>
      </c>
      <c r="B255" s="8">
        <v>-1.20723171799863E-3</v>
      </c>
    </row>
    <row r="256" spans="1:2" x14ac:dyDescent="0.15">
      <c r="A256" s="10">
        <v>39226</v>
      </c>
      <c r="B256" s="8">
        <v>-7.1902684634116403E-3</v>
      </c>
    </row>
    <row r="257" spans="1:2" x14ac:dyDescent="0.15">
      <c r="A257" s="10">
        <v>39540</v>
      </c>
      <c r="B257" s="8">
        <v>-1.93407062981509E-3</v>
      </c>
    </row>
    <row r="258" spans="1:2" x14ac:dyDescent="0.15">
      <c r="A258" s="10">
        <v>39541</v>
      </c>
      <c r="B258" s="8">
        <v>1.3016386933026799E-3</v>
      </c>
    </row>
    <row r="259" spans="1:2" x14ac:dyDescent="0.15">
      <c r="A259" s="10">
        <v>39542</v>
      </c>
      <c r="B259" s="8">
        <v>7.9599575920452604E-4</v>
      </c>
    </row>
    <row r="260" spans="1:2" x14ac:dyDescent="0.15">
      <c r="A260" s="10">
        <v>39545</v>
      </c>
      <c r="B260" s="8">
        <v>1.56159877592054E-3</v>
      </c>
    </row>
    <row r="261" spans="1:2" x14ac:dyDescent="0.15">
      <c r="A261" s="10">
        <v>39546</v>
      </c>
      <c r="B261" s="8">
        <v>-5.1000333695911896E-3</v>
      </c>
    </row>
    <row r="262" spans="1:2" x14ac:dyDescent="0.15">
      <c r="A262" s="10">
        <v>39547</v>
      </c>
      <c r="B262" s="8">
        <v>-8.0920725020204795E-3</v>
      </c>
    </row>
    <row r="263" spans="1:2" x14ac:dyDescent="0.15">
      <c r="A263" s="10">
        <v>39548</v>
      </c>
      <c r="B263" s="8">
        <v>4.4740522593304998E-3</v>
      </c>
    </row>
    <row r="264" spans="1:2" x14ac:dyDescent="0.15">
      <c r="A264" s="10">
        <v>39549</v>
      </c>
      <c r="B264" s="8">
        <v>-1.9587638732649001E-2</v>
      </c>
    </row>
    <row r="265" spans="1:2" x14ac:dyDescent="0.15">
      <c r="A265" s="10">
        <v>39584</v>
      </c>
      <c r="B265" s="8">
        <v>1.2503986930893999E-3</v>
      </c>
    </row>
    <row r="266" spans="1:2" x14ac:dyDescent="0.15">
      <c r="A266" s="10">
        <v>39587</v>
      </c>
      <c r="B266" s="8">
        <v>8.9804540748095196E-4</v>
      </c>
    </row>
    <row r="267" spans="1:2" x14ac:dyDescent="0.15">
      <c r="A267" s="10">
        <v>39588</v>
      </c>
      <c r="B267" s="8">
        <v>-9.2735894756398301E-3</v>
      </c>
    </row>
    <row r="268" spans="1:2" x14ac:dyDescent="0.15">
      <c r="A268" s="10">
        <v>39589</v>
      </c>
      <c r="B268" s="8">
        <v>-1.2225629607036201E-2</v>
      </c>
    </row>
    <row r="269" spans="1:2" x14ac:dyDescent="0.15">
      <c r="A269" s="10">
        <v>39660</v>
      </c>
      <c r="B269" s="8">
        <v>-1.31437597282189E-2</v>
      </c>
    </row>
    <row r="270" spans="1:2" x14ac:dyDescent="0.15">
      <c r="A270" s="10">
        <v>39661</v>
      </c>
      <c r="B270" s="8">
        <v>-5.57839477671107E-3</v>
      </c>
    </row>
    <row r="271" spans="1:2" x14ac:dyDescent="0.15">
      <c r="A271" s="10">
        <v>39664</v>
      </c>
      <c r="B271" s="8">
        <v>-8.9660864953867696E-3</v>
      </c>
    </row>
    <row r="272" spans="1:2" x14ac:dyDescent="0.15">
      <c r="A272" s="10">
        <v>39665</v>
      </c>
      <c r="B272" s="8">
        <v>2.87187410131324E-2</v>
      </c>
    </row>
    <row r="273" spans="1:2" x14ac:dyDescent="0.15">
      <c r="A273" s="10">
        <v>39666</v>
      </c>
      <c r="B273" s="8">
        <v>3.35434903121556E-3</v>
      </c>
    </row>
    <row r="274" spans="1:2" x14ac:dyDescent="0.15">
      <c r="A274" s="10">
        <v>39667</v>
      </c>
      <c r="B274" s="8">
        <v>-1.7933738283798802E-2</v>
      </c>
    </row>
    <row r="275" spans="1:2" x14ac:dyDescent="0.15">
      <c r="A275" s="10">
        <v>39668</v>
      </c>
      <c r="B275" s="8">
        <v>2.3892834748642001E-2</v>
      </c>
    </row>
    <row r="276" spans="1:2" x14ac:dyDescent="0.15">
      <c r="A276" s="10">
        <v>39671</v>
      </c>
      <c r="B276" s="8">
        <v>6.9427304792855004E-3</v>
      </c>
    </row>
    <row r="277" spans="1:2" x14ac:dyDescent="0.15">
      <c r="A277" s="10">
        <v>39672</v>
      </c>
      <c r="B277" s="8">
        <v>-1.20506700661418E-2</v>
      </c>
    </row>
    <row r="278" spans="1:2" x14ac:dyDescent="0.15">
      <c r="A278" s="10">
        <v>39673</v>
      </c>
      <c r="B278" s="8">
        <v>-2.9156631946064501E-3</v>
      </c>
    </row>
    <row r="279" spans="1:2" x14ac:dyDescent="0.15">
      <c r="A279" s="10">
        <v>39674</v>
      </c>
      <c r="B279" s="8">
        <v>5.5218016712623701E-3</v>
      </c>
    </row>
    <row r="280" spans="1:2" x14ac:dyDescent="0.15">
      <c r="A280" s="10">
        <v>39675</v>
      </c>
      <c r="B280" s="8">
        <v>4.0759335616775598E-3</v>
      </c>
    </row>
    <row r="281" spans="1:2" x14ac:dyDescent="0.15">
      <c r="A281" s="10">
        <v>39678</v>
      </c>
      <c r="B281" s="8">
        <v>-1.5097809073942901E-2</v>
      </c>
    </row>
    <row r="282" spans="1:2" x14ac:dyDescent="0.15">
      <c r="A282" s="10">
        <v>39679</v>
      </c>
      <c r="B282" s="8">
        <v>-9.3149031937724801E-3</v>
      </c>
    </row>
    <row r="283" spans="1:2" x14ac:dyDescent="0.15">
      <c r="A283" s="10">
        <v>39680</v>
      </c>
      <c r="B283" s="8">
        <v>6.1973319167614102E-3</v>
      </c>
    </row>
    <row r="284" spans="1:2" x14ac:dyDescent="0.15">
      <c r="A284" s="10">
        <v>39681</v>
      </c>
      <c r="B284" s="8">
        <v>2.49496438142116E-3</v>
      </c>
    </row>
    <row r="285" spans="1:2" x14ac:dyDescent="0.15">
      <c r="A285" s="10">
        <v>39682</v>
      </c>
      <c r="B285" s="8">
        <v>1.13326709518888E-2</v>
      </c>
    </row>
    <row r="286" spans="1:2" x14ac:dyDescent="0.15">
      <c r="A286" s="10">
        <v>39685</v>
      </c>
      <c r="B286" s="8">
        <v>-1.5844450858131898E-2</v>
      </c>
    </row>
    <row r="287" spans="1:2" x14ac:dyDescent="0.15">
      <c r="A287" s="10">
        <v>39891</v>
      </c>
      <c r="B287" s="8">
        <v>-1.2979163229684501E-2</v>
      </c>
    </row>
    <row r="288" spans="1:2" x14ac:dyDescent="0.15">
      <c r="A288" s="10">
        <v>39892</v>
      </c>
      <c r="B288" s="8">
        <v>-1.97694000751579E-2</v>
      </c>
    </row>
    <row r="289" spans="1:2" x14ac:dyDescent="0.15">
      <c r="A289" s="10">
        <v>39895</v>
      </c>
      <c r="B289" s="8">
        <v>7.0757548802490494E-2</v>
      </c>
    </row>
    <row r="290" spans="1:2" x14ac:dyDescent="0.15">
      <c r="A290" s="10">
        <v>39896</v>
      </c>
      <c r="B290" s="8">
        <v>-2.0415093018831099E-2</v>
      </c>
    </row>
    <row r="291" spans="1:2" x14ac:dyDescent="0.15">
      <c r="A291" s="10">
        <v>39897</v>
      </c>
      <c r="B291" s="8">
        <v>9.6263708233659193E-3</v>
      </c>
    </row>
    <row r="292" spans="1:2" x14ac:dyDescent="0.15">
      <c r="A292" s="10">
        <v>39898</v>
      </c>
      <c r="B292" s="8">
        <v>2.3320366495549898E-2</v>
      </c>
    </row>
    <row r="293" spans="1:2" x14ac:dyDescent="0.15">
      <c r="A293" s="10">
        <v>39899</v>
      </c>
      <c r="B293" s="8">
        <v>-2.03155191805739E-2</v>
      </c>
    </row>
    <row r="294" spans="1:2" x14ac:dyDescent="0.15">
      <c r="A294" s="10">
        <v>39902</v>
      </c>
      <c r="B294" s="8">
        <v>-3.40076452428913E-2</v>
      </c>
    </row>
    <row r="295" spans="1:2" x14ac:dyDescent="0.15">
      <c r="A295" s="10">
        <v>39933</v>
      </c>
      <c r="B295" s="8">
        <v>-9.5006751722559403E-4</v>
      </c>
    </row>
    <row r="296" spans="1:2" x14ac:dyDescent="0.15">
      <c r="A296" s="10">
        <v>39934</v>
      </c>
      <c r="B296" s="8">
        <v>5.3963886880223902E-3</v>
      </c>
    </row>
    <row r="297" spans="1:2" x14ac:dyDescent="0.15">
      <c r="A297" s="10">
        <v>39937</v>
      </c>
      <c r="B297" s="8">
        <v>3.38681389855926E-2</v>
      </c>
    </row>
    <row r="298" spans="1:2" x14ac:dyDescent="0.15">
      <c r="A298" s="10">
        <v>39938</v>
      </c>
      <c r="B298" s="8">
        <v>-3.7917221880839902E-3</v>
      </c>
    </row>
    <row r="299" spans="1:2" x14ac:dyDescent="0.15">
      <c r="A299" s="10">
        <v>39939</v>
      </c>
      <c r="B299" s="8">
        <v>1.74043385802744E-2</v>
      </c>
    </row>
    <row r="300" spans="1:2" x14ac:dyDescent="0.15">
      <c r="A300" s="10">
        <v>39940</v>
      </c>
      <c r="B300" s="8">
        <v>-1.32024116854589E-2</v>
      </c>
    </row>
    <row r="301" spans="1:2" x14ac:dyDescent="0.15">
      <c r="A301" s="10">
        <v>39941</v>
      </c>
      <c r="B301" s="8">
        <v>2.4068994190992801E-2</v>
      </c>
    </row>
    <row r="302" spans="1:2" x14ac:dyDescent="0.15">
      <c r="A302" s="10">
        <v>39944</v>
      </c>
      <c r="B302" s="8">
        <v>-2.15124247282679E-2</v>
      </c>
    </row>
    <row r="303" spans="1:2" x14ac:dyDescent="0.15">
      <c r="A303" s="10">
        <v>39945</v>
      </c>
      <c r="B303" s="8">
        <v>-9.7885487856741405E-4</v>
      </c>
    </row>
    <row r="304" spans="1:2" x14ac:dyDescent="0.15">
      <c r="A304" s="10">
        <v>39946</v>
      </c>
      <c r="B304" s="8">
        <v>-2.27329456025657E-2</v>
      </c>
    </row>
    <row r="305" spans="1:2" x14ac:dyDescent="0.15">
      <c r="A305" s="10">
        <v>39966</v>
      </c>
      <c r="B305" s="8">
        <v>1.9833009958070101E-3</v>
      </c>
    </row>
    <row r="306" spans="1:2" x14ac:dyDescent="0.15">
      <c r="A306" s="10">
        <v>39967</v>
      </c>
      <c r="B306" s="8">
        <v>-1.3739208816597201E-2</v>
      </c>
    </row>
    <row r="307" spans="1:2" x14ac:dyDescent="0.15">
      <c r="A307" s="10">
        <v>39968</v>
      </c>
      <c r="B307" s="8">
        <v>1.14836566123932E-2</v>
      </c>
    </row>
    <row r="308" spans="1:2" x14ac:dyDescent="0.15">
      <c r="A308" s="10">
        <v>39969</v>
      </c>
      <c r="B308" s="8">
        <v>-2.5146902199316701E-3</v>
      </c>
    </row>
    <row r="309" spans="1:2" x14ac:dyDescent="0.15">
      <c r="A309" s="10">
        <v>39972</v>
      </c>
      <c r="B309" s="8">
        <v>-1.0105542796062701E-3</v>
      </c>
    </row>
    <row r="310" spans="1:2" x14ac:dyDescent="0.15">
      <c r="A310" s="10">
        <v>39973</v>
      </c>
      <c r="B310" s="8">
        <v>3.5031815783082001E-3</v>
      </c>
    </row>
    <row r="311" spans="1:2" x14ac:dyDescent="0.15">
      <c r="A311" s="10">
        <v>39974</v>
      </c>
      <c r="B311" s="8">
        <v>-3.4803317215732401E-3</v>
      </c>
    </row>
    <row r="312" spans="1:2" x14ac:dyDescent="0.15">
      <c r="A312" s="10">
        <v>39975</v>
      </c>
      <c r="B312" s="8">
        <v>6.1118999662612599E-3</v>
      </c>
    </row>
    <row r="313" spans="1:2" x14ac:dyDescent="0.15">
      <c r="A313" s="10">
        <v>39976</v>
      </c>
      <c r="B313" s="8">
        <v>1.3969953952788199E-3</v>
      </c>
    </row>
    <row r="314" spans="1:2" x14ac:dyDescent="0.15">
      <c r="A314" s="10">
        <v>39979</v>
      </c>
      <c r="B314" s="8">
        <v>-1.9815555467663299E-2</v>
      </c>
    </row>
    <row r="315" spans="1:2" x14ac:dyDescent="0.15">
      <c r="A315" s="10">
        <v>40049</v>
      </c>
      <c r="B315" s="8">
        <v>-5.4579731346993099E-4</v>
      </c>
    </row>
    <row r="316" spans="1:2" x14ac:dyDescent="0.15">
      <c r="A316" s="10">
        <v>40050</v>
      </c>
      <c r="B316" s="8">
        <v>2.36946686033245E-3</v>
      </c>
    </row>
    <row r="317" spans="1:2" x14ac:dyDescent="0.15">
      <c r="A317" s="10">
        <v>40051</v>
      </c>
      <c r="B317" s="8">
        <v>1.16726653696552E-4</v>
      </c>
    </row>
    <row r="318" spans="1:2" x14ac:dyDescent="0.15">
      <c r="A318" s="10">
        <v>40052</v>
      </c>
      <c r="B318" s="8">
        <v>2.7817618701211299E-3</v>
      </c>
    </row>
    <row r="319" spans="1:2" x14ac:dyDescent="0.15">
      <c r="A319" s="10">
        <v>40053</v>
      </c>
      <c r="B319" s="8">
        <v>-1.9883276491946501E-3</v>
      </c>
    </row>
    <row r="320" spans="1:2" x14ac:dyDescent="0.15">
      <c r="A320" s="10">
        <v>40056</v>
      </c>
      <c r="B320" s="8">
        <v>-8.0764080781723299E-3</v>
      </c>
    </row>
    <row r="321" spans="1:2" x14ac:dyDescent="0.15">
      <c r="A321" s="10">
        <v>40057</v>
      </c>
      <c r="B321" s="8">
        <v>-1.5038724165403E-2</v>
      </c>
    </row>
    <row r="322" spans="1:2" x14ac:dyDescent="0.15">
      <c r="A322" s="10">
        <v>40099</v>
      </c>
      <c r="B322" s="8">
        <v>-2.7876120057509501E-3</v>
      </c>
    </row>
    <row r="323" spans="1:2" x14ac:dyDescent="0.15">
      <c r="A323" s="10">
        <v>40100</v>
      </c>
      <c r="B323" s="8">
        <v>1.75458959133123E-2</v>
      </c>
    </row>
    <row r="324" spans="1:2" x14ac:dyDescent="0.15">
      <c r="A324" s="10">
        <v>40101</v>
      </c>
      <c r="B324" s="8">
        <v>4.1574686515362096E-3</v>
      </c>
    </row>
    <row r="325" spans="1:2" x14ac:dyDescent="0.15">
      <c r="A325" s="10">
        <v>40102</v>
      </c>
      <c r="B325" s="8">
        <v>-8.0980562141740303E-3</v>
      </c>
    </row>
    <row r="326" spans="1:2" x14ac:dyDescent="0.15">
      <c r="A326" s="10">
        <v>40105</v>
      </c>
      <c r="B326" s="8">
        <v>9.4053209511186699E-3</v>
      </c>
    </row>
    <row r="327" spans="1:2" x14ac:dyDescent="0.15">
      <c r="A327" s="10">
        <v>40106</v>
      </c>
      <c r="B327" s="8">
        <v>-6.2391041049544198E-3</v>
      </c>
    </row>
    <row r="328" spans="1:2" x14ac:dyDescent="0.15">
      <c r="A328" s="10">
        <v>40107</v>
      </c>
      <c r="B328" s="8">
        <v>-8.8538068278786099E-3</v>
      </c>
    </row>
    <row r="329" spans="1:2" x14ac:dyDescent="0.15">
      <c r="A329" s="10">
        <v>40108</v>
      </c>
      <c r="B329" s="8">
        <v>1.0643619146063399E-2</v>
      </c>
    </row>
    <row r="330" spans="1:2" x14ac:dyDescent="0.15">
      <c r="A330" s="10">
        <v>40109</v>
      </c>
      <c r="B330" s="8">
        <v>-1.21785486324851E-2</v>
      </c>
    </row>
    <row r="331" spans="1:2" x14ac:dyDescent="0.15">
      <c r="A331" s="10">
        <v>40112</v>
      </c>
      <c r="B331" s="8">
        <v>-1.17173261219115E-2</v>
      </c>
    </row>
    <row r="332" spans="1:2" x14ac:dyDescent="0.15">
      <c r="A332" s="10">
        <v>40193</v>
      </c>
      <c r="B332" s="8">
        <v>-8.1883133320657091E-3</v>
      </c>
    </row>
    <row r="333" spans="1:2" x14ac:dyDescent="0.15">
      <c r="A333" s="10">
        <v>40294</v>
      </c>
      <c r="B333" s="8">
        <v>-4.2964477157293396E-3</v>
      </c>
    </row>
    <row r="334" spans="1:2" x14ac:dyDescent="0.15">
      <c r="A334" s="10">
        <v>40295</v>
      </c>
      <c r="B334" s="8">
        <v>-9.4302373853539703E-3</v>
      </c>
    </row>
    <row r="335" spans="1:2" x14ac:dyDescent="0.15">
      <c r="A335" s="10">
        <v>40434</v>
      </c>
      <c r="B335" s="8">
        <v>1.1130615523951001E-2</v>
      </c>
    </row>
    <row r="336" spans="1:2" x14ac:dyDescent="0.15">
      <c r="A336" s="10">
        <v>40435</v>
      </c>
      <c r="B336" s="8">
        <v>-7.1311880103863603E-4</v>
      </c>
    </row>
    <row r="337" spans="1:2" x14ac:dyDescent="0.15">
      <c r="A337" s="10">
        <v>40436</v>
      </c>
      <c r="B337" s="8">
        <v>3.54113824367807E-3</v>
      </c>
    </row>
    <row r="338" spans="1:2" x14ac:dyDescent="0.15">
      <c r="A338" s="10">
        <v>40437</v>
      </c>
      <c r="B338" s="8">
        <v>-3.6434356944425801E-4</v>
      </c>
    </row>
    <row r="339" spans="1:2" x14ac:dyDescent="0.15">
      <c r="A339" s="10">
        <v>40438</v>
      </c>
      <c r="B339" s="8">
        <v>8.2685609151833496E-4</v>
      </c>
    </row>
    <row r="340" spans="1:2" x14ac:dyDescent="0.15">
      <c r="A340" s="10">
        <v>40441</v>
      </c>
      <c r="B340" s="8">
        <v>1.52097970994173E-2</v>
      </c>
    </row>
    <row r="341" spans="1:2" x14ac:dyDescent="0.15">
      <c r="A341" s="10">
        <v>40442</v>
      </c>
      <c r="B341" s="8">
        <v>-2.5640207051630302E-3</v>
      </c>
    </row>
    <row r="342" spans="1:2" x14ac:dyDescent="0.15">
      <c r="A342" s="10">
        <v>40443</v>
      </c>
      <c r="B342" s="8">
        <v>-4.8254925161528199E-3</v>
      </c>
    </row>
    <row r="343" spans="1:2" x14ac:dyDescent="0.15">
      <c r="A343" s="10">
        <v>40444</v>
      </c>
      <c r="B343" s="8">
        <v>-8.3313403730922407E-3</v>
      </c>
    </row>
    <row r="344" spans="1:2" x14ac:dyDescent="0.15">
      <c r="A344" s="10">
        <v>40445</v>
      </c>
      <c r="B344" s="8">
        <v>2.1194392870525599E-2</v>
      </c>
    </row>
    <row r="345" spans="1:2" x14ac:dyDescent="0.15">
      <c r="A345" s="10">
        <v>40448</v>
      </c>
      <c r="B345" s="8">
        <v>-5.66743255298118E-3</v>
      </c>
    </row>
    <row r="346" spans="1:2" x14ac:dyDescent="0.15">
      <c r="A346" s="10">
        <v>40449</v>
      </c>
      <c r="B346" s="8">
        <v>4.8503859661403999E-3</v>
      </c>
    </row>
    <row r="347" spans="1:2" x14ac:dyDescent="0.15">
      <c r="A347" s="10">
        <v>40450</v>
      </c>
      <c r="B347" s="8">
        <v>-2.5877591067353599E-3</v>
      </c>
    </row>
    <row r="348" spans="1:2" x14ac:dyDescent="0.15">
      <c r="A348" s="10">
        <v>40451</v>
      </c>
      <c r="B348" s="8">
        <v>-3.0837219795710699E-3</v>
      </c>
    </row>
    <row r="349" spans="1:2" x14ac:dyDescent="0.15">
      <c r="A349" s="10">
        <v>40452</v>
      </c>
      <c r="B349" s="8">
        <v>4.4164381496718504E-3</v>
      </c>
    </row>
    <row r="350" spans="1:2" x14ac:dyDescent="0.15">
      <c r="A350" s="10">
        <v>40455</v>
      </c>
      <c r="B350" s="8">
        <v>-8.03493254497256E-3</v>
      </c>
    </row>
    <row r="351" spans="1:2" x14ac:dyDescent="0.15">
      <c r="A351" s="10">
        <v>40456</v>
      </c>
      <c r="B351" s="8">
        <v>2.08613408573399E-2</v>
      </c>
    </row>
    <row r="352" spans="1:2" x14ac:dyDescent="0.15">
      <c r="A352" s="10">
        <v>40457</v>
      </c>
      <c r="B352" s="8">
        <v>-6.7200430755975905E-4</v>
      </c>
    </row>
    <row r="353" spans="1:2" x14ac:dyDescent="0.15">
      <c r="A353" s="10">
        <v>40458</v>
      </c>
      <c r="B353" s="8">
        <v>-1.6465184856065899E-3</v>
      </c>
    </row>
    <row r="354" spans="1:2" x14ac:dyDescent="0.15">
      <c r="A354" s="10">
        <v>40459</v>
      </c>
      <c r="B354" s="8">
        <v>6.1222774629860997E-3</v>
      </c>
    </row>
    <row r="355" spans="1:2" x14ac:dyDescent="0.15">
      <c r="A355" s="10">
        <v>40462</v>
      </c>
      <c r="B355" s="8">
        <v>1.4583701368908701E-4</v>
      </c>
    </row>
    <row r="356" spans="1:2" x14ac:dyDescent="0.15">
      <c r="A356" s="10">
        <v>40463</v>
      </c>
      <c r="B356" s="8">
        <v>3.8187572565584402E-3</v>
      </c>
    </row>
    <row r="357" spans="1:2" x14ac:dyDescent="0.15">
      <c r="A357" s="10">
        <v>40464</v>
      </c>
      <c r="B357" s="8">
        <v>7.1210202497753398E-3</v>
      </c>
    </row>
    <row r="358" spans="1:2" x14ac:dyDescent="0.15">
      <c r="A358" s="10">
        <v>40465</v>
      </c>
      <c r="B358" s="8">
        <v>-3.6413862043912499E-3</v>
      </c>
    </row>
    <row r="359" spans="1:2" x14ac:dyDescent="0.15">
      <c r="A359" s="10">
        <v>40466</v>
      </c>
      <c r="B359" s="8">
        <v>2.0274847550953898E-3</v>
      </c>
    </row>
    <row r="360" spans="1:2" x14ac:dyDescent="0.15">
      <c r="A360" s="10">
        <v>40469</v>
      </c>
      <c r="B360" s="8">
        <v>7.2437449964553001E-3</v>
      </c>
    </row>
    <row r="361" spans="1:2" x14ac:dyDescent="0.15">
      <c r="A361" s="10">
        <v>40470</v>
      </c>
      <c r="B361" s="8">
        <v>-1.19768657516166E-2</v>
      </c>
    </row>
    <row r="362" spans="1:2" x14ac:dyDescent="0.15">
      <c r="A362" s="10">
        <v>40477</v>
      </c>
      <c r="B362" s="8">
        <v>1.6885680137246299E-5</v>
      </c>
    </row>
    <row r="363" spans="1:2" x14ac:dyDescent="0.15">
      <c r="A363" s="10">
        <v>40478</v>
      </c>
      <c r="B363" s="8">
        <v>-2.6905839543547301E-3</v>
      </c>
    </row>
    <row r="364" spans="1:2" x14ac:dyDescent="0.15">
      <c r="A364" s="10">
        <v>40479</v>
      </c>
      <c r="B364" s="8">
        <v>1.12484930028133E-3</v>
      </c>
    </row>
    <row r="365" spans="1:2" x14ac:dyDescent="0.15">
      <c r="A365" s="10">
        <v>40480</v>
      </c>
      <c r="B365" s="8">
        <v>-4.3928684997274198E-4</v>
      </c>
    </row>
    <row r="366" spans="1:2" x14ac:dyDescent="0.15">
      <c r="A366" s="10">
        <v>40483</v>
      </c>
      <c r="B366" s="8">
        <v>9.4653329829008604E-4</v>
      </c>
    </row>
    <row r="367" spans="1:2" x14ac:dyDescent="0.15">
      <c r="A367" s="10">
        <v>40484</v>
      </c>
      <c r="B367" s="8">
        <v>7.7592841496847403E-3</v>
      </c>
    </row>
    <row r="368" spans="1:2" x14ac:dyDescent="0.15">
      <c r="A368" s="10">
        <v>40485</v>
      </c>
      <c r="B368" s="8">
        <v>3.6780542394789701E-3</v>
      </c>
    </row>
    <row r="369" spans="1:2" x14ac:dyDescent="0.15">
      <c r="A369" s="10">
        <v>40486</v>
      </c>
      <c r="B369" s="8">
        <v>1.92828631607329E-2</v>
      </c>
    </row>
    <row r="370" spans="1:2" x14ac:dyDescent="0.15">
      <c r="A370" s="10">
        <v>40487</v>
      </c>
      <c r="B370" s="8">
        <v>3.9227529921197404E-3</v>
      </c>
    </row>
    <row r="371" spans="1:2" x14ac:dyDescent="0.15">
      <c r="A371" s="10">
        <v>40490</v>
      </c>
      <c r="B371" s="8">
        <v>-2.12095774434306E-3</v>
      </c>
    </row>
    <row r="372" spans="1:2" x14ac:dyDescent="0.15">
      <c r="A372" s="10">
        <v>40491</v>
      </c>
      <c r="B372" s="8">
        <v>-8.0523000204373307E-3</v>
      </c>
    </row>
    <row r="373" spans="1:2" x14ac:dyDescent="0.15">
      <c r="A373" s="10">
        <v>40492</v>
      </c>
      <c r="B373" s="8">
        <v>4.3760811727162601E-3</v>
      </c>
    </row>
    <row r="374" spans="1:2" x14ac:dyDescent="0.15">
      <c r="A374" s="10">
        <v>40493</v>
      </c>
      <c r="B374" s="8">
        <v>-4.2421266465712997E-3</v>
      </c>
    </row>
    <row r="375" spans="1:2" x14ac:dyDescent="0.15">
      <c r="A375" s="10">
        <v>40494</v>
      </c>
      <c r="B375" s="8">
        <v>-1.1238694741575E-2</v>
      </c>
    </row>
    <row r="376" spans="1:2" x14ac:dyDescent="0.15">
      <c r="A376" s="10">
        <v>40521</v>
      </c>
      <c r="B376" s="8">
        <v>3.8427483054028701E-3</v>
      </c>
    </row>
    <row r="377" spans="1:2" x14ac:dyDescent="0.15">
      <c r="A377" s="10">
        <v>40522</v>
      </c>
      <c r="B377" s="8">
        <v>6.0016415247363597E-3</v>
      </c>
    </row>
    <row r="378" spans="1:2" x14ac:dyDescent="0.15">
      <c r="A378" s="10">
        <v>40525</v>
      </c>
      <c r="B378" s="8">
        <v>4.8320702064064102E-5</v>
      </c>
    </row>
    <row r="379" spans="1:2" x14ac:dyDescent="0.15">
      <c r="A379" s="10">
        <v>40526</v>
      </c>
      <c r="B379" s="8">
        <v>9.10956448033184E-4</v>
      </c>
    </row>
    <row r="380" spans="1:2" x14ac:dyDescent="0.15">
      <c r="A380" s="10">
        <v>40527</v>
      </c>
      <c r="B380" s="8">
        <v>-5.12245280178103E-3</v>
      </c>
    </row>
    <row r="381" spans="1:2" x14ac:dyDescent="0.15">
      <c r="A381" s="10">
        <v>40528</v>
      </c>
      <c r="B381" s="8">
        <v>6.1850951836515096E-3</v>
      </c>
    </row>
    <row r="382" spans="1:2" x14ac:dyDescent="0.15">
      <c r="A382" s="10">
        <v>40529</v>
      </c>
      <c r="B382" s="8">
        <v>8.36804335275553E-4</v>
      </c>
    </row>
    <row r="383" spans="1:2" x14ac:dyDescent="0.15">
      <c r="A383" s="10">
        <v>40532</v>
      </c>
      <c r="B383" s="8">
        <v>2.5483531070222801E-3</v>
      </c>
    </row>
    <row r="384" spans="1:2" x14ac:dyDescent="0.15">
      <c r="A384" s="10">
        <v>40533</v>
      </c>
      <c r="B384" s="8">
        <v>6.03010253177371E-3</v>
      </c>
    </row>
    <row r="385" spans="1:2" x14ac:dyDescent="0.15">
      <c r="A385" s="10">
        <v>40534</v>
      </c>
      <c r="B385" s="8">
        <v>3.3795553013784502E-3</v>
      </c>
    </row>
    <row r="386" spans="1:2" x14ac:dyDescent="0.15">
      <c r="A386" s="10">
        <v>40535</v>
      </c>
      <c r="B386" s="8">
        <v>-1.64432815600645E-3</v>
      </c>
    </row>
    <row r="387" spans="1:2" x14ac:dyDescent="0.15">
      <c r="A387" s="10">
        <v>40539</v>
      </c>
      <c r="B387" s="8">
        <v>6.1269682419706696E-4</v>
      </c>
    </row>
    <row r="388" spans="1:2" x14ac:dyDescent="0.15">
      <c r="A388" s="10">
        <v>40540</v>
      </c>
      <c r="B388" s="8">
        <v>7.7132414866998202E-4</v>
      </c>
    </row>
    <row r="389" spans="1:2" x14ac:dyDescent="0.15">
      <c r="A389" s="10">
        <v>40541</v>
      </c>
      <c r="B389" s="8">
        <v>1.00914493322146E-3</v>
      </c>
    </row>
    <row r="390" spans="1:2" x14ac:dyDescent="0.15">
      <c r="A390" s="10">
        <v>40542</v>
      </c>
      <c r="B390" s="8">
        <v>-1.50821886064367E-3</v>
      </c>
    </row>
    <row r="391" spans="1:2" x14ac:dyDescent="0.15">
      <c r="A391" s="10">
        <v>40543</v>
      </c>
      <c r="B391" s="8">
        <v>-1.9078926371840499E-4</v>
      </c>
    </row>
    <row r="392" spans="1:2" x14ac:dyDescent="0.15">
      <c r="A392" s="10">
        <v>40546</v>
      </c>
      <c r="B392" s="8">
        <v>1.1314827637700401E-2</v>
      </c>
    </row>
    <row r="393" spans="1:2" x14ac:dyDescent="0.15">
      <c r="A393" s="10">
        <v>40547</v>
      </c>
      <c r="B393" s="8">
        <v>-1.3130618746926E-3</v>
      </c>
    </row>
    <row r="394" spans="1:2" x14ac:dyDescent="0.15">
      <c r="A394" s="10">
        <v>40548</v>
      </c>
      <c r="B394" s="8">
        <v>5.0071707174863499E-3</v>
      </c>
    </row>
    <row r="395" spans="1:2" x14ac:dyDescent="0.15">
      <c r="A395" s="10">
        <v>40549</v>
      </c>
      <c r="B395" s="8">
        <v>-2.12295769469939E-3</v>
      </c>
    </row>
    <row r="396" spans="1:2" x14ac:dyDescent="0.15">
      <c r="A396" s="10">
        <v>40550</v>
      </c>
      <c r="B396" s="8">
        <v>-1.8447823874668801E-3</v>
      </c>
    </row>
    <row r="397" spans="1:2" x14ac:dyDescent="0.15">
      <c r="A397" s="10">
        <v>40553</v>
      </c>
      <c r="B397" s="8">
        <v>-1.37632717263069E-3</v>
      </c>
    </row>
    <row r="398" spans="1:2" x14ac:dyDescent="0.15">
      <c r="A398" s="10">
        <v>40554</v>
      </c>
      <c r="B398" s="8">
        <v>3.7251269935028E-3</v>
      </c>
    </row>
    <row r="399" spans="1:2" x14ac:dyDescent="0.15">
      <c r="A399" s="10">
        <v>40555</v>
      </c>
      <c r="B399" s="8">
        <v>9.0075804878473296E-3</v>
      </c>
    </row>
    <row r="400" spans="1:2" x14ac:dyDescent="0.15">
      <c r="A400" s="10">
        <v>40556</v>
      </c>
      <c r="B400" s="8">
        <v>-1.7107461093028801E-3</v>
      </c>
    </row>
    <row r="401" spans="1:2" x14ac:dyDescent="0.15">
      <c r="A401" s="10">
        <v>40557</v>
      </c>
      <c r="B401" s="8">
        <v>7.3845422245237798E-3</v>
      </c>
    </row>
    <row r="402" spans="1:2" x14ac:dyDescent="0.15">
      <c r="A402" s="10">
        <v>40561</v>
      </c>
      <c r="B402" s="8">
        <v>1.37641119495524E-3</v>
      </c>
    </row>
    <row r="403" spans="1:2" x14ac:dyDescent="0.15">
      <c r="A403" s="10">
        <v>40562</v>
      </c>
      <c r="B403" s="8">
        <v>-6.4753285049601299E-3</v>
      </c>
    </row>
    <row r="404" spans="1:2" x14ac:dyDescent="0.15">
      <c r="A404" s="10">
        <v>40570</v>
      </c>
      <c r="B404" s="8">
        <v>2.24430561438371E-3</v>
      </c>
    </row>
    <row r="405" spans="1:2" x14ac:dyDescent="0.15">
      <c r="A405" s="10">
        <v>40571</v>
      </c>
      <c r="B405" s="8">
        <v>-7.5749881474025298E-3</v>
      </c>
    </row>
    <row r="406" spans="1:2" x14ac:dyDescent="0.15">
      <c r="A406" s="10">
        <v>40787</v>
      </c>
      <c r="B406" s="8">
        <v>-1.1871432879036199E-2</v>
      </c>
    </row>
    <row r="407" spans="1:2" x14ac:dyDescent="0.15">
      <c r="A407" s="10">
        <v>40788</v>
      </c>
      <c r="B407" s="8">
        <v>-2.5281938100990199E-2</v>
      </c>
    </row>
    <row r="408" spans="1:2" x14ac:dyDescent="0.15">
      <c r="A408" s="10">
        <v>40792</v>
      </c>
      <c r="B408" s="8">
        <v>-7.4362898674177301E-3</v>
      </c>
    </row>
    <row r="409" spans="1:2" x14ac:dyDescent="0.15">
      <c r="A409" s="10">
        <v>40793</v>
      </c>
      <c r="B409" s="8">
        <v>2.8646463635357999E-2</v>
      </c>
    </row>
    <row r="410" spans="1:2" x14ac:dyDescent="0.15">
      <c r="A410" s="10">
        <v>40794</v>
      </c>
      <c r="B410" s="8">
        <v>-1.0612179884417801E-2</v>
      </c>
    </row>
    <row r="411" spans="1:2" x14ac:dyDescent="0.15">
      <c r="A411" s="10">
        <v>40795</v>
      </c>
      <c r="B411" s="8">
        <v>-2.6705492334149698E-2</v>
      </c>
    </row>
    <row r="412" spans="1:2" x14ac:dyDescent="0.15">
      <c r="A412" s="10">
        <v>40904</v>
      </c>
      <c r="B412" s="8">
        <v>7.9108219579682103E-5</v>
      </c>
    </row>
    <row r="413" spans="1:2" x14ac:dyDescent="0.15">
      <c r="A413" s="10">
        <v>40905</v>
      </c>
      <c r="B413" s="8">
        <v>-1.24780022017716E-2</v>
      </c>
    </row>
    <row r="414" spans="1:2" x14ac:dyDescent="0.15">
      <c r="A414" s="10">
        <v>40906</v>
      </c>
      <c r="B414" s="8">
        <v>1.0707087512718601E-2</v>
      </c>
    </row>
    <row r="415" spans="1:2" x14ac:dyDescent="0.15">
      <c r="A415" s="10">
        <v>40907</v>
      </c>
      <c r="B415" s="8">
        <v>-4.29133656962932E-3</v>
      </c>
    </row>
    <row r="416" spans="1:2" x14ac:dyDescent="0.15">
      <c r="A416" s="10">
        <v>40911</v>
      </c>
      <c r="B416" s="8">
        <v>1.54739848690963E-2</v>
      </c>
    </row>
    <row r="417" spans="1:2" x14ac:dyDescent="0.15">
      <c r="A417" s="10">
        <v>40912</v>
      </c>
      <c r="B417" s="8">
        <v>1.8792381635357401E-4</v>
      </c>
    </row>
    <row r="418" spans="1:2" x14ac:dyDescent="0.15">
      <c r="A418" s="10">
        <v>40913</v>
      </c>
      <c r="B418" s="8">
        <v>2.94371710307506E-3</v>
      </c>
    </row>
    <row r="419" spans="1:2" x14ac:dyDescent="0.15">
      <c r="A419" s="10">
        <v>40914</v>
      </c>
      <c r="B419" s="8">
        <v>-2.5369614618513301E-3</v>
      </c>
    </row>
    <row r="420" spans="1:2" x14ac:dyDescent="0.15">
      <c r="A420" s="10">
        <v>40917</v>
      </c>
      <c r="B420" s="8">
        <v>2.2615974726805099E-3</v>
      </c>
    </row>
    <row r="421" spans="1:2" x14ac:dyDescent="0.15">
      <c r="A421" s="10">
        <v>40918</v>
      </c>
      <c r="B421" s="8">
        <v>8.8857698410265105E-3</v>
      </c>
    </row>
    <row r="422" spans="1:2" x14ac:dyDescent="0.15">
      <c r="A422" s="10">
        <v>40919</v>
      </c>
      <c r="B422" s="8">
        <v>3.0959693952570201E-4</v>
      </c>
    </row>
    <row r="423" spans="1:2" x14ac:dyDescent="0.15">
      <c r="A423" s="10">
        <v>40920</v>
      </c>
      <c r="B423" s="8">
        <v>2.33660872642671E-3</v>
      </c>
    </row>
    <row r="424" spans="1:2" x14ac:dyDescent="0.15">
      <c r="A424" s="10">
        <v>40921</v>
      </c>
      <c r="B424" s="8">
        <v>-4.9479228097260002E-3</v>
      </c>
    </row>
    <row r="425" spans="1:2" x14ac:dyDescent="0.15">
      <c r="A425" s="10">
        <v>40925</v>
      </c>
      <c r="B425" s="8">
        <v>3.55295450340964E-3</v>
      </c>
    </row>
    <row r="426" spans="1:2" x14ac:dyDescent="0.15">
      <c r="A426" s="10">
        <v>40926</v>
      </c>
      <c r="B426" s="8">
        <v>1.1107929001407699E-2</v>
      </c>
    </row>
    <row r="427" spans="1:2" x14ac:dyDescent="0.15">
      <c r="A427" s="10">
        <v>40927</v>
      </c>
      <c r="B427" s="8">
        <v>4.93865692745809E-3</v>
      </c>
    </row>
    <row r="428" spans="1:2" x14ac:dyDescent="0.15">
      <c r="A428" s="10">
        <v>40928</v>
      </c>
      <c r="B428" s="8">
        <v>6.6945987067335E-4</v>
      </c>
    </row>
    <row r="429" spans="1:2" x14ac:dyDescent="0.15">
      <c r="A429" s="10">
        <v>40931</v>
      </c>
      <c r="B429" s="8">
        <v>4.7134288011330101E-4</v>
      </c>
    </row>
    <row r="430" spans="1:2" x14ac:dyDescent="0.15">
      <c r="A430" s="10">
        <v>40932</v>
      </c>
      <c r="B430" s="8">
        <v>-1.0258176291793001E-3</v>
      </c>
    </row>
    <row r="431" spans="1:2" x14ac:dyDescent="0.15">
      <c r="A431" s="10">
        <v>40933</v>
      </c>
      <c r="B431" s="8">
        <v>8.6791425791659105E-3</v>
      </c>
    </row>
    <row r="432" spans="1:2" x14ac:dyDescent="0.15">
      <c r="A432" s="10">
        <v>40934</v>
      </c>
      <c r="B432" s="8">
        <v>-5.7538909706351601E-3</v>
      </c>
    </row>
    <row r="433" spans="1:2" x14ac:dyDescent="0.15">
      <c r="A433" s="10">
        <v>40935</v>
      </c>
      <c r="B433" s="8">
        <v>-1.5928778274041299E-3</v>
      </c>
    </row>
    <row r="434" spans="1:2" x14ac:dyDescent="0.15">
      <c r="A434" s="10">
        <v>40938</v>
      </c>
      <c r="B434" s="8">
        <v>-2.5221229562294402E-3</v>
      </c>
    </row>
    <row r="435" spans="1:2" x14ac:dyDescent="0.15">
      <c r="A435" s="10">
        <v>40939</v>
      </c>
      <c r="B435" s="8">
        <v>-4.56947011394093E-4</v>
      </c>
    </row>
    <row r="436" spans="1:2" x14ac:dyDescent="0.15">
      <c r="A436" s="10">
        <v>40940</v>
      </c>
      <c r="B436" s="8">
        <v>8.8996058376675704E-3</v>
      </c>
    </row>
    <row r="437" spans="1:2" x14ac:dyDescent="0.15">
      <c r="A437" s="10">
        <v>40941</v>
      </c>
      <c r="B437" s="8">
        <v>1.0951468836974899E-3</v>
      </c>
    </row>
    <row r="438" spans="1:2" x14ac:dyDescent="0.15">
      <c r="A438" s="10">
        <v>40942</v>
      </c>
      <c r="B438" s="8">
        <v>1.46053566323092E-2</v>
      </c>
    </row>
    <row r="439" spans="1:2" x14ac:dyDescent="0.15">
      <c r="A439" s="10">
        <v>40945</v>
      </c>
      <c r="B439" s="8">
        <v>-4.2387388640574499E-4</v>
      </c>
    </row>
    <row r="440" spans="1:2" x14ac:dyDescent="0.15">
      <c r="A440" s="10">
        <v>40946</v>
      </c>
      <c r="B440" s="8">
        <v>2.0233819739414699E-3</v>
      </c>
    </row>
    <row r="441" spans="1:2" x14ac:dyDescent="0.15">
      <c r="A441" s="10">
        <v>40947</v>
      </c>
      <c r="B441" s="8">
        <v>2.1602107524960599E-3</v>
      </c>
    </row>
    <row r="442" spans="1:2" x14ac:dyDescent="0.15">
      <c r="A442" s="10">
        <v>40948</v>
      </c>
      <c r="B442" s="8">
        <v>1.4741103865969401E-3</v>
      </c>
    </row>
    <row r="443" spans="1:2" x14ac:dyDescent="0.15">
      <c r="A443" s="10">
        <v>40949</v>
      </c>
      <c r="B443" s="8">
        <v>-6.8863022577971798E-3</v>
      </c>
    </row>
    <row r="444" spans="1:2" x14ac:dyDescent="0.15">
      <c r="A444" s="10">
        <v>40952</v>
      </c>
      <c r="B444" s="8">
        <v>6.8000393984979299E-3</v>
      </c>
    </row>
    <row r="445" spans="1:2" x14ac:dyDescent="0.15">
      <c r="A445" s="10">
        <v>40953</v>
      </c>
      <c r="B445" s="8">
        <v>-9.3952372164607303E-4</v>
      </c>
    </row>
    <row r="446" spans="1:2" x14ac:dyDescent="0.15">
      <c r="A446" s="10">
        <v>40954</v>
      </c>
      <c r="B446" s="8">
        <v>-5.3832062199184998E-3</v>
      </c>
    </row>
    <row r="447" spans="1:2" x14ac:dyDescent="0.15">
      <c r="A447" s="10">
        <v>40955</v>
      </c>
      <c r="B447" s="8">
        <v>1.1025706111770801E-2</v>
      </c>
    </row>
    <row r="448" spans="1:2" x14ac:dyDescent="0.15">
      <c r="A448" s="10">
        <v>40956</v>
      </c>
      <c r="B448" s="8">
        <v>2.3489300082411E-3</v>
      </c>
    </row>
    <row r="449" spans="1:2" x14ac:dyDescent="0.15">
      <c r="A449" s="10">
        <v>40960</v>
      </c>
      <c r="B449" s="8">
        <v>7.1992316830993199E-4</v>
      </c>
    </row>
    <row r="450" spans="1:2" x14ac:dyDescent="0.15">
      <c r="A450" s="10">
        <v>40961</v>
      </c>
      <c r="B450" s="8">
        <v>-3.3401069807622499E-3</v>
      </c>
    </row>
    <row r="451" spans="1:2" x14ac:dyDescent="0.15">
      <c r="A451" s="10">
        <v>40962</v>
      </c>
      <c r="B451" s="8">
        <v>4.2720024562496999E-3</v>
      </c>
    </row>
    <row r="452" spans="1:2" x14ac:dyDescent="0.15">
      <c r="A452" s="10">
        <v>40963</v>
      </c>
      <c r="B452" s="8">
        <v>1.67223759055445E-3</v>
      </c>
    </row>
    <row r="453" spans="1:2" x14ac:dyDescent="0.15">
      <c r="A453" s="10">
        <v>40966</v>
      </c>
      <c r="B453" s="8">
        <v>1.35455944289941E-3</v>
      </c>
    </row>
    <row r="454" spans="1:2" x14ac:dyDescent="0.15">
      <c r="A454" s="10">
        <v>40967</v>
      </c>
      <c r="B454" s="8">
        <v>3.35633348745978E-3</v>
      </c>
    </row>
    <row r="455" spans="1:2" x14ac:dyDescent="0.15">
      <c r="A455" s="10">
        <v>40968</v>
      </c>
      <c r="B455" s="8">
        <v>-4.7369876723189997E-3</v>
      </c>
    </row>
    <row r="456" spans="1:2" x14ac:dyDescent="0.15">
      <c r="A456" s="10">
        <v>40969</v>
      </c>
      <c r="B456" s="8">
        <v>6.1580397073004401E-3</v>
      </c>
    </row>
    <row r="457" spans="1:2" x14ac:dyDescent="0.15">
      <c r="A457" s="10">
        <v>40970</v>
      </c>
      <c r="B457" s="8">
        <v>-3.2457561807128698E-3</v>
      </c>
    </row>
    <row r="458" spans="1:2" x14ac:dyDescent="0.15">
      <c r="A458" s="10">
        <v>40973</v>
      </c>
      <c r="B458" s="8">
        <v>-3.86969399082337E-3</v>
      </c>
    </row>
    <row r="459" spans="1:2" x14ac:dyDescent="0.15">
      <c r="A459" s="10">
        <v>40974</v>
      </c>
      <c r="B459" s="8">
        <v>-8.2437260250262101E-3</v>
      </c>
    </row>
    <row r="460" spans="1:2" x14ac:dyDescent="0.15">
      <c r="A460" s="10">
        <v>40982</v>
      </c>
      <c r="B460" s="8">
        <v>-1.19626208576018E-3</v>
      </c>
    </row>
    <row r="461" spans="1:2" x14ac:dyDescent="0.15">
      <c r="A461" s="10">
        <v>40983</v>
      </c>
      <c r="B461" s="8">
        <v>5.9671994340815201E-3</v>
      </c>
    </row>
    <row r="462" spans="1:2" x14ac:dyDescent="0.15">
      <c r="A462" s="10">
        <v>40984</v>
      </c>
      <c r="B462" s="8">
        <v>1.1193982795276701E-3</v>
      </c>
    </row>
    <row r="463" spans="1:2" x14ac:dyDescent="0.15">
      <c r="A463" s="10">
        <v>40987</v>
      </c>
      <c r="B463" s="8">
        <v>3.9738463470597703E-3</v>
      </c>
    </row>
    <row r="464" spans="1:2" x14ac:dyDescent="0.15">
      <c r="A464" s="10">
        <v>40988</v>
      </c>
      <c r="B464" s="8">
        <v>-3.00051782230892E-3</v>
      </c>
    </row>
    <row r="465" spans="1:2" x14ac:dyDescent="0.15">
      <c r="A465" s="10">
        <v>40989</v>
      </c>
      <c r="B465" s="8">
        <v>-1.8711971103763101E-3</v>
      </c>
    </row>
    <row r="466" spans="1:2" x14ac:dyDescent="0.15">
      <c r="A466" s="10">
        <v>40990</v>
      </c>
      <c r="B466" s="8">
        <v>-7.2065421322425804E-3</v>
      </c>
    </row>
    <row r="467" spans="1:2" x14ac:dyDescent="0.15">
      <c r="A467" s="10">
        <v>40991</v>
      </c>
      <c r="B467" s="8">
        <v>3.1088584771774498E-3</v>
      </c>
    </row>
    <row r="468" spans="1:2" x14ac:dyDescent="0.15">
      <c r="A468" s="10">
        <v>40994</v>
      </c>
      <c r="B468" s="8">
        <v>1.3885825173599301E-2</v>
      </c>
    </row>
    <row r="469" spans="1:2" x14ac:dyDescent="0.15">
      <c r="A469" s="10">
        <v>40995</v>
      </c>
      <c r="B469" s="8">
        <v>-2.8167750117063998E-3</v>
      </c>
    </row>
    <row r="470" spans="1:2" x14ac:dyDescent="0.15">
      <c r="A470" s="10">
        <v>40996</v>
      </c>
      <c r="B470" s="8">
        <v>-4.9415094307830804E-3</v>
      </c>
    </row>
    <row r="471" spans="1:2" x14ac:dyDescent="0.15">
      <c r="A471" s="10">
        <v>40997</v>
      </c>
      <c r="B471" s="8">
        <v>-1.6079300036219101E-3</v>
      </c>
    </row>
    <row r="472" spans="1:2" x14ac:dyDescent="0.15">
      <c r="A472" s="10">
        <v>40998</v>
      </c>
      <c r="B472" s="8">
        <v>3.6984364437213598E-3</v>
      </c>
    </row>
    <row r="473" spans="1:2" x14ac:dyDescent="0.15">
      <c r="A473" s="10">
        <v>41001</v>
      </c>
      <c r="B473" s="8">
        <v>7.5046456208756E-3</v>
      </c>
    </row>
    <row r="474" spans="1:2" x14ac:dyDescent="0.15">
      <c r="A474" s="10">
        <v>41002</v>
      </c>
      <c r="B474" s="8">
        <v>-3.9886358696323799E-3</v>
      </c>
    </row>
    <row r="475" spans="1:2" x14ac:dyDescent="0.15">
      <c r="A475" s="10">
        <v>41003</v>
      </c>
      <c r="B475" s="8">
        <v>-9.1653765418168096E-3</v>
      </c>
    </row>
    <row r="476" spans="1:2" x14ac:dyDescent="0.15">
      <c r="A476" s="10">
        <v>41159</v>
      </c>
      <c r="B476" s="8">
        <v>4.0499741783159796E-3</v>
      </c>
    </row>
    <row r="477" spans="1:2" x14ac:dyDescent="0.15">
      <c r="A477" s="10">
        <v>41162</v>
      </c>
      <c r="B477" s="8">
        <v>-6.1478300110544499E-3</v>
      </c>
    </row>
    <row r="478" spans="1:2" x14ac:dyDescent="0.15">
      <c r="A478" s="10">
        <v>41163</v>
      </c>
      <c r="B478" s="8">
        <v>3.1349561521662999E-3</v>
      </c>
    </row>
    <row r="479" spans="1:2" x14ac:dyDescent="0.15">
      <c r="A479" s="10">
        <v>41164</v>
      </c>
      <c r="B479" s="8">
        <v>2.0926922322965702E-3</v>
      </c>
    </row>
    <row r="480" spans="1:2" x14ac:dyDescent="0.15">
      <c r="A480" s="10">
        <v>41165</v>
      </c>
      <c r="B480" s="8">
        <v>1.6309746921621699E-2</v>
      </c>
    </row>
    <row r="481" spans="1:2" x14ac:dyDescent="0.15">
      <c r="A481" s="10">
        <v>41166</v>
      </c>
      <c r="B481" s="8">
        <v>3.9589518007585502E-3</v>
      </c>
    </row>
    <row r="482" spans="1:2" x14ac:dyDescent="0.15">
      <c r="A482" s="10">
        <v>41169</v>
      </c>
      <c r="B482" s="8">
        <v>-3.12469141646098E-3</v>
      </c>
    </row>
    <row r="483" spans="1:2" x14ac:dyDescent="0.15">
      <c r="A483" s="10">
        <v>41170</v>
      </c>
      <c r="B483" s="8">
        <v>-1.2797754402280499E-3</v>
      </c>
    </row>
    <row r="484" spans="1:2" x14ac:dyDescent="0.15">
      <c r="A484" s="10">
        <v>41171</v>
      </c>
      <c r="B484" s="8">
        <v>1.1855542746073101E-3</v>
      </c>
    </row>
    <row r="485" spans="1:2" x14ac:dyDescent="0.15">
      <c r="A485" s="10">
        <v>41172</v>
      </c>
      <c r="B485" s="8">
        <v>-5.40733700765905E-4</v>
      </c>
    </row>
    <row r="486" spans="1:2" x14ac:dyDescent="0.15">
      <c r="A486" s="10">
        <v>41173</v>
      </c>
      <c r="B486" s="8">
        <v>-7.5319463141321194E-5</v>
      </c>
    </row>
    <row r="487" spans="1:2" x14ac:dyDescent="0.15">
      <c r="A487" s="10">
        <v>41176</v>
      </c>
      <c r="B487" s="8">
        <v>-2.23265345780665E-3</v>
      </c>
    </row>
    <row r="488" spans="1:2" x14ac:dyDescent="0.15">
      <c r="A488" s="10">
        <v>41177</v>
      </c>
      <c r="B488" s="8">
        <v>-7.7357475917632004E-3</v>
      </c>
    </row>
    <row r="489" spans="1:2" x14ac:dyDescent="0.15">
      <c r="A489" s="10">
        <v>41253</v>
      </c>
      <c r="B489" s="8">
        <v>3.3856087378070199E-4</v>
      </c>
    </row>
    <row r="490" spans="1:2" x14ac:dyDescent="0.15">
      <c r="A490" s="10">
        <v>41254</v>
      </c>
      <c r="B490" s="8">
        <v>6.5488820831869302E-3</v>
      </c>
    </row>
    <row r="491" spans="1:2" x14ac:dyDescent="0.15">
      <c r="A491" s="10">
        <v>41255</v>
      </c>
      <c r="B491" s="8">
        <v>4.4823930919446399E-4</v>
      </c>
    </row>
    <row r="492" spans="1:2" x14ac:dyDescent="0.15">
      <c r="A492" s="10">
        <v>41256</v>
      </c>
      <c r="B492" s="8">
        <v>-6.3214249596973398E-3</v>
      </c>
    </row>
    <row r="493" spans="1:2" x14ac:dyDescent="0.15">
      <c r="A493" s="10">
        <v>41257</v>
      </c>
      <c r="B493" s="8">
        <v>-4.1354011783681904E-3</v>
      </c>
    </row>
    <row r="494" spans="1:2" x14ac:dyDescent="0.15">
      <c r="A494" s="10">
        <v>41260</v>
      </c>
      <c r="B494" s="8">
        <v>1.18705906438305E-2</v>
      </c>
    </row>
    <row r="495" spans="1:2" x14ac:dyDescent="0.15">
      <c r="A495" s="10">
        <v>41261</v>
      </c>
      <c r="B495" s="8">
        <v>1.14866566265134E-2</v>
      </c>
    </row>
    <row r="496" spans="1:2" x14ac:dyDescent="0.15">
      <c r="A496" s="10">
        <v>41262</v>
      </c>
      <c r="B496" s="8">
        <v>-7.5892007160827104E-3</v>
      </c>
    </row>
    <row r="497" spans="1:2" x14ac:dyDescent="0.15">
      <c r="A497" s="10">
        <v>41263</v>
      </c>
      <c r="B497" s="8">
        <v>5.4881089254161797E-3</v>
      </c>
    </row>
    <row r="498" spans="1:2" x14ac:dyDescent="0.15">
      <c r="A498" s="10">
        <v>41264</v>
      </c>
      <c r="B498" s="8">
        <v>-8.6338351875376793E-3</v>
      </c>
    </row>
    <row r="499" spans="1:2" x14ac:dyDescent="0.15">
      <c r="A499" s="10">
        <v>41316</v>
      </c>
      <c r="B499" s="8">
        <v>-6.0611752008965503E-4</v>
      </c>
    </row>
    <row r="500" spans="1:2" x14ac:dyDescent="0.15">
      <c r="A500" s="10">
        <v>41317</v>
      </c>
      <c r="B500" s="8">
        <v>1.5952722685066399E-3</v>
      </c>
    </row>
    <row r="501" spans="1:2" x14ac:dyDescent="0.15">
      <c r="A501" s="10">
        <v>41318</v>
      </c>
      <c r="B501" s="8">
        <v>5.9226286700786402E-4</v>
      </c>
    </row>
    <row r="502" spans="1:2" x14ac:dyDescent="0.15">
      <c r="A502" s="10">
        <v>41319</v>
      </c>
      <c r="B502" s="8">
        <v>6.9067178204051895E-4</v>
      </c>
    </row>
    <row r="503" spans="1:2" x14ac:dyDescent="0.15">
      <c r="A503" s="10">
        <v>41320</v>
      </c>
      <c r="B503" s="8">
        <v>-1.04508143578496E-3</v>
      </c>
    </row>
    <row r="504" spans="1:2" x14ac:dyDescent="0.15">
      <c r="A504" s="10">
        <v>41324</v>
      </c>
      <c r="B504" s="8">
        <v>7.3364752458415696E-3</v>
      </c>
    </row>
    <row r="505" spans="1:2" x14ac:dyDescent="0.15">
      <c r="A505" s="10">
        <v>41325</v>
      </c>
      <c r="B505" s="8">
        <v>-6.8388074098197898E-3</v>
      </c>
    </row>
    <row r="506" spans="1:2" x14ac:dyDescent="0.15">
      <c r="A506" s="10">
        <v>41360</v>
      </c>
      <c r="B506" s="8">
        <v>-5.8834994163647902E-4</v>
      </c>
    </row>
    <row r="507" spans="1:2" x14ac:dyDescent="0.15">
      <c r="A507" s="10">
        <v>41361</v>
      </c>
      <c r="B507" s="8">
        <v>4.0566689684615699E-3</v>
      </c>
    </row>
    <row r="508" spans="1:2" x14ac:dyDescent="0.15">
      <c r="A508" s="10">
        <v>41365</v>
      </c>
      <c r="B508" s="8">
        <v>-4.47358016807486E-3</v>
      </c>
    </row>
    <row r="509" spans="1:2" x14ac:dyDescent="0.15">
      <c r="A509" s="10">
        <v>41366</v>
      </c>
      <c r="B509" s="8">
        <v>5.1722640765219296E-3</v>
      </c>
    </row>
    <row r="510" spans="1:2" x14ac:dyDescent="0.15">
      <c r="A510" s="10">
        <v>41367</v>
      </c>
      <c r="B510" s="8">
        <v>-7.4292344164942296E-3</v>
      </c>
    </row>
    <row r="511" spans="1:2" x14ac:dyDescent="0.15">
      <c r="A511" s="10">
        <v>41565</v>
      </c>
      <c r="B511" s="8">
        <v>6.5487556430947596E-3</v>
      </c>
    </row>
    <row r="512" spans="1:2" x14ac:dyDescent="0.15">
      <c r="A512" s="10">
        <v>41568</v>
      </c>
      <c r="B512" s="8">
        <v>9.1736314130175204E-5</v>
      </c>
    </row>
    <row r="513" spans="1:2" x14ac:dyDescent="0.15">
      <c r="A513" s="10">
        <v>41569</v>
      </c>
      <c r="B513" s="8">
        <v>5.73751321456583E-3</v>
      </c>
    </row>
    <row r="514" spans="1:2" x14ac:dyDescent="0.15">
      <c r="A514" s="10">
        <v>41570</v>
      </c>
      <c r="B514" s="8">
        <v>-4.72455720569653E-3</v>
      </c>
    </row>
    <row r="515" spans="1:2" x14ac:dyDescent="0.15">
      <c r="A515" s="10">
        <v>41571</v>
      </c>
      <c r="B515" s="8">
        <v>3.25813453183698E-3</v>
      </c>
    </row>
    <row r="516" spans="1:2" x14ac:dyDescent="0.15">
      <c r="A516" s="10">
        <v>41572</v>
      </c>
      <c r="B516" s="8">
        <v>4.39484394876998E-3</v>
      </c>
    </row>
    <row r="517" spans="1:2" x14ac:dyDescent="0.15">
      <c r="A517" s="10">
        <v>41575</v>
      </c>
      <c r="B517" s="8">
        <v>1.3296993205964499E-3</v>
      </c>
    </row>
    <row r="518" spans="1:2" x14ac:dyDescent="0.15">
      <c r="A518" s="10">
        <v>41576</v>
      </c>
      <c r="B518" s="8">
        <v>5.5841951318378298E-3</v>
      </c>
    </row>
    <row r="519" spans="1:2" x14ac:dyDescent="0.15">
      <c r="A519" s="10">
        <v>41577</v>
      </c>
      <c r="B519" s="8">
        <v>-4.8759232703633401E-3</v>
      </c>
    </row>
    <row r="520" spans="1:2" x14ac:dyDescent="0.15">
      <c r="A520" s="10">
        <v>41578</v>
      </c>
      <c r="B520" s="8">
        <v>-3.8393814890611499E-3</v>
      </c>
    </row>
    <row r="521" spans="1:2" x14ac:dyDescent="0.15">
      <c r="A521" s="10">
        <v>41579</v>
      </c>
      <c r="B521" s="8">
        <v>2.9034214346195198E-3</v>
      </c>
    </row>
    <row r="522" spans="1:2" x14ac:dyDescent="0.15">
      <c r="A522" s="10">
        <v>41582</v>
      </c>
      <c r="B522" s="8">
        <v>3.5705586535510398E-3</v>
      </c>
    </row>
    <row r="523" spans="1:2" x14ac:dyDescent="0.15">
      <c r="A523" s="10">
        <v>41583</v>
      </c>
      <c r="B523" s="8">
        <v>-2.8055878052288801E-3</v>
      </c>
    </row>
    <row r="524" spans="1:2" x14ac:dyDescent="0.15">
      <c r="A524" s="10">
        <v>41584</v>
      </c>
      <c r="B524" s="8">
        <v>4.2655400396494E-3</v>
      </c>
    </row>
    <row r="525" spans="1:2" x14ac:dyDescent="0.15">
      <c r="A525" s="10">
        <v>41585</v>
      </c>
      <c r="B525" s="8">
        <v>-8.0686510560276092E-3</v>
      </c>
    </row>
    <row r="526" spans="1:2" x14ac:dyDescent="0.15">
      <c r="A526" s="10">
        <v>41592</v>
      </c>
      <c r="B526" s="8">
        <v>4.83725869809203E-3</v>
      </c>
    </row>
    <row r="527" spans="1:2" x14ac:dyDescent="0.15">
      <c r="A527" s="10">
        <v>41593</v>
      </c>
      <c r="B527" s="8">
        <v>4.2220342792496004E-3</v>
      </c>
    </row>
    <row r="528" spans="1:2" x14ac:dyDescent="0.15">
      <c r="A528" s="10">
        <v>41596</v>
      </c>
      <c r="B528" s="8">
        <v>-3.6981975109817702E-3</v>
      </c>
    </row>
    <row r="529" spans="1:2" x14ac:dyDescent="0.15">
      <c r="A529" s="10">
        <v>41597</v>
      </c>
      <c r="B529" s="8">
        <v>-2.0429654768572198E-3</v>
      </c>
    </row>
    <row r="530" spans="1:2" x14ac:dyDescent="0.15">
      <c r="A530" s="10">
        <v>41598</v>
      </c>
      <c r="B530" s="8">
        <v>-3.6356111004592902E-3</v>
      </c>
    </row>
    <row r="531" spans="1:2" x14ac:dyDescent="0.15">
      <c r="A531" s="10">
        <v>41599</v>
      </c>
      <c r="B531" s="8">
        <v>8.1285645546082998E-3</v>
      </c>
    </row>
    <row r="532" spans="1:2" x14ac:dyDescent="0.15">
      <c r="A532" s="10">
        <v>41600</v>
      </c>
      <c r="B532" s="8">
        <v>4.96145787180157E-3</v>
      </c>
    </row>
    <row r="533" spans="1:2" x14ac:dyDescent="0.15">
      <c r="A533" s="10">
        <v>41603</v>
      </c>
      <c r="B533" s="8">
        <v>-1.2633424872927599E-3</v>
      </c>
    </row>
    <row r="534" spans="1:2" x14ac:dyDescent="0.15">
      <c r="A534" s="10">
        <v>41604</v>
      </c>
      <c r="B534" s="8">
        <v>1.4980471516801101E-4</v>
      </c>
    </row>
    <row r="535" spans="1:2" x14ac:dyDescent="0.15">
      <c r="A535" s="10">
        <v>41605</v>
      </c>
      <c r="B535" s="8">
        <v>2.4850811260574901E-3</v>
      </c>
    </row>
    <row r="536" spans="1:2" x14ac:dyDescent="0.15">
      <c r="A536" s="10">
        <v>41607</v>
      </c>
      <c r="B536" s="8">
        <v>-7.8568915728149903E-4</v>
      </c>
    </row>
    <row r="537" spans="1:2" x14ac:dyDescent="0.15">
      <c r="A537" s="10">
        <v>41610</v>
      </c>
      <c r="B537" s="8">
        <v>-2.7190207383820299E-3</v>
      </c>
    </row>
    <row r="538" spans="1:2" x14ac:dyDescent="0.15">
      <c r="A538" s="10">
        <v>41611</v>
      </c>
      <c r="B538" s="8">
        <v>-3.1928479778842102E-3</v>
      </c>
    </row>
    <row r="539" spans="1:2" x14ac:dyDescent="0.15">
      <c r="A539" s="10">
        <v>41612</v>
      </c>
      <c r="B539" s="8">
        <v>-1.3034927269121E-3</v>
      </c>
    </row>
    <row r="540" spans="1:2" x14ac:dyDescent="0.15">
      <c r="A540" s="10">
        <v>41613</v>
      </c>
      <c r="B540" s="8">
        <v>-4.33957292962727E-3</v>
      </c>
    </row>
    <row r="541" spans="1:2" x14ac:dyDescent="0.15">
      <c r="A541" s="10">
        <v>41618</v>
      </c>
      <c r="B541" s="8">
        <v>-3.1796590387466101E-3</v>
      </c>
    </row>
    <row r="542" spans="1:2" x14ac:dyDescent="0.15">
      <c r="A542" s="10">
        <v>41619</v>
      </c>
      <c r="B542" s="8">
        <v>-6.4415635725819601E-3</v>
      </c>
    </row>
    <row r="543" spans="1:2" x14ac:dyDescent="0.15">
      <c r="A543" s="10">
        <v>41655</v>
      </c>
      <c r="B543" s="8">
        <v>-1.3471201772711199E-3</v>
      </c>
    </row>
    <row r="544" spans="1:2" x14ac:dyDescent="0.15">
      <c r="A544" s="10">
        <v>41656</v>
      </c>
      <c r="B544" s="8">
        <v>-3.89517465372923E-3</v>
      </c>
    </row>
    <row r="545" spans="1:2" x14ac:dyDescent="0.15">
      <c r="A545" s="10">
        <v>41660</v>
      </c>
      <c r="B545" s="8">
        <v>2.7737521813855298E-3</v>
      </c>
    </row>
    <row r="546" spans="1:2" x14ac:dyDescent="0.15">
      <c r="A546" s="10">
        <v>41661</v>
      </c>
      <c r="B546" s="8">
        <v>5.7486493753744396E-4</v>
      </c>
    </row>
    <row r="547" spans="1:2" x14ac:dyDescent="0.15">
      <c r="A547" s="10">
        <v>41662</v>
      </c>
      <c r="B547" s="8">
        <v>-6.39393784808017E-3</v>
      </c>
    </row>
    <row r="548" spans="1:2" x14ac:dyDescent="0.15">
      <c r="A548" s="10">
        <v>41731</v>
      </c>
      <c r="B548" s="8">
        <v>2.8533263730607899E-3</v>
      </c>
    </row>
    <row r="549" spans="1:2" x14ac:dyDescent="0.15">
      <c r="A549" s="10">
        <v>41732</v>
      </c>
      <c r="B549" s="8">
        <v>-1.1264498244039E-3</v>
      </c>
    </row>
    <row r="550" spans="1:2" x14ac:dyDescent="0.15">
      <c r="A550" s="10">
        <v>41733</v>
      </c>
      <c r="B550" s="8">
        <v>-8.9380010066022406E-3</v>
      </c>
    </row>
    <row r="551" spans="1:2" x14ac:dyDescent="0.15">
      <c r="A551" s="10">
        <v>41809</v>
      </c>
      <c r="B551" s="8">
        <v>1.2774785769653599E-3</v>
      </c>
    </row>
    <row r="552" spans="1:2" x14ac:dyDescent="0.15">
      <c r="A552" s="10">
        <v>41810</v>
      </c>
      <c r="B552" s="8">
        <v>1.7300585025625799E-3</v>
      </c>
    </row>
    <row r="553" spans="1:2" x14ac:dyDescent="0.15">
      <c r="A553" s="10">
        <v>41813</v>
      </c>
      <c r="B553" s="8">
        <v>-1.32464198170145E-4</v>
      </c>
    </row>
    <row r="554" spans="1:2" x14ac:dyDescent="0.15">
      <c r="A554" s="10">
        <v>41814</v>
      </c>
      <c r="B554" s="8">
        <v>-5.0596479463034198E-3</v>
      </c>
    </row>
    <row r="555" spans="1:2" x14ac:dyDescent="0.15">
      <c r="A555" s="10">
        <v>41977</v>
      </c>
      <c r="B555" s="8">
        <v>-1.1618960866265301E-3</v>
      </c>
    </row>
    <row r="556" spans="1:2" x14ac:dyDescent="0.15">
      <c r="A556" s="10">
        <v>41978</v>
      </c>
      <c r="B556" s="8">
        <v>1.66521638378247E-3</v>
      </c>
    </row>
    <row r="557" spans="1:2" x14ac:dyDescent="0.15">
      <c r="A557" s="10">
        <v>41981</v>
      </c>
      <c r="B557" s="8">
        <v>-5.4581084042369899E-3</v>
      </c>
    </row>
    <row r="558" spans="1:2" x14ac:dyDescent="0.15">
      <c r="A558" s="10">
        <v>41996</v>
      </c>
      <c r="B558" s="8">
        <v>1.7463618366217999E-3</v>
      </c>
    </row>
    <row r="559" spans="1:2" x14ac:dyDescent="0.15">
      <c r="A559" s="10">
        <v>41997</v>
      </c>
      <c r="B559" s="8">
        <v>-1.3929650838551101E-4</v>
      </c>
    </row>
    <row r="560" spans="1:2" x14ac:dyDescent="0.15">
      <c r="A560" s="10">
        <v>41999</v>
      </c>
      <c r="B560" s="8">
        <v>3.3095747051798902E-3</v>
      </c>
    </row>
    <row r="561" spans="1:2" x14ac:dyDescent="0.15">
      <c r="A561" s="10">
        <v>42002</v>
      </c>
      <c r="B561" s="8">
        <v>8.6177414591581604E-4</v>
      </c>
    </row>
    <row r="562" spans="1:2" x14ac:dyDescent="0.15">
      <c r="A562" s="10">
        <v>42003</v>
      </c>
      <c r="B562" s="8">
        <v>-4.88860438424687E-3</v>
      </c>
    </row>
    <row r="563" spans="1:2" x14ac:dyDescent="0.15">
      <c r="A563" s="10">
        <v>42004</v>
      </c>
      <c r="B563" s="8">
        <v>-1.0310858744699501E-2</v>
      </c>
    </row>
    <row r="564" spans="1:2" x14ac:dyDescent="0.15">
      <c r="A564" s="10">
        <v>42006</v>
      </c>
      <c r="B564" s="8">
        <v>-3.3996358896326502E-4</v>
      </c>
    </row>
    <row r="565" spans="1:2" x14ac:dyDescent="0.15">
      <c r="A565" s="10">
        <v>42474</v>
      </c>
      <c r="B565" s="8">
        <v>1.7292717774908199E-4</v>
      </c>
    </row>
    <row r="566" spans="1:2" x14ac:dyDescent="0.15">
      <c r="A566" s="10">
        <v>42475</v>
      </c>
      <c r="B566" s="8">
        <v>-9.8428493237678796E-4</v>
      </c>
    </row>
    <row r="567" spans="1:2" x14ac:dyDescent="0.15">
      <c r="A567" s="10">
        <v>42478</v>
      </c>
      <c r="B567" s="8">
        <v>6.5410255683440097E-3</v>
      </c>
    </row>
    <row r="568" spans="1:2" x14ac:dyDescent="0.15">
      <c r="A568" s="10">
        <v>42479</v>
      </c>
      <c r="B568" s="8">
        <v>3.0844851975157998E-3</v>
      </c>
    </row>
    <row r="569" spans="1:2" x14ac:dyDescent="0.15">
      <c r="A569" s="10">
        <v>42480</v>
      </c>
      <c r="B569" s="8">
        <v>7.6154463189470601E-4</v>
      </c>
    </row>
    <row r="570" spans="1:2" x14ac:dyDescent="0.15">
      <c r="A570" s="10">
        <v>42481</v>
      </c>
      <c r="B570" s="8">
        <v>-5.19402706859528E-3</v>
      </c>
    </row>
    <row r="571" spans="1:2" x14ac:dyDescent="0.15">
      <c r="A571" s="10">
        <v>42482</v>
      </c>
      <c r="B571" s="8">
        <v>4.7859889148904498E-5</v>
      </c>
    </row>
    <row r="572" spans="1:2" x14ac:dyDescent="0.15">
      <c r="A572" s="10">
        <v>42485</v>
      </c>
      <c r="B572" s="8">
        <v>-1.8120458498649399E-3</v>
      </c>
    </row>
    <row r="573" spans="1:2" x14ac:dyDescent="0.15">
      <c r="A573" s="10">
        <v>42486</v>
      </c>
      <c r="B573" s="8">
        <v>1.8727515348586599E-3</v>
      </c>
    </row>
    <row r="574" spans="1:2" x14ac:dyDescent="0.15">
      <c r="A574" s="10">
        <v>42487</v>
      </c>
      <c r="B574" s="8">
        <v>1.6493527182761499E-3</v>
      </c>
    </row>
    <row r="575" spans="1:2" x14ac:dyDescent="0.15">
      <c r="A575" s="10">
        <v>42488</v>
      </c>
      <c r="B575" s="8">
        <v>-8.4876133399928097E-3</v>
      </c>
    </row>
    <row r="576" spans="1:2" x14ac:dyDescent="0.15">
      <c r="A576" s="10" t="s">
        <v>28</v>
      </c>
      <c r="B576" s="8">
        <v>2.5419905189756661E-2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4609"/>
  <sheetViews>
    <sheetView topLeftCell="L4218" zoomScale="150" zoomScaleNormal="150" zoomScalePageLayoutView="150" workbookViewId="0">
      <selection activeCell="N4243" sqref="N4243"/>
    </sheetView>
  </sheetViews>
  <sheetFormatPr baseColWidth="10" defaultRowHeight="12" x14ac:dyDescent="0.15"/>
  <cols>
    <col min="8" max="8" width="11.19921875" bestFit="1" customWidth="1"/>
  </cols>
  <sheetData>
    <row r="3" spans="1:25" x14ac:dyDescent="0.15">
      <c r="A3" s="4" t="s">
        <v>29</v>
      </c>
      <c r="B3" s="5">
        <f>AVERAGE(B$11:B$163)</f>
        <v>2.0209154300990873E-3</v>
      </c>
      <c r="C3" s="6">
        <f>AVERAGE(C$11:C$163)</f>
        <v>38359.921568627447</v>
      </c>
      <c r="D3" s="7">
        <f>AVERAGE(D$11:D$163)</f>
        <v>8.4967320261437909</v>
      </c>
      <c r="L3" s="4" t="s">
        <v>29</v>
      </c>
      <c r="M3" s="8">
        <f>AVERAGE(M$11:M$163)</f>
        <v>-4.6205755396265605E-3</v>
      </c>
      <c r="N3" s="8">
        <f>AVERAGE(N$11:N$163)</f>
        <v>-0.25378573349985389</v>
      </c>
      <c r="O3" s="7">
        <f>AVERAGE(O$11:O$163)</f>
        <v>1438.0763378300655</v>
      </c>
    </row>
    <row r="4" spans="1:25" x14ac:dyDescent="0.15">
      <c r="A4" s="4" t="s">
        <v>30</v>
      </c>
      <c r="B4" s="5">
        <f>MEDIAN(B$11:B$163)</f>
        <v>-1.8043689162051766E-3</v>
      </c>
      <c r="C4" s="6">
        <f>MEDIAN(C$11:C$163)</f>
        <v>38373</v>
      </c>
      <c r="D4" s="7">
        <f>MEDIAN(D$11:D$163)</f>
        <v>7</v>
      </c>
      <c r="L4" s="4" t="s">
        <v>30</v>
      </c>
      <c r="M4" s="8">
        <f>MEDIAN(M$11:M$163)</f>
        <v>-4.9239562318807899E-3</v>
      </c>
      <c r="N4" s="8">
        <f>MEDIAN(N$11:N$163)</f>
        <v>-0.22878404144411033</v>
      </c>
      <c r="O4" s="7">
        <f>MEDIAN(O$11:O$163)</f>
        <v>1442.3900149999999</v>
      </c>
    </row>
    <row r="5" spans="1:25" x14ac:dyDescent="0.15">
      <c r="A5" s="4" t="s">
        <v>31</v>
      </c>
      <c r="B5" s="5">
        <f>STDEV(B$11:B$163)</f>
        <v>3.0099219646150734E-2</v>
      </c>
      <c r="C5" s="6">
        <f>STDEV(C$11:C$163)</f>
        <v>1010.7357177702144</v>
      </c>
      <c r="D5" s="7">
        <f>STDEV(D$11:D$163)</f>
        <v>6.0012325302111851</v>
      </c>
      <c r="L5" s="4" t="s">
        <v>31</v>
      </c>
      <c r="M5" s="8">
        <f>STDEV(M$11:M$163)</f>
        <v>7.7428021916300408E-3</v>
      </c>
      <c r="N5" s="8">
        <f>STDEV(N$11:N$163)</f>
        <v>0.21691077677231105</v>
      </c>
      <c r="O5" s="7">
        <f>STDEV(O$11:O$163)</f>
        <v>44.504331917390822</v>
      </c>
    </row>
    <row r="6" spans="1:25" x14ac:dyDescent="0.15">
      <c r="A6" s="4" t="s">
        <v>32</v>
      </c>
      <c r="B6" s="5">
        <f>MIN(B$11:B$163)</f>
        <v>-0.10878026918788961</v>
      </c>
      <c r="C6" s="6">
        <f>MIN(C$11:C$163)</f>
        <v>36578</v>
      </c>
      <c r="D6" s="7">
        <f>MIN(D$11:D$163)</f>
        <v>1</v>
      </c>
      <c r="L6" s="4" t="s">
        <v>32</v>
      </c>
      <c r="M6" s="8">
        <f>MIN(M$11:M$163)</f>
        <v>-1.7832551661775199E-2</v>
      </c>
      <c r="N6" s="8">
        <f>MIN(N$11:N$163)</f>
        <v>-0.70694805756286372</v>
      </c>
      <c r="O6" s="7">
        <f>MIN(O$11:O$163)</f>
        <v>1333.3599850000001</v>
      </c>
    </row>
    <row r="7" spans="1:25" x14ac:dyDescent="0.15">
      <c r="A7" s="4" t="s">
        <v>33</v>
      </c>
      <c r="B7" s="5">
        <f>MAX(B$11:B$163)</f>
        <v>0.14521227677918808</v>
      </c>
      <c r="C7" s="6">
        <f>MAX(C$11:C$163)</f>
        <v>40049</v>
      </c>
      <c r="D7" s="7">
        <f>MAX(D$11:D$163)</f>
        <v>32</v>
      </c>
      <c r="L7" s="4" t="s">
        <v>33</v>
      </c>
      <c r="M7" s="8">
        <f>MAX(M$11:M$163)</f>
        <v>2.5565853972642799E-2</v>
      </c>
      <c r="N7" s="8">
        <f>MAX(N$11:N$163)</f>
        <v>9.3467357221694806E-3</v>
      </c>
      <c r="O7" s="7">
        <f>MAX(O$11:O$163)</f>
        <v>1527.459961</v>
      </c>
    </row>
    <row r="8" spans="1:25" x14ac:dyDescent="0.15">
      <c r="F8" t="s">
        <v>34</v>
      </c>
      <c r="G8">
        <v>0.01</v>
      </c>
    </row>
    <row r="10" spans="1:25" x14ac:dyDescent="0.15">
      <c r="A10" t="s">
        <v>25</v>
      </c>
      <c r="B10" t="s">
        <v>26</v>
      </c>
      <c r="C10" t="s">
        <v>35</v>
      </c>
      <c r="D10" t="s">
        <v>27</v>
      </c>
      <c r="F10" t="s">
        <v>36</v>
      </c>
      <c r="G10" t="s">
        <v>37</v>
      </c>
      <c r="H10" t="s">
        <v>38</v>
      </c>
      <c r="I10" t="s">
        <v>39</v>
      </c>
      <c r="L10" t="s">
        <v>2</v>
      </c>
      <c r="M10" t="s">
        <v>15</v>
      </c>
      <c r="N10" t="s">
        <v>40</v>
      </c>
      <c r="O10" t="s">
        <v>41</v>
      </c>
      <c r="X10" t="s">
        <v>25</v>
      </c>
      <c r="Y10" t="s">
        <v>26</v>
      </c>
    </row>
    <row r="11" spans="1:25" x14ac:dyDescent="0.15">
      <c r="A11">
        <v>0</v>
      </c>
      <c r="B11" s="5">
        <v>-4.4339206711218965E-2</v>
      </c>
      <c r="C11" s="6">
        <v>36578</v>
      </c>
      <c r="D11">
        <v>9</v>
      </c>
      <c r="F11">
        <v>-0.11</v>
      </c>
      <c r="G11">
        <f>F11+0.01</f>
        <v>-0.1</v>
      </c>
      <c r="H11">
        <f t="shared" ref="H11" si="0">SUMPRODUCT(($B$11:$B$278&lt;$G11)*($B$11:$B$278&gt;=$F11)*$B$11:$B$278)/I11</f>
        <v>-0.10878026918788961</v>
      </c>
      <c r="I11">
        <f t="shared" ref="I11:I39" si="1">SUMPRODUCT(($B$11:$B$278&lt;$G11)*($B$11:$B$278&gt;=$F11))</f>
        <v>1</v>
      </c>
      <c r="L11" s="6">
        <v>36528</v>
      </c>
      <c r="M11">
        <f>IF(ISNA(VLOOKUP(L11,$X$11:$Y$2286,2,1)),0,VLOOKUP(L11,$X$11:$Y$2286,2,1))</f>
        <v>0</v>
      </c>
      <c r="N11">
        <f>M11</f>
        <v>0</v>
      </c>
      <c r="O11">
        <f>VLOOKUP(L11,'SPX Prices'!$A$2:$G$4152,7,1)</f>
        <v>1455.219971</v>
      </c>
      <c r="X11" s="6">
        <v>36578</v>
      </c>
      <c r="Y11">
        <v>-4.5168437129556802E-3</v>
      </c>
    </row>
    <row r="12" spans="1:25" x14ac:dyDescent="0.15">
      <c r="A12">
        <v>2</v>
      </c>
      <c r="B12" s="5">
        <v>2.0363736310012599E-2</v>
      </c>
      <c r="C12" s="6">
        <v>36602</v>
      </c>
      <c r="D12">
        <v>14</v>
      </c>
      <c r="F12">
        <f>G11</f>
        <v>-0.1</v>
      </c>
      <c r="G12">
        <f>F12+0.01</f>
        <v>-9.0000000000000011E-2</v>
      </c>
      <c r="H12" t="e">
        <f>SUMPRODUCT(($B$11:$B$278&lt;$G12)*($B$11:$B$278&gt;=$F12)*$B$11:$B$278)/I12</f>
        <v>#DIV/0!</v>
      </c>
      <c r="I12">
        <f>SUMPRODUCT(($B$11:$B$278&lt;$G12)*($B$11:$B$278&gt;=$F12))</f>
        <v>0</v>
      </c>
      <c r="L12" s="6">
        <v>36529</v>
      </c>
      <c r="M12">
        <f t="shared" ref="M12:M75" si="2">IF(ISNA(VLOOKUP(L12,$X$11:$Y$2286,2,1)),0,VLOOKUP(L12,$X$11:$Y$2286,2,1))</f>
        <v>0</v>
      </c>
      <c r="N12">
        <f t="shared" ref="N12:N75" si="3">M12+N11</f>
        <v>0</v>
      </c>
      <c r="O12">
        <f>VLOOKUP(L12,'SPX Prices'!$A$2:$G$4152,7,1)</f>
        <v>1399.420044</v>
      </c>
      <c r="X12" s="6">
        <v>36579</v>
      </c>
      <c r="Y12">
        <v>-6.3009064856935897E-3</v>
      </c>
    </row>
    <row r="13" spans="1:25" x14ac:dyDescent="0.15">
      <c r="A13">
        <v>8</v>
      </c>
      <c r="B13" s="5">
        <v>3.1522886591972603E-2</v>
      </c>
      <c r="C13" s="6">
        <v>36630</v>
      </c>
      <c r="D13">
        <v>2</v>
      </c>
      <c r="F13">
        <f t="shared" ref="F13:F34" si="4">G12</f>
        <v>-9.0000000000000011E-2</v>
      </c>
      <c r="G13">
        <f t="shared" ref="G13:G34" si="5">F13+0.01</f>
        <v>-8.0000000000000016E-2</v>
      </c>
      <c r="H13" t="e">
        <f t="shared" ref="H13:H39" si="6">SUMPRODUCT(($B$11:$B$278&lt;$G13)*($B$11:$B$278&gt;=$F13)*$B$11:$B$278)/I13</f>
        <v>#DIV/0!</v>
      </c>
      <c r="I13">
        <f t="shared" ref="I13:I39" si="7">SUMPRODUCT(($B$11:$B$278&lt;$G13)*($B$11:$B$278&gt;=$F13))</f>
        <v>0</v>
      </c>
      <c r="L13" s="6">
        <v>36530</v>
      </c>
      <c r="M13">
        <f t="shared" si="2"/>
        <v>0</v>
      </c>
      <c r="N13">
        <f t="shared" si="3"/>
        <v>0</v>
      </c>
      <c r="O13">
        <f>VLOOKUP(L13,'SPX Prices'!$A$2:$G$4152,7,1)</f>
        <v>1402.1099850000001</v>
      </c>
      <c r="X13" s="6">
        <v>36580</v>
      </c>
      <c r="Y13">
        <v>5.3354454833881501E-3</v>
      </c>
    </row>
    <row r="14" spans="1:25" x14ac:dyDescent="0.15">
      <c r="A14">
        <v>10</v>
      </c>
      <c r="B14" s="5">
        <v>-2.4408038185954512E-2</v>
      </c>
      <c r="C14" s="6">
        <v>36670</v>
      </c>
      <c r="D14">
        <v>4</v>
      </c>
      <c r="F14">
        <f t="shared" si="4"/>
        <v>-8.0000000000000016E-2</v>
      </c>
      <c r="G14">
        <f t="shared" si="5"/>
        <v>-7.0000000000000021E-2</v>
      </c>
      <c r="H14" t="e">
        <f t="shared" si="6"/>
        <v>#DIV/0!</v>
      </c>
      <c r="I14">
        <f t="shared" si="7"/>
        <v>0</v>
      </c>
      <c r="L14" s="6">
        <v>36531</v>
      </c>
      <c r="M14">
        <f t="shared" si="2"/>
        <v>0</v>
      </c>
      <c r="N14">
        <f t="shared" si="3"/>
        <v>0</v>
      </c>
      <c r="O14">
        <f>VLOOKUP(L14,'SPX Prices'!$A$2:$G$4152,7,1)</f>
        <v>1403.4499510000001</v>
      </c>
      <c r="X14" s="6">
        <v>36581</v>
      </c>
      <c r="Y14">
        <v>1.48290404374306E-2</v>
      </c>
    </row>
    <row r="15" spans="1:25" x14ac:dyDescent="0.15">
      <c r="A15">
        <v>11</v>
      </c>
      <c r="B15" s="5">
        <v>-1.4412439178848727E-2</v>
      </c>
      <c r="C15" s="6">
        <v>36682</v>
      </c>
      <c r="D15">
        <v>14</v>
      </c>
      <c r="F15">
        <f t="shared" si="4"/>
        <v>-7.0000000000000021E-2</v>
      </c>
      <c r="G15">
        <f t="shared" si="5"/>
        <v>-6.0000000000000019E-2</v>
      </c>
      <c r="H15" t="e">
        <f t="shared" si="6"/>
        <v>#DIV/0!</v>
      </c>
      <c r="I15">
        <f t="shared" si="7"/>
        <v>0</v>
      </c>
      <c r="L15" s="6">
        <v>36532</v>
      </c>
      <c r="M15">
        <f t="shared" si="2"/>
        <v>0</v>
      </c>
      <c r="N15">
        <f t="shared" si="3"/>
        <v>0</v>
      </c>
      <c r="O15">
        <f>VLOOKUP(L15,'SPX Prices'!$A$2:$G$4152,7,1)</f>
        <v>1441.469971</v>
      </c>
      <c r="X15" s="6">
        <v>36584</v>
      </c>
      <c r="Y15">
        <v>-1.10173277773892E-2</v>
      </c>
    </row>
    <row r="16" spans="1:25" x14ac:dyDescent="0.15">
      <c r="A16">
        <v>14</v>
      </c>
      <c r="B16" s="5">
        <v>-1.907061663504183E-2</v>
      </c>
      <c r="C16" s="6">
        <v>36720</v>
      </c>
      <c r="D16">
        <v>8</v>
      </c>
      <c r="F16">
        <f t="shared" si="4"/>
        <v>-6.0000000000000019E-2</v>
      </c>
      <c r="G16">
        <f t="shared" si="5"/>
        <v>-5.0000000000000017E-2</v>
      </c>
      <c r="H16">
        <f t="shared" si="6"/>
        <v>-5.4777084403730081E-2</v>
      </c>
      <c r="I16">
        <f t="shared" si="7"/>
        <v>4</v>
      </c>
      <c r="L16" s="6">
        <v>36535</v>
      </c>
      <c r="M16">
        <f t="shared" si="2"/>
        <v>0</v>
      </c>
      <c r="N16">
        <f t="shared" si="3"/>
        <v>0</v>
      </c>
      <c r="O16">
        <f>VLOOKUP(L16,'SPX Prices'!$A$2:$G$4152,7,1)</f>
        <v>1457.599976</v>
      </c>
      <c r="X16" s="6">
        <v>36585</v>
      </c>
      <c r="Y16">
        <v>-1.36270867788825E-2</v>
      </c>
    </row>
    <row r="17" spans="1:25" x14ac:dyDescent="0.15">
      <c r="A17">
        <v>18</v>
      </c>
      <c r="B17" s="5">
        <v>-4.1179319465946426E-2</v>
      </c>
      <c r="C17" s="6">
        <v>36738</v>
      </c>
      <c r="D17">
        <v>6</v>
      </c>
      <c r="F17">
        <f t="shared" si="4"/>
        <v>-5.0000000000000017E-2</v>
      </c>
      <c r="G17">
        <f t="shared" si="5"/>
        <v>-4.0000000000000015E-2</v>
      </c>
      <c r="H17">
        <f t="shared" si="6"/>
        <v>-4.2917047467145829E-2</v>
      </c>
      <c r="I17">
        <f t="shared" si="7"/>
        <v>3</v>
      </c>
      <c r="L17" s="6">
        <v>36536</v>
      </c>
      <c r="M17">
        <f t="shared" si="2"/>
        <v>0</v>
      </c>
      <c r="N17">
        <f t="shared" si="3"/>
        <v>0</v>
      </c>
      <c r="O17">
        <f>VLOOKUP(L17,'SPX Prices'!$A$2:$G$4152,7,1)</f>
        <v>1438.5600589999999</v>
      </c>
      <c r="X17" s="6">
        <v>36586</v>
      </c>
      <c r="Y17">
        <v>-9.3455135235120893E-3</v>
      </c>
    </row>
    <row r="18" spans="1:25" x14ac:dyDescent="0.15">
      <c r="A18">
        <v>19</v>
      </c>
      <c r="B18" s="5">
        <v>-2.35285798093968E-3</v>
      </c>
      <c r="C18" s="6">
        <v>36756</v>
      </c>
      <c r="D18">
        <v>13</v>
      </c>
      <c r="F18">
        <f t="shared" si="4"/>
        <v>-4.0000000000000015E-2</v>
      </c>
      <c r="G18">
        <f t="shared" si="5"/>
        <v>-3.0000000000000013E-2</v>
      </c>
      <c r="H18">
        <f t="shared" si="6"/>
        <v>-3.5518623972265032E-2</v>
      </c>
      <c r="I18">
        <f t="shared" si="7"/>
        <v>8</v>
      </c>
      <c r="L18" s="6">
        <v>36537</v>
      </c>
      <c r="M18">
        <f t="shared" si="2"/>
        <v>0</v>
      </c>
      <c r="N18">
        <f t="shared" si="3"/>
        <v>0</v>
      </c>
      <c r="O18">
        <f>VLOOKUP(L18,'SPX Prices'!$A$2:$G$4152,7,1)</f>
        <v>1432.25</v>
      </c>
      <c r="X18" s="6">
        <v>36587</v>
      </c>
      <c r="Y18">
        <v>-1.86346269182946E-3</v>
      </c>
    </row>
    <row r="19" spans="1:25" x14ac:dyDescent="0.15">
      <c r="A19">
        <v>26</v>
      </c>
      <c r="B19" s="5">
        <v>2.4034598701017418E-2</v>
      </c>
      <c r="C19" s="6">
        <v>36784</v>
      </c>
      <c r="D19">
        <v>10</v>
      </c>
      <c r="F19">
        <f t="shared" si="4"/>
        <v>-3.0000000000000013E-2</v>
      </c>
      <c r="G19">
        <f t="shared" si="5"/>
        <v>-2.0000000000000011E-2</v>
      </c>
      <c r="H19">
        <f t="shared" si="6"/>
        <v>-2.4933177006166898E-2</v>
      </c>
      <c r="I19">
        <f t="shared" si="7"/>
        <v>24</v>
      </c>
      <c r="L19" s="6">
        <v>36538</v>
      </c>
      <c r="M19">
        <f t="shared" si="2"/>
        <v>0</v>
      </c>
      <c r="N19">
        <f t="shared" si="3"/>
        <v>0</v>
      </c>
      <c r="O19">
        <f>VLOOKUP(L19,'SPX Prices'!$A$2:$G$4152,7,1)</f>
        <v>1449.6800539999999</v>
      </c>
      <c r="X19" s="6">
        <v>36588</v>
      </c>
      <c r="Y19">
        <v>-1.7832551661775199E-2</v>
      </c>
    </row>
    <row r="20" spans="1:25" x14ac:dyDescent="0.15">
      <c r="A20">
        <v>32</v>
      </c>
      <c r="B20" s="5">
        <v>5.0507946766981407E-2</v>
      </c>
      <c r="C20" s="6">
        <v>36803</v>
      </c>
      <c r="D20">
        <v>8</v>
      </c>
      <c r="F20">
        <f t="shared" si="4"/>
        <v>-2.0000000000000011E-2</v>
      </c>
      <c r="G20">
        <f t="shared" si="5"/>
        <v>-1.0000000000000011E-2</v>
      </c>
      <c r="H20">
        <f t="shared" si="6"/>
        <v>-1.483222009408122E-2</v>
      </c>
      <c r="I20">
        <f t="shared" si="7"/>
        <v>46</v>
      </c>
      <c r="L20" s="6">
        <v>36539</v>
      </c>
      <c r="M20">
        <f t="shared" si="2"/>
        <v>0</v>
      </c>
      <c r="N20">
        <f t="shared" si="3"/>
        <v>0</v>
      </c>
      <c r="O20">
        <f>VLOOKUP(L20,'SPX Prices'!$A$2:$G$4152,7,1)</f>
        <v>1465.150024</v>
      </c>
      <c r="X20" s="6">
        <v>36602</v>
      </c>
      <c r="Y20">
        <v>4.1139002648686801E-3</v>
      </c>
    </row>
    <row r="21" spans="1:25" x14ac:dyDescent="0.15">
      <c r="A21">
        <v>38</v>
      </c>
      <c r="B21" s="5">
        <v>-4.3232616224272082E-2</v>
      </c>
      <c r="C21" s="6">
        <v>36837</v>
      </c>
      <c r="D21">
        <v>4</v>
      </c>
      <c r="F21">
        <f t="shared" si="4"/>
        <v>-1.0000000000000011E-2</v>
      </c>
      <c r="G21">
        <f t="shared" si="5"/>
        <v>0</v>
      </c>
      <c r="H21">
        <f t="shared" si="6"/>
        <v>-5.2917549504895422E-3</v>
      </c>
      <c r="I21">
        <f t="shared" si="7"/>
        <v>70</v>
      </c>
      <c r="L21" s="6">
        <v>36542</v>
      </c>
      <c r="M21">
        <f t="shared" si="2"/>
        <v>0</v>
      </c>
      <c r="N21">
        <f t="shared" si="3"/>
        <v>0</v>
      </c>
      <c r="O21">
        <f>VLOOKUP(L21,'SPX Prices'!$A$2:$G$4152,7,1)</f>
        <v>1465.150024</v>
      </c>
      <c r="X21" s="6">
        <v>36605</v>
      </c>
      <c r="Y21">
        <v>-5.3534494767731797E-3</v>
      </c>
    </row>
    <row r="22" spans="1:25" x14ac:dyDescent="0.15">
      <c r="A22">
        <v>39</v>
      </c>
      <c r="B22" s="5">
        <v>-7.1051195317213579E-3</v>
      </c>
      <c r="C22" s="6">
        <v>36851</v>
      </c>
      <c r="D22">
        <v>10</v>
      </c>
      <c r="F22">
        <f t="shared" si="4"/>
        <v>0</v>
      </c>
      <c r="G22">
        <f t="shared" si="5"/>
        <v>0.01</v>
      </c>
      <c r="H22">
        <f t="shared" si="6"/>
        <v>4.3725933620781775E-3</v>
      </c>
      <c r="I22">
        <f t="shared" si="7"/>
        <v>40</v>
      </c>
      <c r="L22" s="6">
        <v>36543</v>
      </c>
      <c r="M22">
        <f t="shared" si="2"/>
        <v>0</v>
      </c>
      <c r="N22">
        <f t="shared" si="3"/>
        <v>0</v>
      </c>
      <c r="O22">
        <f>VLOOKUP(L22,'SPX Prices'!$A$2:$G$4152,7,1)</f>
        <v>1455.1400149999999</v>
      </c>
      <c r="X22" s="6">
        <v>36606</v>
      </c>
      <c r="Y22">
        <v>2.5565853972642799E-2</v>
      </c>
    </row>
    <row r="23" spans="1:25" x14ac:dyDescent="0.15">
      <c r="A23">
        <v>42</v>
      </c>
      <c r="B23" s="5">
        <v>5.8204219275824649E-3</v>
      </c>
      <c r="C23" s="6">
        <v>36878</v>
      </c>
      <c r="D23">
        <v>5</v>
      </c>
      <c r="F23">
        <f t="shared" si="4"/>
        <v>0.01</v>
      </c>
      <c r="G23">
        <f t="shared" si="5"/>
        <v>0.02</v>
      </c>
      <c r="H23">
        <f t="shared" si="6"/>
        <v>1.4795317598213398E-2</v>
      </c>
      <c r="I23">
        <f t="shared" si="7"/>
        <v>25</v>
      </c>
      <c r="L23" s="6">
        <v>36544</v>
      </c>
      <c r="M23">
        <f t="shared" si="2"/>
        <v>0</v>
      </c>
      <c r="N23">
        <f t="shared" si="3"/>
        <v>0</v>
      </c>
      <c r="O23">
        <f>VLOOKUP(L23,'SPX Prices'!$A$2:$G$4152,7,1)</f>
        <v>1455.900024</v>
      </c>
      <c r="X23" s="6">
        <v>36607</v>
      </c>
      <c r="Y23">
        <v>4.5318669112166497E-3</v>
      </c>
    </row>
    <row r="24" spans="1:25" x14ac:dyDescent="0.15">
      <c r="A24">
        <v>45</v>
      </c>
      <c r="B24" s="5">
        <v>2.5489596216557754E-3</v>
      </c>
      <c r="C24" s="6">
        <v>36910</v>
      </c>
      <c r="D24">
        <v>11</v>
      </c>
      <c r="F24">
        <f t="shared" si="4"/>
        <v>0.02</v>
      </c>
      <c r="G24">
        <f t="shared" si="5"/>
        <v>0.03</v>
      </c>
      <c r="H24">
        <f t="shared" si="6"/>
        <v>2.5099904975777135E-2</v>
      </c>
      <c r="I24">
        <f t="shared" si="7"/>
        <v>12</v>
      </c>
      <c r="L24" s="6">
        <v>36545</v>
      </c>
      <c r="M24">
        <f t="shared" si="2"/>
        <v>0</v>
      </c>
      <c r="N24">
        <f t="shared" si="3"/>
        <v>0</v>
      </c>
      <c r="O24">
        <f>VLOOKUP(L24,'SPX Prices'!$A$2:$G$4152,7,1)</f>
        <v>1445.5699460000001</v>
      </c>
      <c r="X24" s="6">
        <v>36608</v>
      </c>
      <c r="Y24">
        <v>1.7799046228951801E-2</v>
      </c>
    </row>
    <row r="25" spans="1:25" x14ac:dyDescent="0.15">
      <c r="A25">
        <v>49</v>
      </c>
      <c r="B25" s="5">
        <v>3.6560064419700944E-2</v>
      </c>
      <c r="C25" s="6">
        <v>36934</v>
      </c>
      <c r="D25">
        <v>10</v>
      </c>
      <c r="F25">
        <f t="shared" si="4"/>
        <v>0.03</v>
      </c>
      <c r="G25">
        <f t="shared" si="5"/>
        <v>0.04</v>
      </c>
      <c r="H25">
        <f t="shared" si="6"/>
        <v>3.4103843293213927E-2</v>
      </c>
      <c r="I25">
        <f t="shared" si="7"/>
        <v>12</v>
      </c>
      <c r="L25" s="6">
        <v>36546</v>
      </c>
      <c r="M25">
        <f t="shared" si="2"/>
        <v>0</v>
      </c>
      <c r="N25">
        <f t="shared" si="3"/>
        <v>0</v>
      </c>
      <c r="O25">
        <f>VLOOKUP(L25,'SPX Prices'!$A$2:$G$4152,7,1)</f>
        <v>1441.3599850000001</v>
      </c>
      <c r="X25" s="6">
        <v>36609</v>
      </c>
      <c r="Y25">
        <v>7.2010345846251699E-5</v>
      </c>
    </row>
    <row r="26" spans="1:25" x14ac:dyDescent="0.15">
      <c r="A26">
        <v>55</v>
      </c>
      <c r="B26" s="5">
        <v>4.6242448092036641E-2</v>
      </c>
      <c r="C26" s="6">
        <v>36951</v>
      </c>
      <c r="D26">
        <v>19</v>
      </c>
      <c r="F26">
        <f t="shared" si="4"/>
        <v>0.04</v>
      </c>
      <c r="G26">
        <f t="shared" si="5"/>
        <v>0.05</v>
      </c>
      <c r="H26">
        <f t="shared" si="6"/>
        <v>4.4655778147560068E-2</v>
      </c>
      <c r="I26">
        <f t="shared" si="7"/>
        <v>9</v>
      </c>
      <c r="L26" s="6">
        <v>36549</v>
      </c>
      <c r="M26">
        <f t="shared" si="2"/>
        <v>0</v>
      </c>
      <c r="N26">
        <f t="shared" si="3"/>
        <v>0</v>
      </c>
      <c r="O26">
        <f>VLOOKUP(L26,'SPX Prices'!$A$2:$G$4152,7,1)</f>
        <v>1401.530029</v>
      </c>
      <c r="X26" s="6">
        <v>36612</v>
      </c>
      <c r="Y26">
        <v>-2.3568382097839402E-3</v>
      </c>
    </row>
    <row r="27" spans="1:25" x14ac:dyDescent="0.15">
      <c r="A27">
        <v>64</v>
      </c>
      <c r="B27" s="5">
        <v>-2.3764037409371198E-2</v>
      </c>
      <c r="C27" s="6">
        <v>36985</v>
      </c>
      <c r="D27">
        <v>2</v>
      </c>
      <c r="F27">
        <f t="shared" si="4"/>
        <v>0.05</v>
      </c>
      <c r="G27">
        <f t="shared" si="5"/>
        <v>6.0000000000000005E-2</v>
      </c>
      <c r="H27">
        <f t="shared" si="6"/>
        <v>5.2460702445502647E-2</v>
      </c>
      <c r="I27">
        <f t="shared" si="7"/>
        <v>5</v>
      </c>
      <c r="L27" s="6">
        <v>36550</v>
      </c>
      <c r="M27">
        <f t="shared" si="2"/>
        <v>0</v>
      </c>
      <c r="N27">
        <f t="shared" si="3"/>
        <v>0</v>
      </c>
      <c r="O27">
        <f>VLOOKUP(L27,'SPX Prices'!$A$2:$G$4152,7,1)</f>
        <v>1410.030029</v>
      </c>
      <c r="X27" s="6">
        <v>36613</v>
      </c>
      <c r="Y27">
        <v>-1.0584965258471499E-2</v>
      </c>
    </row>
    <row r="28" spans="1:25" x14ac:dyDescent="0.15">
      <c r="A28">
        <v>66</v>
      </c>
      <c r="B28" s="5">
        <v>5.2897744185566947E-2</v>
      </c>
      <c r="C28" s="6">
        <v>36997</v>
      </c>
      <c r="D28">
        <v>20</v>
      </c>
      <c r="F28">
        <f t="shared" si="4"/>
        <v>6.0000000000000005E-2</v>
      </c>
      <c r="G28">
        <f t="shared" si="5"/>
        <v>7.0000000000000007E-2</v>
      </c>
      <c r="H28">
        <f t="shared" si="6"/>
        <v>6.4298995853951768E-2</v>
      </c>
      <c r="I28">
        <f t="shared" si="7"/>
        <v>4</v>
      </c>
      <c r="L28" s="6">
        <v>36551</v>
      </c>
      <c r="M28">
        <f t="shared" si="2"/>
        <v>0</v>
      </c>
      <c r="N28">
        <f t="shared" si="3"/>
        <v>0</v>
      </c>
      <c r="O28">
        <f>VLOOKUP(L28,'SPX Prices'!$A$2:$G$4152,7,1)</f>
        <v>1404.089966</v>
      </c>
      <c r="X28" s="6">
        <v>36614</v>
      </c>
      <c r="Y28">
        <v>5.2399302957417595E-4</v>
      </c>
    </row>
    <row r="29" spans="1:25" x14ac:dyDescent="0.15">
      <c r="A29">
        <v>72</v>
      </c>
      <c r="B29" s="5">
        <v>4.1063819788928514E-3</v>
      </c>
      <c r="C29" s="6">
        <v>37028</v>
      </c>
      <c r="D29">
        <v>5</v>
      </c>
      <c r="F29">
        <f t="shared" si="4"/>
        <v>7.0000000000000007E-2</v>
      </c>
      <c r="G29">
        <f t="shared" si="5"/>
        <v>0.08</v>
      </c>
      <c r="H29" t="e">
        <f t="shared" si="6"/>
        <v>#DIV/0!</v>
      </c>
      <c r="I29">
        <f t="shared" si="7"/>
        <v>0</v>
      </c>
      <c r="L29" s="6">
        <v>36552</v>
      </c>
      <c r="M29">
        <f t="shared" si="2"/>
        <v>0</v>
      </c>
      <c r="N29">
        <f t="shared" si="3"/>
        <v>0</v>
      </c>
      <c r="O29">
        <f>VLOOKUP(L29,'SPX Prices'!$A$2:$G$4152,7,1)</f>
        <v>1398.5600589999999</v>
      </c>
      <c r="X29" s="6">
        <v>36615</v>
      </c>
      <c r="Y29">
        <v>-1.36557524771861E-2</v>
      </c>
    </row>
    <row r="30" spans="1:25" x14ac:dyDescent="0.15">
      <c r="A30">
        <v>76</v>
      </c>
      <c r="B30" s="5">
        <v>3.4645986734417669E-2</v>
      </c>
      <c r="C30" s="6">
        <v>37056</v>
      </c>
      <c r="D30">
        <v>20</v>
      </c>
      <c r="F30">
        <f t="shared" si="4"/>
        <v>0.08</v>
      </c>
      <c r="G30">
        <f t="shared" si="5"/>
        <v>0.09</v>
      </c>
      <c r="H30">
        <f t="shared" si="6"/>
        <v>8.0464855601923749E-2</v>
      </c>
      <c r="I30">
        <f t="shared" si="7"/>
        <v>1</v>
      </c>
      <c r="L30" s="6">
        <v>36553</v>
      </c>
      <c r="M30">
        <f t="shared" si="2"/>
        <v>0</v>
      </c>
      <c r="N30">
        <f t="shared" si="3"/>
        <v>0</v>
      </c>
      <c r="O30">
        <f>VLOOKUP(L30,'SPX Prices'!$A$2:$G$4152,7,1)</f>
        <v>1360.160034</v>
      </c>
      <c r="X30" s="6">
        <v>36616</v>
      </c>
      <c r="Y30">
        <v>7.1643043206426303E-3</v>
      </c>
    </row>
    <row r="31" spans="1:25" x14ac:dyDescent="0.15">
      <c r="A31">
        <v>83</v>
      </c>
      <c r="B31" s="5">
        <v>-1.5660274067898598E-2</v>
      </c>
      <c r="C31" s="6">
        <v>37097</v>
      </c>
      <c r="D31">
        <v>1</v>
      </c>
      <c r="F31">
        <f t="shared" si="4"/>
        <v>0.09</v>
      </c>
      <c r="G31">
        <f t="shared" si="5"/>
        <v>9.9999999999999992E-2</v>
      </c>
      <c r="H31" t="e">
        <f t="shared" si="6"/>
        <v>#DIV/0!</v>
      </c>
      <c r="I31">
        <f t="shared" si="7"/>
        <v>0</v>
      </c>
      <c r="L31" s="6">
        <v>36556</v>
      </c>
      <c r="M31">
        <f t="shared" si="2"/>
        <v>0</v>
      </c>
      <c r="N31">
        <f t="shared" si="3"/>
        <v>0</v>
      </c>
      <c r="O31">
        <f>VLOOKUP(L31,'SPX Prices'!$A$2:$G$4152,7,1)</f>
        <v>1394.459961</v>
      </c>
      <c r="X31" s="6">
        <v>36619</v>
      </c>
      <c r="Y31">
        <v>4.9313451513961397E-3</v>
      </c>
    </row>
    <row r="32" spans="1:25" x14ac:dyDescent="0.15">
      <c r="A32">
        <v>84</v>
      </c>
      <c r="B32" s="5">
        <v>-2.7858751919713751E-2</v>
      </c>
      <c r="C32" s="6">
        <v>37106</v>
      </c>
      <c r="D32">
        <v>4</v>
      </c>
      <c r="F32">
        <f t="shared" si="4"/>
        <v>9.9999999999999992E-2</v>
      </c>
      <c r="G32">
        <f t="shared" si="5"/>
        <v>0.10999999999999999</v>
      </c>
      <c r="H32">
        <f t="shared" si="6"/>
        <v>0.10484926113538981</v>
      </c>
      <c r="I32">
        <f t="shared" si="7"/>
        <v>1</v>
      </c>
      <c r="L32" s="6">
        <v>36557</v>
      </c>
      <c r="M32">
        <f t="shared" si="2"/>
        <v>0</v>
      </c>
      <c r="N32">
        <f t="shared" si="3"/>
        <v>0</v>
      </c>
      <c r="O32">
        <f>VLOOKUP(L32,'SPX Prices'!$A$2:$G$4152,7,1)</f>
        <v>1409.280029</v>
      </c>
      <c r="X32" s="6">
        <v>36620</v>
      </c>
      <c r="Y32">
        <v>-7.4636222610310297E-3</v>
      </c>
    </row>
    <row r="33" spans="1:25" x14ac:dyDescent="0.15">
      <c r="A33">
        <v>85</v>
      </c>
      <c r="B33" s="5">
        <v>-1.350579930671777E-2</v>
      </c>
      <c r="C33" s="6">
        <v>37123</v>
      </c>
      <c r="D33">
        <v>5</v>
      </c>
      <c r="F33">
        <f t="shared" si="4"/>
        <v>0.10999999999999999</v>
      </c>
      <c r="G33">
        <f t="shared" si="5"/>
        <v>0.11999999999999998</v>
      </c>
      <c r="H33" t="e">
        <f t="shared" si="6"/>
        <v>#DIV/0!</v>
      </c>
      <c r="I33">
        <f t="shared" si="7"/>
        <v>0</v>
      </c>
      <c r="L33" s="6">
        <v>36558</v>
      </c>
      <c r="M33">
        <f t="shared" si="2"/>
        <v>0</v>
      </c>
      <c r="N33">
        <f t="shared" si="3"/>
        <v>0</v>
      </c>
      <c r="O33">
        <f>VLOOKUP(L33,'SPX Prices'!$A$2:$G$4152,7,1)</f>
        <v>1409.119995</v>
      </c>
      <c r="X33" s="6">
        <v>36621</v>
      </c>
      <c r="Y33">
        <v>-4.9239562318807899E-3</v>
      </c>
    </row>
    <row r="34" spans="1:25" x14ac:dyDescent="0.15">
      <c r="A34">
        <v>87</v>
      </c>
      <c r="B34" s="5">
        <v>0.14521227677918808</v>
      </c>
      <c r="C34" s="6">
        <v>37133</v>
      </c>
      <c r="D34">
        <v>13</v>
      </c>
      <c r="F34">
        <f t="shared" si="4"/>
        <v>0.11999999999999998</v>
      </c>
      <c r="G34">
        <f t="shared" si="5"/>
        <v>0.12999999999999998</v>
      </c>
      <c r="H34">
        <f t="shared" si="6"/>
        <v>0.12618176206995946</v>
      </c>
      <c r="I34">
        <f t="shared" si="7"/>
        <v>1</v>
      </c>
      <c r="L34" s="6">
        <v>36559</v>
      </c>
      <c r="M34">
        <f t="shared" si="2"/>
        <v>0</v>
      </c>
      <c r="N34">
        <f t="shared" si="3"/>
        <v>0</v>
      </c>
      <c r="O34">
        <f>VLOOKUP(L34,'SPX Prices'!$A$2:$G$4152,7,1)</f>
        <v>1424.969971</v>
      </c>
      <c r="X34" s="6">
        <v>36682</v>
      </c>
      <c r="Y34">
        <v>-6.5188287334739803E-3</v>
      </c>
    </row>
    <row r="35" spans="1:25" x14ac:dyDescent="0.15">
      <c r="A35">
        <v>96</v>
      </c>
      <c r="B35" s="5">
        <v>-1.0546739270333548E-2</v>
      </c>
      <c r="C35" s="6">
        <v>37176</v>
      </c>
      <c r="D35">
        <v>12</v>
      </c>
      <c r="F35">
        <f t="shared" ref="F35:F39" si="8">G34</f>
        <v>0.12999999999999998</v>
      </c>
      <c r="G35">
        <f t="shared" ref="G35:G39" si="9">F35+0.01</f>
        <v>0.13999999999999999</v>
      </c>
      <c r="H35">
        <f t="shared" si="6"/>
        <v>0.13181350622021878</v>
      </c>
      <c r="I35">
        <f t="shared" si="7"/>
        <v>1</v>
      </c>
      <c r="L35" s="6">
        <v>36560</v>
      </c>
      <c r="M35">
        <f t="shared" si="2"/>
        <v>0</v>
      </c>
      <c r="N35">
        <f t="shared" si="3"/>
        <v>0</v>
      </c>
      <c r="O35">
        <f>VLOOKUP(L35,'SPX Prices'!$A$2:$G$4152,7,1)</f>
        <v>1424.369995</v>
      </c>
      <c r="X35" s="6">
        <v>36683</v>
      </c>
      <c r="Y35">
        <v>-6.6706451671379998E-3</v>
      </c>
    </row>
    <row r="36" spans="1:25" x14ac:dyDescent="0.15">
      <c r="A36">
        <v>100</v>
      </c>
      <c r="B36" s="5">
        <v>1.1951654546520066E-2</v>
      </c>
      <c r="C36" s="6">
        <v>37202</v>
      </c>
      <c r="D36">
        <v>15</v>
      </c>
      <c r="F36">
        <f t="shared" si="8"/>
        <v>0.13999999999999999</v>
      </c>
      <c r="G36">
        <f t="shared" si="9"/>
        <v>0.15</v>
      </c>
      <c r="H36">
        <f t="shared" si="6"/>
        <v>0.14521227677918808</v>
      </c>
      <c r="I36">
        <f t="shared" si="7"/>
        <v>1</v>
      </c>
      <c r="L36" s="6">
        <v>36563</v>
      </c>
      <c r="M36">
        <f t="shared" si="2"/>
        <v>0</v>
      </c>
      <c r="N36">
        <f t="shared" si="3"/>
        <v>0</v>
      </c>
      <c r="O36">
        <f>VLOOKUP(L36,'SPX Prices'!$A$2:$G$4152,7,1)</f>
        <v>1424.23999</v>
      </c>
      <c r="X36" s="6">
        <v>36684</v>
      </c>
      <c r="Y36">
        <v>9.2740076519481907E-3</v>
      </c>
    </row>
    <row r="37" spans="1:25" x14ac:dyDescent="0.15">
      <c r="A37">
        <v>107</v>
      </c>
      <c r="B37" s="5">
        <v>-2.3807776101923299E-2</v>
      </c>
      <c r="C37" s="6">
        <v>37231</v>
      </c>
      <c r="D37">
        <v>3</v>
      </c>
      <c r="F37">
        <f t="shared" si="8"/>
        <v>0.15</v>
      </c>
      <c r="G37">
        <f t="shared" si="9"/>
        <v>0.16</v>
      </c>
      <c r="H37" t="e">
        <f t="shared" si="6"/>
        <v>#DIV/0!</v>
      </c>
      <c r="I37">
        <f t="shared" si="7"/>
        <v>0</v>
      </c>
      <c r="L37" s="6">
        <v>36564</v>
      </c>
      <c r="M37">
        <f t="shared" si="2"/>
        <v>0</v>
      </c>
      <c r="N37">
        <f t="shared" si="3"/>
        <v>0</v>
      </c>
      <c r="O37">
        <f>VLOOKUP(L37,'SPX Prices'!$A$2:$G$4152,7,1)</f>
        <v>1441.719971</v>
      </c>
      <c r="X37" s="6">
        <v>36685</v>
      </c>
      <c r="Y37">
        <v>-6.5857037698358002E-3</v>
      </c>
    </row>
    <row r="38" spans="1:25" x14ac:dyDescent="0.15">
      <c r="A38">
        <v>108</v>
      </c>
      <c r="B38" s="5">
        <v>-3.3344390355864083E-2</v>
      </c>
      <c r="C38" s="6">
        <v>37239</v>
      </c>
      <c r="D38">
        <v>9</v>
      </c>
      <c r="F38">
        <f t="shared" si="8"/>
        <v>0.16</v>
      </c>
      <c r="G38">
        <f t="shared" si="9"/>
        <v>0.17</v>
      </c>
      <c r="H38" t="e">
        <f t="shared" si="6"/>
        <v>#DIV/0!</v>
      </c>
      <c r="I38">
        <f t="shared" si="7"/>
        <v>0</v>
      </c>
      <c r="L38" s="6">
        <v>36565</v>
      </c>
      <c r="M38">
        <f t="shared" si="2"/>
        <v>0</v>
      </c>
      <c r="N38">
        <f t="shared" si="3"/>
        <v>0</v>
      </c>
      <c r="O38">
        <f>VLOOKUP(L38,'SPX Prices'!$A$2:$G$4152,7,1)</f>
        <v>1411.709961</v>
      </c>
      <c r="X38" s="6">
        <v>36686</v>
      </c>
      <c r="Y38">
        <v>-3.2292465863793499E-3</v>
      </c>
    </row>
    <row r="39" spans="1:25" x14ac:dyDescent="0.15">
      <c r="A39">
        <v>109</v>
      </c>
      <c r="B39" s="5">
        <v>-2.313319848693805E-2</v>
      </c>
      <c r="C39" s="6">
        <v>37263</v>
      </c>
      <c r="D39">
        <v>5</v>
      </c>
      <c r="F39">
        <f t="shared" si="8"/>
        <v>0.17</v>
      </c>
      <c r="G39">
        <f t="shared" si="9"/>
        <v>0.18000000000000002</v>
      </c>
      <c r="H39" t="e">
        <f t="shared" si="6"/>
        <v>#DIV/0!</v>
      </c>
      <c r="I39">
        <f t="shared" si="7"/>
        <v>0</v>
      </c>
      <c r="L39" s="6">
        <v>36566</v>
      </c>
      <c r="M39">
        <f t="shared" si="2"/>
        <v>0</v>
      </c>
      <c r="N39">
        <f t="shared" si="3"/>
        <v>0</v>
      </c>
      <c r="O39">
        <f>VLOOKUP(L39,'SPX Prices'!$A$2:$G$4152,7,1)</f>
        <v>1416.829956</v>
      </c>
      <c r="X39" s="6">
        <v>36689</v>
      </c>
      <c r="Y39">
        <v>-7.5156672282973196E-3</v>
      </c>
    </row>
    <row r="40" spans="1:25" x14ac:dyDescent="0.15">
      <c r="A40">
        <v>110</v>
      </c>
      <c r="B40" s="5">
        <v>-2.118551177634433E-3</v>
      </c>
      <c r="C40" s="6">
        <v>37273</v>
      </c>
      <c r="D40">
        <v>10</v>
      </c>
      <c r="L40" s="6">
        <v>36567</v>
      </c>
      <c r="M40">
        <f t="shared" si="2"/>
        <v>0</v>
      </c>
      <c r="N40">
        <f t="shared" si="3"/>
        <v>0</v>
      </c>
      <c r="O40">
        <f>VLOOKUP(L40,'SPX Prices'!$A$2:$G$4152,7,1)</f>
        <v>1387.119995</v>
      </c>
      <c r="X40" s="6">
        <v>36690</v>
      </c>
      <c r="Y40">
        <v>1.62101943291839E-2</v>
      </c>
    </row>
    <row r="41" spans="1:25" x14ac:dyDescent="0.15">
      <c r="A41">
        <v>113</v>
      </c>
      <c r="B41" s="5">
        <v>-1.3288385558457782E-2</v>
      </c>
      <c r="C41" s="6">
        <v>37292</v>
      </c>
      <c r="D41">
        <v>14</v>
      </c>
      <c r="L41" s="6">
        <v>36570</v>
      </c>
      <c r="M41">
        <f t="shared" si="2"/>
        <v>0</v>
      </c>
      <c r="N41">
        <f t="shared" si="3"/>
        <v>0</v>
      </c>
      <c r="O41">
        <f>VLOOKUP(L41,'SPX Prices'!$A$2:$G$4152,7,1)</f>
        <v>1389.9399410000001</v>
      </c>
      <c r="X41" s="6">
        <v>36691</v>
      </c>
      <c r="Y41">
        <v>7.4865121690592597E-4</v>
      </c>
    </row>
    <row r="42" spans="1:25" x14ac:dyDescent="0.15">
      <c r="A42">
        <v>117</v>
      </c>
      <c r="B42" s="5">
        <v>1.9454970599923301E-2</v>
      </c>
      <c r="C42" s="6">
        <v>37319</v>
      </c>
      <c r="D42">
        <v>13</v>
      </c>
      <c r="L42" s="6">
        <v>36571</v>
      </c>
      <c r="M42">
        <f t="shared" si="2"/>
        <v>0</v>
      </c>
      <c r="N42">
        <f t="shared" si="3"/>
        <v>0</v>
      </c>
      <c r="O42">
        <f>VLOOKUP(L42,'SPX Prices'!$A$2:$G$4152,7,1)</f>
        <v>1402.0500489999999</v>
      </c>
      <c r="X42" s="6">
        <v>36692</v>
      </c>
      <c r="Y42">
        <v>5.5693424067320097E-3</v>
      </c>
    </row>
    <row r="43" spans="1:25" x14ac:dyDescent="0.15">
      <c r="A43">
        <v>123</v>
      </c>
      <c r="B43" s="5">
        <v>7.1440928723471245E-3</v>
      </c>
      <c r="C43" s="6">
        <v>37350</v>
      </c>
      <c r="D43">
        <v>9</v>
      </c>
      <c r="L43" s="6">
        <v>36572</v>
      </c>
      <c r="M43">
        <f t="shared" si="2"/>
        <v>0</v>
      </c>
      <c r="N43">
        <f t="shared" si="3"/>
        <v>0</v>
      </c>
      <c r="O43">
        <f>VLOOKUP(L43,'SPX Prices'!$A$2:$G$4152,7,1)</f>
        <v>1387.670044</v>
      </c>
      <c r="X43" s="6">
        <v>36693</v>
      </c>
      <c r="Y43">
        <v>-9.6501857627854203E-3</v>
      </c>
    </row>
    <row r="44" spans="1:25" x14ac:dyDescent="0.15">
      <c r="A44">
        <v>128</v>
      </c>
      <c r="B44" s="5">
        <v>3.1997430739221663E-2</v>
      </c>
      <c r="C44" s="6">
        <v>37370</v>
      </c>
      <c r="D44">
        <v>11</v>
      </c>
      <c r="L44" s="6">
        <v>36573</v>
      </c>
      <c r="M44">
        <f t="shared" si="2"/>
        <v>0</v>
      </c>
      <c r="N44">
        <f t="shared" si="3"/>
        <v>0</v>
      </c>
      <c r="O44">
        <f>VLOOKUP(L44,'SPX Prices'!$A$2:$G$4152,7,1)</f>
        <v>1388.26001</v>
      </c>
      <c r="X44" s="6">
        <v>36696</v>
      </c>
      <c r="Y44">
        <v>1.47085202556793E-2</v>
      </c>
    </row>
    <row r="45" spans="1:25" x14ac:dyDescent="0.15">
      <c r="A45">
        <v>135</v>
      </c>
      <c r="B45" s="5">
        <v>1.5400315758095539E-2</v>
      </c>
      <c r="C45" s="6">
        <v>37411</v>
      </c>
      <c r="D45">
        <v>10</v>
      </c>
      <c r="L45" s="6">
        <v>36574</v>
      </c>
      <c r="M45">
        <f t="shared" si="2"/>
        <v>0</v>
      </c>
      <c r="N45">
        <f t="shared" si="3"/>
        <v>0</v>
      </c>
      <c r="O45">
        <f>VLOOKUP(L45,'SPX Prices'!$A$2:$G$4152,7,1)</f>
        <v>1346.089966</v>
      </c>
      <c r="X45" s="6">
        <v>36697</v>
      </c>
      <c r="Y45">
        <v>-6.7631554508748E-3</v>
      </c>
    </row>
    <row r="46" spans="1:25" x14ac:dyDescent="0.15">
      <c r="A46">
        <v>141</v>
      </c>
      <c r="B46" s="5">
        <v>2.9909510444440787E-2</v>
      </c>
      <c r="C46" s="6">
        <v>37428</v>
      </c>
      <c r="D46">
        <v>10</v>
      </c>
      <c r="L46" s="6">
        <v>36577</v>
      </c>
      <c r="M46">
        <f t="shared" si="2"/>
        <v>0</v>
      </c>
      <c r="N46">
        <f t="shared" si="3"/>
        <v>0</v>
      </c>
      <c r="O46">
        <f>VLOOKUP(L46,'SPX Prices'!$A$2:$G$4152,7,1)</f>
        <v>1346.089966</v>
      </c>
      <c r="X46" s="6">
        <v>36698</v>
      </c>
      <c r="Y46">
        <v>2.1545811887764199E-3</v>
      </c>
    </row>
    <row r="47" spans="1:25" x14ac:dyDescent="0.15">
      <c r="A47">
        <v>147</v>
      </c>
      <c r="B47" s="5">
        <v>0.10484926113538981</v>
      </c>
      <c r="C47" s="6">
        <v>37448</v>
      </c>
      <c r="D47">
        <v>10</v>
      </c>
      <c r="L47" s="6">
        <v>36578</v>
      </c>
      <c r="M47">
        <f t="shared" si="2"/>
        <v>-4.5168437129556802E-3</v>
      </c>
      <c r="N47">
        <f t="shared" si="3"/>
        <v>-4.5168437129556802E-3</v>
      </c>
      <c r="O47">
        <f>VLOOKUP(L47,'SPX Prices'!$A$2:$G$4152,7,1)</f>
        <v>1352.170044</v>
      </c>
      <c r="X47" s="6">
        <v>36699</v>
      </c>
      <c r="Y47">
        <v>-1.6144303529289802E-2</v>
      </c>
    </row>
    <row r="48" spans="1:25" x14ac:dyDescent="0.15">
      <c r="A48">
        <v>154</v>
      </c>
      <c r="B48" s="5">
        <v>-7.335641544203679E-4</v>
      </c>
      <c r="C48" s="6">
        <v>37483</v>
      </c>
      <c r="D48">
        <v>10</v>
      </c>
      <c r="L48" s="6">
        <v>36579</v>
      </c>
      <c r="M48">
        <f t="shared" si="2"/>
        <v>-6.3009064856935897E-3</v>
      </c>
      <c r="N48">
        <f t="shared" si="3"/>
        <v>-1.081775019864927E-2</v>
      </c>
      <c r="O48">
        <f>VLOOKUP(L48,'SPX Prices'!$A$2:$G$4152,7,1)</f>
        <v>1360.6899410000001</v>
      </c>
      <c r="X48" s="6">
        <v>36720</v>
      </c>
      <c r="Y48">
        <v>1.9558462033750701E-3</v>
      </c>
    </row>
    <row r="49" spans="1:25" x14ac:dyDescent="0.15">
      <c r="A49">
        <v>158</v>
      </c>
      <c r="B49" s="5">
        <v>4.1204703624258085E-2</v>
      </c>
      <c r="C49" s="6">
        <v>37517</v>
      </c>
      <c r="D49">
        <v>10</v>
      </c>
      <c r="L49" s="6">
        <v>36580</v>
      </c>
      <c r="M49">
        <f t="shared" si="2"/>
        <v>5.3354454833881501E-3</v>
      </c>
      <c r="N49">
        <f t="shared" si="3"/>
        <v>-5.4823047152611198E-3</v>
      </c>
      <c r="O49">
        <f>VLOOKUP(L49,'SPX Prices'!$A$2:$G$4152,7,1)</f>
        <v>1353.4300539999999</v>
      </c>
      <c r="X49" s="6">
        <v>36721</v>
      </c>
      <c r="Y49">
        <v>9.4528922353984603E-3</v>
      </c>
    </row>
    <row r="50" spans="1:25" x14ac:dyDescent="0.15">
      <c r="A50">
        <v>164</v>
      </c>
      <c r="B50" s="5">
        <v>-1.1886358263770228E-4</v>
      </c>
      <c r="C50" s="6">
        <v>37536</v>
      </c>
      <c r="D50">
        <v>4</v>
      </c>
      <c r="L50" s="6">
        <v>36581</v>
      </c>
      <c r="M50">
        <f t="shared" si="2"/>
        <v>1.48290404374306E-2</v>
      </c>
      <c r="N50">
        <f t="shared" si="3"/>
        <v>9.3467357221694806E-3</v>
      </c>
      <c r="O50">
        <f>VLOOKUP(L50,'SPX Prices'!$A$2:$G$4152,7,1)</f>
        <v>1333.3599850000001</v>
      </c>
      <c r="X50" s="6">
        <v>36724</v>
      </c>
      <c r="Y50">
        <v>3.37759444996033E-4</v>
      </c>
    </row>
    <row r="51" spans="1:25" x14ac:dyDescent="0.15">
      <c r="A51">
        <v>167</v>
      </c>
      <c r="B51" s="5">
        <v>-3.8224268530422691E-3</v>
      </c>
      <c r="C51" s="6">
        <v>37545</v>
      </c>
      <c r="D51">
        <v>19</v>
      </c>
      <c r="L51" s="6">
        <v>36584</v>
      </c>
      <c r="M51">
        <f t="shared" si="2"/>
        <v>-1.10173277773892E-2</v>
      </c>
      <c r="N51">
        <f t="shared" si="3"/>
        <v>-1.6705920552197197E-3</v>
      </c>
      <c r="O51">
        <f>VLOOKUP(L51,'SPX Prices'!$A$2:$G$4152,7,1)</f>
        <v>1348.0500489999999</v>
      </c>
      <c r="X51" s="6">
        <v>36725</v>
      </c>
      <c r="Y51">
        <v>-1.1089116850089099E-2</v>
      </c>
    </row>
    <row r="52" spans="1:25" x14ac:dyDescent="0.15">
      <c r="A52">
        <v>174</v>
      </c>
      <c r="B52" s="5">
        <v>-2.0916636466282792E-2</v>
      </c>
      <c r="C52" s="6">
        <v>37582</v>
      </c>
      <c r="D52">
        <v>3</v>
      </c>
      <c r="L52" s="6">
        <v>36585</v>
      </c>
      <c r="M52">
        <f t="shared" si="2"/>
        <v>-1.36270867788825E-2</v>
      </c>
      <c r="N52">
        <f t="shared" si="3"/>
        <v>-1.529767883410222E-2</v>
      </c>
      <c r="O52">
        <f>VLOOKUP(L52,'SPX Prices'!$A$2:$G$4152,7,1)</f>
        <v>1366.420044</v>
      </c>
      <c r="X52" s="6">
        <v>36726</v>
      </c>
      <c r="Y52">
        <v>-7.8862647307179606E-3</v>
      </c>
    </row>
    <row r="53" spans="1:25" x14ac:dyDescent="0.15">
      <c r="A53">
        <v>175</v>
      </c>
      <c r="B53" s="5">
        <v>-3.4836744824726845E-2</v>
      </c>
      <c r="C53" s="6">
        <v>37589</v>
      </c>
      <c r="D53">
        <v>5</v>
      </c>
      <c r="L53" s="6">
        <v>36586</v>
      </c>
      <c r="M53">
        <f t="shared" si="2"/>
        <v>-9.3455135235120893E-3</v>
      </c>
      <c r="N53">
        <f t="shared" si="3"/>
        <v>-2.4643192357614307E-2</v>
      </c>
      <c r="O53">
        <f>VLOOKUP(L53,'SPX Prices'!$A$2:$G$4152,7,1)</f>
        <v>1379.1899410000001</v>
      </c>
      <c r="X53" s="6">
        <v>36727</v>
      </c>
      <c r="Y53">
        <v>9.1837737578390703E-3</v>
      </c>
    </row>
    <row r="54" spans="1:25" x14ac:dyDescent="0.15">
      <c r="A54">
        <v>176</v>
      </c>
      <c r="B54" s="5">
        <v>-1.8600428089455098E-2</v>
      </c>
      <c r="C54" s="6">
        <v>37606</v>
      </c>
      <c r="D54">
        <v>1</v>
      </c>
      <c r="L54" s="6">
        <v>36587</v>
      </c>
      <c r="M54">
        <f t="shared" si="2"/>
        <v>-1.86346269182946E-3</v>
      </c>
      <c r="N54">
        <f t="shared" si="3"/>
        <v>-2.6506655049443769E-2</v>
      </c>
      <c r="O54">
        <f>VLOOKUP(L54,'SPX Prices'!$A$2:$G$4152,7,1)</f>
        <v>1381.76001</v>
      </c>
      <c r="X54" s="6">
        <v>36728</v>
      </c>
      <c r="Y54">
        <v>-1.0283708255260701E-2</v>
      </c>
    </row>
    <row r="55" spans="1:25" x14ac:dyDescent="0.15">
      <c r="A55">
        <v>177</v>
      </c>
      <c r="B55" s="5">
        <v>-1.2276579106266543E-2</v>
      </c>
      <c r="C55" s="6">
        <v>37610</v>
      </c>
      <c r="D55">
        <v>8</v>
      </c>
      <c r="L55" s="6">
        <v>36588</v>
      </c>
      <c r="M55">
        <f t="shared" si="2"/>
        <v>-1.7832551661775199E-2</v>
      </c>
      <c r="N55">
        <f t="shared" si="3"/>
        <v>-4.4339206711218965E-2</v>
      </c>
      <c r="O55">
        <f>VLOOKUP(L55,'SPX Prices'!$A$2:$G$4152,7,1)</f>
        <v>1409.170044</v>
      </c>
      <c r="X55" s="6">
        <v>36731</v>
      </c>
      <c r="Y55">
        <v>-1.0741798440582701E-2</v>
      </c>
    </row>
    <row r="56" spans="1:25" x14ac:dyDescent="0.15">
      <c r="A56">
        <v>179</v>
      </c>
      <c r="B56" s="5">
        <v>-2.9211775358315289E-2</v>
      </c>
      <c r="C56" s="6">
        <v>37628</v>
      </c>
      <c r="D56">
        <v>9</v>
      </c>
      <c r="L56" s="6">
        <v>36591</v>
      </c>
      <c r="M56">
        <f t="shared" si="2"/>
        <v>-1.7832551661775199E-2</v>
      </c>
      <c r="N56">
        <f t="shared" si="3"/>
        <v>-6.2171758372994164E-2</v>
      </c>
      <c r="O56">
        <f>VLOOKUP(L56,'SPX Prices'!$A$2:$G$4152,7,1)</f>
        <v>1391.280029</v>
      </c>
      <c r="X56" s="6">
        <v>36738</v>
      </c>
      <c r="Y56">
        <v>-7.7047805706276203E-3</v>
      </c>
    </row>
    <row r="57" spans="1:25" x14ac:dyDescent="0.15">
      <c r="A57">
        <v>181</v>
      </c>
      <c r="B57" s="5">
        <v>3.1070184434001884E-2</v>
      </c>
      <c r="C57" s="6">
        <v>37648</v>
      </c>
      <c r="D57">
        <v>15</v>
      </c>
      <c r="L57" s="6">
        <v>36592</v>
      </c>
      <c r="M57">
        <f t="shared" si="2"/>
        <v>-1.7832551661775199E-2</v>
      </c>
      <c r="N57">
        <f t="shared" si="3"/>
        <v>-8.0004310034769363E-2</v>
      </c>
      <c r="O57">
        <f>VLOOKUP(L57,'SPX Prices'!$A$2:$G$4152,7,1)</f>
        <v>1355.619995</v>
      </c>
      <c r="X57" s="6">
        <v>36739</v>
      </c>
      <c r="Y57">
        <v>-5.0809811253349404E-3</v>
      </c>
    </row>
    <row r="58" spans="1:25" x14ac:dyDescent="0.15">
      <c r="A58">
        <v>190</v>
      </c>
      <c r="B58" s="5">
        <v>-1.544010323791177E-2</v>
      </c>
      <c r="C58" s="6">
        <v>37691</v>
      </c>
      <c r="D58">
        <v>3</v>
      </c>
      <c r="L58" s="6">
        <v>36593</v>
      </c>
      <c r="M58">
        <f t="shared" si="2"/>
        <v>-1.7832551661775199E-2</v>
      </c>
      <c r="N58">
        <f t="shared" si="3"/>
        <v>-9.7836861696544569E-2</v>
      </c>
      <c r="O58">
        <f>VLOOKUP(L58,'SPX Prices'!$A$2:$G$4152,7,1)</f>
        <v>1366.6999510000001</v>
      </c>
      <c r="X58" s="6">
        <v>36740</v>
      </c>
      <c r="Y58">
        <v>-4.1719978444665302E-4</v>
      </c>
    </row>
    <row r="59" spans="1:25" x14ac:dyDescent="0.15">
      <c r="A59">
        <v>192</v>
      </c>
      <c r="B59" s="5">
        <v>1.8688071076833571E-2</v>
      </c>
      <c r="C59" s="6">
        <v>37698</v>
      </c>
      <c r="D59">
        <v>5</v>
      </c>
      <c r="L59" s="6">
        <v>36594</v>
      </c>
      <c r="M59">
        <f t="shared" si="2"/>
        <v>-1.7832551661775199E-2</v>
      </c>
      <c r="N59">
        <f t="shared" si="3"/>
        <v>-0.11566941335831976</v>
      </c>
      <c r="O59">
        <f>VLOOKUP(L59,'SPX Prices'!$A$2:$G$4152,7,1)</f>
        <v>1401.6899410000001</v>
      </c>
      <c r="X59" s="6">
        <v>36741</v>
      </c>
      <c r="Y59">
        <v>-9.6337724835300308E-3</v>
      </c>
    </row>
    <row r="60" spans="1:25" x14ac:dyDescent="0.15">
      <c r="A60">
        <v>197</v>
      </c>
      <c r="B60" s="5">
        <v>2.2259971019937277E-2</v>
      </c>
      <c r="C60" s="6">
        <v>37734</v>
      </c>
      <c r="D60">
        <v>19</v>
      </c>
      <c r="L60" s="6">
        <v>36595</v>
      </c>
      <c r="M60">
        <f t="shared" si="2"/>
        <v>-1.7832551661775199E-2</v>
      </c>
      <c r="N60">
        <f t="shared" si="3"/>
        <v>-0.13350196502009495</v>
      </c>
      <c r="O60">
        <f>VLOOKUP(L60,'SPX Prices'!$A$2:$G$4152,7,1)</f>
        <v>1395.0699460000001</v>
      </c>
      <c r="X60" s="6">
        <v>36742</v>
      </c>
      <c r="Y60">
        <v>-7.1391161664868799E-3</v>
      </c>
    </row>
    <row r="61" spans="1:25" x14ac:dyDescent="0.15">
      <c r="A61">
        <v>203</v>
      </c>
      <c r="B61" s="5">
        <v>4.6718821090073921E-2</v>
      </c>
      <c r="C61" s="6">
        <v>37769</v>
      </c>
      <c r="D61">
        <v>17</v>
      </c>
      <c r="L61" s="6">
        <v>36598</v>
      </c>
      <c r="M61">
        <f t="shared" si="2"/>
        <v>-1.7832551661775199E-2</v>
      </c>
      <c r="N61">
        <f t="shared" si="3"/>
        <v>-0.15133451668187015</v>
      </c>
      <c r="O61">
        <f>VLOOKUP(L61,'SPX Prices'!$A$2:$G$4152,7,1)</f>
        <v>1383.619995</v>
      </c>
      <c r="X61" s="6">
        <v>36745</v>
      </c>
      <c r="Y61">
        <v>-1.12034693355203E-2</v>
      </c>
    </row>
    <row r="62" spans="1:25" x14ac:dyDescent="0.15">
      <c r="A62">
        <v>214</v>
      </c>
      <c r="B62" s="5">
        <v>-2.5541707043375411E-2</v>
      </c>
      <c r="C62" s="6">
        <v>37839</v>
      </c>
      <c r="D62">
        <v>5</v>
      </c>
      <c r="L62" s="6">
        <v>36599</v>
      </c>
      <c r="M62">
        <f t="shared" si="2"/>
        <v>-1.7832551661775199E-2</v>
      </c>
      <c r="N62">
        <f t="shared" si="3"/>
        <v>-0.16916706834364534</v>
      </c>
      <c r="O62">
        <f>VLOOKUP(L62,'SPX Prices'!$A$2:$G$4152,7,1)</f>
        <v>1359.150024</v>
      </c>
      <c r="X62" s="6">
        <v>36756</v>
      </c>
      <c r="Y62">
        <v>-2.9076013535533898E-3</v>
      </c>
    </row>
    <row r="63" spans="1:25" x14ac:dyDescent="0.15">
      <c r="A63">
        <v>215</v>
      </c>
      <c r="B63" s="5">
        <v>1.3509834514238338E-2</v>
      </c>
      <c r="C63" s="6">
        <v>37852</v>
      </c>
      <c r="D63">
        <v>16</v>
      </c>
      <c r="L63" s="6">
        <v>36600</v>
      </c>
      <c r="M63">
        <f t="shared" si="2"/>
        <v>-1.7832551661775199E-2</v>
      </c>
      <c r="N63">
        <f t="shared" si="3"/>
        <v>-0.18699962000542053</v>
      </c>
      <c r="O63">
        <f>VLOOKUP(L63,'SPX Prices'!$A$2:$G$4152,7,1)</f>
        <v>1392.1400149999999</v>
      </c>
      <c r="X63" s="6">
        <v>36759</v>
      </c>
      <c r="Y63">
        <v>5.2020547762714397E-3</v>
      </c>
    </row>
    <row r="64" spans="1:25" x14ac:dyDescent="0.15">
      <c r="A64">
        <v>223</v>
      </c>
      <c r="B64" s="5">
        <v>-1.349897252991498E-2</v>
      </c>
      <c r="C64" s="6">
        <v>37883</v>
      </c>
      <c r="D64">
        <v>2</v>
      </c>
      <c r="L64" s="6">
        <v>36601</v>
      </c>
      <c r="M64">
        <f t="shared" si="2"/>
        <v>-1.7832551661775199E-2</v>
      </c>
      <c r="N64">
        <f t="shared" si="3"/>
        <v>-0.20483217166719572</v>
      </c>
      <c r="O64">
        <f>VLOOKUP(L64,'SPX Prices'!$A$2:$G$4152,7,1)</f>
        <v>1458.469971</v>
      </c>
      <c r="X64" s="6">
        <v>36760</v>
      </c>
      <c r="Y64">
        <v>-9.0029544775926896E-4</v>
      </c>
    </row>
    <row r="65" spans="1:25" x14ac:dyDescent="0.15">
      <c r="A65">
        <v>224</v>
      </c>
      <c r="B65" s="5">
        <v>-1.094969951011349E-2</v>
      </c>
      <c r="C65" s="6">
        <v>37893</v>
      </c>
      <c r="D65">
        <v>3</v>
      </c>
      <c r="L65" s="6">
        <v>36602</v>
      </c>
      <c r="M65">
        <f t="shared" si="2"/>
        <v>4.1139002648686801E-3</v>
      </c>
      <c r="N65">
        <f t="shared" si="3"/>
        <v>-0.20071827140232704</v>
      </c>
      <c r="O65">
        <f>VLOOKUP(L65,'SPX Prices'!$A$2:$G$4152,7,1)</f>
        <v>1464.469971</v>
      </c>
      <c r="X65" s="6">
        <v>36761</v>
      </c>
      <c r="Y65">
        <v>5.2331679986610197E-3</v>
      </c>
    </row>
    <row r="66" spans="1:25" x14ac:dyDescent="0.15">
      <c r="A66">
        <v>226</v>
      </c>
      <c r="B66" s="5">
        <v>-1.040953922953081E-2</v>
      </c>
      <c r="C66" s="6">
        <v>37908</v>
      </c>
      <c r="D66">
        <v>7</v>
      </c>
      <c r="L66" s="6">
        <v>36605</v>
      </c>
      <c r="M66">
        <f t="shared" si="2"/>
        <v>-5.3534494767731797E-3</v>
      </c>
      <c r="N66">
        <f t="shared" si="3"/>
        <v>-0.20607172087910022</v>
      </c>
      <c r="O66">
        <f>VLOOKUP(L66,'SPX Prices'!$A$2:$G$4152,7,1)</f>
        <v>1456.630005</v>
      </c>
      <c r="X66" s="6">
        <v>36762</v>
      </c>
      <c r="Y66">
        <v>1.5538742770853E-3</v>
      </c>
    </row>
    <row r="67" spans="1:25" x14ac:dyDescent="0.15">
      <c r="A67">
        <v>229</v>
      </c>
      <c r="B67" s="5">
        <v>-3.8560513753828031E-3</v>
      </c>
      <c r="C67" s="6">
        <v>37928</v>
      </c>
      <c r="D67">
        <v>7</v>
      </c>
      <c r="L67" s="6">
        <v>36606</v>
      </c>
      <c r="M67">
        <f t="shared" si="2"/>
        <v>2.5565853972642799E-2</v>
      </c>
      <c r="N67">
        <f t="shared" si="3"/>
        <v>-0.18050586690645742</v>
      </c>
      <c r="O67">
        <f>VLOOKUP(L67,'SPX Prices'!$A$2:$G$4152,7,1)</f>
        <v>1493.869995</v>
      </c>
      <c r="X67" s="6">
        <v>36763</v>
      </c>
      <c r="Y67">
        <v>-1.2332398029839501E-3</v>
      </c>
    </row>
    <row r="68" spans="1:25" x14ac:dyDescent="0.15">
      <c r="A68">
        <v>231</v>
      </c>
      <c r="B68" s="5">
        <v>4.8807178783296573E-2</v>
      </c>
      <c r="C68" s="6">
        <v>37957</v>
      </c>
      <c r="D68">
        <v>27</v>
      </c>
      <c r="L68" s="6">
        <v>36607</v>
      </c>
      <c r="M68">
        <f t="shared" si="2"/>
        <v>4.5318669112166497E-3</v>
      </c>
      <c r="N68">
        <f t="shared" si="3"/>
        <v>-0.17597399999524077</v>
      </c>
      <c r="O68">
        <f>VLOOKUP(L68,'SPX Prices'!$A$2:$G$4152,7,1)</f>
        <v>1500.6400149999999</v>
      </c>
      <c r="X68" s="6">
        <v>36766</v>
      </c>
      <c r="Y68">
        <v>5.0715358946564698E-3</v>
      </c>
    </row>
    <row r="69" spans="1:25" x14ac:dyDescent="0.15">
      <c r="A69">
        <v>246</v>
      </c>
      <c r="B69" s="5">
        <v>1.2230167757697762E-2</v>
      </c>
      <c r="C69" s="6">
        <v>38002</v>
      </c>
      <c r="D69">
        <v>7</v>
      </c>
      <c r="L69" s="6">
        <v>36608</v>
      </c>
      <c r="M69">
        <f t="shared" si="2"/>
        <v>1.7799046228951801E-2</v>
      </c>
      <c r="N69">
        <f t="shared" si="3"/>
        <v>-0.15817495376628898</v>
      </c>
      <c r="O69">
        <f>VLOOKUP(L69,'SPX Prices'!$A$2:$G$4152,7,1)</f>
        <v>1527.349976</v>
      </c>
      <c r="X69" s="6">
        <v>36767</v>
      </c>
      <c r="Y69">
        <v>-2.8069666238049701E-3</v>
      </c>
    </row>
    <row r="70" spans="1:25" x14ac:dyDescent="0.15">
      <c r="A70">
        <v>250</v>
      </c>
      <c r="B70" s="5">
        <v>-1.615619592653213E-2</v>
      </c>
      <c r="C70" s="6">
        <v>38029</v>
      </c>
      <c r="D70">
        <v>8</v>
      </c>
      <c r="L70" s="6">
        <v>36609</v>
      </c>
      <c r="M70">
        <f t="shared" si="2"/>
        <v>7.2010345846251699E-5</v>
      </c>
      <c r="N70">
        <f t="shared" si="3"/>
        <v>-0.15810294342044273</v>
      </c>
      <c r="O70">
        <f>VLOOKUP(L70,'SPX Prices'!$A$2:$G$4152,7,1)</f>
        <v>1527.459961</v>
      </c>
      <c r="X70" s="6">
        <v>36768</v>
      </c>
      <c r="Y70">
        <v>-4.8018334149726397E-3</v>
      </c>
    </row>
    <row r="71" spans="1:25" x14ac:dyDescent="0.15">
      <c r="A71">
        <v>251</v>
      </c>
      <c r="B71" s="5">
        <v>5.0006972120214006E-3</v>
      </c>
      <c r="C71" s="6">
        <v>38057</v>
      </c>
      <c r="D71">
        <v>2</v>
      </c>
      <c r="L71" s="6">
        <v>36612</v>
      </c>
      <c r="M71">
        <f t="shared" si="2"/>
        <v>-2.3568382097839402E-3</v>
      </c>
      <c r="N71">
        <f t="shared" si="3"/>
        <v>-0.16045978163022667</v>
      </c>
      <c r="O71">
        <f>VLOOKUP(L71,'SPX Prices'!$A$2:$G$4152,7,1)</f>
        <v>1523.8599850000001</v>
      </c>
      <c r="X71" s="6">
        <v>36769</v>
      </c>
      <c r="Y71">
        <v>1.0042718467081701E-2</v>
      </c>
    </row>
    <row r="72" spans="1:25" x14ac:dyDescent="0.15">
      <c r="A72">
        <v>253</v>
      </c>
      <c r="B72" s="5">
        <v>-1.6032796594797009E-2</v>
      </c>
      <c r="C72" s="6">
        <v>38062</v>
      </c>
      <c r="D72">
        <v>2</v>
      </c>
      <c r="L72" s="6">
        <v>36613</v>
      </c>
      <c r="M72">
        <f t="shared" si="2"/>
        <v>-1.0584965258471499E-2</v>
      </c>
      <c r="N72">
        <f t="shared" si="3"/>
        <v>-0.17104474688869817</v>
      </c>
      <c r="O72">
        <f>VLOOKUP(L72,'SPX Prices'!$A$2:$G$4152,7,1)</f>
        <v>1507.7299800000001</v>
      </c>
      <c r="X72" s="6">
        <v>36770</v>
      </c>
      <c r="Y72">
        <v>2.0359798442734999E-3</v>
      </c>
    </row>
    <row r="73" spans="1:25" x14ac:dyDescent="0.15">
      <c r="A73">
        <v>254</v>
      </c>
      <c r="B73" s="5">
        <v>-7.6733010319617011E-3</v>
      </c>
      <c r="C73" s="6">
        <v>38069</v>
      </c>
      <c r="D73">
        <v>3</v>
      </c>
      <c r="L73" s="6">
        <v>36614</v>
      </c>
      <c r="M73">
        <f t="shared" si="2"/>
        <v>5.2399302957417595E-4</v>
      </c>
      <c r="N73">
        <f t="shared" si="3"/>
        <v>-0.17052075385912399</v>
      </c>
      <c r="O73">
        <f>VLOOKUP(L73,'SPX Prices'!$A$2:$G$4152,7,1)</f>
        <v>1508.5200199999999</v>
      </c>
      <c r="X73" s="6">
        <v>36774</v>
      </c>
      <c r="Y73">
        <v>-9.00206067976006E-3</v>
      </c>
    </row>
    <row r="74" spans="1:25" x14ac:dyDescent="0.15">
      <c r="A74">
        <v>257</v>
      </c>
      <c r="B74" s="5">
        <v>-1.5283472585016208E-2</v>
      </c>
      <c r="C74" s="6">
        <v>38083</v>
      </c>
      <c r="D74">
        <v>5</v>
      </c>
      <c r="L74" s="6">
        <v>36615</v>
      </c>
      <c r="M74">
        <f t="shared" si="2"/>
        <v>-1.36557524771861E-2</v>
      </c>
      <c r="N74">
        <f t="shared" si="3"/>
        <v>-0.18417650633631008</v>
      </c>
      <c r="O74">
        <f>VLOOKUP(L74,'SPX Prices'!$A$2:$G$4152,7,1)</f>
        <v>1487.920044</v>
      </c>
      <c r="X74" s="6">
        <v>36775</v>
      </c>
      <c r="Y74">
        <v>-9.8401919161348293E-3</v>
      </c>
    </row>
    <row r="75" spans="1:25" x14ac:dyDescent="0.15">
      <c r="A75">
        <v>258</v>
      </c>
      <c r="B75" s="5">
        <v>4.0149584729074241E-3</v>
      </c>
      <c r="C75" s="6">
        <v>38107</v>
      </c>
      <c r="D75">
        <v>18</v>
      </c>
      <c r="L75" s="6">
        <v>36616</v>
      </c>
      <c r="M75">
        <f t="shared" si="2"/>
        <v>7.1643043206426303E-3</v>
      </c>
      <c r="N75">
        <f t="shared" si="3"/>
        <v>-0.17701220201566745</v>
      </c>
      <c r="O75">
        <f>VLOOKUP(L75,'SPX Prices'!$A$2:$G$4152,7,1)</f>
        <v>1498.579956</v>
      </c>
      <c r="X75" s="6">
        <v>36784</v>
      </c>
      <c r="Y75">
        <v>1.01696543591593E-2</v>
      </c>
    </row>
    <row r="76" spans="1:25" x14ac:dyDescent="0.15">
      <c r="A76">
        <v>263</v>
      </c>
      <c r="B76" s="5">
        <v>5.7487076294506934E-3</v>
      </c>
      <c r="C76" s="6">
        <v>38141</v>
      </c>
      <c r="D76">
        <v>20</v>
      </c>
      <c r="L76" s="6">
        <v>36619</v>
      </c>
      <c r="M76">
        <f t="shared" ref="M76:M139" si="10">IF(ISNA(VLOOKUP(L76,$X$11:$Y$2286,2,1)),0,VLOOKUP(L76,$X$11:$Y$2286,2,1))</f>
        <v>4.9313451513961397E-3</v>
      </c>
      <c r="N76">
        <f t="shared" ref="N76:N139" si="11">M76+N75</f>
        <v>-0.1720808568642713</v>
      </c>
      <c r="O76">
        <f>VLOOKUP(L76,'SPX Prices'!$A$2:$G$4152,7,1)</f>
        <v>1505.969971</v>
      </c>
      <c r="X76" s="6">
        <v>36787</v>
      </c>
      <c r="Y76">
        <v>1.4531247666925699E-2</v>
      </c>
    </row>
    <row r="77" spans="1:25" x14ac:dyDescent="0.15">
      <c r="A77">
        <v>267</v>
      </c>
      <c r="B77" s="5">
        <v>1.9126986016273891E-2</v>
      </c>
      <c r="C77" s="6">
        <v>38175</v>
      </c>
      <c r="D77">
        <v>15</v>
      </c>
      <c r="L77" s="6">
        <v>36620</v>
      </c>
      <c r="M77">
        <f t="shared" si="10"/>
        <v>-7.4636222610310297E-3</v>
      </c>
      <c r="N77">
        <f t="shared" si="11"/>
        <v>-0.17954447912530233</v>
      </c>
      <c r="O77">
        <f>VLOOKUP(L77,'SPX Prices'!$A$2:$G$4152,7,1)</f>
        <v>1494.7299800000001</v>
      </c>
      <c r="X77" s="6">
        <v>36788</v>
      </c>
      <c r="Y77">
        <v>-1.0654141469050801E-2</v>
      </c>
    </row>
    <row r="78" spans="1:25" x14ac:dyDescent="0.15">
      <c r="A78">
        <v>275</v>
      </c>
      <c r="B78" s="5">
        <v>3.5887180434504094E-3</v>
      </c>
      <c r="C78" s="6">
        <v>38205</v>
      </c>
      <c r="D78">
        <v>3</v>
      </c>
      <c r="L78" s="6">
        <v>36621</v>
      </c>
      <c r="M78">
        <f t="shared" si="10"/>
        <v>-4.9239562318807899E-3</v>
      </c>
      <c r="N78">
        <f t="shared" si="11"/>
        <v>-0.18446843535718313</v>
      </c>
      <c r="O78">
        <f>VLOOKUP(L78,'SPX Prices'!$A$2:$G$4152,7,1)</f>
        <v>1487.369995</v>
      </c>
      <c r="X78" s="6">
        <v>36789</v>
      </c>
      <c r="Y78">
        <v>5.8634549347743497E-3</v>
      </c>
    </row>
    <row r="79" spans="1:25" x14ac:dyDescent="0.15">
      <c r="A79">
        <v>277</v>
      </c>
      <c r="B79" s="5">
        <v>-1.284052130700835E-2</v>
      </c>
      <c r="C79" s="6">
        <v>38212</v>
      </c>
      <c r="D79">
        <v>2</v>
      </c>
      <c r="L79" s="6">
        <v>36622</v>
      </c>
      <c r="M79">
        <f t="shared" si="10"/>
        <v>-4.9239562318807899E-3</v>
      </c>
      <c r="N79">
        <f t="shared" si="11"/>
        <v>-0.18939239158906393</v>
      </c>
      <c r="O79">
        <f>VLOOKUP(L79,'SPX Prices'!$A$2:$G$4152,7,1)</f>
        <v>1501.339966</v>
      </c>
      <c r="X79" s="6">
        <v>36790</v>
      </c>
      <c r="Y79">
        <v>1.57779504020083E-3</v>
      </c>
    </row>
    <row r="80" spans="1:25" x14ac:dyDescent="0.15">
      <c r="A80">
        <v>278</v>
      </c>
      <c r="B80" s="5">
        <v>1.2254623931650933E-2</v>
      </c>
      <c r="C80" s="6">
        <v>38229</v>
      </c>
      <c r="D80">
        <v>17</v>
      </c>
      <c r="L80" s="6">
        <v>36623</v>
      </c>
      <c r="M80">
        <f t="shared" si="10"/>
        <v>-4.9239562318807899E-3</v>
      </c>
      <c r="N80">
        <f t="shared" si="11"/>
        <v>-0.19431634782094473</v>
      </c>
      <c r="O80">
        <f>VLOOKUP(L80,'SPX Prices'!$A$2:$G$4152,7,1)</f>
        <v>1516.349976</v>
      </c>
      <c r="X80" s="6">
        <v>36791</v>
      </c>
      <c r="Y80">
        <v>2.2778923352417799E-4</v>
      </c>
    </row>
    <row r="81" spans="1:25" x14ac:dyDescent="0.15">
      <c r="A81">
        <v>286</v>
      </c>
      <c r="B81" s="5">
        <v>2.029354125435371E-3</v>
      </c>
      <c r="C81" s="6">
        <v>38264</v>
      </c>
      <c r="D81">
        <v>4</v>
      </c>
      <c r="L81" s="6">
        <v>36626</v>
      </c>
      <c r="M81">
        <f t="shared" si="10"/>
        <v>-4.9239562318807899E-3</v>
      </c>
      <c r="N81">
        <f t="shared" si="11"/>
        <v>-0.19924030405282553</v>
      </c>
      <c r="O81">
        <f>VLOOKUP(L81,'SPX Prices'!$A$2:$G$4152,7,1)</f>
        <v>1504.459961</v>
      </c>
      <c r="X81" s="6">
        <v>36794</v>
      </c>
      <c r="Y81">
        <v>6.6886231942473399E-3</v>
      </c>
    </row>
    <row r="82" spans="1:25" x14ac:dyDescent="0.15">
      <c r="A82">
        <v>289</v>
      </c>
      <c r="B82" s="5">
        <v>-1.7679876934230034E-3</v>
      </c>
      <c r="C82" s="6">
        <v>38275</v>
      </c>
      <c r="D82">
        <v>8</v>
      </c>
      <c r="L82" s="6">
        <v>36627</v>
      </c>
      <c r="M82">
        <f t="shared" si="10"/>
        <v>-4.9239562318807899E-3</v>
      </c>
      <c r="N82">
        <f t="shared" si="11"/>
        <v>-0.20416426028470633</v>
      </c>
      <c r="O82">
        <f>VLOOKUP(L82,'SPX Prices'!$A$2:$G$4152,7,1)</f>
        <v>1500.589966</v>
      </c>
      <c r="X82" s="6">
        <v>36795</v>
      </c>
      <c r="Y82">
        <v>8.2139133734505602E-3</v>
      </c>
    </row>
    <row r="83" spans="1:25" x14ac:dyDescent="0.15">
      <c r="A83">
        <v>293</v>
      </c>
      <c r="B83" s="5">
        <v>2.6127875349794015E-2</v>
      </c>
      <c r="C83" s="6">
        <v>38295</v>
      </c>
      <c r="D83">
        <v>12</v>
      </c>
      <c r="L83" s="6">
        <v>36628</v>
      </c>
      <c r="M83">
        <f t="shared" si="10"/>
        <v>-4.9239562318807899E-3</v>
      </c>
      <c r="N83">
        <f t="shared" si="11"/>
        <v>-0.20908821651658713</v>
      </c>
      <c r="O83">
        <f>VLOOKUP(L83,'SPX Prices'!$A$2:$G$4152,7,1)</f>
        <v>1467.170044</v>
      </c>
      <c r="X83" s="6">
        <v>36796</v>
      </c>
      <c r="Y83">
        <v>4.4843787353576698E-4</v>
      </c>
    </row>
    <row r="84" spans="1:25" x14ac:dyDescent="0.15">
      <c r="A84">
        <v>298</v>
      </c>
      <c r="B84" s="5">
        <v>-8.527258023290676E-3</v>
      </c>
      <c r="C84" s="6">
        <v>38323</v>
      </c>
      <c r="D84">
        <v>4</v>
      </c>
      <c r="L84" s="6">
        <v>36629</v>
      </c>
      <c r="M84">
        <f t="shared" si="10"/>
        <v>-4.9239562318807899E-3</v>
      </c>
      <c r="N84">
        <f t="shared" si="11"/>
        <v>-0.21401217274846793</v>
      </c>
      <c r="O84">
        <f>VLOOKUP(L84,'SPX Prices'!$A$2:$G$4152,7,1)</f>
        <v>1440.51001</v>
      </c>
      <c r="X84" s="6">
        <v>36797</v>
      </c>
      <c r="Y84">
        <v>-1.30321755057498E-2</v>
      </c>
    </row>
    <row r="85" spans="1:25" x14ac:dyDescent="0.15">
      <c r="A85">
        <v>299</v>
      </c>
      <c r="B85" s="5">
        <v>4.1168966508163618E-3</v>
      </c>
      <c r="C85" s="6">
        <v>38335</v>
      </c>
      <c r="D85">
        <v>14</v>
      </c>
      <c r="L85" s="6">
        <v>36630</v>
      </c>
      <c r="M85">
        <f t="shared" si="10"/>
        <v>-4.9239562318807899E-3</v>
      </c>
      <c r="N85">
        <f t="shared" si="11"/>
        <v>-0.21893612898034873</v>
      </c>
      <c r="O85">
        <f>VLOOKUP(L85,'SPX Prices'!$A$2:$G$4152,7,1)</f>
        <v>1356.5600589999999</v>
      </c>
      <c r="X85" s="6">
        <v>36851</v>
      </c>
      <c r="Y85">
        <v>-3.5229484274141801E-3</v>
      </c>
    </row>
    <row r="86" spans="1:25" x14ac:dyDescent="0.15">
      <c r="A86">
        <v>306</v>
      </c>
      <c r="B86" s="5">
        <v>-9.3799039388986379E-3</v>
      </c>
      <c r="C86" s="6">
        <v>38364</v>
      </c>
      <c r="D86">
        <v>4</v>
      </c>
      <c r="L86" s="6">
        <v>36633</v>
      </c>
      <c r="M86">
        <f t="shared" si="10"/>
        <v>-4.9239562318807899E-3</v>
      </c>
      <c r="N86">
        <f t="shared" si="11"/>
        <v>-0.22386008521222953</v>
      </c>
      <c r="O86">
        <f>VLOOKUP(L86,'SPX Prices'!$A$2:$G$4152,7,1)</f>
        <v>1401.4399410000001</v>
      </c>
      <c r="X86" s="6">
        <v>36852</v>
      </c>
      <c r="Y86">
        <v>1.85475128549673E-2</v>
      </c>
    </row>
    <row r="87" spans="1:25" x14ac:dyDescent="0.15">
      <c r="A87">
        <v>308</v>
      </c>
      <c r="B87" s="5">
        <v>-1.1949954130125656E-2</v>
      </c>
      <c r="C87" s="6">
        <v>38373</v>
      </c>
      <c r="D87">
        <v>8</v>
      </c>
      <c r="L87" s="6">
        <v>36634</v>
      </c>
      <c r="M87">
        <f t="shared" si="10"/>
        <v>-4.9239562318807899E-3</v>
      </c>
      <c r="N87">
        <f t="shared" si="11"/>
        <v>-0.22878404144411033</v>
      </c>
      <c r="O87">
        <f>VLOOKUP(L87,'SPX Prices'!$A$2:$G$4152,7,1)</f>
        <v>1441.6099850000001</v>
      </c>
      <c r="X87" s="6">
        <v>36854</v>
      </c>
      <c r="Y87">
        <v>-1.4678329063322299E-2</v>
      </c>
    </row>
    <row r="88" spans="1:25" x14ac:dyDescent="0.15">
      <c r="A88">
        <v>311</v>
      </c>
      <c r="B88" s="5">
        <v>-8.6669983386009619E-3</v>
      </c>
      <c r="C88" s="6">
        <v>38390</v>
      </c>
      <c r="D88">
        <v>3</v>
      </c>
      <c r="L88" s="6">
        <v>36635</v>
      </c>
      <c r="M88">
        <f t="shared" si="10"/>
        <v>-4.9239562318807899E-3</v>
      </c>
      <c r="N88">
        <f t="shared" si="11"/>
        <v>-0.23370799767599112</v>
      </c>
      <c r="O88">
        <f>VLOOKUP(L88,'SPX Prices'!$A$2:$G$4152,7,1)</f>
        <v>1427.469971</v>
      </c>
      <c r="X88" s="6">
        <v>36857</v>
      </c>
      <c r="Y88">
        <v>-5.3660097428618299E-3</v>
      </c>
    </row>
    <row r="89" spans="1:25" x14ac:dyDescent="0.15">
      <c r="A89">
        <v>312</v>
      </c>
      <c r="B89" s="5">
        <v>-3.2305746788716637E-3</v>
      </c>
      <c r="C89" s="6">
        <v>38397</v>
      </c>
      <c r="D89">
        <v>4</v>
      </c>
      <c r="L89" s="6">
        <v>36636</v>
      </c>
      <c r="M89">
        <f t="shared" si="10"/>
        <v>-4.9239562318807899E-3</v>
      </c>
      <c r="N89">
        <f t="shared" si="11"/>
        <v>-0.23863195390787192</v>
      </c>
      <c r="O89">
        <f>VLOOKUP(L89,'SPX Prices'!$A$2:$G$4152,7,1)</f>
        <v>1434.540039</v>
      </c>
      <c r="X89" s="6">
        <v>36858</v>
      </c>
      <c r="Y89">
        <v>9.5480294423840803E-3</v>
      </c>
    </row>
    <row r="90" spans="1:25" x14ac:dyDescent="0.15">
      <c r="A90">
        <v>316</v>
      </c>
      <c r="B90" s="5">
        <v>-1.2394147635942411E-3</v>
      </c>
      <c r="C90" s="6">
        <v>38411</v>
      </c>
      <c r="D90">
        <v>8</v>
      </c>
      <c r="L90" s="6">
        <v>36637</v>
      </c>
      <c r="M90">
        <f t="shared" si="10"/>
        <v>-4.9239562318807899E-3</v>
      </c>
      <c r="N90">
        <f t="shared" si="11"/>
        <v>-0.24355591013975272</v>
      </c>
      <c r="O90">
        <f>VLOOKUP(L90,'SPX Prices'!$A$2:$G$4152,7,1)</f>
        <v>1434.540039</v>
      </c>
      <c r="X90" s="6">
        <v>36859</v>
      </c>
      <c r="Y90">
        <v>-4.3710290089851098E-3</v>
      </c>
    </row>
    <row r="91" spans="1:25" x14ac:dyDescent="0.15">
      <c r="A91">
        <v>319</v>
      </c>
      <c r="B91" s="5">
        <v>6.2613591807967276E-3</v>
      </c>
      <c r="C91" s="6">
        <v>38433</v>
      </c>
      <c r="D91">
        <v>6</v>
      </c>
      <c r="L91" s="6">
        <v>36640</v>
      </c>
      <c r="M91">
        <f t="shared" si="10"/>
        <v>-4.9239562318807899E-3</v>
      </c>
      <c r="N91">
        <f t="shared" si="11"/>
        <v>-0.24847986637163352</v>
      </c>
      <c r="O91">
        <f>VLOOKUP(L91,'SPX Prices'!$A$2:$G$4152,7,1)</f>
        <v>1429.8599850000001</v>
      </c>
      <c r="X91" s="6">
        <v>36860</v>
      </c>
      <c r="Y91">
        <v>2.01054465689758E-2</v>
      </c>
    </row>
    <row r="92" spans="1:25" x14ac:dyDescent="0.15">
      <c r="A92">
        <v>323</v>
      </c>
      <c r="B92" s="5">
        <v>1.037671188867016E-2</v>
      </c>
      <c r="C92" s="6">
        <v>38457</v>
      </c>
      <c r="D92">
        <v>5</v>
      </c>
      <c r="L92" s="6">
        <v>36641</v>
      </c>
      <c r="M92">
        <f t="shared" si="10"/>
        <v>-4.9239562318807899E-3</v>
      </c>
      <c r="N92">
        <f t="shared" si="11"/>
        <v>-0.25340382260351429</v>
      </c>
      <c r="O92">
        <f>VLOOKUP(L92,'SPX Prices'!$A$2:$G$4152,7,1)</f>
        <v>1477.4399410000001</v>
      </c>
      <c r="X92" s="6">
        <v>36861</v>
      </c>
      <c r="Y92">
        <v>-2.12957915080469E-4</v>
      </c>
    </row>
    <row r="93" spans="1:25" x14ac:dyDescent="0.15">
      <c r="A93">
        <v>326</v>
      </c>
      <c r="B93" s="5">
        <v>1.6813000228854319E-2</v>
      </c>
      <c r="C93" s="6">
        <v>38491</v>
      </c>
      <c r="D93">
        <v>25</v>
      </c>
      <c r="L93" s="6">
        <v>36642</v>
      </c>
      <c r="M93">
        <f t="shared" si="10"/>
        <v>-4.9239562318807899E-3</v>
      </c>
      <c r="N93">
        <f t="shared" si="11"/>
        <v>-0.25832777883539509</v>
      </c>
      <c r="O93">
        <f>VLOOKUP(L93,'SPX Prices'!$A$2:$G$4152,7,1)</f>
        <v>1460.98999</v>
      </c>
      <c r="X93" s="6">
        <v>36864</v>
      </c>
      <c r="Y93">
        <v>-7.4055421090688496E-3</v>
      </c>
    </row>
    <row r="94" spans="1:25" x14ac:dyDescent="0.15">
      <c r="A94">
        <v>337</v>
      </c>
      <c r="B94" s="5">
        <v>-7.4530691340577403E-3</v>
      </c>
      <c r="C94" s="6">
        <v>38531</v>
      </c>
      <c r="D94">
        <v>1</v>
      </c>
      <c r="L94" s="6">
        <v>36643</v>
      </c>
      <c r="M94">
        <f t="shared" si="10"/>
        <v>-4.9239562318807899E-3</v>
      </c>
      <c r="N94">
        <f t="shared" si="11"/>
        <v>-0.26325173506727589</v>
      </c>
      <c r="O94">
        <f>VLOOKUP(L94,'SPX Prices'!$A$2:$G$4152,7,1)</f>
        <v>1464.920044</v>
      </c>
      <c r="X94" s="6">
        <v>36865</v>
      </c>
      <c r="Y94">
        <v>-1.97492921313158E-2</v>
      </c>
    </row>
    <row r="95" spans="1:25" x14ac:dyDescent="0.15">
      <c r="A95">
        <v>338</v>
      </c>
      <c r="B95" s="5">
        <v>1.2208778882231684E-2</v>
      </c>
      <c r="C95" s="6">
        <v>38545</v>
      </c>
      <c r="D95">
        <v>14</v>
      </c>
      <c r="L95" s="6">
        <v>36644</v>
      </c>
      <c r="M95">
        <f t="shared" si="10"/>
        <v>-4.9239562318807899E-3</v>
      </c>
      <c r="N95">
        <f t="shared" si="11"/>
        <v>-0.26817569129915669</v>
      </c>
      <c r="O95">
        <f>VLOOKUP(L95,'SPX Prices'!$A$2:$G$4152,7,1)</f>
        <v>1452.4300539999999</v>
      </c>
      <c r="X95" s="6">
        <v>36878</v>
      </c>
      <c r="Y95">
        <v>-8.0706975622477604E-3</v>
      </c>
    </row>
    <row r="96" spans="1:25" x14ac:dyDescent="0.15">
      <c r="A96">
        <v>347</v>
      </c>
      <c r="B96" s="5">
        <v>-6.5824306712880453E-3</v>
      </c>
      <c r="C96" s="6">
        <v>38567</v>
      </c>
      <c r="D96">
        <v>2</v>
      </c>
      <c r="L96" s="6">
        <v>36647</v>
      </c>
      <c r="M96">
        <f t="shared" si="10"/>
        <v>-4.9239562318807899E-3</v>
      </c>
      <c r="N96">
        <f t="shared" si="11"/>
        <v>-0.27309964753103749</v>
      </c>
      <c r="O96">
        <f>VLOOKUP(L96,'SPX Prices'!$A$2:$G$4152,7,1)</f>
        <v>1468.25</v>
      </c>
      <c r="X96" s="6">
        <v>36879</v>
      </c>
      <c r="Y96">
        <v>1.29579616021135E-2</v>
      </c>
    </row>
    <row r="97" spans="1:25" x14ac:dyDescent="0.15">
      <c r="A97">
        <v>349</v>
      </c>
      <c r="B97" s="5">
        <v>6.4412164946202159E-4</v>
      </c>
      <c r="C97" s="6">
        <v>38581</v>
      </c>
      <c r="D97">
        <v>11</v>
      </c>
      <c r="L97" s="6">
        <v>36648</v>
      </c>
      <c r="M97">
        <f t="shared" si="10"/>
        <v>-4.9239562318807899E-3</v>
      </c>
      <c r="N97">
        <f t="shared" si="11"/>
        <v>-0.27802360376291829</v>
      </c>
      <c r="O97">
        <f>VLOOKUP(L97,'SPX Prices'!$A$2:$G$4152,7,1)</f>
        <v>1446.290039</v>
      </c>
      <c r="X97" s="6">
        <v>36880</v>
      </c>
      <c r="Y97">
        <v>3.1295945734606798E-2</v>
      </c>
    </row>
    <row r="98" spans="1:25" x14ac:dyDescent="0.15">
      <c r="A98">
        <v>354</v>
      </c>
      <c r="B98" s="5">
        <v>-1.6150865385453614E-2</v>
      </c>
      <c r="C98" s="6">
        <v>38607</v>
      </c>
      <c r="D98">
        <v>7</v>
      </c>
      <c r="L98" s="6">
        <v>36649</v>
      </c>
      <c r="M98">
        <f t="shared" si="10"/>
        <v>-4.9239562318807899E-3</v>
      </c>
      <c r="N98">
        <f t="shared" si="11"/>
        <v>-0.28294755999479909</v>
      </c>
      <c r="O98">
        <f>VLOOKUP(L98,'SPX Prices'!$A$2:$G$4152,7,1)</f>
        <v>1415.099976</v>
      </c>
      <c r="X98" s="6">
        <v>36881</v>
      </c>
      <c r="Y98">
        <v>-8.0016407166820704E-3</v>
      </c>
    </row>
    <row r="99" spans="1:25" x14ac:dyDescent="0.15">
      <c r="A99">
        <v>355</v>
      </c>
      <c r="B99" s="5">
        <v>5.2318542467971532E-3</v>
      </c>
      <c r="C99" s="6">
        <v>38631</v>
      </c>
      <c r="D99">
        <v>10</v>
      </c>
      <c r="L99" s="6">
        <v>36650</v>
      </c>
      <c r="M99">
        <f t="shared" si="10"/>
        <v>-4.9239562318807899E-3</v>
      </c>
      <c r="N99">
        <f t="shared" si="11"/>
        <v>-0.28787151622667989</v>
      </c>
      <c r="O99">
        <f>VLOOKUP(L99,'SPX Prices'!$A$2:$G$4152,7,1)</f>
        <v>1409.5699460000001</v>
      </c>
      <c r="X99" s="6">
        <v>36882</v>
      </c>
      <c r="Y99">
        <v>-2.2361147130207999E-2</v>
      </c>
    </row>
    <row r="100" spans="1:25" x14ac:dyDescent="0.15">
      <c r="A100">
        <v>361</v>
      </c>
      <c r="B100" s="5">
        <v>3.5504557472594012E-2</v>
      </c>
      <c r="C100" s="6">
        <v>38659</v>
      </c>
      <c r="D100">
        <v>17</v>
      </c>
      <c r="L100" s="6">
        <v>36651</v>
      </c>
      <c r="M100">
        <f t="shared" si="10"/>
        <v>-4.9239562318807899E-3</v>
      </c>
      <c r="N100">
        <f t="shared" si="11"/>
        <v>-0.29279547245856069</v>
      </c>
      <c r="O100">
        <f>VLOOKUP(L100,'SPX Prices'!$A$2:$G$4152,7,1)</f>
        <v>1432.630005</v>
      </c>
      <c r="X100" s="6">
        <v>36997</v>
      </c>
      <c r="Y100">
        <v>-3.2276687790452302E-3</v>
      </c>
    </row>
    <row r="101" spans="1:25" x14ac:dyDescent="0.15">
      <c r="A101">
        <v>373</v>
      </c>
      <c r="B101" s="5">
        <v>-1.0331520104040138E-2</v>
      </c>
      <c r="C101" s="6">
        <v>38701</v>
      </c>
      <c r="D101">
        <v>8</v>
      </c>
      <c r="L101" s="6">
        <v>36654</v>
      </c>
      <c r="M101">
        <f t="shared" si="10"/>
        <v>-4.9239562318807899E-3</v>
      </c>
      <c r="N101">
        <f t="shared" si="11"/>
        <v>-0.29771942869044149</v>
      </c>
      <c r="O101">
        <f>VLOOKUP(L101,'SPX Prices'!$A$2:$G$4152,7,1)</f>
        <v>1424.170044</v>
      </c>
      <c r="X101" s="6">
        <v>36998</v>
      </c>
      <c r="Y101">
        <v>1.0282453245581399E-2</v>
      </c>
    </row>
    <row r="102" spans="1:25" x14ac:dyDescent="0.15">
      <c r="A102">
        <v>374</v>
      </c>
      <c r="B102" s="5">
        <v>-2.3679703293904E-3</v>
      </c>
      <c r="C102" s="6">
        <v>38716</v>
      </c>
      <c r="D102">
        <v>2</v>
      </c>
      <c r="L102" s="6">
        <v>36655</v>
      </c>
      <c r="M102">
        <f t="shared" si="10"/>
        <v>-4.9239562318807899E-3</v>
      </c>
      <c r="N102">
        <f t="shared" si="11"/>
        <v>-0.30264338492232229</v>
      </c>
      <c r="O102">
        <f>VLOOKUP(L102,'SPX Prices'!$A$2:$G$4152,7,1)</f>
        <v>1412.1400149999999</v>
      </c>
      <c r="X102" s="6">
        <v>36999</v>
      </c>
      <c r="Y102">
        <v>3.8890404263654602E-2</v>
      </c>
    </row>
    <row r="103" spans="1:25" x14ac:dyDescent="0.15">
      <c r="A103">
        <v>376</v>
      </c>
      <c r="B103" s="5">
        <v>2.2365841935142296E-3</v>
      </c>
      <c r="C103" s="6">
        <v>38722</v>
      </c>
      <c r="D103">
        <v>11</v>
      </c>
      <c r="L103" s="6">
        <v>36656</v>
      </c>
      <c r="M103">
        <f t="shared" si="10"/>
        <v>-4.9239562318807899E-3</v>
      </c>
      <c r="N103">
        <f t="shared" si="11"/>
        <v>-0.30756734115420309</v>
      </c>
      <c r="O103">
        <f>VLOOKUP(L103,'SPX Prices'!$A$2:$G$4152,7,1)</f>
        <v>1383.0500489999999</v>
      </c>
      <c r="X103" s="6">
        <v>37000</v>
      </c>
      <c r="Y103">
        <v>1.25427299973728E-2</v>
      </c>
    </row>
    <row r="104" spans="1:25" x14ac:dyDescent="0.15">
      <c r="A104">
        <v>381</v>
      </c>
      <c r="B104" s="5">
        <v>-7.5994589347261297E-3</v>
      </c>
      <c r="C104" s="6">
        <v>38756</v>
      </c>
      <c r="D104">
        <v>1</v>
      </c>
      <c r="L104" s="6">
        <v>36657</v>
      </c>
      <c r="M104">
        <f t="shared" si="10"/>
        <v>-4.9239562318807899E-3</v>
      </c>
      <c r="N104">
        <f t="shared" si="11"/>
        <v>-0.31249129738608389</v>
      </c>
      <c r="O104">
        <f>VLOOKUP(L104,'SPX Prices'!$A$2:$G$4152,7,1)</f>
        <v>1407.8100589999999</v>
      </c>
      <c r="X104" s="6">
        <v>37001</v>
      </c>
      <c r="Y104">
        <v>-8.5427510022591992E-3</v>
      </c>
    </row>
    <row r="105" spans="1:25" x14ac:dyDescent="0.15">
      <c r="A105">
        <v>382</v>
      </c>
      <c r="B105" s="5">
        <v>-3.9123507231350997E-3</v>
      </c>
      <c r="C105" s="6">
        <v>38765</v>
      </c>
      <c r="D105">
        <v>7</v>
      </c>
      <c r="L105" s="6">
        <v>36658</v>
      </c>
      <c r="M105">
        <f t="shared" si="10"/>
        <v>-4.9239562318807899E-3</v>
      </c>
      <c r="N105">
        <f t="shared" si="11"/>
        <v>-0.31741525361796469</v>
      </c>
      <c r="O105">
        <f>VLOOKUP(L105,'SPX Prices'!$A$2:$G$4152,7,1)</f>
        <v>1420.959961</v>
      </c>
      <c r="X105" s="6">
        <v>37004</v>
      </c>
      <c r="Y105">
        <v>-1.49801246195453E-2</v>
      </c>
    </row>
    <row r="106" spans="1:25" x14ac:dyDescent="0.15">
      <c r="A106">
        <v>385</v>
      </c>
      <c r="B106" s="5">
        <v>-3.206456921643226E-3</v>
      </c>
      <c r="C106" s="6">
        <v>38791</v>
      </c>
      <c r="D106">
        <v>10</v>
      </c>
      <c r="L106" s="6">
        <v>36661</v>
      </c>
      <c r="M106">
        <f t="shared" si="10"/>
        <v>-4.9239562318807899E-3</v>
      </c>
      <c r="N106">
        <f t="shared" si="11"/>
        <v>-0.32233920984984549</v>
      </c>
      <c r="O106">
        <f>VLOOKUP(L106,'SPX Prices'!$A$2:$G$4152,7,1)</f>
        <v>1452.3599850000001</v>
      </c>
      <c r="X106" s="6">
        <v>37005</v>
      </c>
      <c r="Y106">
        <v>-1.21614673645186E-2</v>
      </c>
    </row>
    <row r="107" spans="1:25" x14ac:dyDescent="0.15">
      <c r="A107">
        <v>389</v>
      </c>
      <c r="B107" s="5">
        <v>-9.5742462642601691E-3</v>
      </c>
      <c r="C107" s="6">
        <v>38813</v>
      </c>
      <c r="D107">
        <v>2</v>
      </c>
      <c r="L107" s="6">
        <v>36662</v>
      </c>
      <c r="M107">
        <f t="shared" si="10"/>
        <v>-4.9239562318807899E-3</v>
      </c>
      <c r="N107">
        <f t="shared" si="11"/>
        <v>-0.32726316608172629</v>
      </c>
      <c r="O107">
        <f>VLOOKUP(L107,'SPX Prices'!$A$2:$G$4152,7,1)</f>
        <v>1466.040039</v>
      </c>
      <c r="X107" s="6">
        <v>37006</v>
      </c>
      <c r="Y107">
        <v>1.5940891020269798E-2</v>
      </c>
    </row>
    <row r="108" spans="1:25" x14ac:dyDescent="0.15">
      <c r="A108">
        <v>390</v>
      </c>
      <c r="B108" s="5">
        <v>-7.1375515302427601E-3</v>
      </c>
      <c r="C108" s="6">
        <v>38819</v>
      </c>
      <c r="D108">
        <v>4</v>
      </c>
      <c r="L108" s="6">
        <v>36663</v>
      </c>
      <c r="M108">
        <f t="shared" si="10"/>
        <v>-4.9239562318807899E-3</v>
      </c>
      <c r="N108">
        <f t="shared" si="11"/>
        <v>-0.33218712231360709</v>
      </c>
      <c r="O108">
        <f>VLOOKUP(L108,'SPX Prices'!$A$2:$G$4152,7,1)</f>
        <v>1447.8000489999999</v>
      </c>
      <c r="X108" s="6">
        <v>37007</v>
      </c>
      <c r="Y108">
        <v>4.69584537131217E-3</v>
      </c>
    </row>
    <row r="109" spans="1:25" x14ac:dyDescent="0.15">
      <c r="A109">
        <v>392</v>
      </c>
      <c r="B109" s="5">
        <v>-6.7100425725146687E-4</v>
      </c>
      <c r="C109" s="6">
        <v>38840</v>
      </c>
      <c r="D109">
        <v>7</v>
      </c>
      <c r="L109" s="6">
        <v>36664</v>
      </c>
      <c r="M109">
        <f t="shared" si="10"/>
        <v>-4.9239562318807899E-3</v>
      </c>
      <c r="N109">
        <f t="shared" si="11"/>
        <v>-0.33711107854548789</v>
      </c>
      <c r="O109">
        <f>VLOOKUP(L109,'SPX Prices'!$A$2:$G$4152,7,1)</f>
        <v>1437.209961</v>
      </c>
      <c r="X109" s="6">
        <v>37008</v>
      </c>
      <c r="Y109">
        <v>1.50099056311781E-2</v>
      </c>
    </row>
    <row r="110" spans="1:25" x14ac:dyDescent="0.15">
      <c r="A110">
        <v>394</v>
      </c>
      <c r="B110" s="5">
        <v>-9.3941425728047943E-4</v>
      </c>
      <c r="C110" s="6">
        <v>38855</v>
      </c>
      <c r="D110">
        <v>6</v>
      </c>
      <c r="L110" s="6">
        <v>36665</v>
      </c>
      <c r="M110">
        <f t="shared" si="10"/>
        <v>-4.9239562318807899E-3</v>
      </c>
      <c r="N110">
        <f t="shared" si="11"/>
        <v>-0.34203503477736868</v>
      </c>
      <c r="O110">
        <f>VLOOKUP(L110,'SPX Prices'!$A$2:$G$4152,7,1)</f>
        <v>1406.9499510000001</v>
      </c>
      <c r="X110" s="6">
        <v>37011</v>
      </c>
      <c r="Y110">
        <v>-2.8650794937241601E-3</v>
      </c>
    </row>
    <row r="111" spans="1:25" x14ac:dyDescent="0.15">
      <c r="A111">
        <v>397</v>
      </c>
      <c r="B111" s="5">
        <v>7.6452807301960191E-3</v>
      </c>
      <c r="C111" s="6">
        <v>38876</v>
      </c>
      <c r="D111">
        <v>6</v>
      </c>
      <c r="L111" s="6">
        <v>36668</v>
      </c>
      <c r="M111">
        <f t="shared" si="10"/>
        <v>-4.9239562318807899E-3</v>
      </c>
      <c r="N111">
        <f t="shared" si="11"/>
        <v>-0.34695899100924948</v>
      </c>
      <c r="O111">
        <f>VLOOKUP(L111,'SPX Prices'!$A$2:$G$4152,7,1)</f>
        <v>1400.719971</v>
      </c>
      <c r="X111" s="6">
        <v>37012</v>
      </c>
      <c r="Y111">
        <v>1.3589855241467899E-2</v>
      </c>
    </row>
    <row r="112" spans="1:25" x14ac:dyDescent="0.15">
      <c r="A112">
        <v>401</v>
      </c>
      <c r="B112" s="5">
        <v>-2.7830409870366401E-2</v>
      </c>
      <c r="C112" s="6">
        <v>38903</v>
      </c>
      <c r="D112">
        <v>7</v>
      </c>
      <c r="L112" s="6">
        <v>36669</v>
      </c>
      <c r="M112">
        <f t="shared" si="10"/>
        <v>-4.9239562318807899E-3</v>
      </c>
      <c r="N112">
        <f t="shared" si="11"/>
        <v>-0.35188294724113028</v>
      </c>
      <c r="O112">
        <f>VLOOKUP(L112,'SPX Prices'!$A$2:$G$4152,7,1)</f>
        <v>1373.8599850000001</v>
      </c>
      <c r="X112" s="6">
        <v>37013</v>
      </c>
      <c r="Y112">
        <v>7.8180809681183095E-4</v>
      </c>
    </row>
    <row r="113" spans="1:25" x14ac:dyDescent="0.15">
      <c r="A113">
        <v>402</v>
      </c>
      <c r="B113" s="5">
        <v>-1.1045607006705479E-2</v>
      </c>
      <c r="C113" s="6">
        <v>38915</v>
      </c>
      <c r="D113">
        <v>3</v>
      </c>
      <c r="L113" s="6">
        <v>36670</v>
      </c>
      <c r="M113">
        <f t="shared" si="10"/>
        <v>-4.9239562318807899E-3</v>
      </c>
      <c r="N113">
        <f t="shared" si="11"/>
        <v>-0.35680690347301108</v>
      </c>
      <c r="O113">
        <f>VLOOKUP(L113,'SPX Prices'!$A$2:$G$4152,7,1)</f>
        <v>1399.0500489999999</v>
      </c>
      <c r="X113" s="6">
        <v>37014</v>
      </c>
      <c r="Y113">
        <v>-1.48726929273209E-2</v>
      </c>
    </row>
    <row r="114" spans="1:25" x14ac:dyDescent="0.15">
      <c r="A114">
        <v>404</v>
      </c>
      <c r="B114" s="5">
        <v>1.8386112076753815E-2</v>
      </c>
      <c r="C114" s="6">
        <v>38933</v>
      </c>
      <c r="D114">
        <v>23</v>
      </c>
      <c r="L114" s="6">
        <v>36671</v>
      </c>
      <c r="M114">
        <f t="shared" si="10"/>
        <v>-4.9239562318807899E-3</v>
      </c>
      <c r="N114">
        <f t="shared" si="11"/>
        <v>-0.36173085970489188</v>
      </c>
      <c r="O114">
        <f>VLOOKUP(L114,'SPX Prices'!$A$2:$G$4152,7,1)</f>
        <v>1381.5200199999999</v>
      </c>
      <c r="X114" s="6">
        <v>37015</v>
      </c>
      <c r="Y114">
        <v>1.4440428034550199E-2</v>
      </c>
    </row>
    <row r="115" spans="1:25" x14ac:dyDescent="0.15">
      <c r="A115">
        <v>413</v>
      </c>
      <c r="B115" s="5">
        <v>4.643198495426655E-2</v>
      </c>
      <c r="C115" s="6">
        <v>38974</v>
      </c>
      <c r="D115">
        <v>32</v>
      </c>
      <c r="L115" s="6">
        <v>36672</v>
      </c>
      <c r="M115">
        <f t="shared" si="10"/>
        <v>-4.9239562318807899E-3</v>
      </c>
      <c r="N115">
        <f t="shared" si="11"/>
        <v>-0.36665481593677268</v>
      </c>
      <c r="O115">
        <f>VLOOKUP(L115,'SPX Prices'!$A$2:$G$4152,7,1)</f>
        <v>1378.0200199999999</v>
      </c>
      <c r="X115" s="6">
        <v>37018</v>
      </c>
      <c r="Y115">
        <v>-2.4474582047448999E-3</v>
      </c>
    </row>
    <row r="116" spans="1:25" x14ac:dyDescent="0.15">
      <c r="A116">
        <v>431</v>
      </c>
      <c r="B116" s="5">
        <v>-1.068825220049383E-3</v>
      </c>
      <c r="C116" s="6">
        <v>39036</v>
      </c>
      <c r="D116">
        <v>8</v>
      </c>
      <c r="L116" s="6">
        <v>36675</v>
      </c>
      <c r="M116">
        <f t="shared" si="10"/>
        <v>-4.9239562318807899E-3</v>
      </c>
      <c r="N116">
        <f t="shared" si="11"/>
        <v>-0.37157877216865348</v>
      </c>
      <c r="O116">
        <f>VLOOKUP(L116,'SPX Prices'!$A$2:$G$4152,7,1)</f>
        <v>1378.0200199999999</v>
      </c>
      <c r="X116" s="6">
        <v>37019</v>
      </c>
      <c r="Y116">
        <v>-1.82828705884163E-3</v>
      </c>
    </row>
    <row r="117" spans="1:25" x14ac:dyDescent="0.15">
      <c r="A117">
        <v>437</v>
      </c>
      <c r="B117" s="5">
        <v>1.2530532153475311E-3</v>
      </c>
      <c r="C117" s="6">
        <v>39056</v>
      </c>
      <c r="D117">
        <v>14</v>
      </c>
      <c r="L117" s="6">
        <v>36676</v>
      </c>
      <c r="M117">
        <f t="shared" si="10"/>
        <v>-4.9239562318807899E-3</v>
      </c>
      <c r="N117">
        <f t="shared" si="11"/>
        <v>-0.37650272840053428</v>
      </c>
      <c r="O117">
        <f>VLOOKUP(L117,'SPX Prices'!$A$2:$G$4152,7,1)</f>
        <v>1422.4499510000001</v>
      </c>
      <c r="X117" s="6">
        <v>37020</v>
      </c>
      <c r="Y117">
        <v>-4.4877198064529004E-3</v>
      </c>
    </row>
    <row r="118" spans="1:25" x14ac:dyDescent="0.15">
      <c r="A118">
        <v>441</v>
      </c>
      <c r="B118" s="5">
        <v>-4.423382568096209E-4</v>
      </c>
      <c r="C118" s="6">
        <v>39098</v>
      </c>
      <c r="D118">
        <v>8</v>
      </c>
      <c r="L118" s="6">
        <v>36677</v>
      </c>
      <c r="M118">
        <f t="shared" si="10"/>
        <v>-4.9239562318807899E-3</v>
      </c>
      <c r="N118">
        <f t="shared" si="11"/>
        <v>-0.38142668463241508</v>
      </c>
      <c r="O118">
        <f>VLOOKUP(L118,'SPX Prices'!$A$2:$G$4152,7,1)</f>
        <v>1420.599976</v>
      </c>
      <c r="X118" s="6">
        <v>37021</v>
      </c>
      <c r="Y118">
        <v>-2.86717260157498E-4</v>
      </c>
    </row>
    <row r="119" spans="1:25" x14ac:dyDescent="0.15">
      <c r="A119">
        <v>444</v>
      </c>
      <c r="B119" s="5">
        <v>-4.7292303167084538E-3</v>
      </c>
      <c r="C119" s="6">
        <v>39115</v>
      </c>
      <c r="D119">
        <v>6</v>
      </c>
      <c r="L119" s="6">
        <v>36678</v>
      </c>
      <c r="M119">
        <f t="shared" si="10"/>
        <v>-4.9239562318807899E-3</v>
      </c>
      <c r="N119">
        <f t="shared" si="11"/>
        <v>-0.38635064086429588</v>
      </c>
      <c r="O119">
        <f>VLOOKUP(L119,'SPX Prices'!$A$2:$G$4152,7,1)</f>
        <v>1448.8100589999999</v>
      </c>
      <c r="X119" s="6">
        <v>37022</v>
      </c>
      <c r="Y119">
        <v>-7.5766102000215298E-3</v>
      </c>
    </row>
    <row r="120" spans="1:25" x14ac:dyDescent="0.15">
      <c r="A120">
        <v>447</v>
      </c>
      <c r="B120" s="5">
        <v>-1.0483104687279407E-2</v>
      </c>
      <c r="C120" s="6">
        <v>39128</v>
      </c>
      <c r="D120">
        <v>8</v>
      </c>
      <c r="L120" s="6">
        <v>36679</v>
      </c>
      <c r="M120">
        <f t="shared" si="10"/>
        <v>-4.9239562318807899E-3</v>
      </c>
      <c r="N120">
        <f t="shared" si="11"/>
        <v>-0.39127459709617668</v>
      </c>
      <c r="O120">
        <f>VLOOKUP(L120,'SPX Prices'!$A$2:$G$4152,7,1)</f>
        <v>1477.26001</v>
      </c>
      <c r="X120" s="6">
        <v>37106</v>
      </c>
      <c r="Y120">
        <v>-5.2426983411837302E-3</v>
      </c>
    </row>
    <row r="121" spans="1:25" x14ac:dyDescent="0.15">
      <c r="A121">
        <v>451</v>
      </c>
      <c r="B121" s="5">
        <v>-4.6695420539789E-4</v>
      </c>
      <c r="C121" s="6">
        <v>39146</v>
      </c>
      <c r="D121">
        <v>2</v>
      </c>
      <c r="L121" s="6">
        <v>36682</v>
      </c>
      <c r="M121">
        <f t="shared" si="10"/>
        <v>-6.5188287334739803E-3</v>
      </c>
      <c r="N121">
        <f t="shared" si="11"/>
        <v>-0.39779342582965066</v>
      </c>
      <c r="O121">
        <f>VLOOKUP(L121,'SPX Prices'!$A$2:$G$4152,7,1)</f>
        <v>1467.630005</v>
      </c>
      <c r="X121" s="6">
        <v>37109</v>
      </c>
      <c r="Y121">
        <v>-1.14217451921783E-2</v>
      </c>
    </row>
    <row r="122" spans="1:25" x14ac:dyDescent="0.15">
      <c r="A122">
        <v>453</v>
      </c>
      <c r="B122" s="5">
        <v>3.1816397712856659E-2</v>
      </c>
      <c r="C122" s="6">
        <v>39168</v>
      </c>
      <c r="D122">
        <v>24</v>
      </c>
      <c r="L122" s="6">
        <v>36683</v>
      </c>
      <c r="M122">
        <f t="shared" si="10"/>
        <v>-6.6706451671379998E-3</v>
      </c>
      <c r="N122">
        <f t="shared" si="11"/>
        <v>-0.40446407099678866</v>
      </c>
      <c r="O122">
        <f>VLOOKUP(L122,'SPX Prices'!$A$2:$G$4152,7,1)</f>
        <v>1457.839966</v>
      </c>
      <c r="X122" s="6">
        <v>37110</v>
      </c>
      <c r="Y122">
        <v>3.2653972288649801E-3</v>
      </c>
    </row>
    <row r="123" spans="1:25" x14ac:dyDescent="0.15">
      <c r="A123">
        <v>465</v>
      </c>
      <c r="B123" s="5">
        <v>4.1607849187964407E-3</v>
      </c>
      <c r="C123" s="6">
        <v>39205</v>
      </c>
      <c r="D123">
        <v>6</v>
      </c>
      <c r="L123" s="6">
        <v>36684</v>
      </c>
      <c r="M123">
        <f t="shared" si="10"/>
        <v>9.2740076519481907E-3</v>
      </c>
      <c r="N123">
        <f t="shared" si="11"/>
        <v>-0.39519006334484047</v>
      </c>
      <c r="O123">
        <f>VLOOKUP(L123,'SPX Prices'!$A$2:$G$4152,7,1)</f>
        <v>1471.3599850000001</v>
      </c>
      <c r="X123" s="6">
        <v>37111</v>
      </c>
      <c r="Y123">
        <v>-1.44597056152167E-2</v>
      </c>
    </row>
    <row r="124" spans="1:25" x14ac:dyDescent="0.15">
      <c r="A124">
        <v>470</v>
      </c>
      <c r="B124" s="5">
        <v>-1.8043689162051766E-3</v>
      </c>
      <c r="C124" s="6">
        <v>39219</v>
      </c>
      <c r="D124">
        <v>6</v>
      </c>
      <c r="L124" s="6">
        <v>36685</v>
      </c>
      <c r="M124">
        <f t="shared" si="10"/>
        <v>-6.5857037698358002E-3</v>
      </c>
      <c r="N124">
        <f t="shared" si="11"/>
        <v>-0.40177576711467627</v>
      </c>
      <c r="O124">
        <f>VLOOKUP(L124,'SPX Prices'!$A$2:$G$4152,7,1)</f>
        <v>1461.670044</v>
      </c>
      <c r="X124" s="6">
        <v>37123</v>
      </c>
      <c r="Y124">
        <v>-8.1241884348146592E-3</v>
      </c>
    </row>
    <row r="125" spans="1:25" x14ac:dyDescent="0.15">
      <c r="A125">
        <v>473</v>
      </c>
      <c r="B125" s="5">
        <v>-7.1720786062505759E-3</v>
      </c>
      <c r="C125" s="6">
        <v>39233</v>
      </c>
      <c r="D125">
        <v>5</v>
      </c>
      <c r="L125" s="6">
        <v>36686</v>
      </c>
      <c r="M125">
        <f t="shared" si="10"/>
        <v>-3.2292465863793499E-3</v>
      </c>
      <c r="N125">
        <f t="shared" si="11"/>
        <v>-0.40500501370105563</v>
      </c>
      <c r="O125">
        <f>VLOOKUP(L125,'SPX Prices'!$A$2:$G$4152,7,1)</f>
        <v>1456.9499510000001</v>
      </c>
      <c r="X125" s="6">
        <v>37124</v>
      </c>
      <c r="Y125">
        <v>1.20794799338385E-2</v>
      </c>
    </row>
    <row r="126" spans="1:25" x14ac:dyDescent="0.15">
      <c r="A126">
        <v>477</v>
      </c>
      <c r="B126" s="5">
        <v>-8.8365194847181902E-3</v>
      </c>
      <c r="C126" s="6">
        <v>39241</v>
      </c>
      <c r="D126">
        <v>1</v>
      </c>
      <c r="L126" s="6">
        <v>36689</v>
      </c>
      <c r="M126">
        <f t="shared" si="10"/>
        <v>-7.5156672282973196E-3</v>
      </c>
      <c r="N126">
        <f t="shared" si="11"/>
        <v>-0.41252068092935296</v>
      </c>
      <c r="O126">
        <f>VLOOKUP(L126,'SPX Prices'!$A$2:$G$4152,7,1)</f>
        <v>1446</v>
      </c>
      <c r="X126" s="6">
        <v>37125</v>
      </c>
      <c r="Y126">
        <v>-6.9561282083876403E-3</v>
      </c>
    </row>
    <row r="127" spans="1:25" x14ac:dyDescent="0.15">
      <c r="A127">
        <v>478</v>
      </c>
      <c r="B127" s="5">
        <v>-6.507580319346837E-3</v>
      </c>
      <c r="C127" s="6">
        <v>39276</v>
      </c>
      <c r="D127">
        <v>6</v>
      </c>
      <c r="L127" s="6">
        <v>36690</v>
      </c>
      <c r="M127">
        <f t="shared" si="10"/>
        <v>1.62101943291839E-2</v>
      </c>
      <c r="N127">
        <f t="shared" si="11"/>
        <v>-0.39631048660016904</v>
      </c>
      <c r="O127">
        <f>VLOOKUP(L127,'SPX Prices'!$A$2:$G$4152,7,1)</f>
        <v>1469.4399410000001</v>
      </c>
      <c r="X127" s="6">
        <v>37126</v>
      </c>
      <c r="Y127">
        <v>2.76329288941623E-3</v>
      </c>
    </row>
    <row r="128" spans="1:25" x14ac:dyDescent="0.15">
      <c r="A128">
        <v>481</v>
      </c>
      <c r="B128" s="5">
        <v>1.8363848917338943E-2</v>
      </c>
      <c r="C128" s="6">
        <v>39290</v>
      </c>
      <c r="D128">
        <v>7</v>
      </c>
      <c r="L128" s="6">
        <v>36691</v>
      </c>
      <c r="M128">
        <f t="shared" si="10"/>
        <v>7.4865121690592597E-4</v>
      </c>
      <c r="N128">
        <f t="shared" si="11"/>
        <v>-0.39556183538326312</v>
      </c>
      <c r="O128">
        <f>VLOOKUP(L128,'SPX Prices'!$A$2:$G$4152,7,1)</f>
        <v>1470.540039</v>
      </c>
      <c r="X128" s="6">
        <v>37127</v>
      </c>
      <c r="Y128">
        <v>-1.32682554867702E-2</v>
      </c>
    </row>
    <row r="129" spans="1:25" x14ac:dyDescent="0.15">
      <c r="A129">
        <v>485</v>
      </c>
      <c r="B129" s="5">
        <v>-1.0592649460081987E-2</v>
      </c>
      <c r="C129" s="6">
        <v>39309</v>
      </c>
      <c r="D129">
        <v>3</v>
      </c>
      <c r="L129" s="6">
        <v>36692</v>
      </c>
      <c r="M129">
        <f t="shared" si="10"/>
        <v>5.5693424067320097E-3</v>
      </c>
      <c r="N129">
        <f t="shared" si="11"/>
        <v>-0.3899924929765311</v>
      </c>
      <c r="O129">
        <f>VLOOKUP(L129,'SPX Prices'!$A$2:$G$4152,7,1)</f>
        <v>1478.7299800000001</v>
      </c>
      <c r="X129" s="6">
        <v>37133</v>
      </c>
      <c r="Y129">
        <v>1.7003925782517498E-2</v>
      </c>
    </row>
    <row r="130" spans="1:25" x14ac:dyDescent="0.15">
      <c r="A130">
        <v>487</v>
      </c>
      <c r="B130" s="5">
        <v>1.2620752092742282E-2</v>
      </c>
      <c r="C130" s="6">
        <v>39344</v>
      </c>
      <c r="D130">
        <v>20</v>
      </c>
      <c r="L130" s="6">
        <v>36693</v>
      </c>
      <c r="M130">
        <f t="shared" si="10"/>
        <v>-9.6501857627854203E-3</v>
      </c>
      <c r="N130">
        <f t="shared" si="11"/>
        <v>-0.39964267873931653</v>
      </c>
      <c r="O130">
        <f>VLOOKUP(L130,'SPX Prices'!$A$2:$G$4152,7,1)</f>
        <v>1464.459961</v>
      </c>
      <c r="X130" s="6">
        <v>37134</v>
      </c>
      <c r="Y130">
        <v>-4.0299432992318904E-3</v>
      </c>
    </row>
    <row r="131" spans="1:25" x14ac:dyDescent="0.15">
      <c r="A131">
        <v>493</v>
      </c>
      <c r="B131" s="5">
        <v>-2.0307882395502467E-2</v>
      </c>
      <c r="C131" s="6">
        <v>39377</v>
      </c>
      <c r="D131">
        <v>5</v>
      </c>
      <c r="L131" s="6">
        <v>36696</v>
      </c>
      <c r="M131">
        <f t="shared" si="10"/>
        <v>1.47085202556793E-2</v>
      </c>
      <c r="N131">
        <f t="shared" si="11"/>
        <v>-0.38493415848363721</v>
      </c>
      <c r="O131">
        <f>VLOOKUP(L131,'SPX Prices'!$A$2:$G$4152,7,1)</f>
        <v>1486</v>
      </c>
      <c r="X131" s="6">
        <v>37138</v>
      </c>
      <c r="Y131">
        <v>5.6459625685190097E-4</v>
      </c>
    </row>
    <row r="132" spans="1:25" x14ac:dyDescent="0.15">
      <c r="A132">
        <v>494</v>
      </c>
      <c r="B132" s="5">
        <v>8.3012988135118468E-3</v>
      </c>
      <c r="C132" s="6">
        <v>39394</v>
      </c>
      <c r="D132">
        <v>4</v>
      </c>
      <c r="L132" s="6">
        <v>36697</v>
      </c>
      <c r="M132">
        <f t="shared" si="10"/>
        <v>-6.7631554508748E-3</v>
      </c>
      <c r="N132">
        <f t="shared" si="11"/>
        <v>-0.39169731393451201</v>
      </c>
      <c r="O132">
        <f>VLOOKUP(L132,'SPX Prices'!$A$2:$G$4152,7,1)</f>
        <v>1475.9499510000001</v>
      </c>
      <c r="X132" s="6">
        <v>37139</v>
      </c>
      <c r="Y132">
        <v>1.0591479358922299E-3</v>
      </c>
    </row>
    <row r="133" spans="1:25" x14ac:dyDescent="0.15">
      <c r="A133">
        <v>498</v>
      </c>
      <c r="B133" s="5">
        <v>-1.605478648097684E-2</v>
      </c>
      <c r="C133" s="6">
        <v>39406</v>
      </c>
      <c r="D133">
        <v>6</v>
      </c>
      <c r="L133" s="6">
        <v>36698</v>
      </c>
      <c r="M133">
        <f t="shared" si="10"/>
        <v>2.1545811887764199E-3</v>
      </c>
      <c r="N133">
        <f t="shared" si="11"/>
        <v>-0.38954273274573559</v>
      </c>
      <c r="O133">
        <f>VLOOKUP(L133,'SPX Prices'!$A$2:$G$4152,7,1)</f>
        <v>1479.130005</v>
      </c>
      <c r="X133" s="6">
        <v>37140</v>
      </c>
      <c r="Y133">
        <v>2.23902718149952E-2</v>
      </c>
    </row>
    <row r="134" spans="1:25" x14ac:dyDescent="0.15">
      <c r="A134">
        <v>501</v>
      </c>
      <c r="B134" s="5">
        <v>4.7163876819199396E-3</v>
      </c>
      <c r="C134" s="6">
        <v>39422</v>
      </c>
      <c r="D134">
        <v>4</v>
      </c>
      <c r="L134" s="6">
        <v>36699</v>
      </c>
      <c r="M134">
        <f t="shared" si="10"/>
        <v>-1.6144303529289802E-2</v>
      </c>
      <c r="N134">
        <f t="shared" si="11"/>
        <v>-0.40568703627502539</v>
      </c>
      <c r="O134">
        <f>VLOOKUP(L134,'SPX Prices'!$A$2:$G$4152,7,1)</f>
        <v>1452.1800539999999</v>
      </c>
      <c r="X134" s="6">
        <v>37141</v>
      </c>
      <c r="Y134">
        <v>1.8637016045473201E-2</v>
      </c>
    </row>
    <row r="135" spans="1:25" x14ac:dyDescent="0.15">
      <c r="A135">
        <v>504</v>
      </c>
      <c r="B135" s="5">
        <v>5.258367481496215E-2</v>
      </c>
      <c r="C135" s="6">
        <v>39454</v>
      </c>
      <c r="D135">
        <v>12</v>
      </c>
      <c r="L135" s="6">
        <v>36700</v>
      </c>
      <c r="M135">
        <f t="shared" si="10"/>
        <v>-1.6144303529289802E-2</v>
      </c>
      <c r="N135">
        <f t="shared" si="11"/>
        <v>-0.4218313398043152</v>
      </c>
      <c r="O135">
        <f>VLOOKUP(L135,'SPX Prices'!$A$2:$G$4152,7,1)</f>
        <v>1441.4799800000001</v>
      </c>
      <c r="X135" s="6">
        <v>37144</v>
      </c>
      <c r="Y135">
        <v>-6.2259480000068602E-3</v>
      </c>
    </row>
    <row r="136" spans="1:25" x14ac:dyDescent="0.15">
      <c r="A136">
        <v>511</v>
      </c>
      <c r="B136" s="5">
        <v>5.2965662197588491E-3</v>
      </c>
      <c r="C136" s="6">
        <v>39514</v>
      </c>
      <c r="D136">
        <v>3</v>
      </c>
      <c r="L136" s="6">
        <v>36703</v>
      </c>
      <c r="M136">
        <f t="shared" si="10"/>
        <v>-1.6144303529289802E-2</v>
      </c>
      <c r="N136">
        <f t="shared" si="11"/>
        <v>-0.437975643333605</v>
      </c>
      <c r="O136">
        <f>VLOOKUP(L136,'SPX Prices'!$A$2:$G$4152,7,1)</f>
        <v>1455.3100589999999</v>
      </c>
      <c r="X136" s="6">
        <v>37151</v>
      </c>
      <c r="Y136">
        <v>4.9215604994408899E-2</v>
      </c>
    </row>
    <row r="137" spans="1:25" x14ac:dyDescent="0.15">
      <c r="A137">
        <v>514</v>
      </c>
      <c r="B137" s="5">
        <v>-2.6580529746317513E-2</v>
      </c>
      <c r="C137" s="6">
        <v>39540</v>
      </c>
      <c r="D137">
        <v>8</v>
      </c>
      <c r="L137" s="6">
        <v>36704</v>
      </c>
      <c r="M137">
        <f t="shared" si="10"/>
        <v>-1.6144303529289802E-2</v>
      </c>
      <c r="N137">
        <f t="shared" si="11"/>
        <v>-0.45411994686289481</v>
      </c>
      <c r="O137">
        <f>VLOOKUP(L137,'SPX Prices'!$A$2:$G$4152,7,1)</f>
        <v>1450.5500489999999</v>
      </c>
      <c r="X137" s="6">
        <v>37152</v>
      </c>
      <c r="Y137">
        <v>5.8049711523248098E-3</v>
      </c>
    </row>
    <row r="138" spans="1:25" x14ac:dyDescent="0.15">
      <c r="A138">
        <v>517</v>
      </c>
      <c r="B138" s="5">
        <v>7.3697124046500154E-3</v>
      </c>
      <c r="C138" s="6">
        <v>39559</v>
      </c>
      <c r="D138">
        <v>13</v>
      </c>
      <c r="L138" s="6">
        <v>36705</v>
      </c>
      <c r="M138">
        <f t="shared" si="10"/>
        <v>-1.6144303529289802E-2</v>
      </c>
      <c r="N138">
        <f t="shared" si="11"/>
        <v>-0.47026425039218461</v>
      </c>
      <c r="O138">
        <f>VLOOKUP(L138,'SPX Prices'!$A$2:$G$4152,7,1)</f>
        <v>1454.8199460000001</v>
      </c>
      <c r="X138" s="6">
        <v>37153</v>
      </c>
      <c r="Y138">
        <v>1.61124911992611E-2</v>
      </c>
    </row>
    <row r="139" spans="1:25" x14ac:dyDescent="0.15">
      <c r="A139">
        <v>522</v>
      </c>
      <c r="B139" s="5">
        <v>-1.9350774982105679E-2</v>
      </c>
      <c r="C139" s="6">
        <v>39584</v>
      </c>
      <c r="D139">
        <v>4</v>
      </c>
      <c r="L139" s="6">
        <v>36706</v>
      </c>
      <c r="M139">
        <f t="shared" si="10"/>
        <v>-1.6144303529289802E-2</v>
      </c>
      <c r="N139">
        <f t="shared" si="11"/>
        <v>-0.48640855392147442</v>
      </c>
      <c r="O139">
        <f>VLOOKUP(L139,'SPX Prices'!$A$2:$G$4152,7,1)</f>
        <v>1442.3900149999999</v>
      </c>
      <c r="X139" s="6">
        <v>37154</v>
      </c>
      <c r="Y139">
        <v>3.1059933811079899E-2</v>
      </c>
    </row>
    <row r="140" spans="1:25" x14ac:dyDescent="0.15">
      <c r="A140">
        <v>525</v>
      </c>
      <c r="B140" s="5">
        <v>-1.3588481636747569E-2</v>
      </c>
      <c r="C140" s="6">
        <v>39595</v>
      </c>
      <c r="D140">
        <v>8</v>
      </c>
      <c r="L140" s="6">
        <v>36707</v>
      </c>
      <c r="M140">
        <f t="shared" ref="M140:M203" si="12">IF(ISNA(VLOOKUP(L140,$X$11:$Y$2286,2,1)),0,VLOOKUP(L140,$X$11:$Y$2286,2,1))</f>
        <v>-1.6144303529289802E-2</v>
      </c>
      <c r="N140">
        <f t="shared" ref="N140:N203" si="13">M140+N139</f>
        <v>-0.50255285745076417</v>
      </c>
      <c r="O140">
        <f>VLOOKUP(L140,'SPX Prices'!$A$2:$G$4152,7,1)</f>
        <v>1454.599976</v>
      </c>
      <c r="X140" s="6">
        <v>37155</v>
      </c>
      <c r="Y140">
        <v>1.9034260079584E-2</v>
      </c>
    </row>
    <row r="141" spans="1:25" x14ac:dyDescent="0.15">
      <c r="A141">
        <v>526</v>
      </c>
      <c r="B141" s="5">
        <v>8.0259229015081611E-4</v>
      </c>
      <c r="C141" s="6">
        <v>39608</v>
      </c>
      <c r="D141">
        <v>5</v>
      </c>
      <c r="L141" s="6">
        <v>36710</v>
      </c>
      <c r="M141">
        <f t="shared" si="12"/>
        <v>-1.6144303529289802E-2</v>
      </c>
      <c r="N141">
        <f t="shared" si="13"/>
        <v>-0.51869716098005392</v>
      </c>
      <c r="O141">
        <f>VLOOKUP(L141,'SPX Prices'!$A$2:$G$4152,7,1)</f>
        <v>1469.540039</v>
      </c>
      <c r="X141" s="6">
        <v>37158</v>
      </c>
      <c r="Y141">
        <v>-2.5414050993961899E-2</v>
      </c>
    </row>
    <row r="142" spans="1:25" x14ac:dyDescent="0.15">
      <c r="A142">
        <v>529</v>
      </c>
      <c r="B142" s="5">
        <v>6.0412354541618113E-2</v>
      </c>
      <c r="C142" s="6">
        <v>39622</v>
      </c>
      <c r="D142">
        <v>17</v>
      </c>
      <c r="L142" s="6">
        <v>36711</v>
      </c>
      <c r="M142">
        <f t="shared" si="12"/>
        <v>-1.6144303529289802E-2</v>
      </c>
      <c r="N142">
        <f t="shared" si="13"/>
        <v>-0.53484146450934367</v>
      </c>
      <c r="O142">
        <f>VLOOKUP(L142,'SPX Prices'!$A$2:$G$4152,7,1)</f>
        <v>1469.540039</v>
      </c>
      <c r="X142" s="6">
        <v>37202</v>
      </c>
      <c r="Y142">
        <v>-2.73486945732548E-3</v>
      </c>
    </row>
    <row r="143" spans="1:25" x14ac:dyDescent="0.15">
      <c r="A143">
        <v>539</v>
      </c>
      <c r="B143" s="5">
        <v>-8.3141179154243086E-3</v>
      </c>
      <c r="C143" s="6">
        <v>39660</v>
      </c>
      <c r="D143">
        <v>18</v>
      </c>
      <c r="L143" s="6">
        <v>36712</v>
      </c>
      <c r="M143">
        <f t="shared" si="12"/>
        <v>-1.6144303529289802E-2</v>
      </c>
      <c r="N143">
        <f t="shared" si="13"/>
        <v>-0.55098576803863342</v>
      </c>
      <c r="O143">
        <f>VLOOKUP(L143,'SPX Prices'!$A$2:$G$4152,7,1)</f>
        <v>1446.2299800000001</v>
      </c>
      <c r="X143" s="6">
        <v>37203</v>
      </c>
      <c r="Y143">
        <v>2.4556281409520101E-3</v>
      </c>
    </row>
    <row r="144" spans="1:25" x14ac:dyDescent="0.15">
      <c r="A144">
        <v>544</v>
      </c>
      <c r="B144" s="5">
        <v>-2.1730617568878698E-2</v>
      </c>
      <c r="C144" s="6">
        <v>39696</v>
      </c>
      <c r="D144">
        <v>2</v>
      </c>
      <c r="L144" s="6">
        <v>36713</v>
      </c>
      <c r="M144">
        <f t="shared" si="12"/>
        <v>-1.6144303529289802E-2</v>
      </c>
      <c r="N144">
        <f t="shared" si="13"/>
        <v>-0.56713007156792317</v>
      </c>
      <c r="O144">
        <f>VLOOKUP(L144,'SPX Prices'!$A$2:$G$4152,7,1)</f>
        <v>1456.670044</v>
      </c>
      <c r="X144" s="6">
        <v>37204</v>
      </c>
      <c r="Y144">
        <v>1.5824377655557699E-3</v>
      </c>
    </row>
    <row r="145" spans="1:25" x14ac:dyDescent="0.15">
      <c r="A145">
        <v>545</v>
      </c>
      <c r="B145" s="5">
        <v>3.0314649643750736E-2</v>
      </c>
      <c r="C145" s="6">
        <v>39701</v>
      </c>
      <c r="D145">
        <v>7</v>
      </c>
      <c r="L145" s="6">
        <v>36714</v>
      </c>
      <c r="M145">
        <f t="shared" si="12"/>
        <v>-1.6144303529289802E-2</v>
      </c>
      <c r="N145">
        <f t="shared" si="13"/>
        <v>-0.58327437509721292</v>
      </c>
      <c r="O145">
        <f>VLOOKUP(L145,'SPX Prices'!$A$2:$G$4152,7,1)</f>
        <v>1478.900024</v>
      </c>
      <c r="X145" s="6">
        <v>37207</v>
      </c>
      <c r="Y145">
        <v>-1.76745980641046E-3</v>
      </c>
    </row>
    <row r="146" spans="1:25" x14ac:dyDescent="0.15">
      <c r="A146">
        <v>548</v>
      </c>
      <c r="B146" s="5">
        <v>-3.7212536423915303E-2</v>
      </c>
      <c r="C146" s="6">
        <v>39721</v>
      </c>
      <c r="D146">
        <v>1</v>
      </c>
      <c r="L146" s="6">
        <v>36717</v>
      </c>
      <c r="M146">
        <f t="shared" si="12"/>
        <v>-1.6144303529289802E-2</v>
      </c>
      <c r="N146">
        <f t="shared" si="13"/>
        <v>-0.59941867862650267</v>
      </c>
      <c r="O146">
        <f>VLOOKUP(L146,'SPX Prices'!$A$2:$G$4152,7,1)</f>
        <v>1475.619995</v>
      </c>
      <c r="X146" s="6">
        <v>37208</v>
      </c>
      <c r="Y146">
        <v>1.8563403303845701E-2</v>
      </c>
    </row>
    <row r="147" spans="1:25" x14ac:dyDescent="0.15">
      <c r="A147">
        <v>549</v>
      </c>
      <c r="B147" s="5">
        <v>0.13181350622021878</v>
      </c>
      <c r="C147" s="6">
        <v>39727</v>
      </c>
      <c r="D147">
        <v>6</v>
      </c>
      <c r="L147" s="6">
        <v>36718</v>
      </c>
      <c r="M147">
        <f t="shared" si="12"/>
        <v>-1.6144303529289802E-2</v>
      </c>
      <c r="N147">
        <f t="shared" si="13"/>
        <v>-0.61556298215579242</v>
      </c>
      <c r="O147">
        <f>VLOOKUP(L147,'SPX Prices'!$A$2:$G$4152,7,1)</f>
        <v>1480.880005</v>
      </c>
      <c r="X147" s="6">
        <v>37209</v>
      </c>
      <c r="Y147">
        <v>1.8611304315536701E-3</v>
      </c>
    </row>
    <row r="148" spans="1:25" x14ac:dyDescent="0.15">
      <c r="A148">
        <v>555</v>
      </c>
      <c r="B148" s="5">
        <v>-2.7974727845027206E-2</v>
      </c>
      <c r="C148" s="6">
        <v>39744</v>
      </c>
      <c r="D148">
        <v>4</v>
      </c>
      <c r="L148" s="6">
        <v>36719</v>
      </c>
      <c r="M148">
        <f t="shared" si="12"/>
        <v>-1.6144303529289802E-2</v>
      </c>
      <c r="N148">
        <f t="shared" si="13"/>
        <v>-0.63170728568508216</v>
      </c>
      <c r="O148">
        <f>VLOOKUP(L148,'SPX Prices'!$A$2:$G$4152,7,1)</f>
        <v>1492.920044</v>
      </c>
      <c r="X148" s="6">
        <v>37210</v>
      </c>
      <c r="Y148">
        <v>9.0257624381173695E-4</v>
      </c>
    </row>
    <row r="149" spans="1:25" x14ac:dyDescent="0.15">
      <c r="A149">
        <v>558</v>
      </c>
      <c r="B149" s="5">
        <v>-0.10878026918788961</v>
      </c>
      <c r="C149" s="6">
        <v>39757</v>
      </c>
      <c r="D149">
        <v>5</v>
      </c>
      <c r="L149" s="6">
        <v>36720</v>
      </c>
      <c r="M149">
        <f t="shared" si="12"/>
        <v>1.9558462033750701E-3</v>
      </c>
      <c r="N149">
        <f t="shared" si="13"/>
        <v>-0.62975143948170709</v>
      </c>
      <c r="O149">
        <f>VLOOKUP(L149,'SPX Prices'!$A$2:$G$4152,7,1)</f>
        <v>1495.839966</v>
      </c>
      <c r="X149" s="6">
        <v>37211</v>
      </c>
      <c r="Y149">
        <v>-3.1429174529251599E-3</v>
      </c>
    </row>
    <row r="150" spans="1:25" x14ac:dyDescent="0.15">
      <c r="A150">
        <v>559</v>
      </c>
      <c r="B150" s="5">
        <v>-5.8386373217372084E-2</v>
      </c>
      <c r="C150" s="6">
        <v>39772</v>
      </c>
      <c r="D150">
        <v>3</v>
      </c>
      <c r="L150" s="6">
        <v>36721</v>
      </c>
      <c r="M150">
        <f t="shared" si="12"/>
        <v>9.4528922353984603E-3</v>
      </c>
      <c r="N150">
        <f t="shared" si="13"/>
        <v>-0.62029854724630862</v>
      </c>
      <c r="O150">
        <f>VLOOKUP(L150,'SPX Prices'!$A$2:$G$4152,7,1)</f>
        <v>1509.9799800000001</v>
      </c>
      <c r="X150" s="6">
        <v>37214</v>
      </c>
      <c r="Y150">
        <v>1.08989019790333E-2</v>
      </c>
    </row>
    <row r="151" spans="1:25" x14ac:dyDescent="0.15">
      <c r="A151">
        <v>561</v>
      </c>
      <c r="B151" s="5">
        <v>-5.5838134660408531E-2</v>
      </c>
      <c r="C151" s="6">
        <v>39799</v>
      </c>
      <c r="D151">
        <v>5</v>
      </c>
      <c r="L151" s="6">
        <v>36724</v>
      </c>
      <c r="M151">
        <f t="shared" si="12"/>
        <v>3.37759444996033E-4</v>
      </c>
      <c r="N151">
        <f t="shared" si="13"/>
        <v>-0.61996078780131259</v>
      </c>
      <c r="O151">
        <f>VLOOKUP(L151,'SPX Prices'!$A$2:$G$4152,7,1)</f>
        <v>1510.48999</v>
      </c>
      <c r="X151" s="6">
        <v>37215</v>
      </c>
      <c r="Y151">
        <v>-7.2976426680094698E-3</v>
      </c>
    </row>
    <row r="152" spans="1:25" x14ac:dyDescent="0.15">
      <c r="A152">
        <v>562</v>
      </c>
      <c r="B152" s="5">
        <v>-2.594691990541393E-2</v>
      </c>
      <c r="C152" s="6">
        <v>39818</v>
      </c>
      <c r="D152">
        <v>3</v>
      </c>
      <c r="L152" s="6">
        <v>36725</v>
      </c>
      <c r="M152">
        <f t="shared" si="12"/>
        <v>-1.1089116850089099E-2</v>
      </c>
      <c r="N152">
        <f t="shared" si="13"/>
        <v>-0.63104990465140165</v>
      </c>
      <c r="O152">
        <f>VLOOKUP(L152,'SPX Prices'!$A$2:$G$4152,7,1)</f>
        <v>1493.73999</v>
      </c>
      <c r="X152" s="6">
        <v>37216</v>
      </c>
      <c r="Y152">
        <v>-4.92710415388519E-3</v>
      </c>
    </row>
    <row r="153" spans="1:25" x14ac:dyDescent="0.15">
      <c r="A153">
        <v>564</v>
      </c>
      <c r="B153" s="5">
        <v>1.4081509722354286E-2</v>
      </c>
      <c r="C153" s="6">
        <v>39828</v>
      </c>
      <c r="D153">
        <v>4</v>
      </c>
      <c r="L153" s="6">
        <v>36726</v>
      </c>
      <c r="M153">
        <f t="shared" si="12"/>
        <v>-7.8862647307179606E-3</v>
      </c>
      <c r="N153">
        <f t="shared" si="13"/>
        <v>-0.63893616938211961</v>
      </c>
      <c r="O153">
        <f>VLOOKUP(L153,'SPX Prices'!$A$2:$G$4152,7,1)</f>
        <v>1481.959961</v>
      </c>
      <c r="X153" s="6">
        <v>37218</v>
      </c>
      <c r="Y153">
        <v>1.1705879933272901E-2</v>
      </c>
    </row>
    <row r="154" spans="1:25" x14ac:dyDescent="0.15">
      <c r="A154">
        <v>566</v>
      </c>
      <c r="B154" s="5">
        <v>2.486721059629405E-2</v>
      </c>
      <c r="C154" s="6">
        <v>39862</v>
      </c>
      <c r="D154">
        <v>5</v>
      </c>
      <c r="L154" s="6">
        <v>36727</v>
      </c>
      <c r="M154">
        <f t="shared" si="12"/>
        <v>9.1837737578390703E-3</v>
      </c>
      <c r="N154">
        <f t="shared" si="13"/>
        <v>-0.62975239562428054</v>
      </c>
      <c r="O154">
        <f>VLOOKUP(L154,'SPX Prices'!$A$2:$G$4152,7,1)</f>
        <v>1495.5699460000001</v>
      </c>
      <c r="X154" s="6">
        <v>37221</v>
      </c>
      <c r="Y154">
        <v>6.1547700760315998E-3</v>
      </c>
    </row>
    <row r="155" spans="1:25" x14ac:dyDescent="0.15">
      <c r="A155">
        <v>571</v>
      </c>
      <c r="B155" s="5">
        <v>4.1575759125518169E-2</v>
      </c>
      <c r="C155" s="6">
        <v>39874</v>
      </c>
      <c r="D155">
        <v>7</v>
      </c>
      <c r="L155" s="6">
        <v>36728</v>
      </c>
      <c r="M155">
        <f t="shared" si="12"/>
        <v>-1.0283708255260701E-2</v>
      </c>
      <c r="N155">
        <f t="shared" si="13"/>
        <v>-0.64003610387954124</v>
      </c>
      <c r="O155">
        <f>VLOOKUP(L155,'SPX Prices'!$A$2:$G$4152,7,1)</f>
        <v>1480.1899410000001</v>
      </c>
      <c r="X155" s="6">
        <v>37222</v>
      </c>
      <c r="Y155">
        <v>-6.8428433057272598E-3</v>
      </c>
    </row>
    <row r="156" spans="1:25" x14ac:dyDescent="0.15">
      <c r="A156">
        <v>576</v>
      </c>
      <c r="B156" s="5">
        <v>-3.7825346257323866E-3</v>
      </c>
      <c r="C156" s="6">
        <v>39891</v>
      </c>
      <c r="D156">
        <v>8</v>
      </c>
      <c r="L156" s="6">
        <v>36731</v>
      </c>
      <c r="M156">
        <f t="shared" si="12"/>
        <v>-1.0741798440582701E-2</v>
      </c>
      <c r="N156">
        <f t="shared" si="13"/>
        <v>-0.65077790232012389</v>
      </c>
      <c r="O156">
        <f>VLOOKUP(L156,'SPX Prices'!$A$2:$G$4152,7,1)</f>
        <v>1464.290039</v>
      </c>
      <c r="X156" s="6">
        <v>37223</v>
      </c>
      <c r="Y156">
        <v>-1.5460236483253601E-2</v>
      </c>
    </row>
    <row r="157" spans="1:25" x14ac:dyDescent="0.15">
      <c r="A157">
        <v>579</v>
      </c>
      <c r="B157" s="5">
        <v>1.5027765716719228E-2</v>
      </c>
      <c r="C157" s="6">
        <v>39906</v>
      </c>
      <c r="D157">
        <v>11</v>
      </c>
      <c r="L157" s="6">
        <v>36732</v>
      </c>
      <c r="M157">
        <f t="shared" si="12"/>
        <v>-1.0741798440582701E-2</v>
      </c>
      <c r="N157">
        <f t="shared" si="13"/>
        <v>-0.66151970076070654</v>
      </c>
      <c r="O157">
        <f>VLOOKUP(L157,'SPX Prices'!$A$2:$G$4152,7,1)</f>
        <v>1474.469971</v>
      </c>
      <c r="X157" s="6">
        <v>37239</v>
      </c>
      <c r="Y157">
        <v>-3.3142998654866998E-3</v>
      </c>
    </row>
    <row r="158" spans="1:25" x14ac:dyDescent="0.15">
      <c r="A158">
        <v>585</v>
      </c>
      <c r="B158" s="5">
        <v>1.7569433844712701E-2</v>
      </c>
      <c r="C158" s="6">
        <v>39933</v>
      </c>
      <c r="D158">
        <v>10</v>
      </c>
      <c r="L158" s="6">
        <v>36733</v>
      </c>
      <c r="M158">
        <f t="shared" si="12"/>
        <v>-1.0741798440582701E-2</v>
      </c>
      <c r="N158">
        <f t="shared" si="13"/>
        <v>-0.67226149920128919</v>
      </c>
      <c r="O158">
        <f>VLOOKUP(L158,'SPX Prices'!$A$2:$G$4152,7,1)</f>
        <v>1452.420044</v>
      </c>
      <c r="X158" s="6">
        <v>37242</v>
      </c>
      <c r="Y158">
        <v>-1.00348318845189E-2</v>
      </c>
    </row>
    <row r="159" spans="1:25" x14ac:dyDescent="0.15">
      <c r="A159">
        <v>590</v>
      </c>
      <c r="B159" s="5">
        <v>-1.608130595732319E-2</v>
      </c>
      <c r="C159" s="6">
        <v>39966</v>
      </c>
      <c r="D159">
        <v>10</v>
      </c>
      <c r="L159" s="6">
        <v>36734</v>
      </c>
      <c r="M159">
        <f t="shared" si="12"/>
        <v>-1.0741798440582701E-2</v>
      </c>
      <c r="N159">
        <f t="shared" si="13"/>
        <v>-0.68300329764187184</v>
      </c>
      <c r="O159">
        <f>VLOOKUP(L159,'SPX Prices'!$A$2:$G$4152,7,1)</f>
        <v>1449.619995</v>
      </c>
      <c r="X159" s="6">
        <v>37243</v>
      </c>
      <c r="Y159">
        <v>-7.5461574043445001E-3</v>
      </c>
    </row>
    <row r="160" spans="1:25" x14ac:dyDescent="0.15">
      <c r="A160">
        <v>594</v>
      </c>
      <c r="B160" s="5">
        <v>-2.8297396647487431E-2</v>
      </c>
      <c r="C160" s="6">
        <v>39987</v>
      </c>
      <c r="D160">
        <v>3</v>
      </c>
      <c r="L160" s="6">
        <v>36735</v>
      </c>
      <c r="M160">
        <f t="shared" si="12"/>
        <v>-1.0741798440582701E-2</v>
      </c>
      <c r="N160">
        <f t="shared" si="13"/>
        <v>-0.69374509608245449</v>
      </c>
      <c r="O160">
        <f>VLOOKUP(L160,'SPX Prices'!$A$2:$G$4152,7,1)</f>
        <v>1419.8900149999999</v>
      </c>
      <c r="X160" s="6">
        <v>37244</v>
      </c>
      <c r="Y160">
        <v>-5.8096933681914802E-3</v>
      </c>
    </row>
    <row r="161" spans="1:25" x14ac:dyDescent="0.15">
      <c r="A161">
        <v>595</v>
      </c>
      <c r="B161" s="5">
        <v>-1.6035820846869258E-2</v>
      </c>
      <c r="C161" s="6">
        <v>40002</v>
      </c>
      <c r="D161">
        <v>4</v>
      </c>
      <c r="L161" s="6">
        <v>36738</v>
      </c>
      <c r="M161">
        <f t="shared" si="12"/>
        <v>-7.7047805706276203E-3</v>
      </c>
      <c r="N161">
        <f t="shared" si="13"/>
        <v>-0.70144987665308212</v>
      </c>
      <c r="O161">
        <f>VLOOKUP(L161,'SPX Prices'!$A$2:$G$4152,7,1)</f>
        <v>1430.829956</v>
      </c>
      <c r="X161" s="6">
        <v>37245</v>
      </c>
      <c r="Y161">
        <v>8.3771221212897099E-3</v>
      </c>
    </row>
    <row r="162" spans="1:25" x14ac:dyDescent="0.15">
      <c r="A162">
        <v>598</v>
      </c>
      <c r="B162" s="5">
        <v>6.0484123541163802E-2</v>
      </c>
      <c r="C162" s="6">
        <v>40010</v>
      </c>
      <c r="D162">
        <v>23</v>
      </c>
      <c r="L162" s="6">
        <v>36739</v>
      </c>
      <c r="M162">
        <f t="shared" si="12"/>
        <v>-5.0809811253349404E-3</v>
      </c>
      <c r="N162">
        <f t="shared" si="13"/>
        <v>-0.70653085777841707</v>
      </c>
      <c r="O162">
        <f>VLOOKUP(L162,'SPX Prices'!$A$2:$G$4152,7,1)</f>
        <v>1438.099976</v>
      </c>
      <c r="X162" s="6">
        <v>37246</v>
      </c>
      <c r="Y162">
        <v>-4.3511099497688301E-3</v>
      </c>
    </row>
    <row r="163" spans="1:25" x14ac:dyDescent="0.15">
      <c r="A163">
        <v>611</v>
      </c>
      <c r="B163" s="5">
        <v>-2.0381301822089779E-2</v>
      </c>
      <c r="C163" s="6">
        <v>40049</v>
      </c>
      <c r="D163">
        <v>7</v>
      </c>
      <c r="L163" s="6">
        <v>36740</v>
      </c>
      <c r="M163">
        <f t="shared" si="12"/>
        <v>-4.1719978444665302E-4</v>
      </c>
      <c r="N163">
        <f t="shared" si="13"/>
        <v>-0.70694805756286372</v>
      </c>
      <c r="O163">
        <f>VLOOKUP(L163,'SPX Prices'!$A$2:$G$4152,7,1)</f>
        <v>1438.6999510000001</v>
      </c>
      <c r="X163" s="6">
        <v>37249</v>
      </c>
      <c r="Y163">
        <v>2.0961926198637099E-4</v>
      </c>
    </row>
    <row r="164" spans="1:25" x14ac:dyDescent="0.15">
      <c r="A164">
        <v>615</v>
      </c>
      <c r="B164">
        <v>1.0944766739917856E-2</v>
      </c>
      <c r="C164">
        <v>40066</v>
      </c>
      <c r="D164">
        <v>12</v>
      </c>
      <c r="L164" s="6">
        <v>36741</v>
      </c>
      <c r="M164">
        <f t="shared" si="12"/>
        <v>-9.6337724835300308E-3</v>
      </c>
      <c r="N164">
        <f t="shared" si="13"/>
        <v>-0.71658183004639375</v>
      </c>
      <c r="O164">
        <f>VLOOKUP(L164,'SPX Prices'!$A$2:$G$4152,7,1)</f>
        <v>1452.5600589999999</v>
      </c>
      <c r="X164" s="6">
        <v>37251</v>
      </c>
      <c r="Y164">
        <v>-4.1235057887003502E-3</v>
      </c>
    </row>
    <row r="165" spans="1:25" x14ac:dyDescent="0.15">
      <c r="A165">
        <v>621</v>
      </c>
      <c r="B165">
        <v>-8.1221492451240291E-3</v>
      </c>
      <c r="C165">
        <v>40099</v>
      </c>
      <c r="D165">
        <v>10</v>
      </c>
      <c r="L165" s="6">
        <v>36742</v>
      </c>
      <c r="M165">
        <f t="shared" si="12"/>
        <v>-7.1391161664868799E-3</v>
      </c>
      <c r="N165">
        <f t="shared" si="13"/>
        <v>-0.72372094621288063</v>
      </c>
      <c r="O165">
        <f>VLOOKUP(L165,'SPX Prices'!$A$2:$G$4152,7,1)</f>
        <v>1462.9300539999999</v>
      </c>
      <c r="X165" s="6">
        <v>37252</v>
      </c>
      <c r="Y165">
        <v>-6.7515334781294003E-3</v>
      </c>
    </row>
    <row r="166" spans="1:25" x14ac:dyDescent="0.15">
      <c r="A166">
        <v>625</v>
      </c>
      <c r="B166">
        <v>-2.574615785558166E-2</v>
      </c>
      <c r="C166">
        <v>40119</v>
      </c>
      <c r="D166">
        <v>4</v>
      </c>
      <c r="L166" s="6">
        <v>36745</v>
      </c>
      <c r="M166">
        <f t="shared" si="12"/>
        <v>-1.12034693355203E-2</v>
      </c>
      <c r="N166">
        <f t="shared" si="13"/>
        <v>-0.73492441554840093</v>
      </c>
      <c r="O166">
        <f>VLOOKUP(L166,'SPX Prices'!$A$2:$G$4152,7,1)</f>
        <v>1479.3199460000001</v>
      </c>
      <c r="X166" s="6">
        <v>37263</v>
      </c>
      <c r="Y166">
        <v>-6.4988741546010403E-3</v>
      </c>
    </row>
    <row r="167" spans="1:25" x14ac:dyDescent="0.15">
      <c r="A167">
        <v>626</v>
      </c>
      <c r="B167">
        <v>-3.2163868079677933E-3</v>
      </c>
      <c r="C167">
        <v>40129</v>
      </c>
      <c r="D167">
        <v>11</v>
      </c>
      <c r="L167" s="6">
        <v>36746</v>
      </c>
      <c r="M167">
        <f t="shared" si="12"/>
        <v>-1.12034693355203E-2</v>
      </c>
      <c r="N167">
        <f t="shared" si="13"/>
        <v>-0.74612788488392123</v>
      </c>
      <c r="O167">
        <f>VLOOKUP(L167,'SPX Prices'!$A$2:$G$4152,7,1)</f>
        <v>1482.8000489999999</v>
      </c>
      <c r="X167" s="6">
        <v>37264</v>
      </c>
      <c r="Y167">
        <v>-3.5883679542054701E-3</v>
      </c>
    </row>
    <row r="168" spans="1:25" x14ac:dyDescent="0.15">
      <c r="A168">
        <v>630</v>
      </c>
      <c r="B168">
        <v>-1.5917779805538119E-2</v>
      </c>
      <c r="C168">
        <v>40162</v>
      </c>
      <c r="D168">
        <v>3</v>
      </c>
      <c r="L168" s="6">
        <v>36747</v>
      </c>
      <c r="M168">
        <f t="shared" si="12"/>
        <v>-1.12034693355203E-2</v>
      </c>
      <c r="N168">
        <f t="shared" si="13"/>
        <v>-0.75733135421944153</v>
      </c>
      <c r="O168">
        <f>VLOOKUP(L168,'SPX Prices'!$A$2:$G$4152,7,1)</f>
        <v>1472.869995</v>
      </c>
      <c r="X168" s="6">
        <v>37265</v>
      </c>
      <c r="Y168">
        <v>-4.7987405873568499E-3</v>
      </c>
    </row>
    <row r="169" spans="1:25" x14ac:dyDescent="0.15">
      <c r="A169">
        <v>631</v>
      </c>
      <c r="B169">
        <v>-1.7134183555207504E-3</v>
      </c>
      <c r="C169">
        <v>40170</v>
      </c>
      <c r="D169">
        <v>6</v>
      </c>
      <c r="L169" s="6">
        <v>36748</v>
      </c>
      <c r="M169">
        <f t="shared" si="12"/>
        <v>-1.12034693355203E-2</v>
      </c>
      <c r="N169">
        <f t="shared" si="13"/>
        <v>-0.76853482355496183</v>
      </c>
      <c r="O169">
        <f>VLOOKUP(L169,'SPX Prices'!$A$2:$G$4152,7,1)</f>
        <v>1460.25</v>
      </c>
      <c r="X169" s="6">
        <v>37266</v>
      </c>
      <c r="Y169">
        <v>1.2206606832851901E-3</v>
      </c>
    </row>
    <row r="170" spans="1:25" x14ac:dyDescent="0.15">
      <c r="A170">
        <v>635</v>
      </c>
      <c r="B170">
        <v>4.5546455223208554E-3</v>
      </c>
      <c r="C170">
        <v>40183</v>
      </c>
      <c r="D170">
        <v>6</v>
      </c>
      <c r="L170" s="6">
        <v>36749</v>
      </c>
      <c r="M170">
        <f t="shared" si="12"/>
        <v>-1.12034693355203E-2</v>
      </c>
      <c r="N170">
        <f t="shared" si="13"/>
        <v>-0.77973829289048213</v>
      </c>
      <c r="O170">
        <f>VLOOKUP(L170,'SPX Prices'!$A$2:$G$4152,7,1)</f>
        <v>1471.839966</v>
      </c>
      <c r="X170" s="6">
        <v>37267</v>
      </c>
      <c r="Y170">
        <v>-9.46787647405988E-3</v>
      </c>
    </row>
    <row r="171" spans="1:25" x14ac:dyDescent="0.15">
      <c r="A171">
        <v>641</v>
      </c>
      <c r="B171">
        <v>-8.1883133320657091E-3</v>
      </c>
      <c r="C171">
        <v>40193</v>
      </c>
      <c r="D171">
        <v>1</v>
      </c>
      <c r="L171" s="6">
        <v>36752</v>
      </c>
      <c r="M171">
        <f t="shared" si="12"/>
        <v>-1.12034693355203E-2</v>
      </c>
      <c r="N171">
        <f t="shared" si="13"/>
        <v>-0.79094176222600243</v>
      </c>
      <c r="O171">
        <f>VLOOKUP(L171,'SPX Prices'!$A$2:$G$4152,7,1)</f>
        <v>1491.5600589999999</v>
      </c>
      <c r="X171" s="6">
        <v>37273</v>
      </c>
      <c r="Y171">
        <v>-1.0030472202741499E-2</v>
      </c>
    </row>
    <row r="172" spans="1:25" x14ac:dyDescent="0.15">
      <c r="A172">
        <v>642</v>
      </c>
      <c r="B172">
        <v>-8.8007165510500807E-3</v>
      </c>
      <c r="C172">
        <v>40198</v>
      </c>
      <c r="D172">
        <v>1</v>
      </c>
      <c r="L172" s="6">
        <v>36753</v>
      </c>
      <c r="M172">
        <f t="shared" si="12"/>
        <v>-1.12034693355203E-2</v>
      </c>
      <c r="N172">
        <f t="shared" si="13"/>
        <v>-0.80214523156152273</v>
      </c>
      <c r="O172">
        <f>VLOOKUP(L172,'SPX Prices'!$A$2:$G$4152,7,1)</f>
        <v>1484.4300539999999</v>
      </c>
      <c r="X172" s="6">
        <v>37274</v>
      </c>
      <c r="Y172">
        <v>9.9220716409011908E-3</v>
      </c>
    </row>
    <row r="173" spans="1:25" x14ac:dyDescent="0.15">
      <c r="A173">
        <v>643</v>
      </c>
      <c r="B173">
        <v>2.7262086131029529E-3</v>
      </c>
      <c r="C173">
        <v>40203</v>
      </c>
      <c r="D173">
        <v>6</v>
      </c>
      <c r="L173" s="6">
        <v>36754</v>
      </c>
      <c r="M173">
        <f t="shared" si="12"/>
        <v>-1.12034693355203E-2</v>
      </c>
      <c r="N173">
        <f t="shared" si="13"/>
        <v>-0.81334870089704303</v>
      </c>
      <c r="O173">
        <f>VLOOKUP(L173,'SPX Prices'!$A$2:$G$4152,7,1)</f>
        <v>1479.849976</v>
      </c>
      <c r="X173" s="6">
        <v>37278</v>
      </c>
      <c r="Y173">
        <v>7.3342000768946702E-3</v>
      </c>
    </row>
    <row r="174" spans="1:25" x14ac:dyDescent="0.15">
      <c r="A174">
        <v>646</v>
      </c>
      <c r="B174">
        <v>-2.8848172816087571E-2</v>
      </c>
      <c r="C174">
        <v>40214</v>
      </c>
      <c r="D174">
        <v>7</v>
      </c>
      <c r="L174" s="6">
        <v>36755</v>
      </c>
      <c r="M174">
        <f t="shared" si="12"/>
        <v>-1.12034693355203E-2</v>
      </c>
      <c r="N174">
        <f t="shared" si="13"/>
        <v>-0.82455217023256333</v>
      </c>
      <c r="O174">
        <f>VLOOKUP(L174,'SPX Prices'!$A$2:$G$4152,7,1)</f>
        <v>1496.0699460000001</v>
      </c>
      <c r="X174" s="6">
        <v>37279</v>
      </c>
      <c r="Y174">
        <v>-7.9245200457900202E-3</v>
      </c>
    </row>
    <row r="175" spans="1:25" x14ac:dyDescent="0.15">
      <c r="A175">
        <v>648</v>
      </c>
      <c r="B175">
        <v>8.0464855601923749E-2</v>
      </c>
      <c r="C175">
        <v>40231</v>
      </c>
      <c r="D175">
        <v>39</v>
      </c>
      <c r="L175" s="6">
        <v>36756</v>
      </c>
      <c r="M175">
        <f t="shared" si="12"/>
        <v>-2.9076013535533898E-3</v>
      </c>
      <c r="N175">
        <f t="shared" si="13"/>
        <v>-0.82745977158611672</v>
      </c>
      <c r="O175">
        <f>VLOOKUP(L175,'SPX Prices'!$A$2:$G$4152,7,1)</f>
        <v>1491.719971</v>
      </c>
      <c r="X175" s="6">
        <v>37280</v>
      </c>
      <c r="Y175">
        <v>-3.51891525286629E-3</v>
      </c>
    </row>
    <row r="176" spans="1:25" x14ac:dyDescent="0.15">
      <c r="A176">
        <v>669</v>
      </c>
      <c r="B176">
        <v>-1.3726685101083311E-2</v>
      </c>
      <c r="C176">
        <v>40294</v>
      </c>
      <c r="D176">
        <v>2</v>
      </c>
      <c r="L176" s="6">
        <v>36759</v>
      </c>
      <c r="M176">
        <f t="shared" si="12"/>
        <v>5.2020547762714397E-3</v>
      </c>
      <c r="N176">
        <f t="shared" si="13"/>
        <v>-0.82225771680984527</v>
      </c>
      <c r="O176">
        <f>VLOOKUP(L176,'SPX Prices'!$A$2:$G$4152,7,1)</f>
        <v>1499.4799800000001</v>
      </c>
      <c r="X176" s="6">
        <v>37281</v>
      </c>
      <c r="Y176">
        <v>-9.9810535357103204E-4</v>
      </c>
    </row>
    <row r="177" spans="1:25" x14ac:dyDescent="0.15">
      <c r="A177">
        <v>670</v>
      </c>
      <c r="B177">
        <v>3.5264772478769309E-2</v>
      </c>
      <c r="C177">
        <v>40303</v>
      </c>
      <c r="D177">
        <v>4</v>
      </c>
      <c r="L177" s="6">
        <v>36760</v>
      </c>
      <c r="M177">
        <f t="shared" si="12"/>
        <v>-9.0029544775926896E-4</v>
      </c>
      <c r="N177">
        <f t="shared" si="13"/>
        <v>-0.82315801225760454</v>
      </c>
      <c r="O177">
        <f>VLOOKUP(L177,'SPX Prices'!$A$2:$G$4152,7,1)</f>
        <v>1498.130005</v>
      </c>
      <c r="X177" s="6">
        <v>37284</v>
      </c>
      <c r="Y177">
        <v>1.9410030563604599E-4</v>
      </c>
    </row>
    <row r="178" spans="1:25" x14ac:dyDescent="0.15">
      <c r="A178">
        <v>674</v>
      </c>
      <c r="B178">
        <v>-2.5514982662361262E-2</v>
      </c>
      <c r="C178">
        <v>40319</v>
      </c>
      <c r="D178">
        <v>5</v>
      </c>
      <c r="L178" s="6">
        <v>36761</v>
      </c>
      <c r="M178">
        <f t="shared" si="12"/>
        <v>5.2331679986610197E-3</v>
      </c>
      <c r="N178">
        <f t="shared" si="13"/>
        <v>-0.81792484425894352</v>
      </c>
      <c r="O178">
        <f>VLOOKUP(L178,'SPX Prices'!$A$2:$G$4152,7,1)</f>
        <v>1505.969971</v>
      </c>
      <c r="X178" s="6">
        <v>37285</v>
      </c>
      <c r="Y178">
        <v>2.8612820425964601E-2</v>
      </c>
    </row>
    <row r="179" spans="1:25" x14ac:dyDescent="0.15">
      <c r="A179">
        <v>676</v>
      </c>
      <c r="B179">
        <v>-1.6569605475638023E-2</v>
      </c>
      <c r="C179">
        <v>40336</v>
      </c>
      <c r="D179">
        <v>4</v>
      </c>
      <c r="L179" s="6">
        <v>36762</v>
      </c>
      <c r="M179">
        <f t="shared" si="12"/>
        <v>1.5538742770853E-3</v>
      </c>
      <c r="N179">
        <f t="shared" si="13"/>
        <v>-0.81637096998185821</v>
      </c>
      <c r="O179">
        <f>VLOOKUP(L179,'SPX Prices'!$A$2:$G$4152,7,1)</f>
        <v>1508.3100589999999</v>
      </c>
      <c r="X179" s="6">
        <v>37286</v>
      </c>
      <c r="Y179">
        <v>-1.1747647572126501E-2</v>
      </c>
    </row>
    <row r="180" spans="1:25" x14ac:dyDescent="0.15">
      <c r="A180">
        <v>678</v>
      </c>
      <c r="B180">
        <v>-3.8399378270634763E-2</v>
      </c>
      <c r="C180">
        <v>40347</v>
      </c>
      <c r="D180">
        <v>5</v>
      </c>
      <c r="L180" s="6">
        <v>36763</v>
      </c>
      <c r="M180">
        <f t="shared" si="12"/>
        <v>-1.2332398029839501E-3</v>
      </c>
      <c r="N180">
        <f t="shared" si="13"/>
        <v>-0.81760420978484216</v>
      </c>
      <c r="O180">
        <f>VLOOKUP(L180,'SPX Prices'!$A$2:$G$4152,7,1)</f>
        <v>1506.4499510000001</v>
      </c>
      <c r="X180" s="6">
        <v>37287</v>
      </c>
      <c r="Y180">
        <v>-1.3962083199935599E-2</v>
      </c>
    </row>
    <row r="181" spans="1:25" x14ac:dyDescent="0.15">
      <c r="A181">
        <v>680</v>
      </c>
      <c r="B181">
        <v>-6.831467477283179E-3</v>
      </c>
      <c r="C181">
        <v>40359</v>
      </c>
      <c r="D181">
        <v>5</v>
      </c>
      <c r="L181" s="6">
        <v>36766</v>
      </c>
      <c r="M181">
        <f t="shared" si="12"/>
        <v>5.0715358946564698E-3</v>
      </c>
      <c r="N181">
        <f t="shared" si="13"/>
        <v>-0.81253267389018569</v>
      </c>
      <c r="O181">
        <f>VLOOKUP(L181,'SPX Prices'!$A$2:$G$4152,7,1)</f>
        <v>1514.089966</v>
      </c>
      <c r="X181" s="6">
        <v>37292</v>
      </c>
      <c r="Y181">
        <v>4.0385231152671999E-3</v>
      </c>
    </row>
    <row r="182" spans="1:25" x14ac:dyDescent="0.15">
      <c r="A182">
        <v>684</v>
      </c>
      <c r="B182">
        <v>1.4459053434292164E-3</v>
      </c>
      <c r="C182">
        <v>40385</v>
      </c>
      <c r="D182">
        <v>13</v>
      </c>
      <c r="L182" s="6">
        <v>36767</v>
      </c>
      <c r="M182">
        <f t="shared" si="12"/>
        <v>-2.8069666238049701E-3</v>
      </c>
      <c r="N182">
        <f t="shared" si="13"/>
        <v>-0.81533964051399066</v>
      </c>
      <c r="O182">
        <f>VLOOKUP(L182,'SPX Prices'!$A$2:$G$4152,7,1)</f>
        <v>1509.839966</v>
      </c>
      <c r="X182" s="6">
        <v>37293</v>
      </c>
      <c r="Y182">
        <v>5.9723765440564602E-3</v>
      </c>
    </row>
    <row r="183" spans="1:25" x14ac:dyDescent="0.15">
      <c r="A183">
        <v>689</v>
      </c>
      <c r="B183">
        <v>1.0985553963371839E-2</v>
      </c>
      <c r="C183">
        <v>40410</v>
      </c>
      <c r="D183">
        <v>6</v>
      </c>
      <c r="L183" s="6">
        <v>36768</v>
      </c>
      <c r="M183">
        <f t="shared" si="12"/>
        <v>-4.8018334149726397E-3</v>
      </c>
      <c r="N183">
        <f t="shared" si="13"/>
        <v>-0.8201414739289633</v>
      </c>
      <c r="O183">
        <f>VLOOKUP(L183,'SPX Prices'!$A$2:$G$4152,7,1)</f>
        <v>1502.589966</v>
      </c>
      <c r="X183" s="6">
        <v>37294</v>
      </c>
      <c r="Y183">
        <v>3.0825428184092498E-3</v>
      </c>
    </row>
    <row r="184" spans="1:25" x14ac:dyDescent="0.15">
      <c r="A184">
        <v>694</v>
      </c>
      <c r="B184">
        <v>5.440114963847676E-2</v>
      </c>
      <c r="C184">
        <v>40434</v>
      </c>
      <c r="D184">
        <v>27</v>
      </c>
      <c r="L184" s="6">
        <v>36769</v>
      </c>
      <c r="M184">
        <f t="shared" si="12"/>
        <v>1.0042718467081701E-2</v>
      </c>
      <c r="N184">
        <f t="shared" si="13"/>
        <v>-0.81009875546188159</v>
      </c>
      <c r="O184">
        <f>VLOOKUP(L184,'SPX Prices'!$A$2:$G$4152,7,1)</f>
        <v>1517.6800539999999</v>
      </c>
      <c r="X184" s="6">
        <v>37295</v>
      </c>
      <c r="Y184">
        <v>-1.48587040430829E-2</v>
      </c>
    </row>
    <row r="185" spans="1:25" x14ac:dyDescent="0.15">
      <c r="A185">
        <v>706</v>
      </c>
      <c r="B185">
        <v>1.2323354036187117E-2</v>
      </c>
      <c r="C185">
        <v>40477</v>
      </c>
      <c r="D185">
        <v>14</v>
      </c>
      <c r="L185" s="6">
        <v>36770</v>
      </c>
      <c r="M185">
        <f t="shared" si="12"/>
        <v>2.0359798442734999E-3</v>
      </c>
      <c r="N185">
        <f t="shared" si="13"/>
        <v>-0.80806277561760809</v>
      </c>
      <c r="O185">
        <f>VLOOKUP(L185,'SPX Prices'!$A$2:$G$4152,7,1)</f>
        <v>1520.7700199999999</v>
      </c>
      <c r="X185" s="6">
        <v>37298</v>
      </c>
      <c r="Y185">
        <v>-1.4340160201296E-2</v>
      </c>
    </row>
    <row r="186" spans="1:25" x14ac:dyDescent="0.15">
      <c r="A186">
        <v>712</v>
      </c>
      <c r="B186">
        <v>4.6683409775540259E-2</v>
      </c>
      <c r="C186">
        <v>40521</v>
      </c>
      <c r="D186">
        <v>28</v>
      </c>
      <c r="L186" s="6">
        <v>36773</v>
      </c>
      <c r="M186">
        <f t="shared" si="12"/>
        <v>2.0359798442734999E-3</v>
      </c>
      <c r="N186">
        <f t="shared" si="13"/>
        <v>-0.80602679577333458</v>
      </c>
      <c r="O186">
        <f>VLOOKUP(L186,'SPX Prices'!$A$2:$G$4152,7,1)</f>
        <v>1520.7700199999999</v>
      </c>
      <c r="X186" s="6">
        <v>37299</v>
      </c>
      <c r="Y186">
        <v>3.9929683576318499E-3</v>
      </c>
    </row>
    <row r="187" spans="1:25" x14ac:dyDescent="0.15">
      <c r="A187">
        <v>728</v>
      </c>
      <c r="B187">
        <v>-5.3306825330188198E-3</v>
      </c>
      <c r="C187">
        <v>40570</v>
      </c>
      <c r="D187">
        <v>2</v>
      </c>
      <c r="L187" s="6">
        <v>36774</v>
      </c>
      <c r="M187">
        <f t="shared" si="12"/>
        <v>-9.00206067976006E-3</v>
      </c>
      <c r="N187">
        <f t="shared" si="13"/>
        <v>-0.81502885645309464</v>
      </c>
      <c r="O187">
        <f>VLOOKUP(L187,'SPX Prices'!$A$2:$G$4152,7,1)</f>
        <v>1507.079956</v>
      </c>
      <c r="X187" s="6">
        <v>37300</v>
      </c>
      <c r="Y187">
        <v>-9.9413182844243497E-3</v>
      </c>
    </row>
    <row r="188" spans="1:25" x14ac:dyDescent="0.15">
      <c r="A188">
        <v>730</v>
      </c>
      <c r="B188">
        <v>1.8626648439249289E-2</v>
      </c>
      <c r="C188">
        <v>40576</v>
      </c>
      <c r="D188">
        <v>14</v>
      </c>
      <c r="L188" s="6">
        <v>36775</v>
      </c>
      <c r="M188">
        <f t="shared" si="12"/>
        <v>-9.8401919161348293E-3</v>
      </c>
      <c r="N188">
        <f t="shared" si="13"/>
        <v>-0.82486904836922947</v>
      </c>
      <c r="O188">
        <f>VLOOKUP(L188,'SPX Prices'!$A$2:$G$4152,7,1)</f>
        <v>1492.25</v>
      </c>
      <c r="X188" s="6">
        <v>37301</v>
      </c>
      <c r="Y188">
        <v>1.81494128961789E-3</v>
      </c>
    </row>
    <row r="189" spans="1:25" x14ac:dyDescent="0.15">
      <c r="A189">
        <v>739</v>
      </c>
      <c r="B189">
        <v>-1.173432894130211E-2</v>
      </c>
      <c r="C189">
        <v>40613</v>
      </c>
      <c r="D189">
        <v>10</v>
      </c>
      <c r="L189" s="6">
        <v>36776</v>
      </c>
      <c r="M189">
        <f t="shared" si="12"/>
        <v>-9.8401919161348293E-3</v>
      </c>
      <c r="N189">
        <f t="shared" si="13"/>
        <v>-0.83470924028536431</v>
      </c>
      <c r="O189">
        <f>VLOOKUP(L189,'SPX Prices'!$A$2:$G$4152,7,1)</f>
        <v>1502.51001</v>
      </c>
      <c r="X189" s="6">
        <v>37302</v>
      </c>
      <c r="Y189">
        <v>1.1016700899554E-2</v>
      </c>
    </row>
    <row r="190" spans="1:25" x14ac:dyDescent="0.15">
      <c r="A190">
        <v>742</v>
      </c>
      <c r="B190">
        <v>-1.3745696797868839E-2</v>
      </c>
      <c r="C190">
        <v>40637</v>
      </c>
      <c r="D190">
        <v>7</v>
      </c>
      <c r="L190" s="6">
        <v>36777</v>
      </c>
      <c r="M190">
        <f t="shared" si="12"/>
        <v>-9.8401919161348293E-3</v>
      </c>
      <c r="N190">
        <f t="shared" si="13"/>
        <v>-0.84454943220149914</v>
      </c>
      <c r="O190">
        <f>VLOOKUP(L190,'SPX Prices'!$A$2:$G$4152,7,1)</f>
        <v>1494.5</v>
      </c>
      <c r="X190" s="6">
        <v>37306</v>
      </c>
      <c r="Y190">
        <v>1.88738131290314E-2</v>
      </c>
    </row>
    <row r="191" spans="1:25" x14ac:dyDescent="0.15">
      <c r="A191">
        <v>745</v>
      </c>
      <c r="B191">
        <v>-1.5446889084278501E-3</v>
      </c>
      <c r="C191">
        <v>40658</v>
      </c>
      <c r="D191">
        <v>9</v>
      </c>
      <c r="L191" s="6">
        <v>36780</v>
      </c>
      <c r="M191">
        <f t="shared" si="12"/>
        <v>-9.8401919161348293E-3</v>
      </c>
      <c r="N191">
        <f t="shared" si="13"/>
        <v>-0.85438962411763397</v>
      </c>
      <c r="O191">
        <f>VLOOKUP(L191,'SPX Prices'!$A$2:$G$4152,7,1)</f>
        <v>1489.26001</v>
      </c>
      <c r="X191" s="6">
        <v>37307</v>
      </c>
      <c r="Y191">
        <v>-1.35137763393473E-2</v>
      </c>
    </row>
    <row r="192" spans="1:25" x14ac:dyDescent="0.15">
      <c r="A192">
        <v>750</v>
      </c>
      <c r="B192">
        <v>-2.098254867600223E-2</v>
      </c>
      <c r="C192">
        <v>40687</v>
      </c>
      <c r="D192">
        <v>5</v>
      </c>
      <c r="L192" s="6">
        <v>36781</v>
      </c>
      <c r="M192">
        <f t="shared" si="12"/>
        <v>-9.8401919161348293E-3</v>
      </c>
      <c r="N192">
        <f t="shared" si="13"/>
        <v>-0.86422981603376881</v>
      </c>
      <c r="O192">
        <f>VLOOKUP(L192,'SPX Prices'!$A$2:$G$4152,7,1)</f>
        <v>1481.98999</v>
      </c>
      <c r="X192" s="6">
        <v>37308</v>
      </c>
      <c r="Y192">
        <v>1.55103274287387E-2</v>
      </c>
    </row>
    <row r="193" spans="1:25" x14ac:dyDescent="0.15">
      <c r="A193">
        <v>752</v>
      </c>
      <c r="B193">
        <v>2.1278811734237277E-2</v>
      </c>
      <c r="C193">
        <v>40696</v>
      </c>
      <c r="D193">
        <v>9</v>
      </c>
      <c r="L193" s="6">
        <v>36782</v>
      </c>
      <c r="M193">
        <f t="shared" si="12"/>
        <v>-9.8401919161348293E-3</v>
      </c>
      <c r="N193">
        <f t="shared" si="13"/>
        <v>-0.87407000794990364</v>
      </c>
      <c r="O193">
        <f>VLOOKUP(L193,'SPX Prices'!$A$2:$G$4152,7,1)</f>
        <v>1484.910034</v>
      </c>
      <c r="X193" s="6">
        <v>37309</v>
      </c>
      <c r="Y193">
        <v>-8.2242614394640798E-3</v>
      </c>
    </row>
    <row r="194" spans="1:25" x14ac:dyDescent="0.15">
      <c r="A194">
        <v>759</v>
      </c>
      <c r="B194">
        <v>-2.2296074338710337E-2</v>
      </c>
      <c r="C194">
        <v>40710</v>
      </c>
      <c r="D194">
        <v>4</v>
      </c>
      <c r="L194" s="6">
        <v>36783</v>
      </c>
      <c r="M194">
        <f t="shared" si="12"/>
        <v>-9.8401919161348293E-3</v>
      </c>
      <c r="N194">
        <f t="shared" si="13"/>
        <v>-0.88391019986603847</v>
      </c>
      <c r="O194">
        <f>VLOOKUP(L194,'SPX Prices'!$A$2:$G$4152,7,1)</f>
        <v>1480.869995</v>
      </c>
      <c r="X194" s="6">
        <v>37312</v>
      </c>
      <c r="Y194">
        <v>-1.67123588331499E-2</v>
      </c>
    </row>
    <row r="195" spans="1:25" x14ac:dyDescent="0.15">
      <c r="A195">
        <v>760</v>
      </c>
      <c r="B195">
        <v>5.3546572561761711E-3</v>
      </c>
      <c r="C195">
        <v>40725</v>
      </c>
      <c r="D195">
        <v>6</v>
      </c>
      <c r="L195" s="6">
        <v>36784</v>
      </c>
      <c r="M195">
        <f t="shared" si="12"/>
        <v>1.01696543591593E-2</v>
      </c>
      <c r="N195">
        <f t="shared" si="13"/>
        <v>-0.87374054550687918</v>
      </c>
      <c r="O195">
        <f>VLOOKUP(L195,'SPX Prices'!$A$2:$G$4152,7,1)</f>
        <v>1465.8100589999999</v>
      </c>
      <c r="X195" s="6">
        <v>37319</v>
      </c>
      <c r="Y195">
        <v>1.9491364430145701E-2</v>
      </c>
    </row>
    <row r="196" spans="1:25" x14ac:dyDescent="0.15">
      <c r="A196">
        <v>763</v>
      </c>
      <c r="B196">
        <v>0.12618176206995946</v>
      </c>
      <c r="C196">
        <v>40752</v>
      </c>
      <c r="D196">
        <v>9</v>
      </c>
      <c r="L196" s="6">
        <v>36787</v>
      </c>
      <c r="M196">
        <f t="shared" si="12"/>
        <v>1.4531247666925699E-2</v>
      </c>
      <c r="N196">
        <f t="shared" si="13"/>
        <v>-0.85920929783995348</v>
      </c>
      <c r="O196">
        <f>VLOOKUP(L196,'SPX Prices'!$A$2:$G$4152,7,1)</f>
        <v>1444.51001</v>
      </c>
      <c r="X196" s="6">
        <v>37320</v>
      </c>
      <c r="Y196">
        <v>-6.6733266543829101E-3</v>
      </c>
    </row>
    <row r="197" spans="1:25" x14ac:dyDescent="0.15">
      <c r="A197">
        <v>771</v>
      </c>
      <c r="B197">
        <v>-5.3260869430653633E-2</v>
      </c>
      <c r="C197">
        <v>40787</v>
      </c>
      <c r="D197">
        <v>6</v>
      </c>
      <c r="L197" s="6">
        <v>36788</v>
      </c>
      <c r="M197">
        <f t="shared" si="12"/>
        <v>-1.0654141469050801E-2</v>
      </c>
      <c r="N197">
        <f t="shared" si="13"/>
        <v>-0.86986343930900423</v>
      </c>
      <c r="O197">
        <f>VLOOKUP(L197,'SPX Prices'!$A$2:$G$4152,7,1)</f>
        <v>1459.900024</v>
      </c>
      <c r="X197" s="6">
        <v>37321</v>
      </c>
      <c r="Y197">
        <v>1.45095754291415E-2</v>
      </c>
    </row>
    <row r="198" spans="1:25" x14ac:dyDescent="0.15">
      <c r="A198">
        <v>772</v>
      </c>
      <c r="B198">
        <v>-5.1622960306486082E-2</v>
      </c>
      <c r="C198">
        <v>40809</v>
      </c>
      <c r="D198">
        <v>12</v>
      </c>
      <c r="L198" s="6">
        <v>36789</v>
      </c>
      <c r="M198">
        <f t="shared" si="12"/>
        <v>5.8634549347743497E-3</v>
      </c>
      <c r="N198">
        <f t="shared" si="13"/>
        <v>-0.86399998437422987</v>
      </c>
      <c r="O198">
        <f>VLOOKUP(L198,'SPX Prices'!$A$2:$G$4152,7,1)</f>
        <v>1451.339966</v>
      </c>
      <c r="X198" s="6">
        <v>37322</v>
      </c>
      <c r="Y198">
        <v>-4.4978636446095701E-3</v>
      </c>
    </row>
    <row r="199" spans="1:25" x14ac:dyDescent="0.15">
      <c r="A199">
        <v>774</v>
      </c>
      <c r="B199">
        <v>2.8202475967893655E-2</v>
      </c>
      <c r="C199">
        <v>40833</v>
      </c>
      <c r="D199">
        <v>11</v>
      </c>
      <c r="L199" s="6">
        <v>36790</v>
      </c>
      <c r="M199">
        <f t="shared" si="12"/>
        <v>1.57779504020083E-3</v>
      </c>
      <c r="N199">
        <f t="shared" si="13"/>
        <v>-0.86242218933402903</v>
      </c>
      <c r="O199">
        <f>VLOOKUP(L199,'SPX Prices'!$A$2:$G$4152,7,1)</f>
        <v>1449.0500489999999</v>
      </c>
      <c r="X199" s="6">
        <v>37323</v>
      </c>
      <c r="Y199">
        <v>5.8486270642081799E-3</v>
      </c>
    </row>
    <row r="200" spans="1:25" x14ac:dyDescent="0.15">
      <c r="A200">
        <v>780</v>
      </c>
      <c r="B200">
        <v>2.6070531137121784E-2</v>
      </c>
      <c r="C200">
        <v>40865</v>
      </c>
      <c r="D200">
        <v>6</v>
      </c>
      <c r="L200" s="6">
        <v>36791</v>
      </c>
      <c r="M200">
        <f t="shared" si="12"/>
        <v>2.2778923352417799E-4</v>
      </c>
      <c r="N200">
        <f t="shared" si="13"/>
        <v>-0.86219440010050485</v>
      </c>
      <c r="O200">
        <f>VLOOKUP(L200,'SPX Prices'!$A$2:$G$4152,7,1)</f>
        <v>1448.719971</v>
      </c>
      <c r="X200" s="6">
        <v>37326</v>
      </c>
      <c r="Y200">
        <v>3.3925250146791199E-3</v>
      </c>
    </row>
    <row r="201" spans="1:25" x14ac:dyDescent="0.15">
      <c r="A201">
        <v>786</v>
      </c>
      <c r="B201">
        <v>6.7895407727471352E-2</v>
      </c>
      <c r="C201">
        <v>40904</v>
      </c>
      <c r="D201">
        <v>48</v>
      </c>
      <c r="L201" s="6">
        <v>36794</v>
      </c>
      <c r="M201">
        <f t="shared" si="12"/>
        <v>6.6886231942473399E-3</v>
      </c>
      <c r="N201">
        <f t="shared" si="13"/>
        <v>-0.85550577690625751</v>
      </c>
      <c r="O201">
        <f>VLOOKUP(L201,'SPX Prices'!$A$2:$G$4152,7,1)</f>
        <v>1439.030029</v>
      </c>
      <c r="X201" s="6">
        <v>37327</v>
      </c>
      <c r="Y201">
        <v>-2.2940560980084699E-3</v>
      </c>
    </row>
    <row r="202" spans="1:25" x14ac:dyDescent="0.15">
      <c r="A202">
        <v>811</v>
      </c>
      <c r="B202">
        <v>3.4634637677940991E-3</v>
      </c>
      <c r="C202">
        <v>40982</v>
      </c>
      <c r="D202">
        <v>16</v>
      </c>
      <c r="L202" s="6">
        <v>36795</v>
      </c>
      <c r="M202">
        <f t="shared" si="12"/>
        <v>8.2139133734505602E-3</v>
      </c>
      <c r="N202">
        <f t="shared" si="13"/>
        <v>-0.84729186353280694</v>
      </c>
      <c r="O202">
        <f>VLOOKUP(L202,'SPX Prices'!$A$2:$G$4152,7,1)</f>
        <v>1427.209961</v>
      </c>
      <c r="X202" s="6">
        <v>37328</v>
      </c>
      <c r="Y202">
        <v>-9.8577450142768308E-3</v>
      </c>
    </row>
    <row r="203" spans="1:25" x14ac:dyDescent="0.15">
      <c r="A203">
        <v>817</v>
      </c>
      <c r="B203">
        <v>-1.7696654002847971E-2</v>
      </c>
      <c r="C203">
        <v>41010</v>
      </c>
      <c r="D203">
        <v>2</v>
      </c>
      <c r="L203" s="6">
        <v>36796</v>
      </c>
      <c r="M203">
        <f t="shared" si="12"/>
        <v>4.4843787353576698E-4</v>
      </c>
      <c r="N203">
        <f t="shared" si="13"/>
        <v>-0.84684342565927118</v>
      </c>
      <c r="O203">
        <f>VLOOKUP(L203,'SPX Prices'!$A$2:$G$4152,7,1)</f>
        <v>1426.5699460000001</v>
      </c>
      <c r="X203" s="6">
        <v>37329</v>
      </c>
      <c r="Y203">
        <v>-9.0974450080261095E-4</v>
      </c>
    </row>
    <row r="204" spans="1:25" x14ac:dyDescent="0.15">
      <c r="A204">
        <v>818</v>
      </c>
      <c r="B204">
        <v>3.899102368007059E-2</v>
      </c>
      <c r="C204">
        <v>41038</v>
      </c>
      <c r="D204">
        <v>9</v>
      </c>
      <c r="L204" s="6">
        <v>36797</v>
      </c>
      <c r="M204">
        <f t="shared" ref="M204:M267" si="14">IF(ISNA(VLOOKUP(L204,$X$11:$Y$2286,2,1)),0,VLOOKUP(L204,$X$11:$Y$2286,2,1))</f>
        <v>-1.30321755057498E-2</v>
      </c>
      <c r="N204">
        <f t="shared" ref="N204:N267" si="15">M204+N203</f>
        <v>-0.85987560116502093</v>
      </c>
      <c r="O204">
        <f>VLOOKUP(L204,'SPX Prices'!$A$2:$G$4152,7,1)</f>
        <v>1458.290039</v>
      </c>
      <c r="X204" s="6">
        <v>37330</v>
      </c>
      <c r="Y204">
        <v>1.1378611805517601E-2</v>
      </c>
    </row>
    <row r="205" spans="1:25" x14ac:dyDescent="0.15">
      <c r="A205">
        <v>826</v>
      </c>
      <c r="B205">
        <v>-1.9974017616120651E-2</v>
      </c>
      <c r="C205">
        <v>41064</v>
      </c>
      <c r="D205">
        <v>3</v>
      </c>
      <c r="L205" s="6">
        <v>36798</v>
      </c>
      <c r="M205">
        <f t="shared" si="14"/>
        <v>-1.30321755057498E-2</v>
      </c>
      <c r="N205">
        <f t="shared" si="15"/>
        <v>-0.87290777667077069</v>
      </c>
      <c r="O205">
        <f>VLOOKUP(L205,'SPX Prices'!$A$2:$G$4152,7,1)</f>
        <v>1436.51001</v>
      </c>
      <c r="X205" s="6">
        <v>37333</v>
      </c>
      <c r="Y205">
        <v>-5.2307143292140701E-4</v>
      </c>
    </row>
    <row r="206" spans="1:25" x14ac:dyDescent="0.15">
      <c r="A206">
        <v>827</v>
      </c>
      <c r="B206">
        <v>-4.3219969106306003E-3</v>
      </c>
      <c r="C206">
        <v>41078</v>
      </c>
      <c r="D206">
        <v>4</v>
      </c>
      <c r="L206" s="6">
        <v>36801</v>
      </c>
      <c r="M206">
        <f t="shared" si="14"/>
        <v>-1.30321755057498E-2</v>
      </c>
      <c r="N206">
        <f t="shared" si="15"/>
        <v>-0.88593995217652044</v>
      </c>
      <c r="O206">
        <f>VLOOKUP(L206,'SPX Prices'!$A$2:$G$4152,7,1)</f>
        <v>1436.2299800000001</v>
      </c>
      <c r="X206" s="6">
        <v>37334</v>
      </c>
      <c r="Y206">
        <v>4.0667408525842897E-3</v>
      </c>
    </row>
    <row r="207" spans="1:25" x14ac:dyDescent="0.15">
      <c r="A207">
        <v>830</v>
      </c>
      <c r="B207">
        <v>2.9954429499400012E-2</v>
      </c>
      <c r="C207">
        <v>41092</v>
      </c>
      <c r="D207">
        <v>38</v>
      </c>
      <c r="L207" s="6">
        <v>36802</v>
      </c>
      <c r="M207">
        <f t="shared" si="14"/>
        <v>-1.30321755057498E-2</v>
      </c>
      <c r="N207">
        <f t="shared" si="15"/>
        <v>-0.89897212768227019</v>
      </c>
      <c r="O207">
        <f>VLOOKUP(L207,'SPX Prices'!$A$2:$G$4152,7,1)</f>
        <v>1426.459961</v>
      </c>
      <c r="X207" s="6">
        <v>37335</v>
      </c>
      <c r="Y207">
        <v>-1.44766666513513E-2</v>
      </c>
    </row>
    <row r="208" spans="1:25" x14ac:dyDescent="0.15">
      <c r="A208">
        <v>843</v>
      </c>
      <c r="B208">
        <v>9.595124478545854E-3</v>
      </c>
      <c r="C208">
        <v>41159</v>
      </c>
      <c r="D208">
        <v>13</v>
      </c>
      <c r="L208" s="6">
        <v>36803</v>
      </c>
      <c r="M208">
        <f t="shared" si="14"/>
        <v>-1.30321755057498E-2</v>
      </c>
      <c r="N208">
        <f t="shared" si="15"/>
        <v>-0.91200430318801995</v>
      </c>
      <c r="O208">
        <f>VLOOKUP(L208,'SPX Prices'!$A$2:$G$4152,7,1)</f>
        <v>1434.3199460000001</v>
      </c>
      <c r="X208" s="6">
        <v>37517</v>
      </c>
      <c r="Y208">
        <v>4.6478591297770501E-3</v>
      </c>
    </row>
    <row r="209" spans="1:25" x14ac:dyDescent="0.15">
      <c r="A209">
        <v>847</v>
      </c>
      <c r="B209">
        <v>-1.3567486371579562E-2</v>
      </c>
      <c r="C209">
        <v>41193</v>
      </c>
      <c r="D209">
        <v>4</v>
      </c>
      <c r="L209" s="6">
        <v>36804</v>
      </c>
      <c r="M209">
        <f t="shared" si="14"/>
        <v>-1.30321755057498E-2</v>
      </c>
      <c r="N209">
        <f t="shared" si="15"/>
        <v>-0.9250364786937697</v>
      </c>
      <c r="O209">
        <f>VLOOKUP(L209,'SPX Prices'!$A$2:$G$4152,7,1)</f>
        <v>1436.280029</v>
      </c>
      <c r="X209" s="6">
        <v>37518</v>
      </c>
      <c r="Y209">
        <v>3.0064654312536E-2</v>
      </c>
    </row>
    <row r="210" spans="1:25" x14ac:dyDescent="0.15">
      <c r="A210">
        <v>849</v>
      </c>
      <c r="B210">
        <v>-9.4022216964616736E-3</v>
      </c>
      <c r="C210">
        <v>41206</v>
      </c>
      <c r="D210">
        <v>5</v>
      </c>
      <c r="L210" s="6">
        <v>36805</v>
      </c>
      <c r="M210">
        <f t="shared" si="14"/>
        <v>-1.30321755057498E-2</v>
      </c>
      <c r="N210">
        <f t="shared" si="15"/>
        <v>-0.93806865419951946</v>
      </c>
      <c r="O210">
        <f>VLOOKUP(L210,'SPX Prices'!$A$2:$G$4152,7,1)</f>
        <v>1408.98999</v>
      </c>
      <c r="X210" s="6">
        <v>37519</v>
      </c>
      <c r="Y210">
        <v>-2.4545937281432702E-3</v>
      </c>
    </row>
    <row r="211" spans="1:25" x14ac:dyDescent="0.15">
      <c r="A211">
        <v>851</v>
      </c>
      <c r="B211">
        <v>1.1844974146424289E-2</v>
      </c>
      <c r="C211">
        <v>41221</v>
      </c>
      <c r="D211">
        <v>8</v>
      </c>
      <c r="L211" s="6">
        <v>36808</v>
      </c>
      <c r="M211">
        <f t="shared" si="14"/>
        <v>-1.30321755057498E-2</v>
      </c>
      <c r="N211">
        <f t="shared" si="15"/>
        <v>-0.95110082970526921</v>
      </c>
      <c r="O211">
        <f>VLOOKUP(L211,'SPX Prices'!$A$2:$G$4152,7,1)</f>
        <v>1402.030029</v>
      </c>
      <c r="X211" s="6">
        <v>37522</v>
      </c>
      <c r="Y211">
        <v>1.3827940704977301E-2</v>
      </c>
    </row>
    <row r="212" spans="1:25" x14ac:dyDescent="0.15">
      <c r="A212">
        <v>856</v>
      </c>
      <c r="B212">
        <v>9.5011764202362556E-3</v>
      </c>
      <c r="C212">
        <v>41253</v>
      </c>
      <c r="D212">
        <v>10</v>
      </c>
      <c r="L212" s="6">
        <v>36809</v>
      </c>
      <c r="M212">
        <f t="shared" si="14"/>
        <v>-1.30321755057498E-2</v>
      </c>
      <c r="N212">
        <f t="shared" si="15"/>
        <v>-0.96413300521101897</v>
      </c>
      <c r="O212">
        <f>VLOOKUP(L212,'SPX Prices'!$A$2:$G$4152,7,1)</f>
        <v>1387.0200199999999</v>
      </c>
      <c r="X212" s="6">
        <v>37523</v>
      </c>
      <c r="Y212">
        <v>1.7284435399528199E-2</v>
      </c>
    </row>
    <row r="213" spans="1:25" x14ac:dyDescent="0.15">
      <c r="A213">
        <v>862</v>
      </c>
      <c r="B213">
        <v>-9.1278761931752293E-3</v>
      </c>
      <c r="C213">
        <v>41274</v>
      </c>
      <c r="D213">
        <v>1</v>
      </c>
      <c r="L213" s="6">
        <v>36810</v>
      </c>
      <c r="M213">
        <f t="shared" si="14"/>
        <v>-1.30321755057498E-2</v>
      </c>
      <c r="N213">
        <f t="shared" si="15"/>
        <v>-0.97716518071676872</v>
      </c>
      <c r="O213">
        <f>VLOOKUP(L213,'SPX Prices'!$A$2:$G$4152,7,1)</f>
        <v>1364.589966</v>
      </c>
      <c r="X213" s="6">
        <v>37524</v>
      </c>
      <c r="Y213">
        <v>-2.4862985691251799E-2</v>
      </c>
    </row>
    <row r="214" spans="1:25" x14ac:dyDescent="0.15">
      <c r="A214">
        <v>863</v>
      </c>
      <c r="B214">
        <v>2.8033895937089374E-2</v>
      </c>
      <c r="C214">
        <v>41277</v>
      </c>
      <c r="D214">
        <v>22</v>
      </c>
      <c r="L214" s="6">
        <v>36811</v>
      </c>
      <c r="M214">
        <f t="shared" si="14"/>
        <v>-1.30321755057498E-2</v>
      </c>
      <c r="N214">
        <f t="shared" si="15"/>
        <v>-0.99019735622251848</v>
      </c>
      <c r="O214">
        <f>VLOOKUP(L214,'SPX Prices'!$A$2:$G$4152,7,1)</f>
        <v>1329.780029</v>
      </c>
      <c r="X214" s="6">
        <v>37525</v>
      </c>
      <c r="Y214">
        <v>-1.8209798599033399E-2</v>
      </c>
    </row>
    <row r="215" spans="1:25" x14ac:dyDescent="0.15">
      <c r="A215">
        <v>876</v>
      </c>
      <c r="B215">
        <v>1.7246757977021875E-3</v>
      </c>
      <c r="C215">
        <v>41316</v>
      </c>
      <c r="D215">
        <v>7</v>
      </c>
      <c r="L215" s="6">
        <v>36812</v>
      </c>
      <c r="M215">
        <f t="shared" si="14"/>
        <v>-1.30321755057498E-2</v>
      </c>
      <c r="N215">
        <f t="shared" si="15"/>
        <v>-1.0032295317282682</v>
      </c>
      <c r="O215">
        <f>VLOOKUP(L215,'SPX Prices'!$A$2:$G$4152,7,1)</f>
        <v>1374.170044</v>
      </c>
      <c r="X215" s="6">
        <v>37526</v>
      </c>
      <c r="Y215">
        <v>3.2259215875652801E-2</v>
      </c>
    </row>
    <row r="216" spans="1:25" x14ac:dyDescent="0.15">
      <c r="A216">
        <v>881</v>
      </c>
      <c r="B216">
        <v>-1.4705359272085602E-2</v>
      </c>
      <c r="C216">
        <v>41331</v>
      </c>
      <c r="D216">
        <v>2</v>
      </c>
      <c r="L216" s="6">
        <v>36815</v>
      </c>
      <c r="M216">
        <f t="shared" si="14"/>
        <v>-1.30321755057498E-2</v>
      </c>
      <c r="N216">
        <f t="shared" si="15"/>
        <v>-1.0162617072340181</v>
      </c>
      <c r="O216">
        <f>VLOOKUP(L216,'SPX Prices'!$A$2:$G$4152,7,1)</f>
        <v>1374.619995</v>
      </c>
      <c r="X216" s="6">
        <v>37529</v>
      </c>
      <c r="Y216">
        <v>1.4612526527505901E-2</v>
      </c>
    </row>
    <row r="217" spans="1:25" x14ac:dyDescent="0.15">
      <c r="A217">
        <v>882</v>
      </c>
      <c r="B217">
        <v>4.0087513298985196E-3</v>
      </c>
      <c r="C217">
        <v>41339</v>
      </c>
      <c r="D217">
        <v>12</v>
      </c>
      <c r="L217" s="6">
        <v>36816</v>
      </c>
      <c r="M217">
        <f t="shared" si="14"/>
        <v>-1.30321755057498E-2</v>
      </c>
      <c r="N217">
        <f t="shared" si="15"/>
        <v>-1.029293882739768</v>
      </c>
      <c r="O217">
        <f>VLOOKUP(L217,'SPX Prices'!$A$2:$G$4152,7,1)</f>
        <v>1349.969971</v>
      </c>
      <c r="X217" s="6">
        <v>37530</v>
      </c>
      <c r="Y217">
        <v>-2.5964550307290699E-2</v>
      </c>
    </row>
    <row r="218" spans="1:25" x14ac:dyDescent="0.15">
      <c r="A218">
        <v>888</v>
      </c>
      <c r="B218">
        <v>-3.2622314812220691E-3</v>
      </c>
      <c r="C218">
        <v>41360</v>
      </c>
      <c r="D218">
        <v>5</v>
      </c>
      <c r="L218" s="6">
        <v>36817</v>
      </c>
      <c r="M218">
        <f t="shared" si="14"/>
        <v>-1.30321755057498E-2</v>
      </c>
      <c r="N218">
        <f t="shared" si="15"/>
        <v>-1.0423260582455178</v>
      </c>
      <c r="O218">
        <f>VLOOKUP(L218,'SPX Prices'!$A$2:$G$4152,7,1)</f>
        <v>1342.130005</v>
      </c>
      <c r="X218" s="6">
        <v>37545</v>
      </c>
      <c r="Y218">
        <v>-2.4112927386319E-2</v>
      </c>
    </row>
    <row r="219" spans="1:25" x14ac:dyDescent="0.15">
      <c r="A219">
        <v>891</v>
      </c>
      <c r="B219">
        <v>-8.0303895043973804E-3</v>
      </c>
      <c r="C219">
        <v>41375</v>
      </c>
      <c r="D219">
        <v>3</v>
      </c>
      <c r="L219" s="6">
        <v>36818</v>
      </c>
      <c r="M219">
        <f t="shared" si="14"/>
        <v>-1.30321755057498E-2</v>
      </c>
      <c r="N219">
        <f t="shared" si="15"/>
        <v>-1.0553582337512677</v>
      </c>
      <c r="O219">
        <f>VLOOKUP(L219,'SPX Prices'!$A$2:$G$4152,7,1)</f>
        <v>1388.76001</v>
      </c>
      <c r="X219" s="6">
        <v>37546</v>
      </c>
      <c r="Y219">
        <v>2.23017971139787E-2</v>
      </c>
    </row>
    <row r="220" spans="1:25" x14ac:dyDescent="0.15">
      <c r="A220">
        <v>893</v>
      </c>
      <c r="B220">
        <v>-3.3313722250297981E-2</v>
      </c>
      <c r="C220">
        <v>41383</v>
      </c>
      <c r="D220">
        <v>7</v>
      </c>
      <c r="L220" s="6">
        <v>36819</v>
      </c>
      <c r="M220">
        <f t="shared" si="14"/>
        <v>-1.30321755057498E-2</v>
      </c>
      <c r="N220">
        <f t="shared" si="15"/>
        <v>-1.0683904092570176</v>
      </c>
      <c r="O220">
        <f>VLOOKUP(L220,'SPX Prices'!$A$2:$G$4152,7,1)</f>
        <v>1396.9300539999999</v>
      </c>
      <c r="X220" s="6">
        <v>37547</v>
      </c>
      <c r="Y220">
        <v>5.9030970531879197E-3</v>
      </c>
    </row>
    <row r="221" spans="1:25" x14ac:dyDescent="0.15">
      <c r="A221">
        <v>895</v>
      </c>
      <c r="B221">
        <v>3.6627029706526128E-2</v>
      </c>
      <c r="C221">
        <v>41395</v>
      </c>
      <c r="D221">
        <v>16</v>
      </c>
      <c r="L221" s="6">
        <v>36822</v>
      </c>
      <c r="M221">
        <f t="shared" si="14"/>
        <v>-1.30321755057498E-2</v>
      </c>
      <c r="N221">
        <f t="shared" si="15"/>
        <v>-1.0814225847627674</v>
      </c>
      <c r="O221">
        <f>VLOOKUP(L221,'SPX Prices'!$A$2:$G$4152,7,1)</f>
        <v>1395.780029</v>
      </c>
      <c r="X221" s="6">
        <v>37550</v>
      </c>
      <c r="Y221">
        <v>1.7333931568641801E-2</v>
      </c>
    </row>
    <row r="222" spans="1:25" x14ac:dyDescent="0.15">
      <c r="A222">
        <v>907</v>
      </c>
      <c r="B222">
        <v>-1.9402473762186449E-2</v>
      </c>
      <c r="C222">
        <v>41431</v>
      </c>
      <c r="D222">
        <v>2</v>
      </c>
      <c r="L222" s="6">
        <v>36823</v>
      </c>
      <c r="M222">
        <f t="shared" si="14"/>
        <v>-1.30321755057498E-2</v>
      </c>
      <c r="N222">
        <f t="shared" si="15"/>
        <v>-1.0944547602685173</v>
      </c>
      <c r="O222">
        <f>VLOOKUP(L222,'SPX Prices'!$A$2:$G$4152,7,1)</f>
        <v>1398.130005</v>
      </c>
      <c r="X222" s="6">
        <v>37551</v>
      </c>
      <c r="Y222">
        <v>-1.06255260615971E-2</v>
      </c>
    </row>
    <row r="223" spans="1:25" x14ac:dyDescent="0.15">
      <c r="A223">
        <v>908</v>
      </c>
      <c r="B223">
        <v>-1.7205674960784328E-2</v>
      </c>
      <c r="C223">
        <v>41446</v>
      </c>
      <c r="D223">
        <v>9</v>
      </c>
      <c r="L223" s="6">
        <v>36824</v>
      </c>
      <c r="M223">
        <f t="shared" si="14"/>
        <v>-1.30321755057498E-2</v>
      </c>
      <c r="N223">
        <f t="shared" si="15"/>
        <v>-1.1074869357742672</v>
      </c>
      <c r="O223">
        <f>VLOOKUP(L223,'SPX Prices'!$A$2:$G$4152,7,1)</f>
        <v>1364.900024</v>
      </c>
      <c r="X223" s="6">
        <v>37552</v>
      </c>
      <c r="Y223">
        <v>6.7179407987152297E-3</v>
      </c>
    </row>
    <row r="224" spans="1:25" x14ac:dyDescent="0.15">
      <c r="A224">
        <v>910</v>
      </c>
      <c r="B224">
        <v>2.0095813012087425E-2</v>
      </c>
      <c r="C224">
        <v>41465</v>
      </c>
      <c r="D224">
        <v>26</v>
      </c>
      <c r="L224" s="6">
        <v>36825</v>
      </c>
      <c r="M224">
        <f t="shared" si="14"/>
        <v>-1.30321755057498E-2</v>
      </c>
      <c r="N224">
        <f t="shared" si="15"/>
        <v>-1.120519111280017</v>
      </c>
      <c r="O224">
        <f>VLOOKUP(L224,'SPX Prices'!$A$2:$G$4152,7,1)</f>
        <v>1364.4399410000001</v>
      </c>
      <c r="X224" s="6">
        <v>37553</v>
      </c>
      <c r="Y224">
        <v>-1.5220852513766999E-2</v>
      </c>
    </row>
    <row r="225" spans="1:25" x14ac:dyDescent="0.15">
      <c r="A225">
        <v>920</v>
      </c>
      <c r="B225">
        <v>3.0446902768483993E-3</v>
      </c>
      <c r="C225">
        <v>41502</v>
      </c>
      <c r="D225">
        <v>5</v>
      </c>
      <c r="L225" s="6">
        <v>36826</v>
      </c>
      <c r="M225">
        <f t="shared" si="14"/>
        <v>-1.30321755057498E-2</v>
      </c>
      <c r="N225">
        <f t="shared" si="15"/>
        <v>-1.1335512867857669</v>
      </c>
      <c r="O225">
        <f>VLOOKUP(L225,'SPX Prices'!$A$2:$G$4152,7,1)</f>
        <v>1379.579956</v>
      </c>
      <c r="X225" s="6">
        <v>37554</v>
      </c>
      <c r="Y225">
        <v>1.7167166005665799E-2</v>
      </c>
    </row>
    <row r="226" spans="1:25" x14ac:dyDescent="0.15">
      <c r="A226">
        <v>924</v>
      </c>
      <c r="B226">
        <v>-2.4188759174287949E-2</v>
      </c>
      <c r="C226">
        <v>41514</v>
      </c>
      <c r="D226">
        <v>8</v>
      </c>
      <c r="L226" s="6">
        <v>36829</v>
      </c>
      <c r="M226">
        <f t="shared" si="14"/>
        <v>-1.30321755057498E-2</v>
      </c>
      <c r="N226">
        <f t="shared" si="15"/>
        <v>-1.1465834622915168</v>
      </c>
      <c r="O226">
        <f>VLOOKUP(L226,'SPX Prices'!$A$2:$G$4152,7,1)</f>
        <v>1398.660034</v>
      </c>
      <c r="X226" s="6">
        <v>37557</v>
      </c>
      <c r="Y226">
        <v>-8.2660767577722397E-3</v>
      </c>
    </row>
    <row r="227" spans="1:25" x14ac:dyDescent="0.15">
      <c r="A227">
        <v>925</v>
      </c>
      <c r="B227">
        <v>1.7184187332989114E-3</v>
      </c>
      <c r="C227">
        <v>41529</v>
      </c>
      <c r="D227">
        <v>12</v>
      </c>
      <c r="L227" s="6">
        <v>36830</v>
      </c>
      <c r="M227">
        <f t="shared" si="14"/>
        <v>-1.30321755057498E-2</v>
      </c>
      <c r="N227">
        <f t="shared" si="15"/>
        <v>-1.1596156377972666</v>
      </c>
      <c r="O227">
        <f>VLOOKUP(L227,'SPX Prices'!$A$2:$G$4152,7,1)</f>
        <v>1429.400024</v>
      </c>
      <c r="X227" s="6">
        <v>37558</v>
      </c>
      <c r="Y227">
        <v>-9.0762569016153895E-3</v>
      </c>
    </row>
    <row r="228" spans="1:25" x14ac:dyDescent="0.15">
      <c r="A228">
        <v>929</v>
      </c>
      <c r="B228">
        <v>3.0576157500204915E-3</v>
      </c>
      <c r="C228">
        <v>41555</v>
      </c>
      <c r="D228">
        <v>3</v>
      </c>
      <c r="L228" s="6">
        <v>36831</v>
      </c>
      <c r="M228">
        <f t="shared" si="14"/>
        <v>-1.30321755057498E-2</v>
      </c>
      <c r="N228">
        <f t="shared" si="15"/>
        <v>-1.1726478133030165</v>
      </c>
      <c r="O228">
        <f>VLOOKUP(L228,'SPX Prices'!$A$2:$G$4152,7,1)</f>
        <v>1421.219971</v>
      </c>
      <c r="X228" s="6">
        <v>37559</v>
      </c>
      <c r="Y228">
        <v>9.7035626221328997E-3</v>
      </c>
    </row>
    <row r="229" spans="1:25" x14ac:dyDescent="0.15">
      <c r="A229">
        <v>931</v>
      </c>
      <c r="B229">
        <v>1.3370297406274455E-2</v>
      </c>
      <c r="C229">
        <v>41565</v>
      </c>
      <c r="D229">
        <v>15</v>
      </c>
      <c r="L229" s="6">
        <v>36832</v>
      </c>
      <c r="M229">
        <f t="shared" si="14"/>
        <v>-1.30321755057498E-2</v>
      </c>
      <c r="N229">
        <f t="shared" si="15"/>
        <v>-1.1856799888087663</v>
      </c>
      <c r="O229">
        <f>VLOOKUP(L229,'SPX Prices'!$A$2:$G$4152,7,1)</f>
        <v>1428.3199460000001</v>
      </c>
      <c r="X229" s="6">
        <v>37560</v>
      </c>
      <c r="Y229">
        <v>-5.5573776849229201E-3</v>
      </c>
    </row>
    <row r="230" spans="1:25" x14ac:dyDescent="0.15">
      <c r="A230">
        <v>938</v>
      </c>
      <c r="B230">
        <v>1.8034611392988521E-3</v>
      </c>
      <c r="C230">
        <v>41592</v>
      </c>
      <c r="D230">
        <v>15</v>
      </c>
      <c r="L230" s="6">
        <v>36833</v>
      </c>
      <c r="M230">
        <f t="shared" si="14"/>
        <v>-1.30321755057498E-2</v>
      </c>
      <c r="N230">
        <f t="shared" si="15"/>
        <v>-1.1987121643145162</v>
      </c>
      <c r="O230">
        <f>VLOOKUP(L230,'SPX Prices'!$A$2:$G$4152,7,1)</f>
        <v>1426.6899410000001</v>
      </c>
      <c r="X230" s="6">
        <v>37561</v>
      </c>
      <c r="Y230">
        <v>1.71604179782287E-2</v>
      </c>
    </row>
    <row r="231" spans="1:25" x14ac:dyDescent="0.15">
      <c r="A231">
        <v>943</v>
      </c>
      <c r="B231">
        <v>-9.6212226113285698E-3</v>
      </c>
      <c r="C231">
        <v>41618</v>
      </c>
      <c r="D231">
        <v>2</v>
      </c>
      <c r="L231" s="6">
        <v>36836</v>
      </c>
      <c r="M231">
        <f t="shared" si="14"/>
        <v>-1.30321755057498E-2</v>
      </c>
      <c r="N231">
        <f t="shared" si="15"/>
        <v>-1.2117443398202661</v>
      </c>
      <c r="O231">
        <f>VLOOKUP(L231,'SPX Prices'!$A$2:$G$4152,7,1)</f>
        <v>1432.1899410000001</v>
      </c>
      <c r="X231" s="6">
        <v>37564</v>
      </c>
      <c r="Y231">
        <v>8.2023106681197097E-3</v>
      </c>
    </row>
    <row r="232" spans="1:25" x14ac:dyDescent="0.15">
      <c r="A232">
        <v>944</v>
      </c>
      <c r="B232">
        <v>-9.9941272826129489E-3</v>
      </c>
      <c r="C232">
        <v>41621</v>
      </c>
      <c r="D232">
        <v>4</v>
      </c>
      <c r="L232" s="6">
        <v>36837</v>
      </c>
      <c r="M232">
        <f t="shared" si="14"/>
        <v>-1.30321755057498E-2</v>
      </c>
      <c r="N232">
        <f t="shared" si="15"/>
        <v>-1.2247765153260159</v>
      </c>
      <c r="O232">
        <f>VLOOKUP(L232,'SPX Prices'!$A$2:$G$4152,7,1)</f>
        <v>1431.869995</v>
      </c>
      <c r="X232" s="6">
        <v>37565</v>
      </c>
      <c r="Y232">
        <v>7.7503596477224096E-3</v>
      </c>
    </row>
    <row r="233" spans="1:25" x14ac:dyDescent="0.15">
      <c r="A233">
        <v>947</v>
      </c>
      <c r="B233">
        <v>9.5321729840822551E-3</v>
      </c>
      <c r="C233">
        <v>41631</v>
      </c>
      <c r="D233">
        <v>7</v>
      </c>
      <c r="L233" s="6">
        <v>36838</v>
      </c>
      <c r="M233">
        <f t="shared" si="14"/>
        <v>-1.30321755057498E-2</v>
      </c>
      <c r="N233">
        <f t="shared" si="15"/>
        <v>-1.2378086908317658</v>
      </c>
      <c r="O233">
        <f>VLOOKUP(L233,'SPX Prices'!$A$2:$G$4152,7,1)</f>
        <v>1409.280029</v>
      </c>
      <c r="X233" s="6">
        <v>37566</v>
      </c>
      <c r="Y233">
        <v>9.1436380808675999E-3</v>
      </c>
    </row>
    <row r="234" spans="1:25" x14ac:dyDescent="0.15">
      <c r="A234">
        <v>952</v>
      </c>
      <c r="B234">
        <v>-8.287615560157547E-3</v>
      </c>
      <c r="C234">
        <v>41655</v>
      </c>
      <c r="D234">
        <v>5</v>
      </c>
      <c r="L234" s="6">
        <v>36839</v>
      </c>
      <c r="M234">
        <f t="shared" si="14"/>
        <v>-1.30321755057498E-2</v>
      </c>
      <c r="N234">
        <f t="shared" si="15"/>
        <v>-1.2508408663375157</v>
      </c>
      <c r="O234">
        <f>VLOOKUP(L234,'SPX Prices'!$A$2:$G$4152,7,1)</f>
        <v>1400.1400149999999</v>
      </c>
      <c r="X234" s="6">
        <v>37567</v>
      </c>
      <c r="Y234">
        <v>-2.2852240594394099E-2</v>
      </c>
    </row>
    <row r="235" spans="1:25" x14ac:dyDescent="0.15">
      <c r="A235">
        <v>953</v>
      </c>
      <c r="B235">
        <v>2.1243688183972091E-4</v>
      </c>
      <c r="C235">
        <v>41666</v>
      </c>
      <c r="D235">
        <v>4</v>
      </c>
      <c r="L235" s="6">
        <v>36840</v>
      </c>
      <c r="M235">
        <f t="shared" si="14"/>
        <v>-1.30321755057498E-2</v>
      </c>
      <c r="N235">
        <f t="shared" si="15"/>
        <v>-1.2638730418432655</v>
      </c>
      <c r="O235">
        <f>VLOOKUP(L235,'SPX Prices'!$A$2:$G$4152,7,1)</f>
        <v>1365.9799800000001</v>
      </c>
      <c r="X235" s="6">
        <v>37568</v>
      </c>
      <c r="Y235">
        <v>-8.7631239014955807E-3</v>
      </c>
    </row>
    <row r="236" spans="1:25" x14ac:dyDescent="0.15">
      <c r="A236">
        <v>956</v>
      </c>
      <c r="B236">
        <v>-1.638120837227804E-2</v>
      </c>
      <c r="C236">
        <v>41674</v>
      </c>
      <c r="D236">
        <v>3</v>
      </c>
      <c r="L236" s="6">
        <v>36843</v>
      </c>
      <c r="M236">
        <f t="shared" si="14"/>
        <v>-1.30321755057498E-2</v>
      </c>
      <c r="N236">
        <f t="shared" si="15"/>
        <v>-1.2769052173490154</v>
      </c>
      <c r="O236">
        <f>VLOOKUP(L236,'SPX Prices'!$A$2:$G$4152,7,1)</f>
        <v>1351.26001</v>
      </c>
      <c r="X236" s="6">
        <v>37571</v>
      </c>
      <c r="Y236">
        <v>-2.0732266588419701E-2</v>
      </c>
    </row>
    <row r="237" spans="1:25" x14ac:dyDescent="0.15">
      <c r="A237">
        <v>957</v>
      </c>
      <c r="B237">
        <v>2.7246836626795955E-3</v>
      </c>
      <c r="C237">
        <v>41695</v>
      </c>
      <c r="D237">
        <v>13</v>
      </c>
      <c r="L237" s="6">
        <v>36844</v>
      </c>
      <c r="M237">
        <f t="shared" si="14"/>
        <v>-1.30321755057498E-2</v>
      </c>
      <c r="N237">
        <f t="shared" si="15"/>
        <v>-1.2899373928547653</v>
      </c>
      <c r="O237">
        <f>VLOOKUP(L237,'SPX Prices'!$A$2:$G$4152,7,1)</f>
        <v>1382.9499510000001</v>
      </c>
      <c r="X237" s="6">
        <v>37582</v>
      </c>
      <c r="Y237">
        <v>-3.4377377116417899E-3</v>
      </c>
    </row>
    <row r="238" spans="1:25" x14ac:dyDescent="0.15">
      <c r="A238">
        <v>963</v>
      </c>
      <c r="B238">
        <v>-7.2111244579453511E-3</v>
      </c>
      <c r="C238">
        <v>41731</v>
      </c>
      <c r="D238">
        <v>3</v>
      </c>
      <c r="L238" s="6">
        <v>36845</v>
      </c>
      <c r="M238">
        <f t="shared" si="14"/>
        <v>-1.30321755057498E-2</v>
      </c>
      <c r="N238">
        <f t="shared" si="15"/>
        <v>-1.3029695683605151</v>
      </c>
      <c r="O238">
        <f>VLOOKUP(L238,'SPX Prices'!$A$2:$G$4152,7,1)</f>
        <v>1389.8100589999999</v>
      </c>
      <c r="X238" s="6">
        <v>37585</v>
      </c>
      <c r="Y238">
        <v>2.4931567674149001E-3</v>
      </c>
    </row>
    <row r="239" spans="1:25" x14ac:dyDescent="0.15">
      <c r="A239">
        <v>965</v>
      </c>
      <c r="B239">
        <v>-2.5207426526679629E-2</v>
      </c>
      <c r="C239">
        <v>41740</v>
      </c>
      <c r="D239">
        <v>7</v>
      </c>
      <c r="L239" s="6">
        <v>36846</v>
      </c>
      <c r="M239">
        <f t="shared" si="14"/>
        <v>-1.30321755057498E-2</v>
      </c>
      <c r="N239">
        <f t="shared" si="15"/>
        <v>-1.316001743866265</v>
      </c>
      <c r="O239">
        <f>VLOOKUP(L239,'SPX Prices'!$A$2:$G$4152,7,1)</f>
        <v>1372.3199460000001</v>
      </c>
      <c r="X239" s="6">
        <v>37586</v>
      </c>
      <c r="Y239">
        <v>-1.9972055522055901E-2</v>
      </c>
    </row>
    <row r="240" spans="1:25" x14ac:dyDescent="0.15">
      <c r="A240">
        <v>967</v>
      </c>
      <c r="B240">
        <v>-5.7819317271770006E-3</v>
      </c>
      <c r="C240">
        <v>41765</v>
      </c>
      <c r="D240">
        <v>8</v>
      </c>
      <c r="L240" s="6">
        <v>36847</v>
      </c>
      <c r="M240">
        <f t="shared" si="14"/>
        <v>-1.30321755057498E-2</v>
      </c>
      <c r="N240">
        <f t="shared" si="15"/>
        <v>-1.3290339193720149</v>
      </c>
      <c r="O240">
        <f>VLOOKUP(L240,'SPX Prices'!$A$2:$G$4152,7,1)</f>
        <v>1367.719971</v>
      </c>
      <c r="X240" s="6">
        <v>37589</v>
      </c>
      <c r="Y240">
        <v>-2.7266788944512099E-3</v>
      </c>
    </row>
    <row r="241" spans="1:25" x14ac:dyDescent="0.15">
      <c r="A241">
        <v>970</v>
      </c>
      <c r="B241">
        <v>1.6757723305377035E-2</v>
      </c>
      <c r="C241">
        <v>41786</v>
      </c>
      <c r="D241">
        <v>13</v>
      </c>
      <c r="L241" s="6">
        <v>36850</v>
      </c>
      <c r="M241">
        <f t="shared" si="14"/>
        <v>-1.30321755057498E-2</v>
      </c>
      <c r="N241">
        <f t="shared" si="15"/>
        <v>-1.3420660948777647</v>
      </c>
      <c r="O241">
        <f>VLOOKUP(L241,'SPX Prices'!$A$2:$G$4152,7,1)</f>
        <v>1342.619995</v>
      </c>
      <c r="X241" s="6">
        <v>37592</v>
      </c>
      <c r="Y241">
        <v>-1.9010466659568001E-3</v>
      </c>
    </row>
    <row r="242" spans="1:25" x14ac:dyDescent="0.15">
      <c r="A242">
        <v>979</v>
      </c>
      <c r="B242">
        <v>-2.1845750649456246E-3</v>
      </c>
      <c r="C242">
        <v>41809</v>
      </c>
      <c r="D242">
        <v>4</v>
      </c>
      <c r="L242" s="6">
        <v>36851</v>
      </c>
      <c r="M242">
        <f t="shared" si="14"/>
        <v>-3.5229484274141801E-3</v>
      </c>
      <c r="N242">
        <f t="shared" si="15"/>
        <v>-1.3455890433051789</v>
      </c>
      <c r="O242">
        <f>VLOOKUP(L242,'SPX Prices'!$A$2:$G$4152,7,1)</f>
        <v>1347.349976</v>
      </c>
      <c r="X242" s="6">
        <v>37593</v>
      </c>
      <c r="Y242">
        <v>-1.4745410604670901E-2</v>
      </c>
    </row>
    <row r="243" spans="1:25" x14ac:dyDescent="0.15">
      <c r="A243">
        <v>982</v>
      </c>
      <c r="B243">
        <v>-3.2293511795826691E-3</v>
      </c>
      <c r="C243">
        <v>41822</v>
      </c>
      <c r="D243">
        <v>4</v>
      </c>
      <c r="L243" s="6">
        <v>36852</v>
      </c>
      <c r="M243">
        <f t="shared" si="14"/>
        <v>1.85475128549673E-2</v>
      </c>
      <c r="N243">
        <f t="shared" si="15"/>
        <v>-1.3270415304502117</v>
      </c>
      <c r="O243">
        <f>VLOOKUP(L243,'SPX Prices'!$A$2:$G$4152,7,1)</f>
        <v>1322.3599850000001</v>
      </c>
      <c r="X243" s="6">
        <v>37594</v>
      </c>
      <c r="Y243">
        <v>-3.4428270431713301E-3</v>
      </c>
    </row>
    <row r="244" spans="1:25" x14ac:dyDescent="0.15">
      <c r="A244">
        <v>985</v>
      </c>
      <c r="B244">
        <v>-1.5465486737029393E-2</v>
      </c>
      <c r="C244">
        <v>41844</v>
      </c>
      <c r="D244">
        <v>6</v>
      </c>
      <c r="L244" s="6">
        <v>36853</v>
      </c>
      <c r="M244">
        <f t="shared" si="14"/>
        <v>1.85475128549673E-2</v>
      </c>
      <c r="N244">
        <f t="shared" si="15"/>
        <v>-1.3084940175952444</v>
      </c>
      <c r="O244">
        <f>VLOOKUP(L244,'SPX Prices'!$A$2:$G$4152,7,1)</f>
        <v>1322.3599850000001</v>
      </c>
      <c r="X244" s="6">
        <v>37595</v>
      </c>
      <c r="Y244">
        <v>-1.20207816164766E-2</v>
      </c>
    </row>
    <row r="245" spans="1:25" x14ac:dyDescent="0.15">
      <c r="A245">
        <v>988</v>
      </c>
      <c r="B245">
        <v>-9.9058343237390552E-4</v>
      </c>
      <c r="C245">
        <v>41855</v>
      </c>
      <c r="D245">
        <v>5</v>
      </c>
      <c r="L245" s="6">
        <v>36854</v>
      </c>
      <c r="M245">
        <f t="shared" si="14"/>
        <v>-1.4678329063322299E-2</v>
      </c>
      <c r="N245">
        <f t="shared" si="15"/>
        <v>-1.3231723466585668</v>
      </c>
      <c r="O245">
        <f>VLOOKUP(L245,'SPX Prices'!$A$2:$G$4152,7,1)</f>
        <v>1341.7700199999999</v>
      </c>
      <c r="X245" s="6">
        <v>37606</v>
      </c>
      <c r="Y245">
        <v>-1.8600428089455098E-2</v>
      </c>
    </row>
    <row r="246" spans="1:25" x14ac:dyDescent="0.15">
      <c r="A246">
        <v>991</v>
      </c>
      <c r="B246">
        <v>-1.6751986106867591E-3</v>
      </c>
      <c r="C246">
        <v>41873</v>
      </c>
      <c r="D246">
        <v>12</v>
      </c>
      <c r="L246" s="6">
        <v>36857</v>
      </c>
      <c r="M246">
        <f t="shared" si="14"/>
        <v>-5.3660097428618299E-3</v>
      </c>
      <c r="N246">
        <f t="shared" si="15"/>
        <v>-1.3285383564014286</v>
      </c>
      <c r="O246">
        <f>VLOOKUP(L246,'SPX Prices'!$A$2:$G$4152,7,1)</f>
        <v>1348.969971</v>
      </c>
      <c r="X246" s="6">
        <v>37610</v>
      </c>
      <c r="Y246">
        <v>-1.30166921119592E-2</v>
      </c>
    </row>
    <row r="247" spans="1:25" x14ac:dyDescent="0.15">
      <c r="A247">
        <v>997</v>
      </c>
      <c r="B247">
        <v>-6.7553994330263869E-3</v>
      </c>
      <c r="C247">
        <v>41901</v>
      </c>
      <c r="D247">
        <v>2</v>
      </c>
      <c r="L247" s="6">
        <v>36858</v>
      </c>
      <c r="M247">
        <f t="shared" si="14"/>
        <v>9.5480294423840803E-3</v>
      </c>
      <c r="N247">
        <f t="shared" si="15"/>
        <v>-1.3189903269590446</v>
      </c>
      <c r="O247">
        <f>VLOOKUP(L247,'SPX Prices'!$A$2:$G$4152,7,1)</f>
        <v>1336.089966</v>
      </c>
      <c r="X247" s="6">
        <v>37613</v>
      </c>
      <c r="Y247">
        <v>-1.80851453728103E-3</v>
      </c>
    </row>
    <row r="248" spans="1:25" x14ac:dyDescent="0.15">
      <c r="A248">
        <v>998</v>
      </c>
      <c r="B248">
        <v>-6.7249237609512402E-3</v>
      </c>
      <c r="C248">
        <v>41906</v>
      </c>
      <c r="D248">
        <v>1</v>
      </c>
      <c r="L248" s="6">
        <v>36859</v>
      </c>
      <c r="M248">
        <f t="shared" si="14"/>
        <v>-4.3710290089851098E-3</v>
      </c>
      <c r="N248">
        <f t="shared" si="15"/>
        <v>-1.3233613559680297</v>
      </c>
      <c r="O248">
        <f>VLOOKUP(L248,'SPX Prices'!$A$2:$G$4152,7,1)</f>
        <v>1341.9300539999999</v>
      </c>
      <c r="X248" s="6">
        <v>37614</v>
      </c>
      <c r="Y248">
        <v>5.4715215099984098E-3</v>
      </c>
    </row>
    <row r="249" spans="1:25" x14ac:dyDescent="0.15">
      <c r="A249">
        <v>999</v>
      </c>
      <c r="B249">
        <v>-7.5998151216425296E-3</v>
      </c>
      <c r="C249">
        <v>41908</v>
      </c>
      <c r="D249">
        <v>1</v>
      </c>
      <c r="L249" s="6">
        <v>36860</v>
      </c>
      <c r="M249">
        <f t="shared" si="14"/>
        <v>2.01054465689758E-2</v>
      </c>
      <c r="N249">
        <f t="shared" si="15"/>
        <v>-1.3032559093990539</v>
      </c>
      <c r="O249">
        <f>VLOOKUP(L249,'SPX Prices'!$A$2:$G$4152,7,1)</f>
        <v>1314.9499510000001</v>
      </c>
      <c r="X249" s="6">
        <v>37616</v>
      </c>
      <c r="Y249">
        <v>3.1485630792164E-3</v>
      </c>
    </row>
    <row r="250" spans="1:25" x14ac:dyDescent="0.15">
      <c r="A250">
        <v>1000</v>
      </c>
      <c r="B250">
        <v>-9.2752265736684141E-3</v>
      </c>
      <c r="C250">
        <v>41914</v>
      </c>
      <c r="D250">
        <v>2</v>
      </c>
      <c r="L250" s="6">
        <v>36861</v>
      </c>
      <c r="M250">
        <f t="shared" si="14"/>
        <v>-2.12957915080469E-4</v>
      </c>
      <c r="N250">
        <f t="shared" si="15"/>
        <v>-1.3034688673141344</v>
      </c>
      <c r="O250">
        <f>VLOOKUP(L250,'SPX Prices'!$A$2:$G$4152,7,1)</f>
        <v>1315.2299800000001</v>
      </c>
      <c r="X250" s="6">
        <v>37617</v>
      </c>
      <c r="Y250">
        <v>1.6028538354844E-2</v>
      </c>
    </row>
    <row r="251" spans="1:25" x14ac:dyDescent="0.15">
      <c r="A251">
        <v>1001</v>
      </c>
      <c r="B251">
        <v>-9.9667837161918592E-3</v>
      </c>
      <c r="C251">
        <v>41920</v>
      </c>
      <c r="D251">
        <v>1</v>
      </c>
      <c r="L251" s="6">
        <v>36864</v>
      </c>
      <c r="M251">
        <f t="shared" si="14"/>
        <v>-7.4055421090688496E-3</v>
      </c>
      <c r="N251">
        <f t="shared" si="15"/>
        <v>-1.3108744094232032</v>
      </c>
      <c r="O251">
        <f>VLOOKUP(L251,'SPX Prices'!$A$2:$G$4152,7,1)</f>
        <v>1324.969971</v>
      </c>
      <c r="X251" s="6">
        <v>37620</v>
      </c>
      <c r="Y251">
        <v>-4.5579059751086302E-3</v>
      </c>
    </row>
    <row r="252" spans="1:25" x14ac:dyDescent="0.15">
      <c r="A252">
        <v>1002</v>
      </c>
      <c r="B252">
        <v>-2.9925376770225595E-3</v>
      </c>
      <c r="C252">
        <v>41922</v>
      </c>
      <c r="D252">
        <v>8</v>
      </c>
      <c r="L252" s="6">
        <v>36865</v>
      </c>
      <c r="M252">
        <f t="shared" si="14"/>
        <v>-1.97492921313158E-2</v>
      </c>
      <c r="N252">
        <f t="shared" si="15"/>
        <v>-1.330623701554519</v>
      </c>
      <c r="O252">
        <f>VLOOKUP(L252,'SPX Prices'!$A$2:$G$4152,7,1)</f>
        <v>1376.540039</v>
      </c>
      <c r="X252" s="6">
        <v>37621</v>
      </c>
      <c r="Y252">
        <v>-4.8896620687699499E-4</v>
      </c>
    </row>
    <row r="253" spans="1:25" x14ac:dyDescent="0.15">
      <c r="A253">
        <v>1006</v>
      </c>
      <c r="B253">
        <v>3.4931135904684926E-2</v>
      </c>
      <c r="C253">
        <v>41941</v>
      </c>
      <c r="D253">
        <v>23</v>
      </c>
      <c r="L253" s="6">
        <v>36866</v>
      </c>
      <c r="M253">
        <f t="shared" si="14"/>
        <v>-1.97492921313158E-2</v>
      </c>
      <c r="N253">
        <f t="shared" si="15"/>
        <v>-1.3503729936858349</v>
      </c>
      <c r="O253">
        <f>VLOOKUP(L253,'SPX Prices'!$A$2:$G$4152,7,1)</f>
        <v>1351.459961</v>
      </c>
      <c r="X253" s="6">
        <v>37623</v>
      </c>
      <c r="Y253">
        <v>-1.7053123219099499E-2</v>
      </c>
    </row>
    <row r="254" spans="1:25" x14ac:dyDescent="0.15">
      <c r="A254">
        <v>1021</v>
      </c>
      <c r="B254">
        <v>-4.9547881070810505E-3</v>
      </c>
      <c r="C254">
        <v>41977</v>
      </c>
      <c r="D254">
        <v>3</v>
      </c>
      <c r="L254" s="6">
        <v>36867</v>
      </c>
      <c r="M254">
        <f t="shared" si="14"/>
        <v>-1.97492921313158E-2</v>
      </c>
      <c r="N254">
        <f t="shared" si="15"/>
        <v>-1.3701222858171507</v>
      </c>
      <c r="O254">
        <f>VLOOKUP(L254,'SPX Prices'!$A$2:$G$4152,7,1)</f>
        <v>1343.5500489999999</v>
      </c>
      <c r="X254" s="6">
        <v>37628</v>
      </c>
      <c r="Y254">
        <v>-6.5446194707847703E-3</v>
      </c>
    </row>
    <row r="255" spans="1:25" x14ac:dyDescent="0.15">
      <c r="A255">
        <v>1023</v>
      </c>
      <c r="B255">
        <v>1.6965084346922302E-2</v>
      </c>
      <c r="C255">
        <v>41984</v>
      </c>
      <c r="D255">
        <v>5</v>
      </c>
      <c r="L255" s="6">
        <v>36868</v>
      </c>
      <c r="M255">
        <f t="shared" si="14"/>
        <v>-1.97492921313158E-2</v>
      </c>
      <c r="N255">
        <f t="shared" si="15"/>
        <v>-1.3898715779484665</v>
      </c>
      <c r="O255">
        <f>VLOOKUP(L255,'SPX Prices'!$A$2:$G$4152,7,1)</f>
        <v>1369.8900149999999</v>
      </c>
      <c r="X255" s="6">
        <v>37629</v>
      </c>
      <c r="Y255">
        <v>-1.40855753942324E-2</v>
      </c>
    </row>
    <row r="256" spans="1:25" x14ac:dyDescent="0.15">
      <c r="A256">
        <v>1027</v>
      </c>
      <c r="B256">
        <v>-9.7610125385776403E-3</v>
      </c>
      <c r="C256">
        <v>41996</v>
      </c>
      <c r="D256">
        <v>7</v>
      </c>
      <c r="L256" s="6">
        <v>36871</v>
      </c>
      <c r="M256">
        <f t="shared" si="14"/>
        <v>-1.97492921313158E-2</v>
      </c>
      <c r="N256">
        <f t="shared" si="15"/>
        <v>-1.4096208700797823</v>
      </c>
      <c r="O256">
        <f>VLOOKUP(L256,'SPX Prices'!$A$2:$G$4152,7,1)</f>
        <v>1380.1999510000001</v>
      </c>
      <c r="X256" s="6">
        <v>37630</v>
      </c>
      <c r="Y256">
        <v>1.93861221585209E-2</v>
      </c>
    </row>
    <row r="257" spans="1:25" x14ac:dyDescent="0.15">
      <c r="A257">
        <v>1031</v>
      </c>
      <c r="B257">
        <v>-3.1815035770194393E-2</v>
      </c>
      <c r="C257">
        <v>42020</v>
      </c>
      <c r="D257">
        <v>4</v>
      </c>
      <c r="L257" s="6">
        <v>36872</v>
      </c>
      <c r="M257">
        <f t="shared" si="14"/>
        <v>-1.97492921313158E-2</v>
      </c>
      <c r="N257">
        <f t="shared" si="15"/>
        <v>-1.4293701622110981</v>
      </c>
      <c r="O257">
        <f>VLOOKUP(L257,'SPX Prices'!$A$2:$G$4152,7,1)</f>
        <v>1371.1800539999999</v>
      </c>
      <c r="X257" s="6">
        <v>37631</v>
      </c>
      <c r="Y257">
        <v>0</v>
      </c>
    </row>
    <row r="258" spans="1:25" x14ac:dyDescent="0.15">
      <c r="A258">
        <v>1032</v>
      </c>
      <c r="B258">
        <v>8.7697990929564758E-3</v>
      </c>
      <c r="C258">
        <v>42046</v>
      </c>
      <c r="D258">
        <v>17</v>
      </c>
      <c r="L258" s="6">
        <v>36873</v>
      </c>
      <c r="M258">
        <f t="shared" si="14"/>
        <v>-1.97492921313158E-2</v>
      </c>
      <c r="N258">
        <f t="shared" si="15"/>
        <v>-1.449119454342414</v>
      </c>
      <c r="O258">
        <f>VLOOKUP(L258,'SPX Prices'!$A$2:$G$4152,7,1)</f>
        <v>1359.98999</v>
      </c>
      <c r="X258" s="6">
        <v>37634</v>
      </c>
      <c r="Y258">
        <v>-1.41228908881707E-3</v>
      </c>
    </row>
    <row r="259" spans="1:25" x14ac:dyDescent="0.15">
      <c r="A259">
        <v>1039</v>
      </c>
      <c r="B259">
        <v>-5.5563390686783698E-3</v>
      </c>
      <c r="C259">
        <v>42074</v>
      </c>
      <c r="D259">
        <v>2</v>
      </c>
      <c r="L259" s="6">
        <v>36874</v>
      </c>
      <c r="M259">
        <f t="shared" si="14"/>
        <v>-1.97492921313158E-2</v>
      </c>
      <c r="N259">
        <f t="shared" si="15"/>
        <v>-1.4688687464737298</v>
      </c>
      <c r="O259">
        <f>VLOOKUP(L259,'SPX Prices'!$A$2:$G$4152,7,1)</f>
        <v>1340.9300539999999</v>
      </c>
      <c r="X259" s="6">
        <v>37635</v>
      </c>
      <c r="Y259">
        <v>5.82985656478896E-3</v>
      </c>
    </row>
    <row r="260" spans="1:25" x14ac:dyDescent="0.15">
      <c r="A260">
        <v>1041</v>
      </c>
      <c r="B260">
        <v>-8.9094061496426402E-3</v>
      </c>
      <c r="C260">
        <v>42117</v>
      </c>
      <c r="D260">
        <v>6</v>
      </c>
      <c r="L260" s="6">
        <v>36875</v>
      </c>
      <c r="M260">
        <f t="shared" si="14"/>
        <v>-1.97492921313158E-2</v>
      </c>
      <c r="N260">
        <f t="shared" si="15"/>
        <v>-1.4886180386050456</v>
      </c>
      <c r="O260">
        <f>VLOOKUP(L260,'SPX Prices'!$A$2:$G$4152,7,1)</f>
        <v>1312.150024</v>
      </c>
      <c r="X260" s="6">
        <v>37636</v>
      </c>
      <c r="Y260">
        <v>-1.44258660772152E-2</v>
      </c>
    </row>
    <row r="261" spans="1:25" x14ac:dyDescent="0.15">
      <c r="A261">
        <v>1044</v>
      </c>
      <c r="B261">
        <v>-1.291465748162389E-2</v>
      </c>
      <c r="C261">
        <v>42131</v>
      </c>
      <c r="D261">
        <v>2</v>
      </c>
      <c r="L261" s="6">
        <v>36878</v>
      </c>
      <c r="M261">
        <f t="shared" si="14"/>
        <v>-8.0706975622477604E-3</v>
      </c>
      <c r="N261">
        <f t="shared" si="15"/>
        <v>-1.4966887361672934</v>
      </c>
      <c r="O261">
        <f>VLOOKUP(L261,'SPX Prices'!$A$2:$G$4152,7,1)</f>
        <v>1322.73999</v>
      </c>
      <c r="X261" s="6">
        <v>37637</v>
      </c>
      <c r="Y261">
        <v>-3.9424049948049104E-3</v>
      </c>
    </row>
    <row r="262" spans="1:25" x14ac:dyDescent="0.15">
      <c r="A262">
        <v>1045</v>
      </c>
      <c r="B262">
        <v>-5.7499753048915209E-3</v>
      </c>
      <c r="C262">
        <v>42139</v>
      </c>
      <c r="D262">
        <v>7</v>
      </c>
      <c r="L262" s="6">
        <v>36879</v>
      </c>
      <c r="M262">
        <f t="shared" si="14"/>
        <v>1.29579616021135E-2</v>
      </c>
      <c r="N262">
        <f t="shared" si="15"/>
        <v>-1.4837307745651798</v>
      </c>
      <c r="O262">
        <f>VLOOKUP(L262,'SPX Prices'!$A$2:$G$4152,7,1)</f>
        <v>1305.599976</v>
      </c>
      <c r="X262" s="6">
        <v>37638</v>
      </c>
      <c r="Y262">
        <v>-1.40169990557708E-2</v>
      </c>
    </row>
    <row r="263" spans="1:25" x14ac:dyDescent="0.15">
      <c r="A263">
        <v>1049</v>
      </c>
      <c r="B263">
        <v>-1.1130686838604084E-3</v>
      </c>
      <c r="C263">
        <v>42163</v>
      </c>
      <c r="D263">
        <v>3</v>
      </c>
      <c r="L263" s="6">
        <v>36880</v>
      </c>
      <c r="M263">
        <f t="shared" si="14"/>
        <v>3.1295945734606798E-2</v>
      </c>
      <c r="N263">
        <f t="shared" si="15"/>
        <v>-1.4524348288305731</v>
      </c>
      <c r="O263">
        <f>VLOOKUP(L263,'SPX Prices'!$A$2:$G$4152,7,1)</f>
        <v>1264.73999</v>
      </c>
      <c r="X263" s="6">
        <v>37648</v>
      </c>
      <c r="Y263">
        <v>1.6159790587607501E-2</v>
      </c>
    </row>
    <row r="264" spans="1:25" x14ac:dyDescent="0.15">
      <c r="A264">
        <v>1051</v>
      </c>
      <c r="B264">
        <v>-1.8601405985813273E-2</v>
      </c>
      <c r="C264">
        <v>42179</v>
      </c>
      <c r="D264">
        <v>4</v>
      </c>
      <c r="L264" s="6">
        <v>36881</v>
      </c>
      <c r="M264">
        <f t="shared" si="14"/>
        <v>-8.0016407166820704E-3</v>
      </c>
      <c r="N264">
        <f t="shared" si="15"/>
        <v>-1.4604364695472551</v>
      </c>
      <c r="O264">
        <f>VLOOKUP(L264,'SPX Prices'!$A$2:$G$4152,7,1)</f>
        <v>1274.8599850000001</v>
      </c>
      <c r="X264" s="6">
        <v>37649</v>
      </c>
      <c r="Y264">
        <v>-1.3050453416020499E-2</v>
      </c>
    </row>
    <row r="265" spans="1:25" x14ac:dyDescent="0.15">
      <c r="A265">
        <v>1053</v>
      </c>
      <c r="B265">
        <v>-1.2531237253337E-2</v>
      </c>
      <c r="C265">
        <v>42194</v>
      </c>
      <c r="D265">
        <v>2</v>
      </c>
      <c r="L265" s="6">
        <v>36882</v>
      </c>
      <c r="M265">
        <f t="shared" si="14"/>
        <v>-2.2361147130207999E-2</v>
      </c>
      <c r="N265">
        <f t="shared" si="15"/>
        <v>-1.4827976166774632</v>
      </c>
      <c r="O265">
        <f>VLOOKUP(L265,'SPX Prices'!$A$2:$G$4152,7,1)</f>
        <v>1305.9499510000001</v>
      </c>
      <c r="X265" s="6">
        <v>37650</v>
      </c>
      <c r="Y265">
        <v>-6.7789586380799698E-3</v>
      </c>
    </row>
    <row r="266" spans="1:25" x14ac:dyDescent="0.15">
      <c r="A266">
        <v>1054</v>
      </c>
      <c r="B266">
        <v>-1.9966790245211079E-2</v>
      </c>
      <c r="C266">
        <v>42202</v>
      </c>
      <c r="D266">
        <v>6</v>
      </c>
      <c r="L266" s="6">
        <v>36885</v>
      </c>
      <c r="M266">
        <f t="shared" si="14"/>
        <v>-2.2361147130207999E-2</v>
      </c>
      <c r="N266">
        <f t="shared" si="15"/>
        <v>-1.5051587638076713</v>
      </c>
      <c r="O266">
        <f>VLOOKUP(L266,'SPX Prices'!$A$2:$G$4152,7,1)</f>
        <v>1305.9499510000001</v>
      </c>
      <c r="X266" s="6">
        <v>37651</v>
      </c>
      <c r="Y266">
        <v>2.2849276161251202E-2</v>
      </c>
    </row>
    <row r="267" spans="1:25" x14ac:dyDescent="0.15">
      <c r="A267">
        <v>1057</v>
      </c>
      <c r="B267">
        <v>6.8404097605553785E-2</v>
      </c>
      <c r="C267">
        <v>42237</v>
      </c>
      <c r="D267">
        <v>4</v>
      </c>
      <c r="L267" s="6">
        <v>36886</v>
      </c>
      <c r="M267">
        <f t="shared" si="14"/>
        <v>-2.2361147130207999E-2</v>
      </c>
      <c r="N267">
        <f t="shared" si="15"/>
        <v>-1.5275199109378794</v>
      </c>
      <c r="O267">
        <f>VLOOKUP(L267,'SPX Prices'!$A$2:$G$4152,7,1)</f>
        <v>1315.1899410000001</v>
      </c>
      <c r="X267" s="6">
        <v>37652</v>
      </c>
      <c r="Y267">
        <v>-1.31303527035617E-2</v>
      </c>
    </row>
    <row r="268" spans="1:25" x14ac:dyDescent="0.15">
      <c r="A268">
        <v>1061</v>
      </c>
      <c r="B268">
        <v>-1.896285577910389E-2</v>
      </c>
      <c r="C268">
        <v>42276</v>
      </c>
      <c r="D268">
        <v>2</v>
      </c>
      <c r="L268" s="6">
        <v>36887</v>
      </c>
      <c r="M268">
        <f t="shared" ref="M268:M331" si="16">IF(ISNA(VLOOKUP(L268,$X$11:$Y$2286,2,1)),0,VLOOKUP(L268,$X$11:$Y$2286,2,1))</f>
        <v>-2.2361147130207999E-2</v>
      </c>
      <c r="N268">
        <f t="shared" ref="N268:N331" si="17">M268+N267</f>
        <v>-1.5498810580680875</v>
      </c>
      <c r="O268">
        <f>VLOOKUP(L268,'SPX Prices'!$A$2:$G$4152,7,1)</f>
        <v>1328.920044</v>
      </c>
      <c r="X268" s="6">
        <v>37655</v>
      </c>
      <c r="Y268">
        <v>-5.3990825466998498E-3</v>
      </c>
    </row>
    <row r="269" spans="1:25" x14ac:dyDescent="0.15">
      <c r="A269">
        <v>1062</v>
      </c>
      <c r="B269">
        <v>4.2340737068374663E-2</v>
      </c>
      <c r="C269">
        <v>42285</v>
      </c>
      <c r="D269">
        <v>23</v>
      </c>
      <c r="L269" s="6">
        <v>36888</v>
      </c>
      <c r="M269">
        <f t="shared" si="16"/>
        <v>-2.2361147130207999E-2</v>
      </c>
      <c r="N269">
        <f t="shared" si="17"/>
        <v>-1.5722422051982956</v>
      </c>
      <c r="O269">
        <f>VLOOKUP(L269,'SPX Prices'!$A$2:$G$4152,7,1)</f>
        <v>1334.219971</v>
      </c>
      <c r="X269" s="6">
        <v>37656</v>
      </c>
      <c r="Y269">
        <v>1.40877753642663E-2</v>
      </c>
    </row>
    <row r="270" spans="1:25" x14ac:dyDescent="0.15">
      <c r="A270">
        <v>1074</v>
      </c>
      <c r="B270">
        <v>-2.7920419325337131E-2</v>
      </c>
      <c r="C270">
        <v>42352</v>
      </c>
      <c r="D270">
        <v>3</v>
      </c>
      <c r="L270" s="6">
        <v>36889</v>
      </c>
      <c r="M270">
        <f t="shared" si="16"/>
        <v>-2.2361147130207999E-2</v>
      </c>
      <c r="N270">
        <f t="shared" si="17"/>
        <v>-1.5946033523285037</v>
      </c>
      <c r="O270">
        <f>VLOOKUP(L270,'SPX Prices'!$A$2:$G$4152,7,1)</f>
        <v>1320.280029</v>
      </c>
      <c r="X270" s="6">
        <v>37657</v>
      </c>
      <c r="Y270">
        <v>5.4350211445175402E-3</v>
      </c>
    </row>
    <row r="271" spans="1:25" x14ac:dyDescent="0.15">
      <c r="A271">
        <v>1075</v>
      </c>
      <c r="B271">
        <v>-3.5865773342497846E-2</v>
      </c>
      <c r="C271">
        <v>42359</v>
      </c>
      <c r="D271">
        <v>6</v>
      </c>
      <c r="L271" s="6">
        <v>36892</v>
      </c>
      <c r="M271">
        <f t="shared" si="16"/>
        <v>-2.2361147130207999E-2</v>
      </c>
      <c r="N271">
        <f t="shared" si="17"/>
        <v>-1.6169644994587118</v>
      </c>
      <c r="O271">
        <f>VLOOKUP(L271,'SPX Prices'!$A$2:$G$4152,7,1)</f>
        <v>1320.280029</v>
      </c>
      <c r="X271" s="6">
        <v>37658</v>
      </c>
      <c r="Y271">
        <v>6.4486336086094697E-3</v>
      </c>
    </row>
    <row r="272" spans="1:25" x14ac:dyDescent="0.15">
      <c r="A272">
        <v>1076</v>
      </c>
      <c r="B272">
        <v>4.1896960814675768E-2</v>
      </c>
      <c r="C272">
        <v>42376</v>
      </c>
      <c r="D272">
        <v>11</v>
      </c>
      <c r="L272" s="6">
        <v>36893</v>
      </c>
      <c r="M272">
        <f t="shared" si="16"/>
        <v>-2.2361147130207999E-2</v>
      </c>
      <c r="N272">
        <f t="shared" si="17"/>
        <v>-1.6393256465889199</v>
      </c>
      <c r="O272">
        <f>VLOOKUP(L272,'SPX Prices'!$A$2:$G$4152,7,1)</f>
        <v>1283.2700199999999</v>
      </c>
      <c r="X272" s="6">
        <v>37659</v>
      </c>
      <c r="Y272">
        <v>1.00936846122431E-2</v>
      </c>
    </row>
    <row r="273" spans="1:25" x14ac:dyDescent="0.15">
      <c r="A273">
        <v>1082</v>
      </c>
      <c r="B273">
        <v>-3.936141053998897E-2</v>
      </c>
      <c r="C273">
        <v>42409</v>
      </c>
      <c r="D273">
        <v>6</v>
      </c>
      <c r="L273" s="6">
        <v>36894</v>
      </c>
      <c r="M273">
        <f t="shared" si="16"/>
        <v>-2.2361147130207999E-2</v>
      </c>
      <c r="N273">
        <f t="shared" si="17"/>
        <v>-1.661686793719128</v>
      </c>
      <c r="O273">
        <f>VLOOKUP(L273,'SPX Prices'!$A$2:$G$4152,7,1)</f>
        <v>1347.5600589999999</v>
      </c>
      <c r="X273" s="6">
        <v>37662</v>
      </c>
      <c r="Y273">
        <v>-7.5690546889342E-3</v>
      </c>
    </row>
    <row r="274" spans="1:25" x14ac:dyDescent="0.15">
      <c r="A274">
        <v>1086</v>
      </c>
      <c r="B274">
        <v>5.1912996821525982E-2</v>
      </c>
      <c r="C274">
        <v>42423</v>
      </c>
      <c r="D274">
        <v>30</v>
      </c>
      <c r="L274" s="6">
        <v>36895</v>
      </c>
      <c r="M274">
        <f t="shared" si="16"/>
        <v>-2.2361147130207999E-2</v>
      </c>
      <c r="N274">
        <f t="shared" si="17"/>
        <v>-1.6840479408493361</v>
      </c>
      <c r="O274">
        <f>VLOOKUP(L274,'SPX Prices'!$A$2:$G$4152,7,1)</f>
        <v>1333.339966</v>
      </c>
      <c r="X274" s="6">
        <v>37663</v>
      </c>
      <c r="Y274">
        <v>8.0983279721179493E-3</v>
      </c>
    </row>
    <row r="275" spans="1:25" x14ac:dyDescent="0.15">
      <c r="A275">
        <v>1101</v>
      </c>
      <c r="B275">
        <v>-2.3480244730425051E-3</v>
      </c>
      <c r="C275">
        <v>42474</v>
      </c>
      <c r="D275">
        <v>11</v>
      </c>
      <c r="L275" s="6">
        <v>36896</v>
      </c>
      <c r="M275">
        <f t="shared" si="16"/>
        <v>-2.2361147130207999E-2</v>
      </c>
      <c r="N275">
        <f t="shared" si="17"/>
        <v>-1.7064090879795442</v>
      </c>
      <c r="O275">
        <f>VLOOKUP(L275,'SPX Prices'!$A$2:$G$4152,7,1)</f>
        <v>1298.349976</v>
      </c>
      <c r="X275" s="6">
        <v>37664</v>
      </c>
      <c r="Y275">
        <v>1.2686949888756099E-2</v>
      </c>
    </row>
    <row r="276" spans="1:25" x14ac:dyDescent="0.15">
      <c r="A276">
        <v>1106</v>
      </c>
      <c r="B276">
        <v>-8.6859029884973592E-3</v>
      </c>
      <c r="C276">
        <v>42506</v>
      </c>
      <c r="D276">
        <v>1</v>
      </c>
      <c r="L276" s="6">
        <v>36899</v>
      </c>
      <c r="M276">
        <f t="shared" si="16"/>
        <v>-2.2361147130207999E-2</v>
      </c>
      <c r="N276">
        <f t="shared" si="17"/>
        <v>-1.7287702351097523</v>
      </c>
      <c r="O276">
        <f>VLOOKUP(L276,'SPX Prices'!$A$2:$G$4152,7,1)</f>
        <v>1295.8599850000001</v>
      </c>
      <c r="X276" s="6">
        <v>37665</v>
      </c>
      <c r="Y276">
        <v>1.60013437631423E-3</v>
      </c>
    </row>
    <row r="277" spans="1:25" x14ac:dyDescent="0.15">
      <c r="A277">
        <v>1107</v>
      </c>
      <c r="B277">
        <v>-1.357528755475112E-2</v>
      </c>
      <c r="C277">
        <v>42510</v>
      </c>
      <c r="D277">
        <v>3</v>
      </c>
      <c r="L277" s="6">
        <v>36900</v>
      </c>
      <c r="M277">
        <f t="shared" si="16"/>
        <v>-2.2361147130207999E-2</v>
      </c>
      <c r="N277">
        <f t="shared" si="17"/>
        <v>-1.7511313822399603</v>
      </c>
      <c r="O277">
        <f>VLOOKUP(L277,'SPX Prices'!$A$2:$G$4152,7,1)</f>
        <v>1300.8000489999999</v>
      </c>
      <c r="X277" s="6">
        <v>37666</v>
      </c>
      <c r="Y277">
        <v>-2.0461507288385299E-2</v>
      </c>
    </row>
    <row r="278" spans="1:25" x14ac:dyDescent="0.15">
      <c r="A278">
        <v>1108</v>
      </c>
      <c r="B278">
        <v>3.6270633534347691E-3</v>
      </c>
      <c r="C278">
        <v>42516</v>
      </c>
      <c r="D278">
        <v>11</v>
      </c>
      <c r="L278" s="6">
        <v>36901</v>
      </c>
      <c r="M278">
        <f t="shared" si="16"/>
        <v>-2.2361147130207999E-2</v>
      </c>
      <c r="N278">
        <f t="shared" si="17"/>
        <v>-1.7734925293701684</v>
      </c>
      <c r="O278">
        <f>VLOOKUP(L278,'SPX Prices'!$A$2:$G$4152,7,1)</f>
        <v>1313.2700199999999</v>
      </c>
      <c r="X278" s="6">
        <v>37698</v>
      </c>
      <c r="Y278">
        <v>4.2420914629586097E-3</v>
      </c>
    </row>
    <row r="279" spans="1:25" x14ac:dyDescent="0.15">
      <c r="A279" t="s">
        <v>28</v>
      </c>
      <c r="B279">
        <v>0.37326485445201868</v>
      </c>
      <c r="C279">
        <v>36578</v>
      </c>
      <c r="D279">
        <v>2276</v>
      </c>
      <c r="L279" s="6">
        <v>36902</v>
      </c>
      <c r="M279">
        <f t="shared" si="16"/>
        <v>-2.2361147130207999E-2</v>
      </c>
      <c r="N279">
        <f t="shared" si="17"/>
        <v>-1.7958536765003765</v>
      </c>
      <c r="O279">
        <f>VLOOKUP(L279,'SPX Prices'!$A$2:$G$4152,7,1)</f>
        <v>1326.8199460000001</v>
      </c>
      <c r="X279" s="6">
        <v>37699</v>
      </c>
      <c r="Y279">
        <v>8.7368086965875502E-3</v>
      </c>
    </row>
    <row r="280" spans="1:25" x14ac:dyDescent="0.15">
      <c r="L280" s="6">
        <v>36903</v>
      </c>
      <c r="M280">
        <f t="shared" si="16"/>
        <v>-2.2361147130207999E-2</v>
      </c>
      <c r="N280">
        <f t="shared" si="17"/>
        <v>-1.8182148236305846</v>
      </c>
      <c r="O280">
        <f>VLOOKUP(L280,'SPX Prices'!$A$2:$G$4152,7,1)</f>
        <v>1318.5500489999999</v>
      </c>
      <c r="X280" s="6">
        <v>37700</v>
      </c>
      <c r="Y280">
        <v>1.8877862774813101E-3</v>
      </c>
    </row>
    <row r="281" spans="1:25" x14ac:dyDescent="0.15">
      <c r="L281" s="6">
        <v>36906</v>
      </c>
      <c r="M281">
        <f t="shared" si="16"/>
        <v>-2.2361147130207999E-2</v>
      </c>
      <c r="N281">
        <f t="shared" si="17"/>
        <v>-1.8405759707607927</v>
      </c>
      <c r="O281">
        <f>VLOOKUP(L281,'SPX Prices'!$A$2:$G$4152,7,1)</f>
        <v>1318.5500489999999</v>
      </c>
      <c r="X281" s="6">
        <v>37701</v>
      </c>
      <c r="Y281">
        <v>2.2976686869030202E-2</v>
      </c>
    </row>
    <row r="282" spans="1:25" x14ac:dyDescent="0.15">
      <c r="L282" s="6">
        <v>36907</v>
      </c>
      <c r="M282">
        <f t="shared" si="16"/>
        <v>-2.2361147130207999E-2</v>
      </c>
      <c r="N282">
        <f t="shared" si="17"/>
        <v>-1.8629371178910008</v>
      </c>
      <c r="O282">
        <f>VLOOKUP(L282,'SPX Prices'!$A$2:$G$4152,7,1)</f>
        <v>1326.650024</v>
      </c>
      <c r="X282" s="6">
        <v>37704</v>
      </c>
      <c r="Y282">
        <v>-1.9155302229224101E-2</v>
      </c>
    </row>
    <row r="283" spans="1:25" x14ac:dyDescent="0.15">
      <c r="L283" s="6">
        <v>36908</v>
      </c>
      <c r="M283">
        <f t="shared" si="16"/>
        <v>-2.2361147130207999E-2</v>
      </c>
      <c r="N283">
        <f t="shared" si="17"/>
        <v>-1.8852982650212089</v>
      </c>
      <c r="O283">
        <f>VLOOKUP(L283,'SPX Prices'!$A$2:$G$4152,7,1)</f>
        <v>1329.469971</v>
      </c>
      <c r="X283" s="6">
        <v>37852</v>
      </c>
      <c r="Y283">
        <v>2.6106647989543302E-3</v>
      </c>
    </row>
    <row r="284" spans="1:25" x14ac:dyDescent="0.15">
      <c r="L284" s="6">
        <v>36909</v>
      </c>
      <c r="M284">
        <f t="shared" si="16"/>
        <v>-2.2361147130207999E-2</v>
      </c>
      <c r="N284">
        <f t="shared" si="17"/>
        <v>-1.907659412151417</v>
      </c>
      <c r="O284">
        <f>VLOOKUP(L284,'SPX Prices'!$A$2:$G$4152,7,1)</f>
        <v>1347.969971</v>
      </c>
      <c r="X284" s="6">
        <v>37853</v>
      </c>
      <c r="Y284">
        <v>-2.0451818716858898E-3</v>
      </c>
    </row>
    <row r="285" spans="1:25" x14ac:dyDescent="0.15">
      <c r="L285" s="6">
        <v>36910</v>
      </c>
      <c r="M285">
        <f t="shared" si="16"/>
        <v>-2.2361147130207999E-2</v>
      </c>
      <c r="N285">
        <f t="shared" si="17"/>
        <v>-1.9300205592816251</v>
      </c>
      <c r="O285">
        <f>VLOOKUP(L285,'SPX Prices'!$A$2:$G$4152,7,1)</f>
        <v>1342.540039</v>
      </c>
      <c r="X285" s="6">
        <v>37854</v>
      </c>
      <c r="Y285">
        <v>2.9691412932417701E-3</v>
      </c>
    </row>
    <row r="286" spans="1:25" x14ac:dyDescent="0.15">
      <c r="L286" s="6">
        <v>36913</v>
      </c>
      <c r="M286">
        <f t="shared" si="16"/>
        <v>-2.2361147130207999E-2</v>
      </c>
      <c r="N286">
        <f t="shared" si="17"/>
        <v>-1.9523817064118332</v>
      </c>
      <c r="O286">
        <f>VLOOKUP(L286,'SPX Prices'!$A$2:$G$4152,7,1)</f>
        <v>1342.900024</v>
      </c>
      <c r="X286" s="6">
        <v>37855</v>
      </c>
      <c r="Y286">
        <v>-1.0176743844095001E-2</v>
      </c>
    </row>
    <row r="287" spans="1:25" x14ac:dyDescent="0.15">
      <c r="L287" s="6">
        <v>36914</v>
      </c>
      <c r="M287">
        <f t="shared" si="16"/>
        <v>-2.2361147130207999E-2</v>
      </c>
      <c r="N287">
        <f t="shared" si="17"/>
        <v>-1.9747428535420413</v>
      </c>
      <c r="O287">
        <f>VLOOKUP(L287,'SPX Prices'!$A$2:$G$4152,7,1)</f>
        <v>1360.400024</v>
      </c>
      <c r="X287" s="6">
        <v>37858</v>
      </c>
      <c r="Y287">
        <v>6.5456669416663605E-4</v>
      </c>
    </row>
    <row r="288" spans="1:25" x14ac:dyDescent="0.15">
      <c r="L288" s="6">
        <v>36915</v>
      </c>
      <c r="M288">
        <f t="shared" si="16"/>
        <v>-2.2361147130207999E-2</v>
      </c>
      <c r="N288">
        <f t="shared" si="17"/>
        <v>-1.9971040006722494</v>
      </c>
      <c r="O288">
        <f>VLOOKUP(L288,'SPX Prices'!$A$2:$G$4152,7,1)</f>
        <v>1364.3000489999999</v>
      </c>
      <c r="X288" s="6">
        <v>37859</v>
      </c>
      <c r="Y288">
        <v>3.0390737067558199E-3</v>
      </c>
    </row>
    <row r="289" spans="12:25" x14ac:dyDescent="0.15">
      <c r="L289" s="6">
        <v>36916</v>
      </c>
      <c r="M289">
        <f t="shared" si="16"/>
        <v>-2.2361147130207999E-2</v>
      </c>
      <c r="N289">
        <f t="shared" si="17"/>
        <v>-2.0194651478024572</v>
      </c>
      <c r="O289">
        <f>VLOOKUP(L289,'SPX Prices'!$A$2:$G$4152,7,1)</f>
        <v>1357.51001</v>
      </c>
      <c r="X289" s="6">
        <v>37860</v>
      </c>
      <c r="Y289">
        <v>6.0194838325200403E-5</v>
      </c>
    </row>
    <row r="290" spans="12:25" x14ac:dyDescent="0.15">
      <c r="L290" s="6">
        <v>36917</v>
      </c>
      <c r="M290">
        <f t="shared" si="16"/>
        <v>-2.2361147130207999E-2</v>
      </c>
      <c r="N290">
        <f t="shared" si="17"/>
        <v>-2.0418262949326653</v>
      </c>
      <c r="O290">
        <f>VLOOKUP(L290,'SPX Prices'!$A$2:$G$4152,7,1)</f>
        <v>1354.9499510000001</v>
      </c>
      <c r="X290" s="6">
        <v>37861</v>
      </c>
      <c r="Y290">
        <v>6.0695323323163297E-3</v>
      </c>
    </row>
    <row r="291" spans="12:25" x14ac:dyDescent="0.15">
      <c r="L291" s="6">
        <v>36920</v>
      </c>
      <c r="M291">
        <f t="shared" si="16"/>
        <v>-2.2361147130207999E-2</v>
      </c>
      <c r="N291">
        <f t="shared" si="17"/>
        <v>-2.0641874420628734</v>
      </c>
      <c r="O291">
        <f>VLOOKUP(L291,'SPX Prices'!$A$2:$G$4152,7,1)</f>
        <v>1364.170044</v>
      </c>
      <c r="X291" s="6">
        <v>37862</v>
      </c>
      <c r="Y291">
        <v>5.1553416904051002E-3</v>
      </c>
    </row>
    <row r="292" spans="12:25" x14ac:dyDescent="0.15">
      <c r="L292" s="6">
        <v>36921</v>
      </c>
      <c r="M292">
        <f t="shared" si="16"/>
        <v>-2.2361147130207999E-2</v>
      </c>
      <c r="N292">
        <f t="shared" si="17"/>
        <v>-2.0865485891930815</v>
      </c>
      <c r="O292">
        <f>VLOOKUP(L292,'SPX Prices'!$A$2:$G$4152,7,1)</f>
        <v>1373.7299800000001</v>
      </c>
      <c r="X292" s="6">
        <v>37866</v>
      </c>
      <c r="Y292">
        <v>1.38688900519947E-2</v>
      </c>
    </row>
    <row r="293" spans="12:25" x14ac:dyDescent="0.15">
      <c r="L293" s="6">
        <v>36922</v>
      </c>
      <c r="M293">
        <f t="shared" si="16"/>
        <v>-2.2361147130207999E-2</v>
      </c>
      <c r="N293">
        <f t="shared" si="17"/>
        <v>-2.1089097363232896</v>
      </c>
      <c r="O293">
        <f>VLOOKUP(L293,'SPX Prices'!$A$2:$G$4152,7,1)</f>
        <v>1366.01001</v>
      </c>
      <c r="X293" s="6">
        <v>37867</v>
      </c>
      <c r="Y293">
        <v>4.1879373006381499E-3</v>
      </c>
    </row>
    <row r="294" spans="12:25" x14ac:dyDescent="0.15">
      <c r="L294" s="6">
        <v>36923</v>
      </c>
      <c r="M294">
        <f t="shared" si="16"/>
        <v>-2.2361147130207999E-2</v>
      </c>
      <c r="N294">
        <f t="shared" si="17"/>
        <v>-2.1312708834534977</v>
      </c>
      <c r="O294">
        <f>VLOOKUP(L294,'SPX Prices'!$A$2:$G$4152,7,1)</f>
        <v>1373.469971</v>
      </c>
      <c r="X294" s="6">
        <v>37868</v>
      </c>
      <c r="Y294">
        <v>1.6564363830875401E-3</v>
      </c>
    </row>
    <row r="295" spans="12:25" x14ac:dyDescent="0.15">
      <c r="L295" s="6">
        <v>36924</v>
      </c>
      <c r="M295">
        <f t="shared" si="16"/>
        <v>-2.2361147130207999E-2</v>
      </c>
      <c r="N295">
        <f t="shared" si="17"/>
        <v>-2.1536320305837058</v>
      </c>
      <c r="O295">
        <f>VLOOKUP(L295,'SPX Prices'!$A$2:$G$4152,7,1)</f>
        <v>1349.469971</v>
      </c>
      <c r="X295" s="6">
        <v>37869</v>
      </c>
      <c r="Y295">
        <v>-6.4009223864770403E-3</v>
      </c>
    </row>
    <row r="296" spans="12:25" x14ac:dyDescent="0.15">
      <c r="L296" s="6">
        <v>36927</v>
      </c>
      <c r="M296">
        <f t="shared" si="16"/>
        <v>-2.2361147130207999E-2</v>
      </c>
      <c r="N296">
        <f t="shared" si="17"/>
        <v>-2.1759931777139139</v>
      </c>
      <c r="O296">
        <f>VLOOKUP(L296,'SPX Prices'!$A$2:$G$4152,7,1)</f>
        <v>1354.3100589999999</v>
      </c>
      <c r="X296" s="6">
        <v>37872</v>
      </c>
      <c r="Y296">
        <v>1.0035343844633201E-2</v>
      </c>
    </row>
    <row r="297" spans="12:25" x14ac:dyDescent="0.15">
      <c r="L297" s="6">
        <v>36928</v>
      </c>
      <c r="M297">
        <f t="shared" si="16"/>
        <v>-2.2361147130207999E-2</v>
      </c>
      <c r="N297">
        <f t="shared" si="17"/>
        <v>-2.198354324844122</v>
      </c>
      <c r="O297">
        <f>VLOOKUP(L297,'SPX Prices'!$A$2:$G$4152,7,1)</f>
        <v>1352.26001</v>
      </c>
      <c r="X297" s="6">
        <v>37873</v>
      </c>
      <c r="Y297">
        <v>-8.2102592734345503E-3</v>
      </c>
    </row>
    <row r="298" spans="12:25" x14ac:dyDescent="0.15">
      <c r="L298" s="6">
        <v>36929</v>
      </c>
      <c r="M298">
        <f t="shared" si="16"/>
        <v>-2.2361147130207999E-2</v>
      </c>
      <c r="N298">
        <f t="shared" si="17"/>
        <v>-2.2207154719743301</v>
      </c>
      <c r="O298">
        <f>VLOOKUP(L298,'SPX Prices'!$A$2:$G$4152,7,1)</f>
        <v>1340.8900149999999</v>
      </c>
      <c r="X298" s="6">
        <v>37874</v>
      </c>
      <c r="Y298">
        <v>-9.9641810445879608E-3</v>
      </c>
    </row>
    <row r="299" spans="12:25" x14ac:dyDescent="0.15">
      <c r="L299" s="6">
        <v>36930</v>
      </c>
      <c r="M299">
        <f t="shared" si="16"/>
        <v>-2.2361147130207999E-2</v>
      </c>
      <c r="N299">
        <f t="shared" si="17"/>
        <v>-2.2430766191045381</v>
      </c>
      <c r="O299">
        <f>VLOOKUP(L299,'SPX Prices'!$A$2:$G$4152,7,1)</f>
        <v>1332.530029</v>
      </c>
      <c r="X299" s="6">
        <v>37893</v>
      </c>
      <c r="Y299">
        <v>-9.7607877155629907E-3</v>
      </c>
    </row>
    <row r="300" spans="12:25" x14ac:dyDescent="0.15">
      <c r="L300" s="6">
        <v>36931</v>
      </c>
      <c r="M300">
        <f t="shared" si="16"/>
        <v>-2.2361147130207999E-2</v>
      </c>
      <c r="N300">
        <f t="shared" si="17"/>
        <v>-2.2654377662347462</v>
      </c>
      <c r="O300">
        <f>VLOOKUP(L300,'SPX Prices'!$A$2:$G$4152,7,1)</f>
        <v>1314.76001</v>
      </c>
      <c r="X300" s="6">
        <v>37894</v>
      </c>
      <c r="Y300">
        <v>1.0540688093155301E-2</v>
      </c>
    </row>
    <row r="301" spans="12:25" x14ac:dyDescent="0.15">
      <c r="L301" s="6">
        <v>36934</v>
      </c>
      <c r="M301">
        <f t="shared" si="16"/>
        <v>-2.2361147130207999E-2</v>
      </c>
      <c r="N301">
        <f t="shared" si="17"/>
        <v>-2.2877989133649543</v>
      </c>
      <c r="O301">
        <f>VLOOKUP(L301,'SPX Prices'!$A$2:$G$4152,7,1)</f>
        <v>1330.3100589999999</v>
      </c>
      <c r="X301" s="6">
        <v>37895</v>
      </c>
      <c r="Y301">
        <v>-1.17295998877058E-2</v>
      </c>
    </row>
    <row r="302" spans="12:25" x14ac:dyDescent="0.15">
      <c r="L302" s="6">
        <v>36935</v>
      </c>
      <c r="M302">
        <f t="shared" si="16"/>
        <v>-2.2361147130207999E-2</v>
      </c>
      <c r="N302">
        <f t="shared" si="17"/>
        <v>-2.3101600604951624</v>
      </c>
      <c r="O302">
        <f>VLOOKUP(L302,'SPX Prices'!$A$2:$G$4152,7,1)</f>
        <v>1318.8000489999999</v>
      </c>
      <c r="X302" s="6">
        <v>37908</v>
      </c>
      <c r="Y302">
        <v>3.9508337827713902E-3</v>
      </c>
    </row>
    <row r="303" spans="12:25" x14ac:dyDescent="0.15">
      <c r="L303" s="6">
        <v>36936</v>
      </c>
      <c r="M303">
        <f t="shared" si="16"/>
        <v>-2.2361147130207999E-2</v>
      </c>
      <c r="N303">
        <f t="shared" si="17"/>
        <v>-2.3325212076253705</v>
      </c>
      <c r="O303">
        <f>VLOOKUP(L303,'SPX Prices'!$A$2:$G$4152,7,1)</f>
        <v>1315.920044</v>
      </c>
      <c r="X303" s="6">
        <v>37909</v>
      </c>
      <c r="Y303">
        <v>-2.59173119243316E-3</v>
      </c>
    </row>
    <row r="304" spans="12:25" x14ac:dyDescent="0.15">
      <c r="L304" s="6">
        <v>36937</v>
      </c>
      <c r="M304">
        <f t="shared" si="16"/>
        <v>-2.2361147130207999E-2</v>
      </c>
      <c r="N304">
        <f t="shared" si="17"/>
        <v>-2.3548823547555786</v>
      </c>
      <c r="O304">
        <f>VLOOKUP(L304,'SPX Prices'!$A$2:$G$4152,7,1)</f>
        <v>1326.6099850000001</v>
      </c>
      <c r="X304" s="6">
        <v>37910</v>
      </c>
      <c r="Y304">
        <v>3.1620772367870701E-3</v>
      </c>
    </row>
    <row r="305" spans="12:25" x14ac:dyDescent="0.15">
      <c r="L305" s="6">
        <v>36938</v>
      </c>
      <c r="M305">
        <f t="shared" si="16"/>
        <v>-2.2361147130207999E-2</v>
      </c>
      <c r="N305">
        <f t="shared" si="17"/>
        <v>-2.3772435018857867</v>
      </c>
      <c r="O305">
        <f>VLOOKUP(L305,'SPX Prices'!$A$2:$G$4152,7,1)</f>
        <v>1301.530029</v>
      </c>
      <c r="X305" s="6">
        <v>37911</v>
      </c>
      <c r="Y305">
        <v>-1.0237413270372701E-2</v>
      </c>
    </row>
    <row r="306" spans="12:25" x14ac:dyDescent="0.15">
      <c r="L306" s="6">
        <v>36941</v>
      </c>
      <c r="M306">
        <f t="shared" si="16"/>
        <v>-2.2361147130207999E-2</v>
      </c>
      <c r="N306">
        <f t="shared" si="17"/>
        <v>-2.3996046490159948</v>
      </c>
      <c r="O306">
        <f>VLOOKUP(L306,'SPX Prices'!$A$2:$G$4152,7,1)</f>
        <v>1301.530029</v>
      </c>
      <c r="X306" s="6">
        <v>37914</v>
      </c>
      <c r="Y306">
        <v>5.15732236317512E-3</v>
      </c>
    </row>
    <row r="307" spans="12:25" x14ac:dyDescent="0.15">
      <c r="L307" s="6">
        <v>36942</v>
      </c>
      <c r="M307">
        <f t="shared" si="16"/>
        <v>-2.2361147130207999E-2</v>
      </c>
      <c r="N307">
        <f t="shared" si="17"/>
        <v>-2.4219657961462029</v>
      </c>
      <c r="O307">
        <f>VLOOKUP(L307,'SPX Prices'!$A$2:$G$4152,7,1)</f>
        <v>1278.9399410000001</v>
      </c>
      <c r="X307" s="6">
        <v>37915</v>
      </c>
      <c r="Y307">
        <v>1.2922377476540701E-3</v>
      </c>
    </row>
    <row r="308" spans="12:25" x14ac:dyDescent="0.15">
      <c r="L308" s="6">
        <v>36943</v>
      </c>
      <c r="M308">
        <f t="shared" si="16"/>
        <v>-2.2361147130207999E-2</v>
      </c>
      <c r="N308">
        <f t="shared" si="17"/>
        <v>-2.444326943276411</v>
      </c>
      <c r="O308">
        <f>VLOOKUP(L308,'SPX Prices'!$A$2:$G$4152,7,1)</f>
        <v>1255.2700199999999</v>
      </c>
      <c r="X308" s="6">
        <v>37916</v>
      </c>
      <c r="Y308">
        <v>-1.11428658971126E-2</v>
      </c>
    </row>
    <row r="309" spans="12:25" x14ac:dyDescent="0.15">
      <c r="L309" s="6">
        <v>36944</v>
      </c>
      <c r="M309">
        <f t="shared" si="16"/>
        <v>-2.2361147130207999E-2</v>
      </c>
      <c r="N309">
        <f t="shared" si="17"/>
        <v>-2.4666880904066191</v>
      </c>
      <c r="O309">
        <f>VLOOKUP(L309,'SPX Prices'!$A$2:$G$4152,7,1)</f>
        <v>1252.8199460000001</v>
      </c>
      <c r="X309" s="6">
        <v>37928</v>
      </c>
      <c r="Y309">
        <v>7.9089942119621101E-3</v>
      </c>
    </row>
    <row r="310" spans="12:25" x14ac:dyDescent="0.15">
      <c r="L310" s="6">
        <v>36945</v>
      </c>
      <c r="M310">
        <f t="shared" si="16"/>
        <v>-2.2361147130207999E-2</v>
      </c>
      <c r="N310">
        <f t="shared" si="17"/>
        <v>-2.4890492375368272</v>
      </c>
      <c r="O310">
        <f>VLOOKUP(L310,'SPX Prices'!$A$2:$G$4152,7,1)</f>
        <v>1245.8599850000001</v>
      </c>
      <c r="X310" s="6">
        <v>37929</v>
      </c>
      <c r="Y310">
        <v>-5.4484522398358104E-3</v>
      </c>
    </row>
    <row r="311" spans="12:25" x14ac:dyDescent="0.15">
      <c r="L311" s="6">
        <v>36948</v>
      </c>
      <c r="M311">
        <f t="shared" si="16"/>
        <v>-2.2361147130207999E-2</v>
      </c>
      <c r="N311">
        <f t="shared" si="17"/>
        <v>-2.5114103846670353</v>
      </c>
      <c r="O311">
        <f>VLOOKUP(L311,'SPX Prices'!$A$2:$G$4152,7,1)</f>
        <v>1267.650024</v>
      </c>
      <c r="X311" s="6">
        <v>37930</v>
      </c>
      <c r="Y311">
        <v>-1.36714075480659E-3</v>
      </c>
    </row>
    <row r="312" spans="12:25" x14ac:dyDescent="0.15">
      <c r="L312" s="6">
        <v>36949</v>
      </c>
      <c r="M312">
        <f t="shared" si="16"/>
        <v>-2.2361147130207999E-2</v>
      </c>
      <c r="N312">
        <f t="shared" si="17"/>
        <v>-2.5337715317972433</v>
      </c>
      <c r="O312">
        <f>VLOOKUP(L312,'SPX Prices'!$A$2:$G$4152,7,1)</f>
        <v>1257.9399410000001</v>
      </c>
      <c r="X312" s="6">
        <v>37931</v>
      </c>
      <c r="Y312">
        <v>5.9326205778376098E-3</v>
      </c>
    </row>
    <row r="313" spans="12:25" x14ac:dyDescent="0.15">
      <c r="L313" s="6">
        <v>36950</v>
      </c>
      <c r="M313">
        <f t="shared" si="16"/>
        <v>-2.2361147130207999E-2</v>
      </c>
      <c r="N313">
        <f t="shared" si="17"/>
        <v>-2.5561326789274514</v>
      </c>
      <c r="O313">
        <f>VLOOKUP(L313,'SPX Prices'!$A$2:$G$4152,7,1)</f>
        <v>1239.9399410000001</v>
      </c>
      <c r="X313" s="6">
        <v>37932</v>
      </c>
      <c r="Y313">
        <v>-4.5745359631848004E-3</v>
      </c>
    </row>
    <row r="314" spans="12:25" x14ac:dyDescent="0.15">
      <c r="L314" s="6">
        <v>36951</v>
      </c>
      <c r="M314">
        <f t="shared" si="16"/>
        <v>-2.2361147130207999E-2</v>
      </c>
      <c r="N314">
        <f t="shared" si="17"/>
        <v>-2.5784938260576595</v>
      </c>
      <c r="O314">
        <f>VLOOKUP(L314,'SPX Prices'!$A$2:$G$4152,7,1)</f>
        <v>1241.2299800000001</v>
      </c>
      <c r="X314" s="6">
        <v>37935</v>
      </c>
      <c r="Y314">
        <v>-5.7917948233305802E-3</v>
      </c>
    </row>
    <row r="315" spans="12:25" x14ac:dyDescent="0.15">
      <c r="L315" s="6">
        <v>36952</v>
      </c>
      <c r="M315">
        <f t="shared" si="16"/>
        <v>-2.2361147130207999E-2</v>
      </c>
      <c r="N315">
        <f t="shared" si="17"/>
        <v>-2.6008549731878676</v>
      </c>
      <c r="O315">
        <f>VLOOKUP(L315,'SPX Prices'!$A$2:$G$4152,7,1)</f>
        <v>1234.1800539999999</v>
      </c>
      <c r="X315" s="6">
        <v>37936</v>
      </c>
      <c r="Y315">
        <v>-5.1574238402474204E-4</v>
      </c>
    </row>
    <row r="316" spans="12:25" x14ac:dyDescent="0.15">
      <c r="L316" s="6">
        <v>36955</v>
      </c>
      <c r="M316">
        <f t="shared" si="16"/>
        <v>-2.2361147130207999E-2</v>
      </c>
      <c r="N316">
        <f t="shared" si="17"/>
        <v>-2.6232161203180757</v>
      </c>
      <c r="O316">
        <f>VLOOKUP(L316,'SPX Prices'!$A$2:$G$4152,7,1)</f>
        <v>1241.410034</v>
      </c>
      <c r="X316" s="6">
        <v>37957</v>
      </c>
      <c r="Y316">
        <v>-3.27066124953589E-3</v>
      </c>
    </row>
    <row r="317" spans="12:25" x14ac:dyDescent="0.15">
      <c r="L317" s="6">
        <v>36956</v>
      </c>
      <c r="M317">
        <f t="shared" si="16"/>
        <v>-2.2361147130207999E-2</v>
      </c>
      <c r="N317">
        <f t="shared" si="17"/>
        <v>-2.6455772674482838</v>
      </c>
      <c r="O317">
        <f>VLOOKUP(L317,'SPX Prices'!$A$2:$G$4152,7,1)</f>
        <v>1253.8000489999999</v>
      </c>
      <c r="X317" s="6">
        <v>37958</v>
      </c>
      <c r="Y317">
        <v>-1.77196659434453E-3</v>
      </c>
    </row>
    <row r="318" spans="12:25" x14ac:dyDescent="0.15">
      <c r="L318" s="6">
        <v>36957</v>
      </c>
      <c r="M318">
        <f t="shared" si="16"/>
        <v>-2.2361147130207999E-2</v>
      </c>
      <c r="N318">
        <f t="shared" si="17"/>
        <v>-2.6679384145784919</v>
      </c>
      <c r="O318">
        <f>VLOOKUP(L318,'SPX Prices'!$A$2:$G$4152,7,1)</f>
        <v>1261.8900149999999</v>
      </c>
      <c r="X318" s="6">
        <v>37959</v>
      </c>
      <c r="Y318">
        <v>4.6866258053519499E-3</v>
      </c>
    </row>
    <row r="319" spans="12:25" x14ac:dyDescent="0.15">
      <c r="L319" s="6">
        <v>36958</v>
      </c>
      <c r="M319">
        <f t="shared" si="16"/>
        <v>-2.2361147130207999E-2</v>
      </c>
      <c r="N319">
        <f t="shared" si="17"/>
        <v>-2.6902995617087</v>
      </c>
      <c r="O319">
        <f>VLOOKUP(L319,'SPX Prices'!$A$2:$G$4152,7,1)</f>
        <v>1264.73999</v>
      </c>
      <c r="X319" s="6">
        <v>37960</v>
      </c>
      <c r="Y319">
        <v>-7.6842269218511099E-3</v>
      </c>
    </row>
    <row r="320" spans="12:25" x14ac:dyDescent="0.15">
      <c r="L320" s="6">
        <v>36959</v>
      </c>
      <c r="M320">
        <f t="shared" si="16"/>
        <v>-2.2361147130207999E-2</v>
      </c>
      <c r="N320">
        <f t="shared" si="17"/>
        <v>-2.7126607088389081</v>
      </c>
      <c r="O320">
        <f>VLOOKUP(L320,'SPX Prices'!$A$2:$G$4152,7,1)</f>
        <v>1233.420044</v>
      </c>
      <c r="X320" s="6">
        <v>37963</v>
      </c>
      <c r="Y320">
        <v>7.3481384832783103E-3</v>
      </c>
    </row>
    <row r="321" spans="12:25" x14ac:dyDescent="0.15">
      <c r="L321" s="6">
        <v>36962</v>
      </c>
      <c r="M321">
        <f t="shared" si="16"/>
        <v>-2.2361147130207999E-2</v>
      </c>
      <c r="N321">
        <f t="shared" si="17"/>
        <v>-2.7350218559691162</v>
      </c>
      <c r="O321">
        <f>VLOOKUP(L321,'SPX Prices'!$A$2:$G$4152,7,1)</f>
        <v>1180.160034</v>
      </c>
      <c r="X321" s="6">
        <v>37964</v>
      </c>
      <c r="Y321">
        <v>-8.5289391022931298E-3</v>
      </c>
    </row>
    <row r="322" spans="12:25" x14ac:dyDescent="0.15">
      <c r="L322" s="6">
        <v>36963</v>
      </c>
      <c r="M322">
        <f t="shared" si="16"/>
        <v>-2.2361147130207999E-2</v>
      </c>
      <c r="N322">
        <f t="shared" si="17"/>
        <v>-2.7573830030993243</v>
      </c>
      <c r="O322">
        <f>VLOOKUP(L322,'SPX Prices'!$A$2:$G$4152,7,1)</f>
        <v>1197.660034</v>
      </c>
      <c r="X322" s="6">
        <v>37965</v>
      </c>
      <c r="Y322">
        <v>-1.0658614031989701E-3</v>
      </c>
    </row>
    <row r="323" spans="12:25" x14ac:dyDescent="0.15">
      <c r="L323" s="6">
        <v>36964</v>
      </c>
      <c r="M323">
        <f t="shared" si="16"/>
        <v>-2.2361147130207999E-2</v>
      </c>
      <c r="N323">
        <f t="shared" si="17"/>
        <v>-2.7797441502295324</v>
      </c>
      <c r="O323">
        <f>VLOOKUP(L323,'SPX Prices'!$A$2:$G$4152,7,1)</f>
        <v>1166.709961</v>
      </c>
      <c r="X323" s="6">
        <v>37966</v>
      </c>
      <c r="Y323">
        <v>1.14819049500842E-2</v>
      </c>
    </row>
    <row r="324" spans="12:25" x14ac:dyDescent="0.15">
      <c r="L324" s="6">
        <v>36965</v>
      </c>
      <c r="M324">
        <f t="shared" si="16"/>
        <v>-2.2361147130207999E-2</v>
      </c>
      <c r="N324">
        <f t="shared" si="17"/>
        <v>-2.8021052973597405</v>
      </c>
      <c r="O324">
        <f>VLOOKUP(L324,'SPX Prices'!$A$2:$G$4152,7,1)</f>
        <v>1173.5600589999999</v>
      </c>
      <c r="X324" s="6">
        <v>37967</v>
      </c>
      <c r="Y324">
        <v>2.7352751623637098E-3</v>
      </c>
    </row>
    <row r="325" spans="12:25" x14ac:dyDescent="0.15">
      <c r="L325" s="6">
        <v>36966</v>
      </c>
      <c r="M325">
        <f t="shared" si="16"/>
        <v>-2.2361147130207999E-2</v>
      </c>
      <c r="N325">
        <f t="shared" si="17"/>
        <v>-2.8244664444899485</v>
      </c>
      <c r="O325">
        <f>VLOOKUP(L325,'SPX Prices'!$A$2:$G$4152,7,1)</f>
        <v>1150.530029</v>
      </c>
      <c r="X325" s="6">
        <v>37970</v>
      </c>
      <c r="Y325">
        <v>-5.6789393513097999E-3</v>
      </c>
    </row>
    <row r="326" spans="12:25" x14ac:dyDescent="0.15">
      <c r="L326" s="6">
        <v>36969</v>
      </c>
      <c r="M326">
        <f t="shared" si="16"/>
        <v>-2.2361147130207999E-2</v>
      </c>
      <c r="N326">
        <f t="shared" si="17"/>
        <v>-2.8468275916201566</v>
      </c>
      <c r="O326">
        <f>VLOOKUP(L326,'SPX Prices'!$A$2:$G$4152,7,1)</f>
        <v>1170.8100589999999</v>
      </c>
      <c r="X326" s="6">
        <v>37971</v>
      </c>
      <c r="Y326">
        <v>6.6382960760893398E-3</v>
      </c>
    </row>
    <row r="327" spans="12:25" x14ac:dyDescent="0.15">
      <c r="L327" s="6">
        <v>36970</v>
      </c>
      <c r="M327">
        <f t="shared" si="16"/>
        <v>-2.2361147130207999E-2</v>
      </c>
      <c r="N327">
        <f t="shared" si="17"/>
        <v>-2.8691887387503647</v>
      </c>
      <c r="O327">
        <f>VLOOKUP(L327,'SPX Prices'!$A$2:$G$4152,7,1)</f>
        <v>1142.619995</v>
      </c>
      <c r="X327" s="6">
        <v>37972</v>
      </c>
      <c r="Y327">
        <v>1.2556388471365301E-3</v>
      </c>
    </row>
    <row r="328" spans="12:25" x14ac:dyDescent="0.15">
      <c r="L328" s="6">
        <v>36971</v>
      </c>
      <c r="M328">
        <f t="shared" si="16"/>
        <v>-2.2361147130207999E-2</v>
      </c>
      <c r="N328">
        <f t="shared" si="17"/>
        <v>-2.8915498858805728</v>
      </c>
      <c r="O328">
        <f>VLOOKUP(L328,'SPX Prices'!$A$2:$G$4152,7,1)</f>
        <v>1122.1400149999999</v>
      </c>
      <c r="X328" s="6">
        <v>37973</v>
      </c>
      <c r="Y328">
        <v>1.17977800200239E-2</v>
      </c>
    </row>
    <row r="329" spans="12:25" x14ac:dyDescent="0.15">
      <c r="L329" s="6">
        <v>36972</v>
      </c>
      <c r="M329">
        <f t="shared" si="16"/>
        <v>-2.2361147130207999E-2</v>
      </c>
      <c r="N329">
        <f t="shared" si="17"/>
        <v>-2.9139110330107809</v>
      </c>
      <c r="O329">
        <f>VLOOKUP(L329,'SPX Prices'!$A$2:$G$4152,7,1)</f>
        <v>1117.579956</v>
      </c>
      <c r="X329" s="6">
        <v>37974</v>
      </c>
      <c r="Y329">
        <v>-4.7744172149510801E-4</v>
      </c>
    </row>
    <row r="330" spans="12:25" x14ac:dyDescent="0.15">
      <c r="L330" s="6">
        <v>36973</v>
      </c>
      <c r="M330">
        <f t="shared" si="16"/>
        <v>-2.2361147130207999E-2</v>
      </c>
      <c r="N330">
        <f t="shared" si="17"/>
        <v>-2.936272180140989</v>
      </c>
      <c r="O330">
        <f>VLOOKUP(L330,'SPX Prices'!$A$2:$G$4152,7,1)</f>
        <v>1139.829956</v>
      </c>
      <c r="X330" s="6">
        <v>37977</v>
      </c>
      <c r="Y330">
        <v>3.93135310044834E-3</v>
      </c>
    </row>
    <row r="331" spans="12:25" x14ac:dyDescent="0.15">
      <c r="L331" s="6">
        <v>36976</v>
      </c>
      <c r="M331">
        <f t="shared" si="16"/>
        <v>-2.2361147130207999E-2</v>
      </c>
      <c r="N331">
        <f t="shared" si="17"/>
        <v>-2.9586333272711971</v>
      </c>
      <c r="O331">
        <f>VLOOKUP(L331,'SPX Prices'!$A$2:$G$4152,7,1)</f>
        <v>1152.6899410000001</v>
      </c>
      <c r="X331" s="6">
        <v>37978</v>
      </c>
      <c r="Y331">
        <v>2.81815942894514E-3</v>
      </c>
    </row>
    <row r="332" spans="12:25" x14ac:dyDescent="0.15">
      <c r="L332" s="6">
        <v>36977</v>
      </c>
      <c r="M332">
        <f t="shared" ref="M332:M395" si="18">IF(ISNA(VLOOKUP(L332,$X$11:$Y$2286,2,1)),0,VLOOKUP(L332,$X$11:$Y$2286,2,1))</f>
        <v>-2.2361147130207999E-2</v>
      </c>
      <c r="N332">
        <f t="shared" ref="N332:N395" si="19">M332+N331</f>
        <v>-2.9809944744014052</v>
      </c>
      <c r="O332">
        <f>VLOOKUP(L332,'SPX Prices'!$A$2:$G$4152,7,1)</f>
        <v>1182.170044</v>
      </c>
      <c r="X332" s="6">
        <v>37979</v>
      </c>
      <c r="Y332">
        <v>-1.8065190086582401E-3</v>
      </c>
    </row>
    <row r="333" spans="12:25" x14ac:dyDescent="0.15">
      <c r="L333" s="6">
        <v>36978</v>
      </c>
      <c r="M333">
        <f t="shared" si="18"/>
        <v>-2.2361147130207999E-2</v>
      </c>
      <c r="N333">
        <f t="shared" si="19"/>
        <v>-3.0033556215316133</v>
      </c>
      <c r="O333">
        <f>VLOOKUP(L333,'SPX Prices'!$A$2:$G$4152,7,1)</f>
        <v>1153.290039</v>
      </c>
      <c r="X333" s="6">
        <v>37981</v>
      </c>
      <c r="Y333">
        <v>1.6909582227822E-3</v>
      </c>
    </row>
    <row r="334" spans="12:25" x14ac:dyDescent="0.15">
      <c r="L334" s="6">
        <v>36979</v>
      </c>
      <c r="M334">
        <f t="shared" si="18"/>
        <v>-2.2361147130207999E-2</v>
      </c>
      <c r="N334">
        <f t="shared" si="19"/>
        <v>-3.0257167686618214</v>
      </c>
      <c r="O334">
        <f>VLOOKUP(L334,'SPX Prices'!$A$2:$G$4152,7,1)</f>
        <v>1147.9499510000001</v>
      </c>
      <c r="X334" s="6">
        <v>37984</v>
      </c>
      <c r="Y334">
        <v>1.2400847543081199E-2</v>
      </c>
    </row>
    <row r="335" spans="12:25" x14ac:dyDescent="0.15">
      <c r="L335" s="6">
        <v>36980</v>
      </c>
      <c r="M335">
        <f t="shared" si="18"/>
        <v>-2.2361147130207999E-2</v>
      </c>
      <c r="N335">
        <f t="shared" si="19"/>
        <v>-3.0480779157920295</v>
      </c>
      <c r="O335">
        <f>VLOOKUP(L335,'SPX Prices'!$A$2:$G$4152,7,1)</f>
        <v>1160.329956</v>
      </c>
      <c r="X335" s="6">
        <v>37985</v>
      </c>
      <c r="Y335">
        <v>1.4424325168982399E-4</v>
      </c>
    </row>
    <row r="336" spans="12:25" x14ac:dyDescent="0.15">
      <c r="L336" s="6">
        <v>36983</v>
      </c>
      <c r="M336">
        <f t="shared" si="18"/>
        <v>-2.2361147130207999E-2</v>
      </c>
      <c r="N336">
        <f t="shared" si="19"/>
        <v>-3.0704390629222376</v>
      </c>
      <c r="O336">
        <f>VLOOKUP(L336,'SPX Prices'!$A$2:$G$4152,7,1)</f>
        <v>1145.869995</v>
      </c>
      <c r="X336" s="6">
        <v>37986</v>
      </c>
      <c r="Y336">
        <v>2.0547465567020101E-3</v>
      </c>
    </row>
    <row r="337" spans="12:25" x14ac:dyDescent="0.15">
      <c r="L337" s="6">
        <v>36984</v>
      </c>
      <c r="M337">
        <f t="shared" si="18"/>
        <v>-2.2361147130207999E-2</v>
      </c>
      <c r="N337">
        <f t="shared" si="19"/>
        <v>-3.0928002100524457</v>
      </c>
      <c r="O337">
        <f>VLOOKUP(L337,'SPX Prices'!$A$2:$G$4152,7,1)</f>
        <v>1106.459961</v>
      </c>
      <c r="X337" s="6">
        <v>37988</v>
      </c>
      <c r="Y337">
        <v>-3.0938051873088401E-3</v>
      </c>
    </row>
    <row r="338" spans="12:25" x14ac:dyDescent="0.15">
      <c r="L338" s="6">
        <v>36985</v>
      </c>
      <c r="M338">
        <f t="shared" si="18"/>
        <v>-2.2361147130207999E-2</v>
      </c>
      <c r="N338">
        <f t="shared" si="19"/>
        <v>-3.1151613571826537</v>
      </c>
      <c r="O338">
        <f>VLOOKUP(L338,'SPX Prices'!$A$2:$G$4152,7,1)</f>
        <v>1103.25</v>
      </c>
      <c r="X338" s="6">
        <v>37991</v>
      </c>
      <c r="Y338">
        <v>1.2395344298414801E-2</v>
      </c>
    </row>
    <row r="339" spans="12:25" x14ac:dyDescent="0.15">
      <c r="L339" s="6">
        <v>36986</v>
      </c>
      <c r="M339">
        <f t="shared" si="18"/>
        <v>-2.2361147130207999E-2</v>
      </c>
      <c r="N339">
        <f t="shared" si="19"/>
        <v>-3.1375225043128618</v>
      </c>
      <c r="O339">
        <f>VLOOKUP(L339,'SPX Prices'!$A$2:$G$4152,7,1)</f>
        <v>1151.4399410000001</v>
      </c>
      <c r="X339" s="6">
        <v>37992</v>
      </c>
      <c r="Y339">
        <v>1.2921468495235E-3</v>
      </c>
    </row>
    <row r="340" spans="12:25" x14ac:dyDescent="0.15">
      <c r="L340" s="6">
        <v>36987</v>
      </c>
      <c r="M340">
        <f t="shared" si="18"/>
        <v>-2.2361147130207999E-2</v>
      </c>
      <c r="N340">
        <f t="shared" si="19"/>
        <v>-3.1598836514430699</v>
      </c>
      <c r="O340">
        <f>VLOOKUP(L340,'SPX Prices'!$A$2:$G$4152,7,1)</f>
        <v>1128.4300539999999</v>
      </c>
      <c r="X340" s="6">
        <v>37993</v>
      </c>
      <c r="Y340">
        <v>2.3671646442859902E-3</v>
      </c>
    </row>
    <row r="341" spans="12:25" x14ac:dyDescent="0.15">
      <c r="L341" s="6">
        <v>36990</v>
      </c>
      <c r="M341">
        <f t="shared" si="18"/>
        <v>-2.2361147130207999E-2</v>
      </c>
      <c r="N341">
        <f t="shared" si="19"/>
        <v>-3.182244798573278</v>
      </c>
      <c r="O341">
        <f>VLOOKUP(L341,'SPX Prices'!$A$2:$G$4152,7,1)</f>
        <v>1137.589966</v>
      </c>
      <c r="X341" s="6">
        <v>37994</v>
      </c>
      <c r="Y341">
        <v>4.9630998183269803E-3</v>
      </c>
    </row>
    <row r="342" spans="12:25" x14ac:dyDescent="0.15">
      <c r="L342" s="6">
        <v>36991</v>
      </c>
      <c r="M342">
        <f t="shared" si="18"/>
        <v>-2.2361147130207999E-2</v>
      </c>
      <c r="N342">
        <f t="shared" si="19"/>
        <v>-3.2046059457034861</v>
      </c>
      <c r="O342">
        <f>VLOOKUP(L342,'SPX Prices'!$A$2:$G$4152,7,1)</f>
        <v>1168.380005</v>
      </c>
      <c r="X342" s="6">
        <v>37995</v>
      </c>
      <c r="Y342">
        <v>-7.8161837352357308E-3</v>
      </c>
    </row>
    <row r="343" spans="12:25" x14ac:dyDescent="0.15">
      <c r="L343" s="6">
        <v>36992</v>
      </c>
      <c r="M343">
        <f t="shared" si="18"/>
        <v>-2.2361147130207999E-2</v>
      </c>
      <c r="N343">
        <f t="shared" si="19"/>
        <v>-3.2269670928336942</v>
      </c>
      <c r="O343">
        <f>VLOOKUP(L343,'SPX Prices'!$A$2:$G$4152,7,1)</f>
        <v>1165.8900149999999</v>
      </c>
      <c r="X343" s="6">
        <v>38057</v>
      </c>
      <c r="Y343">
        <v>1.5223897153317E-2</v>
      </c>
    </row>
    <row r="344" spans="12:25" x14ac:dyDescent="0.15">
      <c r="L344" s="6">
        <v>36993</v>
      </c>
      <c r="M344">
        <f t="shared" si="18"/>
        <v>-2.2361147130207999E-2</v>
      </c>
      <c r="N344">
        <f t="shared" si="19"/>
        <v>-3.2493282399639023</v>
      </c>
      <c r="O344">
        <f>VLOOKUP(L344,'SPX Prices'!$A$2:$G$4152,7,1)</f>
        <v>1183.5</v>
      </c>
      <c r="X344" s="6">
        <v>38058</v>
      </c>
      <c r="Y344">
        <v>-1.0223199941295599E-2</v>
      </c>
    </row>
    <row r="345" spans="12:25" x14ac:dyDescent="0.15">
      <c r="L345" s="6">
        <v>36994</v>
      </c>
      <c r="M345">
        <f t="shared" si="18"/>
        <v>-2.2361147130207999E-2</v>
      </c>
      <c r="N345">
        <f t="shared" si="19"/>
        <v>-3.2716893870941104</v>
      </c>
      <c r="O345">
        <f>VLOOKUP(L345,'SPX Prices'!$A$2:$G$4152,7,1)</f>
        <v>1183.5</v>
      </c>
      <c r="X345" s="6">
        <v>38069</v>
      </c>
      <c r="Y345">
        <v>1.3237839768387399E-3</v>
      </c>
    </row>
    <row r="346" spans="12:25" x14ac:dyDescent="0.15">
      <c r="L346" s="6">
        <v>36997</v>
      </c>
      <c r="M346">
        <f t="shared" si="18"/>
        <v>-3.2276687790452302E-3</v>
      </c>
      <c r="N346">
        <f t="shared" si="19"/>
        <v>-3.2749170558731557</v>
      </c>
      <c r="O346">
        <f>VLOOKUP(L346,'SPX Prices'!$A$2:$G$4152,7,1)</f>
        <v>1179.6800539999999</v>
      </c>
      <c r="X346" s="6">
        <v>38070</v>
      </c>
      <c r="Y346">
        <v>2.3949861669677599E-3</v>
      </c>
    </row>
    <row r="347" spans="12:25" x14ac:dyDescent="0.15">
      <c r="L347" s="6">
        <v>36998</v>
      </c>
      <c r="M347">
        <f t="shared" si="18"/>
        <v>1.0282453245581399E-2</v>
      </c>
      <c r="N347">
        <f t="shared" si="19"/>
        <v>-3.2646346026275745</v>
      </c>
      <c r="O347">
        <f>VLOOKUP(L347,'SPX Prices'!$A$2:$G$4152,7,1)</f>
        <v>1191.8100589999999</v>
      </c>
      <c r="X347" s="6">
        <v>38071</v>
      </c>
      <c r="Y347">
        <v>-1.13920711757682E-2</v>
      </c>
    </row>
    <row r="348" spans="12:25" x14ac:dyDescent="0.15">
      <c r="L348" s="6">
        <v>36999</v>
      </c>
      <c r="M348">
        <f t="shared" si="18"/>
        <v>3.8890404263654602E-2</v>
      </c>
      <c r="N348">
        <f t="shared" si="19"/>
        <v>-3.2257441983639201</v>
      </c>
      <c r="O348">
        <f>VLOOKUP(L348,'SPX Prices'!$A$2:$G$4152,7,1)</f>
        <v>1238.160034</v>
      </c>
      <c r="X348" s="6">
        <v>38083</v>
      </c>
      <c r="Y348">
        <v>-2.0945375884171501E-3</v>
      </c>
    </row>
    <row r="349" spans="12:25" x14ac:dyDescent="0.15">
      <c r="L349" s="6">
        <v>37000</v>
      </c>
      <c r="M349">
        <f t="shared" si="18"/>
        <v>1.25427299973728E-2</v>
      </c>
      <c r="N349">
        <f t="shared" si="19"/>
        <v>-3.2132014683665475</v>
      </c>
      <c r="O349">
        <f>VLOOKUP(L349,'SPX Prices'!$A$2:$G$4152,7,1)</f>
        <v>1253.6899410000001</v>
      </c>
      <c r="X349" s="6">
        <v>38084</v>
      </c>
      <c r="Y349">
        <v>-6.6454194311382697E-3</v>
      </c>
    </row>
    <row r="350" spans="12:25" x14ac:dyDescent="0.15">
      <c r="L350" s="6">
        <v>37001</v>
      </c>
      <c r="M350">
        <f t="shared" si="18"/>
        <v>-8.5427510022591992E-3</v>
      </c>
      <c r="N350">
        <f t="shared" si="19"/>
        <v>-3.2217442193688068</v>
      </c>
      <c r="O350">
        <f>VLOOKUP(L350,'SPX Prices'!$A$2:$G$4152,7,1)</f>
        <v>1242.9799800000001</v>
      </c>
      <c r="X350" s="6">
        <v>38085</v>
      </c>
      <c r="Y350">
        <v>-1.0609830247616499E-3</v>
      </c>
    </row>
    <row r="351" spans="12:25" x14ac:dyDescent="0.15">
      <c r="L351" s="6">
        <v>37004</v>
      </c>
      <c r="M351">
        <f t="shared" si="18"/>
        <v>-1.49801246195453E-2</v>
      </c>
      <c r="N351">
        <f t="shared" si="19"/>
        <v>-3.2367243439883522</v>
      </c>
      <c r="O351">
        <f>VLOOKUP(L351,'SPX Prices'!$A$2:$G$4152,7,1)</f>
        <v>1224.3599850000001</v>
      </c>
      <c r="X351" s="6">
        <v>38089</v>
      </c>
      <c r="Y351">
        <v>5.1609778452874596E-3</v>
      </c>
    </row>
    <row r="352" spans="12:25" x14ac:dyDescent="0.15">
      <c r="L352" s="6">
        <v>37005</v>
      </c>
      <c r="M352">
        <f t="shared" si="18"/>
        <v>-1.21614673645186E-2</v>
      </c>
      <c r="N352">
        <f t="shared" si="19"/>
        <v>-3.2488858113528707</v>
      </c>
      <c r="O352">
        <f>VLOOKUP(L352,'SPX Prices'!$A$2:$G$4152,7,1)</f>
        <v>1209.469971</v>
      </c>
      <c r="X352" s="6">
        <v>38090</v>
      </c>
      <c r="Y352">
        <v>-1.06435103859866E-2</v>
      </c>
    </row>
    <row r="353" spans="12:25" x14ac:dyDescent="0.15">
      <c r="L353" s="6">
        <v>37006</v>
      </c>
      <c r="M353">
        <f t="shared" si="18"/>
        <v>1.5940891020269798E-2</v>
      </c>
      <c r="N353">
        <f t="shared" si="19"/>
        <v>-3.2329449203326011</v>
      </c>
      <c r="O353">
        <f>VLOOKUP(L353,'SPX Prices'!$A$2:$G$4152,7,1)</f>
        <v>1228.75</v>
      </c>
      <c r="X353" s="6">
        <v>38107</v>
      </c>
      <c r="Y353">
        <v>5.9161729715298999E-3</v>
      </c>
    </row>
    <row r="354" spans="12:25" x14ac:dyDescent="0.15">
      <c r="L354" s="6">
        <v>37007</v>
      </c>
      <c r="M354">
        <f t="shared" si="18"/>
        <v>4.69584537131217E-3</v>
      </c>
      <c r="N354">
        <f t="shared" si="19"/>
        <v>-3.2282490749612891</v>
      </c>
      <c r="O354">
        <f>VLOOKUP(L354,'SPX Prices'!$A$2:$G$4152,7,1)</f>
        <v>1234.5200199999999</v>
      </c>
      <c r="X354" s="6">
        <v>38110</v>
      </c>
      <c r="Y354">
        <v>-9.2025111072673305E-3</v>
      </c>
    </row>
    <row r="355" spans="12:25" x14ac:dyDescent="0.15">
      <c r="L355" s="6">
        <v>37008</v>
      </c>
      <c r="M355">
        <f t="shared" si="18"/>
        <v>1.50099056311781E-2</v>
      </c>
      <c r="N355">
        <f t="shared" si="19"/>
        <v>-3.213239169330111</v>
      </c>
      <c r="O355">
        <f>VLOOKUP(L355,'SPX Prices'!$A$2:$G$4152,7,1)</f>
        <v>1253.0500489999999</v>
      </c>
      <c r="X355" s="6">
        <v>38111</v>
      </c>
      <c r="Y355">
        <v>-1.8434697567177799E-3</v>
      </c>
    </row>
    <row r="356" spans="12:25" x14ac:dyDescent="0.15">
      <c r="L356" s="6">
        <v>37011</v>
      </c>
      <c r="M356">
        <f t="shared" si="18"/>
        <v>-2.8650794937241601E-3</v>
      </c>
      <c r="N356">
        <f t="shared" si="19"/>
        <v>-3.2161042488238349</v>
      </c>
      <c r="O356">
        <f>VLOOKUP(L356,'SPX Prices'!$A$2:$G$4152,7,1)</f>
        <v>1249.459961</v>
      </c>
      <c r="X356" s="6">
        <v>38112</v>
      </c>
      <c r="Y356">
        <v>-1.76854978637952E-3</v>
      </c>
    </row>
    <row r="357" spans="12:25" x14ac:dyDescent="0.15">
      <c r="L357" s="6">
        <v>37012</v>
      </c>
      <c r="M357">
        <f t="shared" si="18"/>
        <v>1.3589855241467899E-2</v>
      </c>
      <c r="N357">
        <f t="shared" si="19"/>
        <v>-3.202514393582367</v>
      </c>
      <c r="O357">
        <f>VLOOKUP(L357,'SPX Prices'!$A$2:$G$4152,7,1)</f>
        <v>1266.4399410000001</v>
      </c>
      <c r="X357" s="6">
        <v>38113</v>
      </c>
      <c r="Y357">
        <v>6.7229934152748198E-3</v>
      </c>
    </row>
    <row r="358" spans="12:25" x14ac:dyDescent="0.15">
      <c r="L358" s="6">
        <v>37013</v>
      </c>
      <c r="M358">
        <f t="shared" si="18"/>
        <v>7.8180809681183095E-4</v>
      </c>
      <c r="N358">
        <f t="shared" si="19"/>
        <v>-3.2017325854855554</v>
      </c>
      <c r="O358">
        <f>VLOOKUP(L358,'SPX Prices'!$A$2:$G$4152,7,1)</f>
        <v>1267.4300539999999</v>
      </c>
      <c r="X358" s="6">
        <v>38114</v>
      </c>
      <c r="Y358">
        <v>1.37254725242189E-2</v>
      </c>
    </row>
    <row r="359" spans="12:25" x14ac:dyDescent="0.15">
      <c r="L359" s="6">
        <v>37014</v>
      </c>
      <c r="M359">
        <f t="shared" si="18"/>
        <v>-1.48726929273209E-2</v>
      </c>
      <c r="N359">
        <f t="shared" si="19"/>
        <v>-3.2166052784128762</v>
      </c>
      <c r="O359">
        <f>VLOOKUP(L359,'SPX Prices'!$A$2:$G$4152,7,1)</f>
        <v>1248.579956</v>
      </c>
      <c r="X359" s="6">
        <v>38117</v>
      </c>
      <c r="Y359">
        <v>1.05396891930871E-2</v>
      </c>
    </row>
    <row r="360" spans="12:25" x14ac:dyDescent="0.15">
      <c r="L360" s="6">
        <v>37015</v>
      </c>
      <c r="M360">
        <f t="shared" si="18"/>
        <v>1.4440428034550199E-2</v>
      </c>
      <c r="N360">
        <f t="shared" si="19"/>
        <v>-3.2021648503783262</v>
      </c>
      <c r="O360">
        <f>VLOOKUP(L360,'SPX Prices'!$A$2:$G$4152,7,1)</f>
        <v>1266.6099850000001</v>
      </c>
      <c r="X360" s="6">
        <v>38118</v>
      </c>
      <c r="Y360">
        <v>-7.6624071292148398E-3</v>
      </c>
    </row>
    <row r="361" spans="12:25" x14ac:dyDescent="0.15">
      <c r="L361" s="6">
        <v>37018</v>
      </c>
      <c r="M361">
        <f t="shared" si="18"/>
        <v>-2.4474582047448999E-3</v>
      </c>
      <c r="N361">
        <f t="shared" si="19"/>
        <v>-3.2046123085830711</v>
      </c>
      <c r="O361">
        <f>VLOOKUP(L361,'SPX Prices'!$A$2:$G$4152,7,1)</f>
        <v>1263.51001</v>
      </c>
      <c r="X361" s="6">
        <v>38119</v>
      </c>
      <c r="Y361">
        <v>-1.6706176291572099E-3</v>
      </c>
    </row>
    <row r="362" spans="12:25" x14ac:dyDescent="0.15">
      <c r="L362" s="6">
        <v>37019</v>
      </c>
      <c r="M362">
        <f t="shared" si="18"/>
        <v>-1.82828705884163E-3</v>
      </c>
      <c r="N362">
        <f t="shared" si="19"/>
        <v>-3.2064405956419129</v>
      </c>
      <c r="O362">
        <f>VLOOKUP(L362,'SPX Prices'!$A$2:$G$4152,7,1)</f>
        <v>1261.1999510000001</v>
      </c>
      <c r="X362" s="6">
        <v>38120</v>
      </c>
      <c r="Y362">
        <v>7.6560948691062303E-4</v>
      </c>
    </row>
    <row r="363" spans="12:25" x14ac:dyDescent="0.15">
      <c r="L363" s="6">
        <v>37020</v>
      </c>
      <c r="M363">
        <f t="shared" si="18"/>
        <v>-4.4877198064529004E-3</v>
      </c>
      <c r="N363">
        <f t="shared" si="19"/>
        <v>-3.2109283154483657</v>
      </c>
      <c r="O363">
        <f>VLOOKUP(L363,'SPX Prices'!$A$2:$G$4152,7,1)</f>
        <v>1255.540039</v>
      </c>
      <c r="X363" s="6">
        <v>38121</v>
      </c>
      <c r="Y363">
        <v>6.7490244775758601E-4</v>
      </c>
    </row>
    <row r="364" spans="12:25" x14ac:dyDescent="0.15">
      <c r="L364" s="6">
        <v>37021</v>
      </c>
      <c r="M364">
        <f t="shared" si="18"/>
        <v>-2.86717260157498E-4</v>
      </c>
      <c r="N364">
        <f t="shared" si="19"/>
        <v>-3.2112150327085232</v>
      </c>
      <c r="O364">
        <f>VLOOKUP(L364,'SPX Prices'!$A$2:$G$4152,7,1)</f>
        <v>1255.1800539999999</v>
      </c>
      <c r="X364" s="6">
        <v>38124</v>
      </c>
      <c r="Y364">
        <v>1.0586817120337801E-2</v>
      </c>
    </row>
    <row r="365" spans="12:25" x14ac:dyDescent="0.15">
      <c r="L365" s="6">
        <v>37022</v>
      </c>
      <c r="M365">
        <f t="shared" si="18"/>
        <v>-7.5766102000215298E-3</v>
      </c>
      <c r="N365">
        <f t="shared" si="19"/>
        <v>-3.2187916429085446</v>
      </c>
      <c r="O365">
        <f>VLOOKUP(L365,'SPX Prices'!$A$2:$G$4152,7,1)</f>
        <v>1245.670044</v>
      </c>
      <c r="X365" s="6">
        <v>38125</v>
      </c>
      <c r="Y365">
        <v>-6.8167273900945303E-3</v>
      </c>
    </row>
    <row r="366" spans="12:25" x14ac:dyDescent="0.15">
      <c r="L366" s="6">
        <v>37025</v>
      </c>
      <c r="M366">
        <f t="shared" si="18"/>
        <v>-7.5766102000215298E-3</v>
      </c>
      <c r="N366">
        <f t="shared" si="19"/>
        <v>-3.226368253108566</v>
      </c>
      <c r="O366">
        <f>VLOOKUP(L366,'SPX Prices'!$A$2:$G$4152,7,1)</f>
        <v>1248.920044</v>
      </c>
      <c r="X366" s="6">
        <v>38126</v>
      </c>
      <c r="Y366">
        <v>2.5744038202312101E-3</v>
      </c>
    </row>
    <row r="367" spans="12:25" x14ac:dyDescent="0.15">
      <c r="L367" s="6">
        <v>37026</v>
      </c>
      <c r="M367">
        <f t="shared" si="18"/>
        <v>-7.5766102000215298E-3</v>
      </c>
      <c r="N367">
        <f t="shared" si="19"/>
        <v>-3.2339448633085874</v>
      </c>
      <c r="O367">
        <f>VLOOKUP(L367,'SPX Prices'!$A$2:$G$4152,7,1)</f>
        <v>1249.4399410000001</v>
      </c>
      <c r="X367" s="6">
        <v>38127</v>
      </c>
      <c r="Y367">
        <v>-4.6835339558826101E-4</v>
      </c>
    </row>
    <row r="368" spans="12:25" x14ac:dyDescent="0.15">
      <c r="L368" s="6">
        <v>37027</v>
      </c>
      <c r="M368">
        <f t="shared" si="18"/>
        <v>-7.5766102000215298E-3</v>
      </c>
      <c r="N368">
        <f t="shared" si="19"/>
        <v>-3.2415214735086089</v>
      </c>
      <c r="O368">
        <f>VLOOKUP(L368,'SPX Prices'!$A$2:$G$4152,7,1)</f>
        <v>1284.98999</v>
      </c>
      <c r="X368" s="6">
        <v>38128</v>
      </c>
      <c r="Y368">
        <v>-4.0122643769437902E-3</v>
      </c>
    </row>
    <row r="369" spans="12:25" x14ac:dyDescent="0.15">
      <c r="L369" s="6">
        <v>37028</v>
      </c>
      <c r="M369">
        <f t="shared" si="18"/>
        <v>-7.5766102000215298E-3</v>
      </c>
      <c r="N369">
        <f t="shared" si="19"/>
        <v>-3.2490980837086303</v>
      </c>
      <c r="O369">
        <f>VLOOKUP(L369,'SPX Prices'!$A$2:$G$4152,7,1)</f>
        <v>1288.48999</v>
      </c>
      <c r="X369" s="6">
        <v>38131</v>
      </c>
      <c r="Y369">
        <v>-1.69169949540015E-3</v>
      </c>
    </row>
    <row r="370" spans="12:25" x14ac:dyDescent="0.15">
      <c r="L370" s="6">
        <v>37029</v>
      </c>
      <c r="M370">
        <f t="shared" si="18"/>
        <v>-7.5766102000215298E-3</v>
      </c>
      <c r="N370">
        <f t="shared" si="19"/>
        <v>-3.2566746939086517</v>
      </c>
      <c r="O370">
        <f>VLOOKUP(L370,'SPX Prices'!$A$2:$G$4152,7,1)</f>
        <v>1291.959961</v>
      </c>
      <c r="X370" s="6">
        <v>38132</v>
      </c>
      <c r="Y370">
        <v>-1.23545024396771E-2</v>
      </c>
    </row>
    <row r="371" spans="12:25" x14ac:dyDescent="0.15">
      <c r="L371" s="6">
        <v>37032</v>
      </c>
      <c r="M371">
        <f t="shared" si="18"/>
        <v>-7.5766102000215298E-3</v>
      </c>
      <c r="N371">
        <f t="shared" si="19"/>
        <v>-3.2642513041086731</v>
      </c>
      <c r="O371">
        <f>VLOOKUP(L371,'SPX Prices'!$A$2:$G$4152,7,1)</f>
        <v>1312.829956</v>
      </c>
      <c r="X371" s="6">
        <v>38229</v>
      </c>
      <c r="Y371">
        <v>-7.7813949144425101E-3</v>
      </c>
    </row>
    <row r="372" spans="12:25" x14ac:dyDescent="0.15">
      <c r="L372" s="6">
        <v>37033</v>
      </c>
      <c r="M372">
        <f t="shared" si="18"/>
        <v>-7.5766102000215298E-3</v>
      </c>
      <c r="N372">
        <f t="shared" si="19"/>
        <v>-3.2718279143086946</v>
      </c>
      <c r="O372">
        <f>VLOOKUP(L372,'SPX Prices'!$A$2:$G$4152,7,1)</f>
        <v>1309.380005</v>
      </c>
      <c r="X372" s="6">
        <v>38230</v>
      </c>
      <c r="Y372">
        <v>4.6308200781151002E-3</v>
      </c>
    </row>
    <row r="373" spans="12:25" x14ac:dyDescent="0.15">
      <c r="L373" s="6">
        <v>37034</v>
      </c>
      <c r="M373">
        <f t="shared" si="18"/>
        <v>-7.5766102000215298E-3</v>
      </c>
      <c r="N373">
        <f t="shared" si="19"/>
        <v>-3.279404524508716</v>
      </c>
      <c r="O373">
        <f>VLOOKUP(L373,'SPX Prices'!$A$2:$G$4152,7,1)</f>
        <v>1289.0500489999999</v>
      </c>
      <c r="X373" s="6">
        <v>38231</v>
      </c>
      <c r="Y373">
        <v>1.5123922472686201E-3</v>
      </c>
    </row>
    <row r="374" spans="12:25" x14ac:dyDescent="0.15">
      <c r="L374" s="6">
        <v>37035</v>
      </c>
      <c r="M374">
        <f t="shared" si="18"/>
        <v>-7.5766102000215298E-3</v>
      </c>
      <c r="N374">
        <f t="shared" si="19"/>
        <v>-3.2869811347087374</v>
      </c>
      <c r="O374">
        <f>VLOOKUP(L374,'SPX Prices'!$A$2:$G$4152,7,1)</f>
        <v>1293.170044</v>
      </c>
      <c r="X374" s="6">
        <v>38232</v>
      </c>
      <c r="Y374">
        <v>1.12125079064071E-2</v>
      </c>
    </row>
    <row r="375" spans="12:25" x14ac:dyDescent="0.15">
      <c r="L375" s="6">
        <v>37036</v>
      </c>
      <c r="M375">
        <f t="shared" si="18"/>
        <v>-7.5766102000215298E-3</v>
      </c>
      <c r="N375">
        <f t="shared" si="19"/>
        <v>-3.2945577449087589</v>
      </c>
      <c r="O375">
        <f>VLOOKUP(L375,'SPX Prices'!$A$2:$G$4152,7,1)</f>
        <v>1277.8900149999999</v>
      </c>
      <c r="X375" s="6">
        <v>38233</v>
      </c>
      <c r="Y375">
        <v>-4.1849341891683203E-3</v>
      </c>
    </row>
    <row r="376" spans="12:25" x14ac:dyDescent="0.15">
      <c r="L376" s="6">
        <v>37039</v>
      </c>
      <c r="M376">
        <f t="shared" si="18"/>
        <v>-7.5766102000215298E-3</v>
      </c>
      <c r="N376">
        <f t="shared" si="19"/>
        <v>-3.3021343551087803</v>
      </c>
      <c r="O376">
        <f>VLOOKUP(L376,'SPX Prices'!$A$2:$G$4152,7,1)</f>
        <v>1277.8900149999999</v>
      </c>
      <c r="X376" s="6">
        <v>38237</v>
      </c>
      <c r="Y376">
        <v>6.88742577477508E-3</v>
      </c>
    </row>
    <row r="377" spans="12:25" x14ac:dyDescent="0.15">
      <c r="L377" s="6">
        <v>37040</v>
      </c>
      <c r="M377">
        <f t="shared" si="18"/>
        <v>-7.5766102000215298E-3</v>
      </c>
      <c r="N377">
        <f t="shared" si="19"/>
        <v>-3.3097109653088017</v>
      </c>
      <c r="O377">
        <f>VLOOKUP(L377,'SPX Prices'!$A$2:$G$4152,7,1)</f>
        <v>1267.9300539999999</v>
      </c>
      <c r="X377" s="6">
        <v>38238</v>
      </c>
      <c r="Y377">
        <v>-4.4858902882292098E-3</v>
      </c>
    </row>
    <row r="378" spans="12:25" x14ac:dyDescent="0.15">
      <c r="L378" s="6">
        <v>37041</v>
      </c>
      <c r="M378">
        <f t="shared" si="18"/>
        <v>-7.5766102000215298E-3</v>
      </c>
      <c r="N378">
        <f t="shared" si="19"/>
        <v>-3.3172875755088231</v>
      </c>
      <c r="O378">
        <f>VLOOKUP(L378,'SPX Prices'!$A$2:$G$4152,7,1)</f>
        <v>1248.079956</v>
      </c>
      <c r="X378" s="6">
        <v>38239</v>
      </c>
      <c r="Y378">
        <v>1.8902102199251901E-3</v>
      </c>
    </row>
    <row r="379" spans="12:25" x14ac:dyDescent="0.15">
      <c r="L379" s="6">
        <v>37042</v>
      </c>
      <c r="M379">
        <f t="shared" si="18"/>
        <v>-7.5766102000215298E-3</v>
      </c>
      <c r="N379">
        <f t="shared" si="19"/>
        <v>-3.3248641857088446</v>
      </c>
      <c r="O379">
        <f>VLOOKUP(L379,'SPX Prices'!$A$2:$G$4152,7,1)</f>
        <v>1255.8199460000001</v>
      </c>
      <c r="X379" s="6">
        <v>38240</v>
      </c>
      <c r="Y379">
        <v>4.9536284404512101E-3</v>
      </c>
    </row>
    <row r="380" spans="12:25" x14ac:dyDescent="0.15">
      <c r="L380" s="6">
        <v>37043</v>
      </c>
      <c r="M380">
        <f t="shared" si="18"/>
        <v>-7.5766102000215298E-3</v>
      </c>
      <c r="N380">
        <f t="shared" si="19"/>
        <v>-3.332440795908866</v>
      </c>
      <c r="O380">
        <f>VLOOKUP(L380,'SPX Prices'!$A$2:$G$4152,7,1)</f>
        <v>1260.670044</v>
      </c>
      <c r="X380" s="6">
        <v>38243</v>
      </c>
      <c r="Y380">
        <v>1.6904245192019801E-3</v>
      </c>
    </row>
    <row r="381" spans="12:25" x14ac:dyDescent="0.15">
      <c r="L381" s="6">
        <v>37046</v>
      </c>
      <c r="M381">
        <f t="shared" si="18"/>
        <v>-7.5766102000215298E-3</v>
      </c>
      <c r="N381">
        <f t="shared" si="19"/>
        <v>-3.3400174061088874</v>
      </c>
      <c r="O381">
        <f>VLOOKUP(L381,'SPX Prices'!$A$2:$G$4152,7,1)</f>
        <v>1267.1099850000001</v>
      </c>
      <c r="X381" s="6">
        <v>38244</v>
      </c>
      <c r="Y381">
        <v>2.2294950528438601E-3</v>
      </c>
    </row>
    <row r="382" spans="12:25" x14ac:dyDescent="0.15">
      <c r="L382" s="6">
        <v>37047</v>
      </c>
      <c r="M382">
        <f t="shared" si="18"/>
        <v>-7.5766102000215298E-3</v>
      </c>
      <c r="N382">
        <f t="shared" si="19"/>
        <v>-3.3475940163089088</v>
      </c>
      <c r="O382">
        <f>VLOOKUP(L382,'SPX Prices'!$A$2:$G$4152,7,1)</f>
        <v>1283.5699460000001</v>
      </c>
      <c r="X382" s="6">
        <v>38245</v>
      </c>
      <c r="Y382">
        <v>-7.0546394320847297E-3</v>
      </c>
    </row>
    <row r="383" spans="12:25" x14ac:dyDescent="0.15">
      <c r="L383" s="6">
        <v>37048</v>
      </c>
      <c r="M383">
        <f t="shared" si="18"/>
        <v>-7.5766102000215298E-3</v>
      </c>
      <c r="N383">
        <f t="shared" si="19"/>
        <v>-3.3551706265089303</v>
      </c>
      <c r="O383">
        <f>VLOOKUP(L383,'SPX Prices'!$A$2:$G$4152,7,1)</f>
        <v>1270.030029</v>
      </c>
      <c r="X383" s="6">
        <v>38246</v>
      </c>
      <c r="Y383">
        <v>2.7937244070874701E-3</v>
      </c>
    </row>
    <row r="384" spans="12:25" x14ac:dyDescent="0.15">
      <c r="L384" s="6">
        <v>37049</v>
      </c>
      <c r="M384">
        <f t="shared" si="18"/>
        <v>-7.5766102000215298E-3</v>
      </c>
      <c r="N384">
        <f t="shared" si="19"/>
        <v>-3.3627472367089517</v>
      </c>
      <c r="O384">
        <f>VLOOKUP(L384,'SPX Prices'!$A$2:$G$4152,7,1)</f>
        <v>1276.959961</v>
      </c>
      <c r="X384" s="6">
        <v>38247</v>
      </c>
      <c r="Y384">
        <v>4.4949256786825896E-3</v>
      </c>
    </row>
    <row r="385" spans="12:25" x14ac:dyDescent="0.15">
      <c r="L385" s="6">
        <v>37050</v>
      </c>
      <c r="M385">
        <f t="shared" si="18"/>
        <v>-7.5766102000215298E-3</v>
      </c>
      <c r="N385">
        <f t="shared" si="19"/>
        <v>-3.3703238469089731</v>
      </c>
      <c r="O385">
        <f>VLOOKUP(L385,'SPX Prices'!$A$2:$G$4152,7,1)</f>
        <v>1264.959961</v>
      </c>
      <c r="X385" s="6">
        <v>38250</v>
      </c>
      <c r="Y385">
        <v>-5.6267757071355399E-3</v>
      </c>
    </row>
    <row r="386" spans="12:25" x14ac:dyDescent="0.15">
      <c r="L386" s="6">
        <v>37053</v>
      </c>
      <c r="M386">
        <f t="shared" si="18"/>
        <v>-7.5766102000215298E-3</v>
      </c>
      <c r="N386">
        <f t="shared" si="19"/>
        <v>-3.3779004571089946</v>
      </c>
      <c r="O386">
        <f>VLOOKUP(L386,'SPX Prices'!$A$2:$G$4152,7,1)</f>
        <v>1254.3900149999999</v>
      </c>
      <c r="X386" s="6">
        <v>38251</v>
      </c>
      <c r="Y386">
        <v>6.3269455623062801E-3</v>
      </c>
    </row>
    <row r="387" spans="12:25" x14ac:dyDescent="0.15">
      <c r="L387" s="6">
        <v>37054</v>
      </c>
      <c r="M387">
        <f t="shared" si="18"/>
        <v>-7.5766102000215298E-3</v>
      </c>
      <c r="N387">
        <f t="shared" si="19"/>
        <v>-3.385477067309016</v>
      </c>
      <c r="O387">
        <f>VLOOKUP(L387,'SPX Prices'!$A$2:$G$4152,7,1)</f>
        <v>1255.849976</v>
      </c>
      <c r="X387" s="6">
        <v>38252</v>
      </c>
      <c r="Y387">
        <v>-7.2342414243532398E-3</v>
      </c>
    </row>
    <row r="388" spans="12:25" x14ac:dyDescent="0.15">
      <c r="L388" s="6">
        <v>37055</v>
      </c>
      <c r="M388">
        <f t="shared" si="18"/>
        <v>-7.5766102000215298E-3</v>
      </c>
      <c r="N388">
        <f t="shared" si="19"/>
        <v>-3.3930536775090374</v>
      </c>
      <c r="O388">
        <f>VLOOKUP(L388,'SPX Prices'!$A$2:$G$4152,7,1)</f>
        <v>1241.599976</v>
      </c>
      <c r="X388" s="6">
        <v>38295</v>
      </c>
      <c r="Y388">
        <v>1.6156485122172399E-2</v>
      </c>
    </row>
    <row r="389" spans="12:25" x14ac:dyDescent="0.15">
      <c r="L389" s="6">
        <v>37056</v>
      </c>
      <c r="M389">
        <f t="shared" si="18"/>
        <v>-7.5766102000215298E-3</v>
      </c>
      <c r="N389">
        <f t="shared" si="19"/>
        <v>-3.4006302877090588</v>
      </c>
      <c r="O389">
        <f>VLOOKUP(L389,'SPX Prices'!$A$2:$G$4152,7,1)</f>
        <v>1219.869995</v>
      </c>
      <c r="X389" s="6">
        <v>38296</v>
      </c>
      <c r="Y389">
        <v>3.8737333576279701E-3</v>
      </c>
    </row>
    <row r="390" spans="12:25" x14ac:dyDescent="0.15">
      <c r="L390" s="6">
        <v>37057</v>
      </c>
      <c r="M390">
        <f t="shared" si="18"/>
        <v>-7.5766102000215298E-3</v>
      </c>
      <c r="N390">
        <f t="shared" si="19"/>
        <v>-3.4082068979090803</v>
      </c>
      <c r="O390">
        <f>VLOOKUP(L390,'SPX Prices'!$A$2:$G$4152,7,1)</f>
        <v>1214.3599850000001</v>
      </c>
      <c r="X390" s="6">
        <v>38299</v>
      </c>
      <c r="Y390">
        <v>-1.09763495176862E-3</v>
      </c>
    </row>
    <row r="391" spans="12:25" x14ac:dyDescent="0.15">
      <c r="L391" s="6">
        <v>37060</v>
      </c>
      <c r="M391">
        <f t="shared" si="18"/>
        <v>-7.5766102000215298E-3</v>
      </c>
      <c r="N391">
        <f t="shared" si="19"/>
        <v>-3.4157835081091017</v>
      </c>
      <c r="O391">
        <f>VLOOKUP(L391,'SPX Prices'!$A$2:$G$4152,7,1)</f>
        <v>1208.4300539999999</v>
      </c>
      <c r="X391" s="6">
        <v>38300</v>
      </c>
      <c r="Y391">
        <v>-6.9539526441897404E-4</v>
      </c>
    </row>
    <row r="392" spans="12:25" x14ac:dyDescent="0.15">
      <c r="L392" s="6">
        <v>37061</v>
      </c>
      <c r="M392">
        <f t="shared" si="18"/>
        <v>-7.5766102000215298E-3</v>
      </c>
      <c r="N392">
        <f t="shared" si="19"/>
        <v>-3.4233601183091231</v>
      </c>
      <c r="O392">
        <f>VLOOKUP(L392,'SPX Prices'!$A$2:$G$4152,7,1)</f>
        <v>1212.579956</v>
      </c>
      <c r="X392" s="6">
        <v>38301</v>
      </c>
      <c r="Y392">
        <v>-1.0050185934135001E-3</v>
      </c>
    </row>
    <row r="393" spans="12:25" x14ac:dyDescent="0.15">
      <c r="L393" s="6">
        <v>37062</v>
      </c>
      <c r="M393">
        <f t="shared" si="18"/>
        <v>-7.5766102000215298E-3</v>
      </c>
      <c r="N393">
        <f t="shared" si="19"/>
        <v>-3.4309367285091446</v>
      </c>
      <c r="O393">
        <f>VLOOKUP(L393,'SPX Prices'!$A$2:$G$4152,7,1)</f>
        <v>1223.1400149999999</v>
      </c>
      <c r="X393" s="6">
        <v>38302</v>
      </c>
      <c r="Y393">
        <v>9.0892207401833593E-3</v>
      </c>
    </row>
    <row r="394" spans="12:25" x14ac:dyDescent="0.15">
      <c r="L394" s="6">
        <v>37063</v>
      </c>
      <c r="M394">
        <f t="shared" si="18"/>
        <v>-7.5766102000215298E-3</v>
      </c>
      <c r="N394">
        <f t="shared" si="19"/>
        <v>-3.438513338709166</v>
      </c>
      <c r="O394">
        <f>VLOOKUP(L394,'SPX Prices'!$A$2:$G$4152,7,1)</f>
        <v>1237.040039</v>
      </c>
      <c r="X394" s="6">
        <v>38303</v>
      </c>
      <c r="Y394">
        <v>9.1097114413489708E-3</v>
      </c>
    </row>
    <row r="395" spans="12:25" x14ac:dyDescent="0.15">
      <c r="L395" s="6">
        <v>37064</v>
      </c>
      <c r="M395">
        <f t="shared" si="18"/>
        <v>-7.5766102000215298E-3</v>
      </c>
      <c r="N395">
        <f t="shared" si="19"/>
        <v>-3.4460899489091874</v>
      </c>
      <c r="O395">
        <f>VLOOKUP(L395,'SPX Prices'!$A$2:$G$4152,7,1)</f>
        <v>1225.349976</v>
      </c>
      <c r="X395" s="6">
        <v>38306</v>
      </c>
      <c r="Y395">
        <v>-3.0399772551592498E-4</v>
      </c>
    </row>
    <row r="396" spans="12:25" x14ac:dyDescent="0.15">
      <c r="L396" s="6">
        <v>37067</v>
      </c>
      <c r="M396">
        <f t="shared" ref="M396:M459" si="20">IF(ISNA(VLOOKUP(L396,$X$11:$Y$2286,2,1)),0,VLOOKUP(L396,$X$11:$Y$2286,2,1))</f>
        <v>-7.5766102000215298E-3</v>
      </c>
      <c r="N396">
        <f t="shared" ref="N396:N459" si="21">M396+N395</f>
        <v>-3.4536665591092088</v>
      </c>
      <c r="O396">
        <f>VLOOKUP(L396,'SPX Prices'!$A$2:$G$4152,7,1)</f>
        <v>1218.599976</v>
      </c>
      <c r="X396" s="6">
        <v>38307</v>
      </c>
      <c r="Y396">
        <v>-7.0788425358362297E-3</v>
      </c>
    </row>
    <row r="397" spans="12:25" x14ac:dyDescent="0.15">
      <c r="L397" s="6">
        <v>37068</v>
      </c>
      <c r="M397">
        <f t="shared" si="20"/>
        <v>-7.5766102000215298E-3</v>
      </c>
      <c r="N397">
        <f t="shared" si="21"/>
        <v>-3.4612431693092303</v>
      </c>
      <c r="O397">
        <f>VLOOKUP(L397,'SPX Prices'!$A$2:$G$4152,7,1)</f>
        <v>1216.76001</v>
      </c>
      <c r="X397" s="6">
        <v>38308</v>
      </c>
      <c r="Y397">
        <v>5.5383023241977096E-3</v>
      </c>
    </row>
    <row r="398" spans="12:25" x14ac:dyDescent="0.15">
      <c r="L398" s="6">
        <v>37069</v>
      </c>
      <c r="M398">
        <f t="shared" si="20"/>
        <v>-7.5766102000215298E-3</v>
      </c>
      <c r="N398">
        <f t="shared" si="21"/>
        <v>-3.4688197795092517</v>
      </c>
      <c r="O398">
        <f>VLOOKUP(L398,'SPX Prices'!$A$2:$G$4152,7,1)</f>
        <v>1211.0699460000001</v>
      </c>
      <c r="X398" s="6">
        <v>38309</v>
      </c>
      <c r="Y398">
        <v>1.36225872749307E-3</v>
      </c>
    </row>
    <row r="399" spans="12:25" x14ac:dyDescent="0.15">
      <c r="L399" s="6">
        <v>37070</v>
      </c>
      <c r="M399">
        <f t="shared" si="20"/>
        <v>-7.5766102000215298E-3</v>
      </c>
      <c r="N399">
        <f t="shared" si="21"/>
        <v>-3.4763963897092731</v>
      </c>
      <c r="O399">
        <f>VLOOKUP(L399,'SPX Prices'!$A$2:$G$4152,7,1)</f>
        <v>1226.1999510000001</v>
      </c>
      <c r="X399" s="6">
        <v>38310</v>
      </c>
      <c r="Y399">
        <v>-8.8209472922762197E-3</v>
      </c>
    </row>
    <row r="400" spans="12:25" x14ac:dyDescent="0.15">
      <c r="L400" s="6">
        <v>37071</v>
      </c>
      <c r="M400">
        <f t="shared" si="20"/>
        <v>-7.5766102000215298E-3</v>
      </c>
      <c r="N400">
        <f t="shared" si="21"/>
        <v>-3.4839729999092945</v>
      </c>
      <c r="O400">
        <f>VLOOKUP(L400,'SPX Prices'!$A$2:$G$4152,7,1)</f>
        <v>1224.380005</v>
      </c>
      <c r="X400" s="6">
        <v>38335</v>
      </c>
      <c r="Y400">
        <v>3.92093868944942E-3</v>
      </c>
    </row>
    <row r="401" spans="12:25" x14ac:dyDescent="0.15">
      <c r="L401" s="6">
        <v>37074</v>
      </c>
      <c r="M401">
        <f t="shared" si="20"/>
        <v>-7.5766102000215298E-3</v>
      </c>
      <c r="N401">
        <f t="shared" si="21"/>
        <v>-3.491549610109316</v>
      </c>
      <c r="O401">
        <f>VLOOKUP(L401,'SPX Prices'!$A$2:$G$4152,7,1)</f>
        <v>1236.719971</v>
      </c>
      <c r="X401" s="6">
        <v>38336</v>
      </c>
      <c r="Y401">
        <v>1.94449466525736E-3</v>
      </c>
    </row>
    <row r="402" spans="12:25" x14ac:dyDescent="0.15">
      <c r="L402" s="6">
        <v>37075</v>
      </c>
      <c r="M402">
        <f t="shared" si="20"/>
        <v>-7.5766102000215298E-3</v>
      </c>
      <c r="N402">
        <f t="shared" si="21"/>
        <v>-3.4991262203093374</v>
      </c>
      <c r="O402">
        <f>VLOOKUP(L402,'SPX Prices'!$A$2:$G$4152,7,1)</f>
        <v>1234.4499510000001</v>
      </c>
      <c r="X402" s="6">
        <v>38337</v>
      </c>
      <c r="Y402">
        <v>-2.0817520322884398E-3</v>
      </c>
    </row>
    <row r="403" spans="12:25" x14ac:dyDescent="0.15">
      <c r="L403" s="6">
        <v>37076</v>
      </c>
      <c r="M403">
        <f t="shared" si="20"/>
        <v>-7.5766102000215298E-3</v>
      </c>
      <c r="N403">
        <f t="shared" si="21"/>
        <v>-3.5067028305093588</v>
      </c>
      <c r="O403">
        <f>VLOOKUP(L403,'SPX Prices'!$A$2:$G$4152,7,1)</f>
        <v>1234.4499510000001</v>
      </c>
      <c r="X403" s="6">
        <v>38338</v>
      </c>
      <c r="Y403">
        <v>-7.4883106789704898E-3</v>
      </c>
    </row>
    <row r="404" spans="12:25" x14ac:dyDescent="0.15">
      <c r="L404" s="6">
        <v>37077</v>
      </c>
      <c r="M404">
        <f t="shared" si="20"/>
        <v>-7.5766102000215298E-3</v>
      </c>
      <c r="N404">
        <f t="shared" si="21"/>
        <v>-3.5142794407093803</v>
      </c>
      <c r="O404">
        <f>VLOOKUP(L404,'SPX Prices'!$A$2:$G$4152,7,1)</f>
        <v>1219.23999</v>
      </c>
      <c r="X404" s="6">
        <v>38341</v>
      </c>
      <c r="Y404">
        <v>3.7688244721767401E-4</v>
      </c>
    </row>
    <row r="405" spans="12:25" x14ac:dyDescent="0.15">
      <c r="L405" s="6">
        <v>37078</v>
      </c>
      <c r="M405">
        <f t="shared" si="20"/>
        <v>-7.5766102000215298E-3</v>
      </c>
      <c r="N405">
        <f t="shared" si="21"/>
        <v>-3.5218560509094017</v>
      </c>
      <c r="O405">
        <f>VLOOKUP(L405,'SPX Prices'!$A$2:$G$4152,7,1)</f>
        <v>1190.589966</v>
      </c>
      <c r="X405" s="6">
        <v>38342</v>
      </c>
      <c r="Y405">
        <v>9.0402434043730297E-3</v>
      </c>
    </row>
    <row r="406" spans="12:25" x14ac:dyDescent="0.15">
      <c r="L406" s="6">
        <v>37081</v>
      </c>
      <c r="M406">
        <f t="shared" si="20"/>
        <v>-7.5766102000215298E-3</v>
      </c>
      <c r="N406">
        <f t="shared" si="21"/>
        <v>-3.5294326611094231</v>
      </c>
      <c r="O406">
        <f>VLOOKUP(L406,'SPX Prices'!$A$2:$G$4152,7,1)</f>
        <v>1198.780029</v>
      </c>
      <c r="X406" s="6">
        <v>38343</v>
      </c>
      <c r="Y406">
        <v>3.4178067671595202E-3</v>
      </c>
    </row>
    <row r="407" spans="12:25" x14ac:dyDescent="0.15">
      <c r="L407" s="6">
        <v>37082</v>
      </c>
      <c r="M407">
        <f t="shared" si="20"/>
        <v>-7.5766102000215298E-3</v>
      </c>
      <c r="N407">
        <f t="shared" si="21"/>
        <v>-3.5370092713094445</v>
      </c>
      <c r="O407">
        <f>VLOOKUP(L407,'SPX Prices'!$A$2:$G$4152,7,1)</f>
        <v>1181.5200199999999</v>
      </c>
      <c r="X407" s="6">
        <v>38344</v>
      </c>
      <c r="Y407">
        <v>4.6302324380009802E-4</v>
      </c>
    </row>
    <row r="408" spans="12:25" x14ac:dyDescent="0.15">
      <c r="L408" s="6">
        <v>37083</v>
      </c>
      <c r="M408">
        <f t="shared" si="20"/>
        <v>-7.5766102000215298E-3</v>
      </c>
      <c r="N408">
        <f t="shared" si="21"/>
        <v>-3.544585881509466</v>
      </c>
      <c r="O408">
        <f>VLOOKUP(L408,'SPX Prices'!$A$2:$G$4152,7,1)</f>
        <v>1180.1800539999999</v>
      </c>
      <c r="X408" s="6">
        <v>38348</v>
      </c>
      <c r="Y408">
        <v>-4.3052903229187003E-3</v>
      </c>
    </row>
    <row r="409" spans="12:25" x14ac:dyDescent="0.15">
      <c r="L409" s="6">
        <v>37084</v>
      </c>
      <c r="M409">
        <f t="shared" si="20"/>
        <v>-7.5766102000215298E-3</v>
      </c>
      <c r="N409">
        <f t="shared" si="21"/>
        <v>-3.5521624917094874</v>
      </c>
      <c r="O409">
        <f>VLOOKUP(L409,'SPX Prices'!$A$2:$G$4152,7,1)</f>
        <v>1208.1400149999999</v>
      </c>
      <c r="X409" s="6">
        <v>38349</v>
      </c>
      <c r="Y409">
        <v>7.15399751454381E-3</v>
      </c>
    </row>
    <row r="410" spans="12:25" x14ac:dyDescent="0.15">
      <c r="L410" s="6">
        <v>37085</v>
      </c>
      <c r="M410">
        <f t="shared" si="20"/>
        <v>-7.5766102000215298E-3</v>
      </c>
      <c r="N410">
        <f t="shared" si="21"/>
        <v>-3.5597391019095088</v>
      </c>
      <c r="O410">
        <f>VLOOKUP(L410,'SPX Prices'!$A$2:$G$4152,7,1)</f>
        <v>1215.6800539999999</v>
      </c>
      <c r="X410" s="6">
        <v>38350</v>
      </c>
      <c r="Y410">
        <v>-7.4235704718983401E-5</v>
      </c>
    </row>
    <row r="411" spans="12:25" x14ac:dyDescent="0.15">
      <c r="L411" s="6">
        <v>37088</v>
      </c>
      <c r="M411">
        <f t="shared" si="20"/>
        <v>-7.5766102000215298E-3</v>
      </c>
      <c r="N411">
        <f t="shared" si="21"/>
        <v>-3.5673157121095302</v>
      </c>
      <c r="O411">
        <f>VLOOKUP(L411,'SPX Prices'!$A$2:$G$4152,7,1)</f>
        <v>1202.4499510000001</v>
      </c>
      <c r="X411" s="6">
        <v>38351</v>
      </c>
      <c r="Y411">
        <v>8.24904232081813E-5</v>
      </c>
    </row>
    <row r="412" spans="12:25" x14ac:dyDescent="0.15">
      <c r="L412" s="6">
        <v>37089</v>
      </c>
      <c r="M412">
        <f t="shared" si="20"/>
        <v>-7.5766102000215298E-3</v>
      </c>
      <c r="N412">
        <f t="shared" si="21"/>
        <v>-3.5748923223095517</v>
      </c>
      <c r="O412">
        <f>VLOOKUP(L412,'SPX Prices'!$A$2:$G$4152,7,1)</f>
        <v>1214.4399410000001</v>
      </c>
      <c r="X412" s="6">
        <v>38352</v>
      </c>
      <c r="Y412">
        <v>-1.3431708081121901E-3</v>
      </c>
    </row>
    <row r="413" spans="12:25" x14ac:dyDescent="0.15">
      <c r="L413" s="6">
        <v>37090</v>
      </c>
      <c r="M413">
        <f t="shared" si="20"/>
        <v>-7.5766102000215298E-3</v>
      </c>
      <c r="N413">
        <f t="shared" si="21"/>
        <v>-3.5824689325095731</v>
      </c>
      <c r="O413">
        <f>VLOOKUP(L413,'SPX Prices'!$A$2:$G$4152,7,1)</f>
        <v>1207.709961</v>
      </c>
      <c r="X413" s="6">
        <v>38355</v>
      </c>
      <c r="Y413">
        <v>-6.9902209571839303E-3</v>
      </c>
    </row>
    <row r="414" spans="12:25" x14ac:dyDescent="0.15">
      <c r="L414" s="6">
        <v>37091</v>
      </c>
      <c r="M414">
        <f t="shared" si="20"/>
        <v>-7.5766102000215298E-3</v>
      </c>
      <c r="N414">
        <f t="shared" si="21"/>
        <v>-3.5900455427095945</v>
      </c>
      <c r="O414">
        <f>VLOOKUP(L414,'SPX Prices'!$A$2:$G$4152,7,1)</f>
        <v>1215.0200199999999</v>
      </c>
      <c r="X414" s="6">
        <v>38373</v>
      </c>
      <c r="Y414">
        <v>6.4148159211647703E-3</v>
      </c>
    </row>
    <row r="415" spans="12:25" x14ac:dyDescent="0.15">
      <c r="L415" s="6">
        <v>37092</v>
      </c>
      <c r="M415">
        <f t="shared" si="20"/>
        <v>-7.5766102000215298E-3</v>
      </c>
      <c r="N415">
        <f t="shared" si="21"/>
        <v>-3.597622152909616</v>
      </c>
      <c r="O415">
        <f>VLOOKUP(L415,'SPX Prices'!$A$2:$G$4152,7,1)</f>
        <v>1210.849976</v>
      </c>
      <c r="X415" s="6">
        <v>38376</v>
      </c>
      <c r="Y415">
        <v>3.5277856419284599E-3</v>
      </c>
    </row>
    <row r="416" spans="12:25" x14ac:dyDescent="0.15">
      <c r="L416" s="6">
        <v>37095</v>
      </c>
      <c r="M416">
        <f t="shared" si="20"/>
        <v>-7.5766102000215298E-3</v>
      </c>
      <c r="N416">
        <f t="shared" si="21"/>
        <v>-3.6051987631096374</v>
      </c>
      <c r="O416">
        <f>VLOOKUP(L416,'SPX Prices'!$A$2:$G$4152,7,1)</f>
        <v>1191.030029</v>
      </c>
      <c r="X416" s="6">
        <v>38377</v>
      </c>
      <c r="Y416">
        <v>-4.0043256713211397E-3</v>
      </c>
    </row>
    <row r="417" spans="12:25" x14ac:dyDescent="0.15">
      <c r="L417" s="6">
        <v>37096</v>
      </c>
      <c r="M417">
        <f t="shared" si="20"/>
        <v>-7.5766102000215298E-3</v>
      </c>
      <c r="N417">
        <f t="shared" si="21"/>
        <v>-3.6127753733096588</v>
      </c>
      <c r="O417">
        <f>VLOOKUP(L417,'SPX Prices'!$A$2:$G$4152,7,1)</f>
        <v>1171.650024</v>
      </c>
      <c r="X417" s="6">
        <v>38378</v>
      </c>
      <c r="Y417">
        <v>-4.8441145105744196E-3</v>
      </c>
    </row>
    <row r="418" spans="12:25" x14ac:dyDescent="0.15">
      <c r="L418" s="6">
        <v>37097</v>
      </c>
      <c r="M418">
        <f t="shared" si="20"/>
        <v>-7.5766102000215298E-3</v>
      </c>
      <c r="N418">
        <f t="shared" si="21"/>
        <v>-3.6203519835096802</v>
      </c>
      <c r="O418">
        <f>VLOOKUP(L418,'SPX Prices'!$A$2:$G$4152,7,1)</f>
        <v>1190.48999</v>
      </c>
      <c r="X418" s="6">
        <v>38379</v>
      </c>
      <c r="Y418">
        <v>-4.0892197405750699E-4</v>
      </c>
    </row>
    <row r="419" spans="12:25" x14ac:dyDescent="0.15">
      <c r="L419" s="6">
        <v>37098</v>
      </c>
      <c r="M419">
        <f t="shared" si="20"/>
        <v>-7.5766102000215298E-3</v>
      </c>
      <c r="N419">
        <f t="shared" si="21"/>
        <v>-3.6279285937097017</v>
      </c>
      <c r="O419">
        <f>VLOOKUP(L419,'SPX Prices'!$A$2:$G$4152,7,1)</f>
        <v>1202.9300539999999</v>
      </c>
      <c r="X419" s="6">
        <v>38380</v>
      </c>
      <c r="Y419">
        <v>2.7159881375135001E-3</v>
      </c>
    </row>
    <row r="420" spans="12:25" x14ac:dyDescent="0.15">
      <c r="L420" s="6">
        <v>37099</v>
      </c>
      <c r="M420">
        <f t="shared" si="20"/>
        <v>-7.5766102000215298E-3</v>
      </c>
      <c r="N420">
        <f t="shared" si="21"/>
        <v>-3.6355052039097231</v>
      </c>
      <c r="O420">
        <f>VLOOKUP(L420,'SPX Prices'!$A$2:$G$4152,7,1)</f>
        <v>1205.8199460000001</v>
      </c>
      <c r="X420" s="6">
        <v>38383</v>
      </c>
      <c r="Y420">
        <v>-8.4602813199221496E-3</v>
      </c>
    </row>
    <row r="421" spans="12:25" x14ac:dyDescent="0.15">
      <c r="L421" s="6">
        <v>37102</v>
      </c>
      <c r="M421">
        <f t="shared" si="20"/>
        <v>-7.5766102000215298E-3</v>
      </c>
      <c r="N421">
        <f t="shared" si="21"/>
        <v>-3.6430818141097445</v>
      </c>
      <c r="O421">
        <f>VLOOKUP(L421,'SPX Prices'!$A$2:$G$4152,7,1)</f>
        <v>1204.5200199999999</v>
      </c>
      <c r="X421" s="6">
        <v>38384</v>
      </c>
      <c r="Y421">
        <v>-6.8909003548571698E-3</v>
      </c>
    </row>
    <row r="422" spans="12:25" x14ac:dyDescent="0.15">
      <c r="L422" s="6">
        <v>37103</v>
      </c>
      <c r="M422">
        <f t="shared" si="20"/>
        <v>-7.5766102000215298E-3</v>
      </c>
      <c r="N422">
        <f t="shared" si="21"/>
        <v>-3.6506584243097659</v>
      </c>
      <c r="O422">
        <f>VLOOKUP(L422,'SPX Prices'!$A$2:$G$4152,7,1)</f>
        <v>1211.2299800000001</v>
      </c>
      <c r="X422" s="6">
        <v>38390</v>
      </c>
      <c r="Y422">
        <v>-1.0889653362093901E-3</v>
      </c>
    </row>
    <row r="423" spans="12:25" x14ac:dyDescent="0.15">
      <c r="L423" s="6">
        <v>37104</v>
      </c>
      <c r="M423">
        <f t="shared" si="20"/>
        <v>-7.5766102000215298E-3</v>
      </c>
      <c r="N423">
        <f t="shared" si="21"/>
        <v>-3.6582350345097874</v>
      </c>
      <c r="O423">
        <f>VLOOKUP(L423,'SPX Prices'!$A$2:$G$4152,7,1)</f>
        <v>1215.9300539999999</v>
      </c>
      <c r="X423" s="6">
        <v>38391</v>
      </c>
      <c r="Y423">
        <v>4.8270646573111899E-4</v>
      </c>
    </row>
    <row r="424" spans="12:25" x14ac:dyDescent="0.15">
      <c r="L424" s="6">
        <v>37105</v>
      </c>
      <c r="M424">
        <f t="shared" si="20"/>
        <v>-7.5766102000215298E-3</v>
      </c>
      <c r="N424">
        <f t="shared" si="21"/>
        <v>-3.6658116447098088</v>
      </c>
      <c r="O424">
        <f>VLOOKUP(L424,'SPX Prices'!$A$2:$G$4152,7,1)</f>
        <v>1220.75</v>
      </c>
      <c r="X424" s="6">
        <v>38392</v>
      </c>
      <c r="Y424">
        <v>-8.0607394681226907E-3</v>
      </c>
    </row>
    <row r="425" spans="12:25" x14ac:dyDescent="0.15">
      <c r="L425" s="6">
        <v>37106</v>
      </c>
      <c r="M425">
        <f t="shared" si="20"/>
        <v>-5.2426983411837302E-3</v>
      </c>
      <c r="N425">
        <f t="shared" si="21"/>
        <v>-3.6710543430509923</v>
      </c>
      <c r="O425">
        <f>VLOOKUP(L425,'SPX Prices'!$A$2:$G$4152,7,1)</f>
        <v>1214.349976</v>
      </c>
      <c r="X425" s="6">
        <v>38397</v>
      </c>
      <c r="Y425">
        <v>6.9689369107450705E-4</v>
      </c>
    </row>
    <row r="426" spans="12:25" x14ac:dyDescent="0.15">
      <c r="L426" s="6">
        <v>37109</v>
      </c>
      <c r="M426">
        <f t="shared" si="20"/>
        <v>-1.14217451921783E-2</v>
      </c>
      <c r="N426">
        <f t="shared" si="21"/>
        <v>-3.6824760882431704</v>
      </c>
      <c r="O426">
        <f>VLOOKUP(L426,'SPX Prices'!$A$2:$G$4152,7,1)</f>
        <v>1200.4799800000001</v>
      </c>
      <c r="X426" s="6">
        <v>38398</v>
      </c>
      <c r="Y426">
        <v>3.29976615525851E-3</v>
      </c>
    </row>
    <row r="427" spans="12:25" x14ac:dyDescent="0.15">
      <c r="L427" s="6">
        <v>37110</v>
      </c>
      <c r="M427">
        <f t="shared" si="20"/>
        <v>3.2653972288649801E-3</v>
      </c>
      <c r="N427">
        <f t="shared" si="21"/>
        <v>-3.6792106910143056</v>
      </c>
      <c r="O427">
        <f>VLOOKUP(L427,'SPX Prices'!$A$2:$G$4152,7,1)</f>
        <v>1204.400024</v>
      </c>
      <c r="X427" s="6">
        <v>38399</v>
      </c>
      <c r="Y427">
        <v>1.8177618823655899E-4</v>
      </c>
    </row>
    <row r="428" spans="12:25" x14ac:dyDescent="0.15">
      <c r="L428" s="6">
        <v>37111</v>
      </c>
      <c r="M428">
        <f t="shared" si="20"/>
        <v>-1.44597056152167E-2</v>
      </c>
      <c r="N428">
        <f t="shared" si="21"/>
        <v>-3.6936703966295221</v>
      </c>
      <c r="O428">
        <f>VLOOKUP(L428,'SPX Prices'!$A$2:$G$4152,7,1)</f>
        <v>1183.530029</v>
      </c>
      <c r="X428" s="6">
        <v>38400</v>
      </c>
      <c r="Y428">
        <v>-7.4090107134412398E-3</v>
      </c>
    </row>
    <row r="429" spans="12:25" x14ac:dyDescent="0.15">
      <c r="L429" s="6">
        <v>37112</v>
      </c>
      <c r="M429">
        <f t="shared" si="20"/>
        <v>-1.44597056152167E-2</v>
      </c>
      <c r="N429">
        <f t="shared" si="21"/>
        <v>-3.7081301022447386</v>
      </c>
      <c r="O429">
        <f>VLOOKUP(L429,'SPX Prices'!$A$2:$G$4152,7,1)</f>
        <v>1183.4300539999999</v>
      </c>
      <c r="X429" s="6">
        <v>38411</v>
      </c>
      <c r="Y429">
        <v>-6.4142409272734896E-3</v>
      </c>
    </row>
    <row r="430" spans="12:25" x14ac:dyDescent="0.15">
      <c r="L430" s="6">
        <v>37113</v>
      </c>
      <c r="M430">
        <f t="shared" si="20"/>
        <v>-1.44597056152167E-2</v>
      </c>
      <c r="N430">
        <f t="shared" si="21"/>
        <v>-3.7225898078599551</v>
      </c>
      <c r="O430">
        <f>VLOOKUP(L430,'SPX Prices'!$A$2:$G$4152,7,1)</f>
        <v>1190.160034</v>
      </c>
      <c r="X430" s="6">
        <v>38412</v>
      </c>
      <c r="Y430">
        <v>5.6580742238234701E-3</v>
      </c>
    </row>
    <row r="431" spans="12:25" x14ac:dyDescent="0.15">
      <c r="L431" s="6">
        <v>37116</v>
      </c>
      <c r="M431">
        <f t="shared" si="20"/>
        <v>-1.44597056152167E-2</v>
      </c>
      <c r="N431">
        <f t="shared" si="21"/>
        <v>-3.7370495134751716</v>
      </c>
      <c r="O431">
        <f>VLOOKUP(L431,'SPX Prices'!$A$2:$G$4152,7,1)</f>
        <v>1191.290039</v>
      </c>
      <c r="X431" s="6">
        <v>38413</v>
      </c>
      <c r="Y431">
        <v>-2.7269932562368199E-4</v>
      </c>
    </row>
    <row r="432" spans="12:25" x14ac:dyDescent="0.15">
      <c r="L432" s="6">
        <v>37117</v>
      </c>
      <c r="M432">
        <f t="shared" si="20"/>
        <v>-1.44597056152167E-2</v>
      </c>
      <c r="N432">
        <f t="shared" si="21"/>
        <v>-3.751509219090388</v>
      </c>
      <c r="O432">
        <f>VLOOKUP(L432,'SPX Prices'!$A$2:$G$4152,7,1)</f>
        <v>1186.7299800000001</v>
      </c>
      <c r="X432" s="6">
        <v>38414</v>
      </c>
      <c r="Y432">
        <v>3.2230514856990101E-4</v>
      </c>
    </row>
    <row r="433" spans="12:25" x14ac:dyDescent="0.15">
      <c r="L433" s="6">
        <v>37118</v>
      </c>
      <c r="M433">
        <f t="shared" si="20"/>
        <v>-1.44597056152167E-2</v>
      </c>
      <c r="N433">
        <f t="shared" si="21"/>
        <v>-3.7659689247056045</v>
      </c>
      <c r="O433">
        <f>VLOOKUP(L433,'SPX Prices'!$A$2:$G$4152,7,1)</f>
        <v>1178.0200199999999</v>
      </c>
      <c r="X433" s="6">
        <v>38415</v>
      </c>
      <c r="Y433">
        <v>9.6243808430667103E-3</v>
      </c>
    </row>
    <row r="434" spans="12:25" x14ac:dyDescent="0.15">
      <c r="L434" s="6">
        <v>37119</v>
      </c>
      <c r="M434">
        <f t="shared" si="20"/>
        <v>-1.44597056152167E-2</v>
      </c>
      <c r="N434">
        <f t="shared" si="21"/>
        <v>-3.780428630320821</v>
      </c>
      <c r="O434">
        <f>VLOOKUP(L434,'SPX Prices'!$A$2:$G$4152,7,1)</f>
        <v>1181.660034</v>
      </c>
      <c r="X434" s="6">
        <v>38418</v>
      </c>
      <c r="Y434">
        <v>2.6102706878630101E-3</v>
      </c>
    </row>
    <row r="435" spans="12:25" x14ac:dyDescent="0.15">
      <c r="L435" s="6">
        <v>37120</v>
      </c>
      <c r="M435">
        <f t="shared" si="20"/>
        <v>-1.44597056152167E-2</v>
      </c>
      <c r="N435">
        <f t="shared" si="21"/>
        <v>-3.7948883359360375</v>
      </c>
      <c r="O435">
        <f>VLOOKUP(L435,'SPX Prices'!$A$2:$G$4152,7,1)</f>
        <v>1161.969971</v>
      </c>
      <c r="X435" s="6">
        <v>38419</v>
      </c>
      <c r="Y435">
        <v>-4.7987894629697402E-3</v>
      </c>
    </row>
    <row r="436" spans="12:25" x14ac:dyDescent="0.15">
      <c r="L436" s="6">
        <v>37123</v>
      </c>
      <c r="M436">
        <f t="shared" si="20"/>
        <v>-8.1241884348146592E-3</v>
      </c>
      <c r="N436">
        <f t="shared" si="21"/>
        <v>-3.8030125243708519</v>
      </c>
      <c r="O436">
        <f>VLOOKUP(L436,'SPX Prices'!$A$2:$G$4152,7,1)</f>
        <v>1171.410034</v>
      </c>
      <c r="X436" s="6">
        <v>38420</v>
      </c>
      <c r="Y436">
        <v>-7.9687159510504202E-3</v>
      </c>
    </row>
    <row r="437" spans="12:25" x14ac:dyDescent="0.15">
      <c r="L437" s="6">
        <v>37124</v>
      </c>
      <c r="M437">
        <f t="shared" si="20"/>
        <v>1.20794799338385E-2</v>
      </c>
      <c r="N437">
        <f t="shared" si="21"/>
        <v>-3.7909330444370135</v>
      </c>
      <c r="O437">
        <f>VLOOKUP(L437,'SPX Prices'!$A$2:$G$4152,7,1)</f>
        <v>1157.26001</v>
      </c>
      <c r="X437" s="6">
        <v>38433</v>
      </c>
      <c r="Y437">
        <v>1.0196208505220501E-2</v>
      </c>
    </row>
    <row r="438" spans="12:25" x14ac:dyDescent="0.15">
      <c r="L438" s="6">
        <v>37125</v>
      </c>
      <c r="M438">
        <f t="shared" si="20"/>
        <v>-6.9561282083876403E-3</v>
      </c>
      <c r="N438">
        <f t="shared" si="21"/>
        <v>-3.7978891726454012</v>
      </c>
      <c r="O438">
        <f>VLOOKUP(L438,'SPX Prices'!$A$2:$G$4152,7,1)</f>
        <v>1165.3100589999999</v>
      </c>
      <c r="X438" s="6">
        <v>38434</v>
      </c>
      <c r="Y438">
        <v>-6.9988992779412796E-4</v>
      </c>
    </row>
    <row r="439" spans="12:25" x14ac:dyDescent="0.15">
      <c r="L439" s="6">
        <v>37126</v>
      </c>
      <c r="M439">
        <f t="shared" si="20"/>
        <v>2.76329288941623E-3</v>
      </c>
      <c r="N439">
        <f t="shared" si="21"/>
        <v>-3.795125879755985</v>
      </c>
      <c r="O439">
        <f>VLOOKUP(L439,'SPX Prices'!$A$2:$G$4152,7,1)</f>
        <v>1162.089966</v>
      </c>
      <c r="X439" s="6">
        <v>38435</v>
      </c>
      <c r="Y439">
        <v>9.4665805782967395E-4</v>
      </c>
    </row>
    <row r="440" spans="12:25" x14ac:dyDescent="0.15">
      <c r="L440" s="6">
        <v>37127</v>
      </c>
      <c r="M440">
        <f t="shared" si="20"/>
        <v>-1.32682554867702E-2</v>
      </c>
      <c r="N440">
        <f t="shared" si="21"/>
        <v>-3.8083941352427551</v>
      </c>
      <c r="O440">
        <f>VLOOKUP(L440,'SPX Prices'!$A$2:$G$4152,7,1)</f>
        <v>1184.9300539999999</v>
      </c>
      <c r="X440" s="6">
        <v>38439</v>
      </c>
      <c r="Y440">
        <v>-2.4414683824549501E-3</v>
      </c>
    </row>
    <row r="441" spans="12:25" x14ac:dyDescent="0.15">
      <c r="L441" s="6">
        <v>37130</v>
      </c>
      <c r="M441">
        <f t="shared" si="20"/>
        <v>-1.32682554867702E-2</v>
      </c>
      <c r="N441">
        <f t="shared" si="21"/>
        <v>-3.8216623907295251</v>
      </c>
      <c r="O441">
        <f>VLOOKUP(L441,'SPX Prices'!$A$2:$G$4152,7,1)</f>
        <v>1179.209961</v>
      </c>
      <c r="X441" s="6">
        <v>38440</v>
      </c>
      <c r="Y441">
        <v>7.59618130233907E-3</v>
      </c>
    </row>
    <row r="442" spans="12:25" x14ac:dyDescent="0.15">
      <c r="L442" s="6">
        <v>37131</v>
      </c>
      <c r="M442">
        <f t="shared" si="20"/>
        <v>-1.32682554867702E-2</v>
      </c>
      <c r="N442">
        <f t="shared" si="21"/>
        <v>-3.8349306462162951</v>
      </c>
      <c r="O442">
        <f>VLOOKUP(L442,'SPX Prices'!$A$2:$G$4152,7,1)</f>
        <v>1161.51001</v>
      </c>
      <c r="X442" s="6">
        <v>38441</v>
      </c>
      <c r="Y442">
        <v>-9.3363303743434402E-3</v>
      </c>
    </row>
    <row r="443" spans="12:25" x14ac:dyDescent="0.15">
      <c r="L443" s="6">
        <v>37132</v>
      </c>
      <c r="M443">
        <f t="shared" si="20"/>
        <v>-1.32682554867702E-2</v>
      </c>
      <c r="N443">
        <f t="shared" si="21"/>
        <v>-3.8481989017030651</v>
      </c>
      <c r="O443">
        <f>VLOOKUP(L443,'SPX Prices'!$A$2:$G$4152,7,1)</f>
        <v>1148.5600589999999</v>
      </c>
      <c r="X443" s="6">
        <v>38545</v>
      </c>
      <c r="Y443">
        <v>2.2715509857158499E-3</v>
      </c>
    </row>
    <row r="444" spans="12:25" x14ac:dyDescent="0.15">
      <c r="L444" s="6">
        <v>37133</v>
      </c>
      <c r="M444">
        <f t="shared" si="20"/>
        <v>1.7003925782517498E-2</v>
      </c>
      <c r="N444">
        <f t="shared" si="21"/>
        <v>-3.8311949759205475</v>
      </c>
      <c r="O444">
        <f>VLOOKUP(L444,'SPX Prices'!$A$2:$G$4152,7,1)</f>
        <v>1129.030029</v>
      </c>
      <c r="X444" s="6">
        <v>38546</v>
      </c>
      <c r="Y444">
        <v>8.8370904710699495E-4</v>
      </c>
    </row>
    <row r="445" spans="12:25" x14ac:dyDescent="0.15">
      <c r="L445" s="6">
        <v>37134</v>
      </c>
      <c r="M445">
        <f t="shared" si="20"/>
        <v>-4.0299432992318904E-3</v>
      </c>
      <c r="N445">
        <f t="shared" si="21"/>
        <v>-3.8352249192197791</v>
      </c>
      <c r="O445">
        <f>VLOOKUP(L445,'SPX Prices'!$A$2:$G$4152,7,1)</f>
        <v>1133.579956</v>
      </c>
      <c r="X445" s="6">
        <v>38547</v>
      </c>
      <c r="Y445">
        <v>2.6240391874883199E-3</v>
      </c>
    </row>
    <row r="446" spans="12:25" x14ac:dyDescent="0.15">
      <c r="L446" s="6">
        <v>37137</v>
      </c>
      <c r="M446">
        <f t="shared" si="20"/>
        <v>-4.0299432992318904E-3</v>
      </c>
      <c r="N446">
        <f t="shared" si="21"/>
        <v>-3.8392548625190108</v>
      </c>
      <c r="O446">
        <f>VLOOKUP(L446,'SPX Prices'!$A$2:$G$4152,7,1)</f>
        <v>1133.579956</v>
      </c>
      <c r="X446" s="6">
        <v>38548</v>
      </c>
      <c r="Y446">
        <v>1.15780187525471E-3</v>
      </c>
    </row>
    <row r="447" spans="12:25" x14ac:dyDescent="0.15">
      <c r="L447" s="6">
        <v>37138</v>
      </c>
      <c r="M447">
        <f t="shared" si="20"/>
        <v>5.6459625685190097E-4</v>
      </c>
      <c r="N447">
        <f t="shared" si="21"/>
        <v>-3.8386902662621591</v>
      </c>
      <c r="O447">
        <f>VLOOKUP(L447,'SPX Prices'!$A$2:$G$4152,7,1)</f>
        <v>1132.9399410000001</v>
      </c>
      <c r="X447" s="6">
        <v>38551</v>
      </c>
      <c r="Y447">
        <v>-5.5297077632849804E-3</v>
      </c>
    </row>
    <row r="448" spans="12:25" x14ac:dyDescent="0.15">
      <c r="L448" s="6">
        <v>37139</v>
      </c>
      <c r="M448">
        <f t="shared" si="20"/>
        <v>1.0591479358922299E-3</v>
      </c>
      <c r="N448">
        <f t="shared" si="21"/>
        <v>-3.837631118326267</v>
      </c>
      <c r="O448">
        <f>VLOOKUP(L448,'SPX Prices'!$A$2:$G$4152,7,1)</f>
        <v>1131.73999</v>
      </c>
      <c r="X448" s="6">
        <v>38552</v>
      </c>
      <c r="Y448">
        <v>6.7314462557981304E-3</v>
      </c>
    </row>
    <row r="449" spans="12:25" x14ac:dyDescent="0.15">
      <c r="L449" s="6">
        <v>37140</v>
      </c>
      <c r="M449">
        <f t="shared" si="20"/>
        <v>2.23902718149952E-2</v>
      </c>
      <c r="N449">
        <f t="shared" si="21"/>
        <v>-3.8152408465112719</v>
      </c>
      <c r="O449">
        <f>VLOOKUP(L449,'SPX Prices'!$A$2:$G$4152,7,1)</f>
        <v>1106.400024</v>
      </c>
      <c r="X449" s="6">
        <v>38553</v>
      </c>
      <c r="Y449">
        <v>4.7585920317292302E-3</v>
      </c>
    </row>
    <row r="450" spans="12:25" x14ac:dyDescent="0.15">
      <c r="L450" s="6">
        <v>37141</v>
      </c>
      <c r="M450">
        <f t="shared" si="20"/>
        <v>1.8637016045473201E-2</v>
      </c>
      <c r="N450">
        <f t="shared" si="21"/>
        <v>-3.7966038304657985</v>
      </c>
      <c r="O450">
        <f>VLOOKUP(L450,'SPX Prices'!$A$2:$G$4152,7,1)</f>
        <v>1085.780029</v>
      </c>
      <c r="X450" s="6">
        <v>38554</v>
      </c>
      <c r="Y450">
        <v>-6.6061466351208199E-3</v>
      </c>
    </row>
    <row r="451" spans="12:25" x14ac:dyDescent="0.15">
      <c r="L451" s="6">
        <v>37144</v>
      </c>
      <c r="M451">
        <f t="shared" si="20"/>
        <v>-6.2259480000068602E-3</v>
      </c>
      <c r="N451">
        <f t="shared" si="21"/>
        <v>-3.8028297784658052</v>
      </c>
      <c r="O451">
        <f>VLOOKUP(L451,'SPX Prices'!$A$2:$G$4152,7,1)</f>
        <v>1092.540039</v>
      </c>
      <c r="X451" s="6">
        <v>38555</v>
      </c>
      <c r="Y451">
        <v>5.4114085840355399E-3</v>
      </c>
    </row>
    <row r="452" spans="12:25" x14ac:dyDescent="0.15">
      <c r="L452" s="6">
        <v>37145</v>
      </c>
      <c r="M452">
        <f t="shared" si="20"/>
        <v>-6.2259480000068602E-3</v>
      </c>
      <c r="N452">
        <f t="shared" si="21"/>
        <v>-3.8090557264658118</v>
      </c>
      <c r="O452">
        <f>VLOOKUP(L452,'SPX Prices'!$A$2:$G$4152,7,1)</f>
        <v>1092.540039</v>
      </c>
      <c r="X452" s="6">
        <v>38558</v>
      </c>
      <c r="Y452">
        <v>-3.76923091600855E-3</v>
      </c>
    </row>
    <row r="453" spans="12:25" x14ac:dyDescent="0.15">
      <c r="L453" s="6">
        <v>37146</v>
      </c>
      <c r="M453">
        <f t="shared" si="20"/>
        <v>-6.2259480000068602E-3</v>
      </c>
      <c r="N453">
        <f t="shared" si="21"/>
        <v>-3.8152816744658185</v>
      </c>
      <c r="O453">
        <f>VLOOKUP(L453,'SPX Prices'!$A$2:$G$4152,7,1)</f>
        <v>1092.540039</v>
      </c>
      <c r="X453" s="6">
        <v>38559</v>
      </c>
      <c r="Y453">
        <v>1.73307807762279E-3</v>
      </c>
    </row>
    <row r="454" spans="12:25" x14ac:dyDescent="0.15">
      <c r="L454" s="6">
        <v>37147</v>
      </c>
      <c r="M454">
        <f t="shared" si="20"/>
        <v>-6.2259480000068602E-3</v>
      </c>
      <c r="N454">
        <f t="shared" si="21"/>
        <v>-3.8215076224658251</v>
      </c>
      <c r="O454">
        <f>VLOOKUP(L454,'SPX Prices'!$A$2:$G$4152,7,1)</f>
        <v>1092.540039</v>
      </c>
      <c r="X454" s="6">
        <v>38560</v>
      </c>
      <c r="Y454">
        <v>4.5729270318401998E-3</v>
      </c>
    </row>
    <row r="455" spans="12:25" x14ac:dyDescent="0.15">
      <c r="L455" s="6">
        <v>37148</v>
      </c>
      <c r="M455">
        <f t="shared" si="20"/>
        <v>-6.2259480000068602E-3</v>
      </c>
      <c r="N455">
        <f t="shared" si="21"/>
        <v>-3.8277335704658317</v>
      </c>
      <c r="O455">
        <f>VLOOKUP(L455,'SPX Prices'!$A$2:$G$4152,7,1)</f>
        <v>1092.540039</v>
      </c>
      <c r="X455" s="6">
        <v>38561</v>
      </c>
      <c r="Y455">
        <v>5.6031596160033203E-3</v>
      </c>
    </row>
    <row r="456" spans="12:25" x14ac:dyDescent="0.15">
      <c r="L456" s="6">
        <v>37151</v>
      </c>
      <c r="M456">
        <f t="shared" si="20"/>
        <v>4.9215604994408899E-2</v>
      </c>
      <c r="N456">
        <f t="shared" si="21"/>
        <v>-3.7785179654714227</v>
      </c>
      <c r="O456">
        <f>VLOOKUP(L456,'SPX Prices'!$A$2:$G$4152,7,1)</f>
        <v>1038.7700199999999</v>
      </c>
      <c r="X456" s="6">
        <v>38562</v>
      </c>
      <c r="Y456">
        <v>-7.6338484959490504E-3</v>
      </c>
    </row>
    <row r="457" spans="12:25" x14ac:dyDescent="0.15">
      <c r="L457" s="6">
        <v>37152</v>
      </c>
      <c r="M457">
        <f t="shared" si="20"/>
        <v>5.8049711523248098E-3</v>
      </c>
      <c r="N457">
        <f t="shared" si="21"/>
        <v>-3.772712994319098</v>
      </c>
      <c r="O457">
        <f>VLOOKUP(L457,'SPX Prices'!$A$2:$G$4152,7,1)</f>
        <v>1032.73999</v>
      </c>
      <c r="X457" s="6">
        <v>38581</v>
      </c>
      <c r="Y457">
        <v>-7.3812392367700297E-4</v>
      </c>
    </row>
    <row r="458" spans="12:25" x14ac:dyDescent="0.15">
      <c r="L458" s="6">
        <v>37153</v>
      </c>
      <c r="M458">
        <f t="shared" si="20"/>
        <v>1.61124911992611E-2</v>
      </c>
      <c r="N458">
        <f t="shared" si="21"/>
        <v>-3.7566005031198371</v>
      </c>
      <c r="O458">
        <f>VLOOKUP(L458,'SPX Prices'!$A$2:$G$4152,7,1)</f>
        <v>1016.099976</v>
      </c>
      <c r="X458" s="6">
        <v>38582</v>
      </c>
      <c r="Y458">
        <v>9.9977874024603699E-4</v>
      </c>
    </row>
    <row r="459" spans="12:25" x14ac:dyDescent="0.15">
      <c r="L459" s="6">
        <v>37154</v>
      </c>
      <c r="M459">
        <f t="shared" si="20"/>
        <v>3.1059933811079899E-2</v>
      </c>
      <c r="N459">
        <f t="shared" si="21"/>
        <v>-3.7255405693087571</v>
      </c>
      <c r="O459">
        <f>VLOOKUP(L459,'SPX Prices'!$A$2:$G$4152,7,1)</f>
        <v>984.53997800000002</v>
      </c>
      <c r="X459" s="6">
        <v>38583</v>
      </c>
      <c r="Y459">
        <v>-5.6598004026220297E-4</v>
      </c>
    </row>
    <row r="460" spans="12:25" x14ac:dyDescent="0.15">
      <c r="L460" s="6">
        <v>37155</v>
      </c>
      <c r="M460">
        <f t="shared" ref="M460:M523" si="22">IF(ISNA(VLOOKUP(L460,$X$11:$Y$2286,2,1)),0,VLOOKUP(L460,$X$11:$Y$2286,2,1))</f>
        <v>1.9034260079584E-2</v>
      </c>
      <c r="N460">
        <f t="shared" ref="N460:N523" si="23">M460+N459</f>
        <v>-3.706506309229173</v>
      </c>
      <c r="O460">
        <f>VLOOKUP(L460,'SPX Prices'!$A$2:$G$4152,7,1)</f>
        <v>965.79998799999998</v>
      </c>
      <c r="X460" s="6">
        <v>38586</v>
      </c>
      <c r="Y460">
        <v>-1.6561470059193099E-3</v>
      </c>
    </row>
    <row r="461" spans="12:25" x14ac:dyDescent="0.15">
      <c r="L461" s="6">
        <v>37158</v>
      </c>
      <c r="M461">
        <f t="shared" si="22"/>
        <v>-2.5414050993961899E-2</v>
      </c>
      <c r="N461">
        <f t="shared" si="23"/>
        <v>-3.731920360223135</v>
      </c>
      <c r="O461">
        <f>VLOOKUP(L461,'SPX Prices'!$A$2:$G$4152,7,1)</f>
        <v>1003.450012</v>
      </c>
      <c r="X461" s="6">
        <v>38587</v>
      </c>
      <c r="Y461">
        <v>3.3886489386141202E-3</v>
      </c>
    </row>
    <row r="462" spans="12:25" x14ac:dyDescent="0.15">
      <c r="L462" s="6">
        <v>37159</v>
      </c>
      <c r="M462">
        <f t="shared" si="22"/>
        <v>-2.5414050993961899E-2</v>
      </c>
      <c r="N462">
        <f t="shared" si="23"/>
        <v>-3.757334411217097</v>
      </c>
      <c r="O462">
        <f>VLOOKUP(L462,'SPX Prices'!$A$2:$G$4152,7,1)</f>
        <v>1012.27002</v>
      </c>
      <c r="X462" s="6">
        <v>38588</v>
      </c>
      <c r="Y462">
        <v>6.5703563789060102E-3</v>
      </c>
    </row>
    <row r="463" spans="12:25" x14ac:dyDescent="0.15">
      <c r="L463" s="6">
        <v>37160</v>
      </c>
      <c r="M463">
        <f t="shared" si="22"/>
        <v>-2.5414050993961899E-2</v>
      </c>
      <c r="N463">
        <f t="shared" si="23"/>
        <v>-3.782748462211059</v>
      </c>
      <c r="O463">
        <f>VLOOKUP(L463,'SPX Prices'!$A$2:$G$4152,7,1)</f>
        <v>1007.039978</v>
      </c>
      <c r="X463" s="6">
        <v>38589</v>
      </c>
      <c r="Y463">
        <v>-2.2983234634406098E-3</v>
      </c>
    </row>
    <row r="464" spans="12:25" x14ac:dyDescent="0.15">
      <c r="L464" s="6">
        <v>37161</v>
      </c>
      <c r="M464">
        <f t="shared" si="22"/>
        <v>-2.5414050993961899E-2</v>
      </c>
      <c r="N464">
        <f t="shared" si="23"/>
        <v>-3.808162513205021</v>
      </c>
      <c r="O464">
        <f>VLOOKUP(L464,'SPX Prices'!$A$2:$G$4152,7,1)</f>
        <v>1018.6099850000001</v>
      </c>
      <c r="X464" s="6">
        <v>38590</v>
      </c>
      <c r="Y464">
        <v>5.99653491094531E-3</v>
      </c>
    </row>
    <row r="465" spans="12:25" x14ac:dyDescent="0.15">
      <c r="L465" s="6">
        <v>37162</v>
      </c>
      <c r="M465">
        <f t="shared" si="22"/>
        <v>-2.5414050993961899E-2</v>
      </c>
      <c r="N465">
        <f t="shared" si="23"/>
        <v>-3.833576564198983</v>
      </c>
      <c r="O465">
        <f>VLOOKUP(L465,'SPX Prices'!$A$2:$G$4152,7,1)</f>
        <v>1040.9399410000001</v>
      </c>
      <c r="X465" s="6">
        <v>38593</v>
      </c>
      <c r="Y465">
        <v>-5.9580558816640901E-3</v>
      </c>
    </row>
    <row r="466" spans="12:25" x14ac:dyDescent="0.15">
      <c r="L466" s="6">
        <v>37165</v>
      </c>
      <c r="M466">
        <f t="shared" si="22"/>
        <v>-2.5414050993961899E-2</v>
      </c>
      <c r="N466">
        <f t="shared" si="23"/>
        <v>-3.858990615192945</v>
      </c>
      <c r="O466">
        <f>VLOOKUP(L466,'SPX Prices'!$A$2:$G$4152,7,1)</f>
        <v>1038.5500489999999</v>
      </c>
      <c r="X466" s="6">
        <v>38594</v>
      </c>
      <c r="Y466">
        <v>3.1923276037074599E-3</v>
      </c>
    </row>
    <row r="467" spans="12:25" x14ac:dyDescent="0.15">
      <c r="L467" s="6">
        <v>37166</v>
      </c>
      <c r="M467">
        <f t="shared" si="22"/>
        <v>-2.5414050993961899E-2</v>
      </c>
      <c r="N467">
        <f t="shared" si="23"/>
        <v>-3.8844046661869069</v>
      </c>
      <c r="O467">
        <f>VLOOKUP(L467,'SPX Prices'!$A$2:$G$4152,7,1)</f>
        <v>1051.329956</v>
      </c>
      <c r="X467" s="6">
        <v>38595</v>
      </c>
      <c r="Y467">
        <v>-8.2868946079937E-3</v>
      </c>
    </row>
    <row r="468" spans="12:25" x14ac:dyDescent="0.15">
      <c r="L468" s="6">
        <v>37167</v>
      </c>
      <c r="M468">
        <f t="shared" si="22"/>
        <v>-2.5414050993961899E-2</v>
      </c>
      <c r="N468">
        <f t="shared" si="23"/>
        <v>-3.9098187171808689</v>
      </c>
      <c r="O468">
        <f>VLOOKUP(L468,'SPX Prices'!$A$2:$G$4152,7,1)</f>
        <v>1072.280029</v>
      </c>
      <c r="X468" s="6">
        <v>38631</v>
      </c>
      <c r="Y468">
        <v>4.0956752719136704E-3</v>
      </c>
    </row>
    <row r="469" spans="12:25" x14ac:dyDescent="0.15">
      <c r="L469" s="6">
        <v>37168</v>
      </c>
      <c r="M469">
        <f t="shared" si="22"/>
        <v>-2.5414050993961899E-2</v>
      </c>
      <c r="N469">
        <f t="shared" si="23"/>
        <v>-3.9352327681748309</v>
      </c>
      <c r="O469">
        <f>VLOOKUP(L469,'SPX Prices'!$A$2:$G$4152,7,1)</f>
        <v>1069.630005</v>
      </c>
      <c r="X469" s="6">
        <v>38632</v>
      </c>
      <c r="Y469">
        <v>-3.7012765839519101E-3</v>
      </c>
    </row>
    <row r="470" spans="12:25" x14ac:dyDescent="0.15">
      <c r="L470" s="6">
        <v>37169</v>
      </c>
      <c r="M470">
        <f t="shared" si="22"/>
        <v>-2.5414050993961899E-2</v>
      </c>
      <c r="N470">
        <f t="shared" si="23"/>
        <v>-3.9606468191687929</v>
      </c>
      <c r="O470">
        <f>VLOOKUP(L470,'SPX Prices'!$A$2:$G$4152,7,1)</f>
        <v>1071.380005</v>
      </c>
      <c r="X470" s="6">
        <v>38635</v>
      </c>
      <c r="Y470">
        <v>7.1662077330972799E-3</v>
      </c>
    </row>
    <row r="471" spans="12:25" x14ac:dyDescent="0.15">
      <c r="L471" s="6">
        <v>37172</v>
      </c>
      <c r="M471">
        <f t="shared" si="22"/>
        <v>-2.5414050993961899E-2</v>
      </c>
      <c r="N471">
        <f t="shared" si="23"/>
        <v>-3.9860608701627549</v>
      </c>
      <c r="O471">
        <f>VLOOKUP(L471,'SPX Prices'!$A$2:$G$4152,7,1)</f>
        <v>1062.4399410000001</v>
      </c>
      <c r="X471" s="6">
        <v>38636</v>
      </c>
      <c r="Y471">
        <v>2.0718427826813498E-3</v>
      </c>
    </row>
    <row r="472" spans="12:25" x14ac:dyDescent="0.15">
      <c r="L472" s="6">
        <v>37173</v>
      </c>
      <c r="M472">
        <f t="shared" si="22"/>
        <v>-2.5414050993961899E-2</v>
      </c>
      <c r="N472">
        <f t="shared" si="23"/>
        <v>-4.0114749211567169</v>
      </c>
      <c r="O472">
        <f>VLOOKUP(L472,'SPX Prices'!$A$2:$G$4152,7,1)</f>
        <v>1056.75</v>
      </c>
      <c r="X472" s="6">
        <v>38637</v>
      </c>
      <c r="Y472">
        <v>6.0681264867376E-3</v>
      </c>
    </row>
    <row r="473" spans="12:25" x14ac:dyDescent="0.15">
      <c r="L473" s="6">
        <v>37174</v>
      </c>
      <c r="M473">
        <f t="shared" si="22"/>
        <v>-2.5414050993961899E-2</v>
      </c>
      <c r="N473">
        <f t="shared" si="23"/>
        <v>-4.0368889721506784</v>
      </c>
      <c r="O473">
        <f>VLOOKUP(L473,'SPX Prices'!$A$2:$G$4152,7,1)</f>
        <v>1080.98999</v>
      </c>
      <c r="X473" s="6">
        <v>38638</v>
      </c>
      <c r="Y473">
        <v>7.1334145224466396E-4</v>
      </c>
    </row>
    <row r="474" spans="12:25" x14ac:dyDescent="0.15">
      <c r="L474" s="6">
        <v>37175</v>
      </c>
      <c r="M474">
        <f t="shared" si="22"/>
        <v>-2.5414050993961899E-2</v>
      </c>
      <c r="N474">
        <f t="shared" si="23"/>
        <v>-4.06230302314464</v>
      </c>
      <c r="O474">
        <f>VLOOKUP(L474,'SPX Prices'!$A$2:$G$4152,7,1)</f>
        <v>1097.4300539999999</v>
      </c>
      <c r="X474" s="6">
        <v>38639</v>
      </c>
      <c r="Y474">
        <v>-8.2678871223855702E-3</v>
      </c>
    </row>
    <row r="475" spans="12:25" x14ac:dyDescent="0.15">
      <c r="L475" s="6">
        <v>37176</v>
      </c>
      <c r="M475">
        <f t="shared" si="22"/>
        <v>-2.5414050993961899E-2</v>
      </c>
      <c r="N475">
        <f t="shared" si="23"/>
        <v>-4.0877170741386015</v>
      </c>
      <c r="O475">
        <f>VLOOKUP(L475,'SPX Prices'!$A$2:$G$4152,7,1)</f>
        <v>1091.650024</v>
      </c>
      <c r="X475" s="6">
        <v>38642</v>
      </c>
      <c r="Y475">
        <v>-2.9749868618362801E-3</v>
      </c>
    </row>
    <row r="476" spans="12:25" x14ac:dyDescent="0.15">
      <c r="L476" s="6">
        <v>37179</v>
      </c>
      <c r="M476">
        <f t="shared" si="22"/>
        <v>-2.5414050993961899E-2</v>
      </c>
      <c r="N476">
        <f t="shared" si="23"/>
        <v>-4.1131311251325631</v>
      </c>
      <c r="O476">
        <f>VLOOKUP(L476,'SPX Prices'!$A$2:$G$4152,7,1)</f>
        <v>1089.9799800000001</v>
      </c>
      <c r="X476" s="6">
        <v>38643</v>
      </c>
      <c r="Y476">
        <v>1.00495430982178E-2</v>
      </c>
    </row>
    <row r="477" spans="12:25" x14ac:dyDescent="0.15">
      <c r="L477" s="6">
        <v>37180</v>
      </c>
      <c r="M477">
        <f t="shared" si="22"/>
        <v>-2.5414050993961899E-2</v>
      </c>
      <c r="N477">
        <f t="shared" si="23"/>
        <v>-4.1385451761265246</v>
      </c>
      <c r="O477">
        <f>VLOOKUP(L477,'SPX Prices'!$A$2:$G$4152,7,1)</f>
        <v>1097.540039</v>
      </c>
      <c r="X477" s="6">
        <v>38644</v>
      </c>
      <c r="Y477">
        <v>-9.9887320099214492E-3</v>
      </c>
    </row>
    <row r="478" spans="12:25" x14ac:dyDescent="0.15">
      <c r="L478" s="6">
        <v>37181</v>
      </c>
      <c r="M478">
        <f t="shared" si="22"/>
        <v>-2.5414050993961899E-2</v>
      </c>
      <c r="N478">
        <f t="shared" si="23"/>
        <v>-4.1639592271204862</v>
      </c>
      <c r="O478">
        <f>VLOOKUP(L478,'SPX Prices'!$A$2:$G$4152,7,1)</f>
        <v>1077.089966</v>
      </c>
      <c r="X478" s="6">
        <v>38716</v>
      </c>
      <c r="Y478">
        <v>4.8867243706127699E-3</v>
      </c>
    </row>
    <row r="479" spans="12:25" x14ac:dyDescent="0.15">
      <c r="L479" s="6">
        <v>37182</v>
      </c>
      <c r="M479">
        <f t="shared" si="22"/>
        <v>-2.5414050993961899E-2</v>
      </c>
      <c r="N479">
        <f t="shared" si="23"/>
        <v>-4.1893732781144477</v>
      </c>
      <c r="O479">
        <f>VLOOKUP(L479,'SPX Prices'!$A$2:$G$4152,7,1)</f>
        <v>1068.6099850000001</v>
      </c>
      <c r="X479" s="6">
        <v>38720</v>
      </c>
      <c r="Y479">
        <v>-7.2546947000031699E-3</v>
      </c>
    </row>
    <row r="480" spans="12:25" x14ac:dyDescent="0.15">
      <c r="L480" s="6">
        <v>37183</v>
      </c>
      <c r="M480">
        <f t="shared" si="22"/>
        <v>-2.5414050993961899E-2</v>
      </c>
      <c r="N480">
        <f t="shared" si="23"/>
        <v>-4.2147873291084093</v>
      </c>
      <c r="O480">
        <f>VLOOKUP(L480,'SPX Prices'!$A$2:$G$4152,7,1)</f>
        <v>1073.4799800000001</v>
      </c>
      <c r="X480" s="6">
        <v>38722</v>
      </c>
      <c r="Y480">
        <v>1.5720164444177298E-5</v>
      </c>
    </row>
    <row r="481" spans="12:25" x14ac:dyDescent="0.15">
      <c r="L481" s="6">
        <v>37186</v>
      </c>
      <c r="M481">
        <f t="shared" si="22"/>
        <v>-2.5414050993961899E-2</v>
      </c>
      <c r="N481">
        <f t="shared" si="23"/>
        <v>-4.2402013801023708</v>
      </c>
      <c r="O481">
        <f>VLOOKUP(L481,'SPX Prices'!$A$2:$G$4152,7,1)</f>
        <v>1089.900024</v>
      </c>
      <c r="X481" s="6">
        <v>38723</v>
      </c>
      <c r="Y481">
        <v>9.39941827746682E-3</v>
      </c>
    </row>
    <row r="482" spans="12:25" x14ac:dyDescent="0.15">
      <c r="L482" s="6">
        <v>37187</v>
      </c>
      <c r="M482">
        <f t="shared" si="22"/>
        <v>-2.5414050993961899E-2</v>
      </c>
      <c r="N482">
        <f t="shared" si="23"/>
        <v>-4.2656154310963323</v>
      </c>
      <c r="O482">
        <f>VLOOKUP(L482,'SPX Prices'!$A$2:$G$4152,7,1)</f>
        <v>1084.780029</v>
      </c>
      <c r="X482" s="6">
        <v>38726</v>
      </c>
      <c r="Y482">
        <v>3.6563640586268998E-3</v>
      </c>
    </row>
    <row r="483" spans="12:25" x14ac:dyDescent="0.15">
      <c r="L483" s="6">
        <v>37188</v>
      </c>
      <c r="M483">
        <f t="shared" si="22"/>
        <v>-2.5414050993961899E-2</v>
      </c>
      <c r="N483">
        <f t="shared" si="23"/>
        <v>-4.2910294820902939</v>
      </c>
      <c r="O483">
        <f>VLOOKUP(L483,'SPX Prices'!$A$2:$G$4152,7,1)</f>
        <v>1085.1999510000001</v>
      </c>
      <c r="X483" s="6">
        <v>38727</v>
      </c>
      <c r="Y483">
        <v>-3.5661201522396702E-4</v>
      </c>
    </row>
    <row r="484" spans="12:25" x14ac:dyDescent="0.15">
      <c r="L484" s="6">
        <v>37189</v>
      </c>
      <c r="M484">
        <f t="shared" si="22"/>
        <v>-2.5414050993961899E-2</v>
      </c>
      <c r="N484">
        <f t="shared" si="23"/>
        <v>-4.3164435330842554</v>
      </c>
      <c r="O484">
        <f>VLOOKUP(L484,'SPX Prices'!$A$2:$G$4152,7,1)</f>
        <v>1100.089966</v>
      </c>
      <c r="X484" s="6">
        <v>38728</v>
      </c>
      <c r="Y484">
        <v>3.48154456141469E-3</v>
      </c>
    </row>
    <row r="485" spans="12:25" x14ac:dyDescent="0.15">
      <c r="L485" s="6">
        <v>37190</v>
      </c>
      <c r="M485">
        <f t="shared" si="22"/>
        <v>-2.5414050993961899E-2</v>
      </c>
      <c r="N485">
        <f t="shared" si="23"/>
        <v>-4.341857584078217</v>
      </c>
      <c r="O485">
        <f>VLOOKUP(L485,'SPX Prices'!$A$2:$G$4152,7,1)</f>
        <v>1104.6099850000001</v>
      </c>
      <c r="X485" s="6">
        <v>38729</v>
      </c>
      <c r="Y485">
        <v>-6.2742390248582396E-3</v>
      </c>
    </row>
    <row r="486" spans="12:25" x14ac:dyDescent="0.15">
      <c r="L486" s="6">
        <v>37193</v>
      </c>
      <c r="M486">
        <f t="shared" si="22"/>
        <v>-2.5414050993961899E-2</v>
      </c>
      <c r="N486">
        <f t="shared" si="23"/>
        <v>-4.3672716350721785</v>
      </c>
      <c r="O486">
        <f>VLOOKUP(L486,'SPX Prices'!$A$2:$G$4152,7,1)</f>
        <v>1078.3000489999999</v>
      </c>
      <c r="X486" s="6">
        <v>38730</v>
      </c>
      <c r="Y486">
        <v>1.20517388682861E-3</v>
      </c>
    </row>
    <row r="487" spans="12:25" x14ac:dyDescent="0.15">
      <c r="L487" s="6">
        <v>37194</v>
      </c>
      <c r="M487">
        <f t="shared" si="22"/>
        <v>-2.5414050993961899E-2</v>
      </c>
      <c r="N487">
        <f t="shared" si="23"/>
        <v>-4.3926856860661401</v>
      </c>
      <c r="O487">
        <f>VLOOKUP(L487,'SPX Prices'!$A$2:$G$4152,7,1)</f>
        <v>1059.790039</v>
      </c>
      <c r="X487" s="6">
        <v>38734</v>
      </c>
      <c r="Y487">
        <v>-3.6345873785688099E-3</v>
      </c>
    </row>
    <row r="488" spans="12:25" x14ac:dyDescent="0.15">
      <c r="L488" s="6">
        <v>37195</v>
      </c>
      <c r="M488">
        <f t="shared" si="22"/>
        <v>-2.5414050993961899E-2</v>
      </c>
      <c r="N488">
        <f t="shared" si="23"/>
        <v>-4.4180997370601016</v>
      </c>
      <c r="O488">
        <f>VLOOKUP(L488,'SPX Prices'!$A$2:$G$4152,7,1)</f>
        <v>1059.780029</v>
      </c>
      <c r="X488" s="6">
        <v>38735</v>
      </c>
      <c r="Y488">
        <v>-3.8973286068173501E-3</v>
      </c>
    </row>
    <row r="489" spans="12:25" x14ac:dyDescent="0.15">
      <c r="L489" s="6">
        <v>37196</v>
      </c>
      <c r="M489">
        <f t="shared" si="22"/>
        <v>-2.5414050993961899E-2</v>
      </c>
      <c r="N489">
        <f t="shared" si="23"/>
        <v>-4.4435137880540632</v>
      </c>
      <c r="O489">
        <f>VLOOKUP(L489,'SPX Prices'!$A$2:$G$4152,7,1)</f>
        <v>1084.099976</v>
      </c>
      <c r="X489" s="6">
        <v>38736</v>
      </c>
      <c r="Y489">
        <v>5.5636730490415901E-3</v>
      </c>
    </row>
    <row r="490" spans="12:25" x14ac:dyDescent="0.15">
      <c r="L490" s="6">
        <v>37197</v>
      </c>
      <c r="M490">
        <f t="shared" si="22"/>
        <v>-2.5414050993961899E-2</v>
      </c>
      <c r="N490">
        <f t="shared" si="23"/>
        <v>-4.4689278390480247</v>
      </c>
      <c r="O490">
        <f>VLOOKUP(L490,'SPX Prices'!$A$2:$G$4152,7,1)</f>
        <v>1087.1999510000001</v>
      </c>
      <c r="X490" s="6">
        <v>38737</v>
      </c>
      <c r="Y490">
        <v>-6.9225427788401897E-3</v>
      </c>
    </row>
    <row r="491" spans="12:25" x14ac:dyDescent="0.15">
      <c r="L491" s="6">
        <v>37200</v>
      </c>
      <c r="M491">
        <f t="shared" si="22"/>
        <v>-2.5414050993961899E-2</v>
      </c>
      <c r="N491">
        <f t="shared" si="23"/>
        <v>-4.4943418900419863</v>
      </c>
      <c r="O491">
        <f>VLOOKUP(L491,'SPX Prices'!$A$2:$G$4152,7,1)</f>
        <v>1102.839966</v>
      </c>
      <c r="X491" s="6">
        <v>38765</v>
      </c>
      <c r="Y491">
        <v>-1.65972404698488E-3</v>
      </c>
    </row>
    <row r="492" spans="12:25" x14ac:dyDescent="0.15">
      <c r="L492" s="6">
        <v>37201</v>
      </c>
      <c r="M492">
        <f t="shared" si="22"/>
        <v>-2.5414050993961899E-2</v>
      </c>
      <c r="N492">
        <f t="shared" si="23"/>
        <v>-4.5197559410359478</v>
      </c>
      <c r="O492">
        <f>VLOOKUP(L492,'SPX Prices'!$A$2:$G$4152,7,1)</f>
        <v>1118.8599850000001</v>
      </c>
      <c r="X492" s="6">
        <v>38769</v>
      </c>
      <c r="Y492">
        <v>-3.2705331039319901E-3</v>
      </c>
    </row>
    <row r="493" spans="12:25" x14ac:dyDescent="0.15">
      <c r="L493" s="6">
        <v>37202</v>
      </c>
      <c r="M493">
        <f t="shared" si="22"/>
        <v>-2.73486945732548E-3</v>
      </c>
      <c r="N493">
        <f t="shared" si="23"/>
        <v>-4.5224908104932728</v>
      </c>
      <c r="O493">
        <f>VLOOKUP(L493,'SPX Prices'!$A$2:$G$4152,7,1)</f>
        <v>1115.8000489999999</v>
      </c>
      <c r="X493" s="6">
        <v>38770</v>
      </c>
      <c r="Y493">
        <v>7.5134757426631397E-3</v>
      </c>
    </row>
    <row r="494" spans="12:25" x14ac:dyDescent="0.15">
      <c r="L494" s="6">
        <v>37203</v>
      </c>
      <c r="M494">
        <f t="shared" si="22"/>
        <v>2.4556281409520101E-3</v>
      </c>
      <c r="N494">
        <f t="shared" si="23"/>
        <v>-4.5200351823523208</v>
      </c>
      <c r="O494">
        <f>VLOOKUP(L494,'SPX Prices'!$A$2:$G$4152,7,1)</f>
        <v>1118.540039</v>
      </c>
      <c r="X494" s="6">
        <v>38771</v>
      </c>
      <c r="Y494">
        <v>-3.77513583040833E-3</v>
      </c>
    </row>
    <row r="495" spans="12:25" x14ac:dyDescent="0.15">
      <c r="L495" s="6">
        <v>37204</v>
      </c>
      <c r="M495">
        <f t="shared" si="22"/>
        <v>1.5824377655557699E-3</v>
      </c>
      <c r="N495">
        <f t="shared" si="23"/>
        <v>-4.5184527445867655</v>
      </c>
      <c r="O495">
        <f>VLOOKUP(L495,'SPX Prices'!$A$2:$G$4152,7,1)</f>
        <v>1120.3100589999999</v>
      </c>
      <c r="X495" s="6">
        <v>38772</v>
      </c>
      <c r="Y495">
        <v>1.2735111705581799E-3</v>
      </c>
    </row>
    <row r="496" spans="12:25" x14ac:dyDescent="0.15">
      <c r="L496" s="6">
        <v>37207</v>
      </c>
      <c r="M496">
        <f t="shared" si="22"/>
        <v>-1.76745980641046E-3</v>
      </c>
      <c r="N496">
        <f t="shared" si="23"/>
        <v>-4.5202202043931763</v>
      </c>
      <c r="O496">
        <f>VLOOKUP(L496,'SPX Prices'!$A$2:$G$4152,7,1)</f>
        <v>1118.329956</v>
      </c>
      <c r="X496" s="6">
        <v>38775</v>
      </c>
      <c r="Y496">
        <v>3.63722016983492E-3</v>
      </c>
    </row>
    <row r="497" spans="12:25" x14ac:dyDescent="0.15">
      <c r="L497" s="6">
        <v>37208</v>
      </c>
      <c r="M497">
        <f t="shared" si="22"/>
        <v>1.8563403303845701E-2</v>
      </c>
      <c r="N497">
        <f t="shared" si="23"/>
        <v>-4.5016568010893305</v>
      </c>
      <c r="O497">
        <f>VLOOKUP(L497,'SPX Prices'!$A$2:$G$4152,7,1)</f>
        <v>1139.089966</v>
      </c>
      <c r="X497" s="6">
        <v>38776</v>
      </c>
      <c r="Y497">
        <v>-7.63116482486614E-3</v>
      </c>
    </row>
    <row r="498" spans="12:25" x14ac:dyDescent="0.15">
      <c r="L498" s="6">
        <v>37209</v>
      </c>
      <c r="M498">
        <f t="shared" si="22"/>
        <v>1.8611304315536701E-3</v>
      </c>
      <c r="N498">
        <f t="shared" si="23"/>
        <v>-4.4997956706577771</v>
      </c>
      <c r="O498">
        <f>VLOOKUP(L498,'SPX Prices'!$A$2:$G$4152,7,1)</f>
        <v>1141.209961</v>
      </c>
      <c r="X498" s="6">
        <v>38791</v>
      </c>
      <c r="Y498">
        <v>4.2698462291494901E-3</v>
      </c>
    </row>
    <row r="499" spans="12:25" x14ac:dyDescent="0.15">
      <c r="L499" s="6">
        <v>37210</v>
      </c>
      <c r="M499">
        <f t="shared" si="22"/>
        <v>9.0257624381173695E-4</v>
      </c>
      <c r="N499">
        <f t="shared" si="23"/>
        <v>-4.4988930944139653</v>
      </c>
      <c r="O499">
        <f>VLOOKUP(L499,'SPX Prices'!$A$2:$G$4152,7,1)</f>
        <v>1142.23999</v>
      </c>
      <c r="X499" s="6">
        <v>38792</v>
      </c>
      <c r="Y499">
        <v>1.77275557132272E-3</v>
      </c>
    </row>
    <row r="500" spans="12:25" x14ac:dyDescent="0.15">
      <c r="L500" s="6">
        <v>37211</v>
      </c>
      <c r="M500">
        <f t="shared" si="22"/>
        <v>-3.1429174529251599E-3</v>
      </c>
      <c r="N500">
        <f t="shared" si="23"/>
        <v>-4.5020360118668901</v>
      </c>
      <c r="O500">
        <f>VLOOKUP(L500,'SPX Prices'!$A$2:$G$4152,7,1)</f>
        <v>1138.650024</v>
      </c>
      <c r="X500" s="6">
        <v>38793</v>
      </c>
      <c r="Y500">
        <v>1.47092617554234E-3</v>
      </c>
    </row>
    <row r="501" spans="12:25" x14ac:dyDescent="0.15">
      <c r="L501" s="6">
        <v>37214</v>
      </c>
      <c r="M501">
        <f t="shared" si="22"/>
        <v>1.08989019790333E-2</v>
      </c>
      <c r="N501">
        <f t="shared" si="23"/>
        <v>-4.4911371098878572</v>
      </c>
      <c r="O501">
        <f>VLOOKUP(L501,'SPX Prices'!$A$2:$G$4152,7,1)</f>
        <v>1151.0600589999999</v>
      </c>
      <c r="X501" s="6">
        <v>38796</v>
      </c>
      <c r="Y501">
        <v>-1.66000688468159E-3</v>
      </c>
    </row>
    <row r="502" spans="12:25" x14ac:dyDescent="0.15">
      <c r="L502" s="6">
        <v>37215</v>
      </c>
      <c r="M502">
        <f t="shared" si="22"/>
        <v>-7.2976426680094698E-3</v>
      </c>
      <c r="N502">
        <f t="shared" si="23"/>
        <v>-4.498434752555867</v>
      </c>
      <c r="O502">
        <f>VLOOKUP(L502,'SPX Prices'!$A$2:$G$4152,7,1)</f>
        <v>1142.660034</v>
      </c>
      <c r="X502" s="6">
        <v>38797</v>
      </c>
      <c r="Y502">
        <v>-6.0149387506185301E-3</v>
      </c>
    </row>
    <row r="503" spans="12:25" x14ac:dyDescent="0.15">
      <c r="L503" s="6">
        <v>37216</v>
      </c>
      <c r="M503">
        <f t="shared" si="22"/>
        <v>-4.92710415388519E-3</v>
      </c>
      <c r="N503">
        <f t="shared" si="23"/>
        <v>-4.503361856709752</v>
      </c>
      <c r="O503">
        <f>VLOOKUP(L503,'SPX Prices'!$A$2:$G$4152,7,1)</f>
        <v>1137.030029</v>
      </c>
      <c r="X503" s="6">
        <v>38798</v>
      </c>
      <c r="Y503">
        <v>6.02056622218971E-3</v>
      </c>
    </row>
    <row r="504" spans="12:25" x14ac:dyDescent="0.15">
      <c r="L504" s="6">
        <v>37217</v>
      </c>
      <c r="M504">
        <f t="shared" si="22"/>
        <v>-4.92710415388519E-3</v>
      </c>
      <c r="N504">
        <f t="shared" si="23"/>
        <v>-4.508288960863637</v>
      </c>
      <c r="O504">
        <f>VLOOKUP(L504,'SPX Prices'!$A$2:$G$4152,7,1)</f>
        <v>1137.030029</v>
      </c>
      <c r="X504" s="6">
        <v>38799</v>
      </c>
      <c r="Y504">
        <v>-2.58229241961216E-3</v>
      </c>
    </row>
    <row r="505" spans="12:25" x14ac:dyDescent="0.15">
      <c r="L505" s="6">
        <v>37218</v>
      </c>
      <c r="M505">
        <f t="shared" si="22"/>
        <v>1.1705879933272901E-2</v>
      </c>
      <c r="N505">
        <f t="shared" si="23"/>
        <v>-4.496583080930364</v>
      </c>
      <c r="O505">
        <f>VLOOKUP(L505,'SPX Prices'!$A$2:$G$4152,7,1)</f>
        <v>1150.339966</v>
      </c>
      <c r="X505" s="6">
        <v>38800</v>
      </c>
      <c r="Y505">
        <v>9.8328067539066311E-4</v>
      </c>
    </row>
    <row r="506" spans="12:25" x14ac:dyDescent="0.15">
      <c r="L506" s="6">
        <v>37221</v>
      </c>
      <c r="M506">
        <f t="shared" si="22"/>
        <v>6.1547700760315998E-3</v>
      </c>
      <c r="N506">
        <f t="shared" si="23"/>
        <v>-4.4904283108543321</v>
      </c>
      <c r="O506">
        <f>VLOOKUP(L506,'SPX Prices'!$A$2:$G$4152,7,1)</f>
        <v>1157.420044</v>
      </c>
      <c r="X506" s="6">
        <v>38803</v>
      </c>
      <c r="Y506">
        <v>-1.0284094173929001E-3</v>
      </c>
    </row>
    <row r="507" spans="12:25" x14ac:dyDescent="0.15">
      <c r="L507" s="6">
        <v>37222</v>
      </c>
      <c r="M507">
        <f t="shared" si="22"/>
        <v>-6.8428433057272598E-3</v>
      </c>
      <c r="N507">
        <f t="shared" si="23"/>
        <v>-4.4972711541600594</v>
      </c>
      <c r="O507">
        <f>VLOOKUP(L507,'SPX Prices'!$A$2:$G$4152,7,1)</f>
        <v>1149.5</v>
      </c>
      <c r="X507" s="6">
        <v>38804</v>
      </c>
      <c r="Y507">
        <v>-6.4381843229329699E-3</v>
      </c>
    </row>
    <row r="508" spans="12:25" x14ac:dyDescent="0.15">
      <c r="L508" s="6">
        <v>37223</v>
      </c>
      <c r="M508">
        <f t="shared" si="22"/>
        <v>-1.5460236483253601E-2</v>
      </c>
      <c r="N508">
        <f t="shared" si="23"/>
        <v>-4.5127313906433129</v>
      </c>
      <c r="O508">
        <f>VLOOKUP(L508,'SPX Prices'!$A$2:$G$4152,7,1)</f>
        <v>1128.5200199999999</v>
      </c>
      <c r="X508" s="6">
        <v>38813</v>
      </c>
      <c r="Y508">
        <v>-1.9213912338267301E-3</v>
      </c>
    </row>
    <row r="509" spans="12:25" x14ac:dyDescent="0.15">
      <c r="L509" s="6">
        <v>37224</v>
      </c>
      <c r="M509">
        <f t="shared" si="22"/>
        <v>-1.5460236483253601E-2</v>
      </c>
      <c r="N509">
        <f t="shared" si="23"/>
        <v>-4.5281916271265663</v>
      </c>
      <c r="O509">
        <f>VLOOKUP(L509,'SPX Prices'!$A$2:$G$4152,7,1)</f>
        <v>1140.1999510000001</v>
      </c>
      <c r="X509" s="6">
        <v>38814</v>
      </c>
      <c r="Y509">
        <v>-7.6528550304334397E-3</v>
      </c>
    </row>
    <row r="510" spans="12:25" x14ac:dyDescent="0.15">
      <c r="L510" s="6">
        <v>37225</v>
      </c>
      <c r="M510">
        <f t="shared" si="22"/>
        <v>-1.5460236483253601E-2</v>
      </c>
      <c r="N510">
        <f t="shared" si="23"/>
        <v>-4.5436518636098198</v>
      </c>
      <c r="O510">
        <f>VLOOKUP(L510,'SPX Prices'!$A$2:$G$4152,7,1)</f>
        <v>1139.4499510000001</v>
      </c>
      <c r="X510" s="6">
        <v>38819</v>
      </c>
      <c r="Y510">
        <v>-1.20479186135136E-3</v>
      </c>
    </row>
    <row r="511" spans="12:25" x14ac:dyDescent="0.15">
      <c r="L511" s="6">
        <v>37228</v>
      </c>
      <c r="M511">
        <f t="shared" si="22"/>
        <v>-1.5460236483253601E-2</v>
      </c>
      <c r="N511">
        <f t="shared" si="23"/>
        <v>-4.5591121000930732</v>
      </c>
      <c r="O511">
        <f>VLOOKUP(L511,'SPX Prices'!$A$2:$G$4152,7,1)</f>
        <v>1129.900024</v>
      </c>
      <c r="X511" s="6">
        <v>38820</v>
      </c>
      <c r="Y511">
        <v>-7.7632519010783997E-4</v>
      </c>
    </row>
    <row r="512" spans="12:25" x14ac:dyDescent="0.15">
      <c r="L512" s="6">
        <v>37229</v>
      </c>
      <c r="M512">
        <f t="shared" si="22"/>
        <v>-1.5460236483253601E-2</v>
      </c>
      <c r="N512">
        <f t="shared" si="23"/>
        <v>-4.5745723365763267</v>
      </c>
      <c r="O512">
        <f>VLOOKUP(L512,'SPX Prices'!$A$2:$G$4152,7,1)</f>
        <v>1144.8000489999999</v>
      </c>
      <c r="X512" s="6">
        <v>38824</v>
      </c>
      <c r="Y512">
        <v>2.9400203353451199E-3</v>
      </c>
    </row>
    <row r="513" spans="12:25" x14ac:dyDescent="0.15">
      <c r="L513" s="6">
        <v>37230</v>
      </c>
      <c r="M513">
        <f t="shared" si="22"/>
        <v>-1.5460236483253601E-2</v>
      </c>
      <c r="N513">
        <f t="shared" si="23"/>
        <v>-4.5900325730595801</v>
      </c>
      <c r="O513">
        <f>VLOOKUP(L513,'SPX Prices'!$A$2:$G$4152,7,1)</f>
        <v>1170.349976</v>
      </c>
      <c r="X513" s="6">
        <v>38825</v>
      </c>
      <c r="Y513">
        <v>-8.0964548141286806E-3</v>
      </c>
    </row>
    <row r="514" spans="12:25" x14ac:dyDescent="0.15">
      <c r="L514" s="6">
        <v>37231</v>
      </c>
      <c r="M514">
        <f t="shared" si="22"/>
        <v>-1.5460236483253601E-2</v>
      </c>
      <c r="N514">
        <f t="shared" si="23"/>
        <v>-4.6054928095428336</v>
      </c>
      <c r="O514">
        <f>VLOOKUP(L514,'SPX Prices'!$A$2:$G$4152,7,1)</f>
        <v>1167.099976</v>
      </c>
      <c r="X514" s="6">
        <v>38840</v>
      </c>
      <c r="Y514">
        <v>-3.8759727318272699E-3</v>
      </c>
    </row>
    <row r="515" spans="12:25" x14ac:dyDescent="0.15">
      <c r="L515" s="6">
        <v>37232</v>
      </c>
      <c r="M515">
        <f t="shared" si="22"/>
        <v>-1.5460236483253601E-2</v>
      </c>
      <c r="N515">
        <f t="shared" si="23"/>
        <v>-4.620953046026087</v>
      </c>
      <c r="O515">
        <f>VLOOKUP(L515,'SPX Prices'!$A$2:$G$4152,7,1)</f>
        <v>1158.3100589999999</v>
      </c>
      <c r="X515" s="6">
        <v>38841</v>
      </c>
      <c r="Y515">
        <v>3.15720653746298E-3</v>
      </c>
    </row>
    <row r="516" spans="12:25" x14ac:dyDescent="0.15">
      <c r="L516" s="6">
        <v>37235</v>
      </c>
      <c r="M516">
        <f t="shared" si="22"/>
        <v>-1.5460236483253601E-2</v>
      </c>
      <c r="N516">
        <f t="shared" si="23"/>
        <v>-4.6364132825093405</v>
      </c>
      <c r="O516">
        <f>VLOOKUP(L516,'SPX Prices'!$A$2:$G$4152,7,1)</f>
        <v>1139.9300539999999</v>
      </c>
      <c r="X516" s="6">
        <v>38842</v>
      </c>
      <c r="Y516">
        <v>1.0295301962278401E-2</v>
      </c>
    </row>
    <row r="517" spans="12:25" x14ac:dyDescent="0.15">
      <c r="L517" s="6">
        <v>37236</v>
      </c>
      <c r="M517">
        <f t="shared" si="22"/>
        <v>-1.5460236483253601E-2</v>
      </c>
      <c r="N517">
        <f t="shared" si="23"/>
        <v>-4.6518735189925939</v>
      </c>
      <c r="O517">
        <f>VLOOKUP(L517,'SPX Prices'!$A$2:$G$4152,7,1)</f>
        <v>1136.76001</v>
      </c>
      <c r="X517" s="6">
        <v>38845</v>
      </c>
      <c r="Y517">
        <v>-8.2969465944293598E-4</v>
      </c>
    </row>
    <row r="518" spans="12:25" x14ac:dyDescent="0.15">
      <c r="L518" s="6">
        <v>37237</v>
      </c>
      <c r="M518">
        <f t="shared" si="22"/>
        <v>-1.5460236483253601E-2</v>
      </c>
      <c r="N518">
        <f t="shared" si="23"/>
        <v>-4.6673337554758474</v>
      </c>
      <c r="O518">
        <f>VLOOKUP(L518,'SPX Prices'!$A$2:$G$4152,7,1)</f>
        <v>1137.0699460000001</v>
      </c>
      <c r="X518" s="6">
        <v>38846</v>
      </c>
      <c r="Y518">
        <v>3.6234278054769699E-4</v>
      </c>
    </row>
    <row r="519" spans="12:25" x14ac:dyDescent="0.15">
      <c r="L519" s="6">
        <v>37238</v>
      </c>
      <c r="M519">
        <f t="shared" si="22"/>
        <v>-1.5460236483253601E-2</v>
      </c>
      <c r="N519">
        <f t="shared" si="23"/>
        <v>-4.6827939919591008</v>
      </c>
      <c r="O519">
        <f>VLOOKUP(L519,'SPX Prices'!$A$2:$G$4152,7,1)</f>
        <v>1119.380005</v>
      </c>
      <c r="X519" s="6">
        <v>38847</v>
      </c>
      <c r="Y519">
        <v>-1.7281487043465599E-3</v>
      </c>
    </row>
    <row r="520" spans="12:25" x14ac:dyDescent="0.15">
      <c r="L520" s="6">
        <v>37239</v>
      </c>
      <c r="M520">
        <f t="shared" si="22"/>
        <v>-3.3142998654866998E-3</v>
      </c>
      <c r="N520">
        <f t="shared" si="23"/>
        <v>-4.6861082918245875</v>
      </c>
      <c r="O520">
        <f>VLOOKUP(L520,'SPX Prices'!$A$2:$G$4152,7,1)</f>
        <v>1123.089966</v>
      </c>
      <c r="X520" s="6">
        <v>38848</v>
      </c>
      <c r="Y520">
        <v>-8.0520394419237792E-3</v>
      </c>
    </row>
    <row r="521" spans="12:25" x14ac:dyDescent="0.15">
      <c r="L521" s="6">
        <v>37242</v>
      </c>
      <c r="M521">
        <f t="shared" si="22"/>
        <v>-1.00348318845189E-2</v>
      </c>
      <c r="N521">
        <f t="shared" si="23"/>
        <v>-4.6961431237091062</v>
      </c>
      <c r="O521">
        <f>VLOOKUP(L521,'SPX Prices'!$A$2:$G$4152,7,1)</f>
        <v>1134.3599850000001</v>
      </c>
      <c r="X521" s="6">
        <v>38855</v>
      </c>
      <c r="Y521">
        <v>6.6990107703151997E-3</v>
      </c>
    </row>
    <row r="522" spans="12:25" x14ac:dyDescent="0.15">
      <c r="L522" s="6">
        <v>37243</v>
      </c>
      <c r="M522">
        <f t="shared" si="22"/>
        <v>-7.5461574043445001E-3</v>
      </c>
      <c r="N522">
        <f t="shared" si="23"/>
        <v>-4.7036892811134505</v>
      </c>
      <c r="O522">
        <f>VLOOKUP(L522,'SPX Prices'!$A$2:$G$4152,7,1)</f>
        <v>1142.920044</v>
      </c>
      <c r="X522" s="6">
        <v>38856</v>
      </c>
      <c r="Y522">
        <v>-4.1368904636382899E-3</v>
      </c>
    </row>
    <row r="523" spans="12:25" x14ac:dyDescent="0.15">
      <c r="L523" s="6">
        <v>37244</v>
      </c>
      <c r="M523">
        <f t="shared" si="22"/>
        <v>-5.8096933681914802E-3</v>
      </c>
      <c r="N523">
        <f t="shared" si="23"/>
        <v>-4.709498974481642</v>
      </c>
      <c r="O523">
        <f>VLOOKUP(L523,'SPX Prices'!$A$2:$G$4152,7,1)</f>
        <v>1149.5600589999999</v>
      </c>
      <c r="X523" s="6">
        <v>38859</v>
      </c>
      <c r="Y523">
        <v>3.9147320004047003E-3</v>
      </c>
    </row>
    <row r="524" spans="12:25" x14ac:dyDescent="0.15">
      <c r="L524" s="6">
        <v>37245</v>
      </c>
      <c r="M524">
        <f t="shared" ref="M524:M587" si="24">IF(ISNA(VLOOKUP(L524,$X$11:$Y$2286,2,1)),0,VLOOKUP(L524,$X$11:$Y$2286,2,1))</f>
        <v>8.3771221212897099E-3</v>
      </c>
      <c r="N524">
        <f t="shared" ref="N524:N587" si="25">M524+N523</f>
        <v>-4.7011218523603526</v>
      </c>
      <c r="O524">
        <f>VLOOKUP(L524,'SPX Prices'!$A$2:$G$4152,7,1)</f>
        <v>1139.9300539999999</v>
      </c>
      <c r="X524" s="6">
        <v>38860</v>
      </c>
      <c r="Y524">
        <v>4.3499886970607103E-3</v>
      </c>
    </row>
    <row r="525" spans="12:25" x14ac:dyDescent="0.15">
      <c r="L525" s="6">
        <v>37246</v>
      </c>
      <c r="M525">
        <f t="shared" si="24"/>
        <v>-4.3511099497688301E-3</v>
      </c>
      <c r="N525">
        <f t="shared" si="25"/>
        <v>-4.7054729623101217</v>
      </c>
      <c r="O525">
        <f>VLOOKUP(L525,'SPX Prices'!$A$2:$G$4152,7,1)</f>
        <v>1144.8900149999999</v>
      </c>
      <c r="X525" s="6">
        <v>38861</v>
      </c>
      <c r="Y525">
        <v>-1.5836556921811E-3</v>
      </c>
    </row>
    <row r="526" spans="12:25" x14ac:dyDescent="0.15">
      <c r="L526" s="6">
        <v>37249</v>
      </c>
      <c r="M526">
        <f t="shared" si="24"/>
        <v>2.0961926198637099E-4</v>
      </c>
      <c r="N526">
        <f t="shared" si="25"/>
        <v>-4.7052633430481352</v>
      </c>
      <c r="O526">
        <f>VLOOKUP(L526,'SPX Prices'!$A$2:$G$4152,7,1)</f>
        <v>1144.650024</v>
      </c>
      <c r="X526" s="6">
        <v>38862</v>
      </c>
      <c r="Y526">
        <v>-1.0182599569241699E-2</v>
      </c>
    </row>
    <row r="527" spans="12:25" x14ac:dyDescent="0.15">
      <c r="L527" s="6">
        <v>37250</v>
      </c>
      <c r="M527">
        <f t="shared" si="24"/>
        <v>2.0961926198637099E-4</v>
      </c>
      <c r="N527">
        <f t="shared" si="25"/>
        <v>-4.7050537237861487</v>
      </c>
      <c r="O527">
        <f>VLOOKUP(L527,'SPX Prices'!$A$2:$G$4152,7,1)</f>
        <v>1144.650024</v>
      </c>
      <c r="X527" s="6">
        <v>38876</v>
      </c>
      <c r="Y527">
        <v>-1.41705207657572E-3</v>
      </c>
    </row>
    <row r="528" spans="12:25" x14ac:dyDescent="0.15">
      <c r="L528" s="6">
        <v>37251</v>
      </c>
      <c r="M528">
        <f t="shared" si="24"/>
        <v>-4.1235057887003502E-3</v>
      </c>
      <c r="N528">
        <f t="shared" si="25"/>
        <v>-4.7091772295748493</v>
      </c>
      <c r="O528">
        <f>VLOOKUP(L528,'SPX Prices'!$A$2:$G$4152,7,1)</f>
        <v>1149.369995</v>
      </c>
      <c r="X528" s="6">
        <v>38877</v>
      </c>
      <c r="Y528">
        <v>4.4756105334294799E-3</v>
      </c>
    </row>
    <row r="529" spans="12:25" x14ac:dyDescent="0.15">
      <c r="L529" s="6">
        <v>37252</v>
      </c>
      <c r="M529">
        <f t="shared" si="24"/>
        <v>-6.7515334781294003E-3</v>
      </c>
      <c r="N529">
        <f t="shared" si="25"/>
        <v>-4.7159287630529789</v>
      </c>
      <c r="O529">
        <f>VLOOKUP(L529,'SPX Prices'!$A$2:$G$4152,7,1)</f>
        <v>1157.130005</v>
      </c>
      <c r="X529" s="6">
        <v>38880</v>
      </c>
      <c r="Y529">
        <v>1.1866252031105501E-2</v>
      </c>
    </row>
    <row r="530" spans="12:25" x14ac:dyDescent="0.15">
      <c r="L530" s="6">
        <v>37253</v>
      </c>
      <c r="M530">
        <f t="shared" si="24"/>
        <v>-6.7515334781294003E-3</v>
      </c>
      <c r="N530">
        <f t="shared" si="25"/>
        <v>-4.7226802965311085</v>
      </c>
      <c r="O530">
        <f>VLOOKUP(L530,'SPX Prices'!$A$2:$G$4152,7,1)</f>
        <v>1161.0200199999999</v>
      </c>
      <c r="X530" s="6">
        <v>38881</v>
      </c>
      <c r="Y530">
        <v>1.11116503875641E-2</v>
      </c>
    </row>
    <row r="531" spans="12:25" x14ac:dyDescent="0.15">
      <c r="L531" s="6">
        <v>37256</v>
      </c>
      <c r="M531">
        <f t="shared" si="24"/>
        <v>-6.7515334781294003E-3</v>
      </c>
      <c r="N531">
        <f t="shared" si="25"/>
        <v>-4.7294318300092382</v>
      </c>
      <c r="O531">
        <f>VLOOKUP(L531,'SPX Prices'!$A$2:$G$4152,7,1)</f>
        <v>1148.079956</v>
      </c>
      <c r="X531" s="6">
        <v>38882</v>
      </c>
      <c r="Y531">
        <v>-5.1893030965104404E-3</v>
      </c>
    </row>
    <row r="532" spans="12:25" x14ac:dyDescent="0.15">
      <c r="L532" s="6">
        <v>37257</v>
      </c>
      <c r="M532">
        <f t="shared" si="24"/>
        <v>-6.7515334781294003E-3</v>
      </c>
      <c r="N532">
        <f t="shared" si="25"/>
        <v>-4.7361833634873678</v>
      </c>
      <c r="O532">
        <f>VLOOKUP(L532,'SPX Prices'!$A$2:$G$4152,7,1)</f>
        <v>1148.079956</v>
      </c>
      <c r="X532" s="6">
        <v>38883</v>
      </c>
      <c r="Y532">
        <v>-1.3201877048816899E-2</v>
      </c>
    </row>
    <row r="533" spans="12:25" x14ac:dyDescent="0.15">
      <c r="L533" s="6">
        <v>37258</v>
      </c>
      <c r="M533">
        <f t="shared" si="24"/>
        <v>-6.7515334781294003E-3</v>
      </c>
      <c r="N533">
        <f t="shared" si="25"/>
        <v>-4.7429348969654974</v>
      </c>
      <c r="O533">
        <f>VLOOKUP(L533,'SPX Prices'!$A$2:$G$4152,7,1)</f>
        <v>1154.670044</v>
      </c>
      <c r="X533" s="6">
        <v>38915</v>
      </c>
      <c r="Y533">
        <v>1.3832398218562799E-3</v>
      </c>
    </row>
    <row r="534" spans="12:25" x14ac:dyDescent="0.15">
      <c r="L534" s="6">
        <v>37259</v>
      </c>
      <c r="M534">
        <f t="shared" si="24"/>
        <v>-6.7515334781294003E-3</v>
      </c>
      <c r="N534">
        <f t="shared" si="25"/>
        <v>-4.749686430443627</v>
      </c>
      <c r="O534">
        <f>VLOOKUP(L534,'SPX Prices'!$A$2:$G$4152,7,1)</f>
        <v>1165.2700199999999</v>
      </c>
      <c r="X534" s="6">
        <v>38916</v>
      </c>
      <c r="Y534">
        <v>-1.91981710600996E-3</v>
      </c>
    </row>
    <row r="535" spans="12:25" x14ac:dyDescent="0.15">
      <c r="L535" s="6">
        <v>37260</v>
      </c>
      <c r="M535">
        <f t="shared" si="24"/>
        <v>-6.7515334781294003E-3</v>
      </c>
      <c r="N535">
        <f t="shared" si="25"/>
        <v>-4.7564379639217567</v>
      </c>
      <c r="O535">
        <f>VLOOKUP(L535,'SPX Prices'!$A$2:$G$4152,7,1)</f>
        <v>1172.51001</v>
      </c>
      <c r="X535" s="6">
        <v>38917</v>
      </c>
      <c r="Y535">
        <v>-1.0509029722551799E-2</v>
      </c>
    </row>
    <row r="536" spans="12:25" x14ac:dyDescent="0.15">
      <c r="L536" s="6">
        <v>37263</v>
      </c>
      <c r="M536">
        <f t="shared" si="24"/>
        <v>-6.4988741546010403E-3</v>
      </c>
      <c r="N536">
        <f t="shared" si="25"/>
        <v>-4.7629368380763575</v>
      </c>
      <c r="O536">
        <f>VLOOKUP(L536,'SPX Prices'!$A$2:$G$4152,7,1)</f>
        <v>1164.8900149999999</v>
      </c>
      <c r="X536" s="6">
        <v>38933</v>
      </c>
      <c r="Y536">
        <v>-7.10814895126477E-4</v>
      </c>
    </row>
    <row r="537" spans="12:25" x14ac:dyDescent="0.15">
      <c r="L537" s="6">
        <v>37264</v>
      </c>
      <c r="M537">
        <f t="shared" si="24"/>
        <v>-3.5883679542054701E-3</v>
      </c>
      <c r="N537">
        <f t="shared" si="25"/>
        <v>-4.766525206030563</v>
      </c>
      <c r="O537">
        <f>VLOOKUP(L537,'SPX Prices'!$A$2:$G$4152,7,1)</f>
        <v>1160.709961</v>
      </c>
      <c r="X537" s="6">
        <v>38936</v>
      </c>
      <c r="Y537">
        <v>-2.8060632207440499E-3</v>
      </c>
    </row>
    <row r="538" spans="12:25" x14ac:dyDescent="0.15">
      <c r="L538" s="6">
        <v>37265</v>
      </c>
      <c r="M538">
        <f t="shared" si="24"/>
        <v>-4.7987405873568499E-3</v>
      </c>
      <c r="N538">
        <f t="shared" si="25"/>
        <v>-4.7713239466179198</v>
      </c>
      <c r="O538">
        <f>VLOOKUP(L538,'SPX Prices'!$A$2:$G$4152,7,1)</f>
        <v>1155.1400149999999</v>
      </c>
      <c r="X538" s="6">
        <v>38937</v>
      </c>
      <c r="Y538">
        <v>-3.3627063912349199E-3</v>
      </c>
    </row>
    <row r="539" spans="12:25" x14ac:dyDescent="0.15">
      <c r="L539" s="6">
        <v>37266</v>
      </c>
      <c r="M539">
        <f t="shared" si="24"/>
        <v>1.2206606832851901E-3</v>
      </c>
      <c r="N539">
        <f t="shared" si="25"/>
        <v>-4.7701032859346348</v>
      </c>
      <c r="O539">
        <f>VLOOKUP(L539,'SPX Prices'!$A$2:$G$4152,7,1)</f>
        <v>1156.5500489999999</v>
      </c>
      <c r="X539" s="6">
        <v>38938</v>
      </c>
      <c r="Y539">
        <v>-4.3492851535106196E-3</v>
      </c>
    </row>
    <row r="540" spans="12:25" x14ac:dyDescent="0.15">
      <c r="L540" s="6">
        <v>37267</v>
      </c>
      <c r="M540">
        <f t="shared" si="24"/>
        <v>-9.46787647405988E-3</v>
      </c>
      <c r="N540">
        <f t="shared" si="25"/>
        <v>-4.7795711624086943</v>
      </c>
      <c r="O540">
        <f>VLOOKUP(L540,'SPX Prices'!$A$2:$G$4152,7,1)</f>
        <v>1145.599976</v>
      </c>
      <c r="X540" s="6">
        <v>38939</v>
      </c>
      <c r="Y540">
        <v>4.6290202826508803E-3</v>
      </c>
    </row>
    <row r="541" spans="12:25" x14ac:dyDescent="0.15">
      <c r="L541" s="6">
        <v>37270</v>
      </c>
      <c r="M541">
        <f t="shared" si="24"/>
        <v>-9.46787647405988E-3</v>
      </c>
      <c r="N541">
        <f t="shared" si="25"/>
        <v>-4.7890390388827537</v>
      </c>
      <c r="O541">
        <f>VLOOKUP(L541,'SPX Prices'!$A$2:$G$4152,7,1)</f>
        <v>1138.410034</v>
      </c>
      <c r="X541" s="6">
        <v>38940</v>
      </c>
      <c r="Y541">
        <v>-3.9864985845342498E-3</v>
      </c>
    </row>
    <row r="542" spans="12:25" x14ac:dyDescent="0.15">
      <c r="L542" s="6">
        <v>37271</v>
      </c>
      <c r="M542">
        <f t="shared" si="24"/>
        <v>-9.46787647405988E-3</v>
      </c>
      <c r="N542">
        <f t="shared" si="25"/>
        <v>-4.7985069153568132</v>
      </c>
      <c r="O542">
        <f>VLOOKUP(L542,'SPX Prices'!$A$2:$G$4152,7,1)</f>
        <v>1146.1899410000001</v>
      </c>
      <c r="X542" s="6">
        <v>38943</v>
      </c>
      <c r="Y542">
        <v>1.16043624706274E-3</v>
      </c>
    </row>
    <row r="543" spans="12:25" x14ac:dyDescent="0.15">
      <c r="L543" s="6">
        <v>37272</v>
      </c>
      <c r="M543">
        <f t="shared" si="24"/>
        <v>-9.46787647405988E-3</v>
      </c>
      <c r="N543">
        <f t="shared" si="25"/>
        <v>-4.8079747918308726</v>
      </c>
      <c r="O543">
        <f>VLOOKUP(L543,'SPX Prices'!$A$2:$G$4152,7,1)</f>
        <v>1127.5699460000001</v>
      </c>
      <c r="X543" s="6">
        <v>38944</v>
      </c>
      <c r="Y543">
        <v>1.36964663061813E-2</v>
      </c>
    </row>
    <row r="544" spans="12:25" x14ac:dyDescent="0.15">
      <c r="L544" s="6">
        <v>37273</v>
      </c>
      <c r="M544">
        <f t="shared" si="24"/>
        <v>-1.0030472202741499E-2</v>
      </c>
      <c r="N544">
        <f t="shared" si="25"/>
        <v>-4.818005264033614</v>
      </c>
      <c r="O544">
        <f>VLOOKUP(L544,'SPX Prices'!$A$2:$G$4152,7,1)</f>
        <v>1138.880005</v>
      </c>
      <c r="X544" s="6">
        <v>38945</v>
      </c>
      <c r="Y544">
        <v>7.6619878476076302E-3</v>
      </c>
    </row>
    <row r="545" spans="12:25" x14ac:dyDescent="0.15">
      <c r="L545" s="6">
        <v>37274</v>
      </c>
      <c r="M545">
        <f t="shared" si="24"/>
        <v>9.9220716409011908E-3</v>
      </c>
      <c r="N545">
        <f t="shared" si="25"/>
        <v>-4.8080831923927132</v>
      </c>
      <c r="O545">
        <f>VLOOKUP(L545,'SPX Prices'!$A$2:$G$4152,7,1)</f>
        <v>1127.579956</v>
      </c>
      <c r="X545" s="6">
        <v>38946</v>
      </c>
      <c r="Y545">
        <v>1.5824289344457099E-3</v>
      </c>
    </row>
    <row r="546" spans="12:25" x14ac:dyDescent="0.15">
      <c r="L546" s="6">
        <v>37277</v>
      </c>
      <c r="M546">
        <f t="shared" si="24"/>
        <v>9.9220716409011908E-3</v>
      </c>
      <c r="N546">
        <f t="shared" si="25"/>
        <v>-4.7981611207518124</v>
      </c>
      <c r="O546">
        <f>VLOOKUP(L546,'SPX Prices'!$A$2:$G$4152,7,1)</f>
        <v>1127.579956</v>
      </c>
      <c r="X546" s="6">
        <v>38947</v>
      </c>
      <c r="Y546">
        <v>3.7149467231085598E-3</v>
      </c>
    </row>
    <row r="547" spans="12:25" x14ac:dyDescent="0.15">
      <c r="L547" s="6">
        <v>37278</v>
      </c>
      <c r="M547">
        <f t="shared" si="24"/>
        <v>7.3342000768946702E-3</v>
      </c>
      <c r="N547">
        <f t="shared" si="25"/>
        <v>-4.7908269206749177</v>
      </c>
      <c r="O547">
        <f>VLOOKUP(L547,'SPX Prices'!$A$2:$G$4152,7,1)</f>
        <v>1119.3100589999999</v>
      </c>
      <c r="X547" s="6">
        <v>38950</v>
      </c>
      <c r="Y547">
        <v>-3.6704513707654898E-3</v>
      </c>
    </row>
    <row r="548" spans="12:25" x14ac:dyDescent="0.15">
      <c r="L548" s="6">
        <v>37279</v>
      </c>
      <c r="M548">
        <f t="shared" si="24"/>
        <v>-7.9245200457900202E-3</v>
      </c>
      <c r="N548">
        <f t="shared" si="25"/>
        <v>-4.7987514407207073</v>
      </c>
      <c r="O548">
        <f>VLOOKUP(L548,'SPX Prices'!$A$2:$G$4152,7,1)</f>
        <v>1128.1800539999999</v>
      </c>
      <c r="X548" s="6">
        <v>38951</v>
      </c>
      <c r="Y548">
        <v>1.0018542912348901E-3</v>
      </c>
    </row>
    <row r="549" spans="12:25" x14ac:dyDescent="0.15">
      <c r="L549" s="6">
        <v>37280</v>
      </c>
      <c r="M549">
        <f t="shared" si="24"/>
        <v>-3.51891525286629E-3</v>
      </c>
      <c r="N549">
        <f t="shared" si="25"/>
        <v>-4.8022703559735733</v>
      </c>
      <c r="O549">
        <f>VLOOKUP(L549,'SPX Prices'!$A$2:$G$4152,7,1)</f>
        <v>1132.150024</v>
      </c>
      <c r="X549" s="6">
        <v>38952</v>
      </c>
      <c r="Y549">
        <v>-4.4886560434759196E-3</v>
      </c>
    </row>
    <row r="550" spans="12:25" x14ac:dyDescent="0.15">
      <c r="L550" s="6">
        <v>37281</v>
      </c>
      <c r="M550">
        <f t="shared" si="24"/>
        <v>-9.9810535357103204E-4</v>
      </c>
      <c r="N550">
        <f t="shared" si="25"/>
        <v>-4.8032684613271446</v>
      </c>
      <c r="O550">
        <f>VLOOKUP(L550,'SPX Prices'!$A$2:$G$4152,7,1)</f>
        <v>1133.280029</v>
      </c>
      <c r="X550" s="6">
        <v>38953</v>
      </c>
      <c r="Y550">
        <v>2.37439502528546E-3</v>
      </c>
    </row>
    <row r="551" spans="12:25" x14ac:dyDescent="0.15">
      <c r="L551" s="6">
        <v>37284</v>
      </c>
      <c r="M551">
        <f t="shared" si="24"/>
        <v>1.9410030563604599E-4</v>
      </c>
      <c r="N551">
        <f t="shared" si="25"/>
        <v>-4.8030743610215083</v>
      </c>
      <c r="O551">
        <f>VLOOKUP(L551,'SPX Prices'!$A$2:$G$4152,7,1)</f>
        <v>1133.0600589999999</v>
      </c>
      <c r="X551" s="6">
        <v>38954</v>
      </c>
      <c r="Y551">
        <v>-7.4849386281405895E-4</v>
      </c>
    </row>
    <row r="552" spans="12:25" x14ac:dyDescent="0.15">
      <c r="L552" s="6">
        <v>37285</v>
      </c>
      <c r="M552">
        <f t="shared" si="24"/>
        <v>2.8612820425964601E-2</v>
      </c>
      <c r="N552">
        <f t="shared" si="25"/>
        <v>-4.774461540595544</v>
      </c>
      <c r="O552">
        <f>VLOOKUP(L552,'SPX Prices'!$A$2:$G$4152,7,1)</f>
        <v>1100.6400149999999</v>
      </c>
      <c r="X552" s="6">
        <v>38957</v>
      </c>
      <c r="Y552">
        <v>5.1657129432196502E-3</v>
      </c>
    </row>
    <row r="553" spans="12:25" x14ac:dyDescent="0.15">
      <c r="L553" s="6">
        <v>37286</v>
      </c>
      <c r="M553">
        <f t="shared" si="24"/>
        <v>-1.1747647572126501E-2</v>
      </c>
      <c r="N553">
        <f t="shared" si="25"/>
        <v>-4.7862091881676703</v>
      </c>
      <c r="O553">
        <f>VLOOKUP(L553,'SPX Prices'!$A$2:$G$4152,7,1)</f>
        <v>1113.5699460000001</v>
      </c>
      <c r="X553" s="6">
        <v>38958</v>
      </c>
      <c r="Y553">
        <v>1.92044734464125E-3</v>
      </c>
    </row>
    <row r="554" spans="12:25" x14ac:dyDescent="0.15">
      <c r="L554" s="6">
        <v>37287</v>
      </c>
      <c r="M554">
        <f t="shared" si="24"/>
        <v>-1.3962083199935599E-2</v>
      </c>
      <c r="N554">
        <f t="shared" si="25"/>
        <v>-4.8001712713676055</v>
      </c>
      <c r="O554">
        <f>VLOOKUP(L554,'SPX Prices'!$A$2:$G$4152,7,1)</f>
        <v>1130.1999510000001</v>
      </c>
      <c r="X554" s="6">
        <v>38959</v>
      </c>
      <c r="Y554">
        <v>8.3568403698985796E-4</v>
      </c>
    </row>
    <row r="555" spans="12:25" x14ac:dyDescent="0.15">
      <c r="L555" s="6">
        <v>37288</v>
      </c>
      <c r="M555">
        <f t="shared" si="24"/>
        <v>-1.3962083199935599E-2</v>
      </c>
      <c r="N555">
        <f t="shared" si="25"/>
        <v>-4.8141333545675407</v>
      </c>
      <c r="O555">
        <f>VLOOKUP(L555,'SPX Prices'!$A$2:$G$4152,7,1)</f>
        <v>1122.1999510000001</v>
      </c>
      <c r="X555" s="6">
        <v>38960</v>
      </c>
      <c r="Y555">
        <v>-1.1874403471331301E-3</v>
      </c>
    </row>
    <row r="556" spans="12:25" x14ac:dyDescent="0.15">
      <c r="L556" s="6">
        <v>37291</v>
      </c>
      <c r="M556">
        <f t="shared" si="24"/>
        <v>-1.3962083199935599E-2</v>
      </c>
      <c r="N556">
        <f t="shared" si="25"/>
        <v>-4.8280954377674759</v>
      </c>
      <c r="O556">
        <f>VLOOKUP(L556,'SPX Prices'!$A$2:$G$4152,7,1)</f>
        <v>1094.4399410000001</v>
      </c>
      <c r="X556" s="6">
        <v>38961</v>
      </c>
      <c r="Y556">
        <v>5.5146142088548997E-3</v>
      </c>
    </row>
    <row r="557" spans="12:25" x14ac:dyDescent="0.15">
      <c r="L557" s="6">
        <v>37292</v>
      </c>
      <c r="M557">
        <f t="shared" si="24"/>
        <v>4.0385231152671999E-3</v>
      </c>
      <c r="N557">
        <f t="shared" si="25"/>
        <v>-4.8240569146522088</v>
      </c>
      <c r="O557">
        <f>VLOOKUP(L557,'SPX Prices'!$A$2:$G$4152,7,1)</f>
        <v>1090.0200199999999</v>
      </c>
      <c r="X557" s="6">
        <v>38965</v>
      </c>
      <c r="Y557">
        <v>1.70859870093598E-3</v>
      </c>
    </row>
    <row r="558" spans="12:25" x14ac:dyDescent="0.15">
      <c r="L558" s="6">
        <v>37293</v>
      </c>
      <c r="M558">
        <f t="shared" si="24"/>
        <v>5.9723765440564602E-3</v>
      </c>
      <c r="N558">
        <f t="shared" si="25"/>
        <v>-4.8180845381081525</v>
      </c>
      <c r="O558">
        <f>VLOOKUP(L558,'SPX Prices'!$A$2:$G$4152,7,1)</f>
        <v>1083.51001</v>
      </c>
      <c r="X558" s="6">
        <v>38966</v>
      </c>
      <c r="Y558">
        <v>-7.2700709461260803E-3</v>
      </c>
    </row>
    <row r="559" spans="12:25" x14ac:dyDescent="0.15">
      <c r="L559" s="6">
        <v>37294</v>
      </c>
      <c r="M559">
        <f t="shared" si="24"/>
        <v>3.0825428184092498E-3</v>
      </c>
      <c r="N559">
        <f t="shared" si="25"/>
        <v>-4.8150019952897436</v>
      </c>
      <c r="O559">
        <f>VLOOKUP(L559,'SPX Prices'!$A$2:$G$4152,7,1)</f>
        <v>1080.170044</v>
      </c>
      <c r="X559" s="6">
        <v>39056</v>
      </c>
      <c r="Y559">
        <v>4.0025086720878403E-3</v>
      </c>
    </row>
    <row r="560" spans="12:25" x14ac:dyDescent="0.15">
      <c r="L560" s="6">
        <v>37295</v>
      </c>
      <c r="M560">
        <f t="shared" si="24"/>
        <v>-1.48587040430829E-2</v>
      </c>
      <c r="N560">
        <f t="shared" si="25"/>
        <v>-4.8298606993328264</v>
      </c>
      <c r="O560">
        <f>VLOOKUP(L560,'SPX Prices'!$A$2:$G$4152,7,1)</f>
        <v>1096.219971</v>
      </c>
      <c r="X560" s="6">
        <v>39057</v>
      </c>
      <c r="Y560">
        <v>-1.31470071733219E-3</v>
      </c>
    </row>
    <row r="561" spans="12:25" x14ac:dyDescent="0.15">
      <c r="L561" s="6">
        <v>37298</v>
      </c>
      <c r="M561">
        <f t="shared" si="24"/>
        <v>-1.4340160201296E-2</v>
      </c>
      <c r="N561">
        <f t="shared" si="25"/>
        <v>-4.8442008595341219</v>
      </c>
      <c r="O561">
        <f>VLOOKUP(L561,'SPX Prices'!$A$2:$G$4152,7,1)</f>
        <v>1111.9399410000001</v>
      </c>
      <c r="X561" s="6">
        <v>39058</v>
      </c>
      <c r="Y561">
        <v>-3.9705463264965097E-3</v>
      </c>
    </row>
    <row r="562" spans="12:25" x14ac:dyDescent="0.15">
      <c r="L562" s="6">
        <v>37299</v>
      </c>
      <c r="M562">
        <f t="shared" si="24"/>
        <v>3.9929683576318499E-3</v>
      </c>
      <c r="N562">
        <f t="shared" si="25"/>
        <v>-4.8402078911764903</v>
      </c>
      <c r="O562">
        <f>VLOOKUP(L562,'SPX Prices'!$A$2:$G$4152,7,1)</f>
        <v>1107.5</v>
      </c>
      <c r="X562" s="6">
        <v>39059</v>
      </c>
      <c r="Y562">
        <v>1.81194134068629E-3</v>
      </c>
    </row>
    <row r="563" spans="12:25" x14ac:dyDescent="0.15">
      <c r="L563" s="6">
        <v>37300</v>
      </c>
      <c r="M563">
        <f t="shared" si="24"/>
        <v>-9.9413182844243497E-3</v>
      </c>
      <c r="N563">
        <f t="shared" si="25"/>
        <v>-4.8501492094609144</v>
      </c>
      <c r="O563">
        <f>VLOOKUP(L563,'SPX Prices'!$A$2:$G$4152,7,1)</f>
        <v>1118.51001</v>
      </c>
      <c r="X563" s="6">
        <v>39062</v>
      </c>
      <c r="Y563">
        <v>2.2698129413079001E-3</v>
      </c>
    </row>
    <row r="564" spans="12:25" x14ac:dyDescent="0.15">
      <c r="L564" s="6">
        <v>37301</v>
      </c>
      <c r="M564">
        <f t="shared" si="24"/>
        <v>1.81494128961789E-3</v>
      </c>
      <c r="N564">
        <f t="shared" si="25"/>
        <v>-4.8483342681712962</v>
      </c>
      <c r="O564">
        <f>VLOOKUP(L564,'SPX Prices'!$A$2:$G$4152,7,1)</f>
        <v>1116.4799800000001</v>
      </c>
      <c r="X564" s="6">
        <v>39063</v>
      </c>
      <c r="Y564">
        <v>-1.0473730107799499E-3</v>
      </c>
    </row>
    <row r="565" spans="12:25" x14ac:dyDescent="0.15">
      <c r="L565" s="6">
        <v>37302</v>
      </c>
      <c r="M565">
        <f t="shared" si="24"/>
        <v>1.1016700899554E-2</v>
      </c>
      <c r="N565">
        <f t="shared" si="25"/>
        <v>-4.8373175672717421</v>
      </c>
      <c r="O565">
        <f>VLOOKUP(L565,'SPX Prices'!$A$2:$G$4152,7,1)</f>
        <v>1104.1800539999999</v>
      </c>
      <c r="X565" s="6">
        <v>39064</v>
      </c>
      <c r="Y565">
        <v>1.1688500177378101E-3</v>
      </c>
    </row>
    <row r="566" spans="12:25" x14ac:dyDescent="0.15">
      <c r="L566" s="6">
        <v>37305</v>
      </c>
      <c r="M566">
        <f t="shared" si="24"/>
        <v>1.1016700899554E-2</v>
      </c>
      <c r="N566">
        <f t="shared" si="25"/>
        <v>-4.826300866372188</v>
      </c>
      <c r="O566">
        <f>VLOOKUP(L566,'SPX Prices'!$A$2:$G$4152,7,1)</f>
        <v>1104.1800539999999</v>
      </c>
      <c r="X566" s="6">
        <v>39065</v>
      </c>
      <c r="Y566">
        <v>8.6894582821299693E-3</v>
      </c>
    </row>
    <row r="567" spans="12:25" x14ac:dyDescent="0.15">
      <c r="L567" s="6">
        <v>37306</v>
      </c>
      <c r="M567">
        <f t="shared" si="24"/>
        <v>1.88738131290314E-2</v>
      </c>
      <c r="N567">
        <f t="shared" si="25"/>
        <v>-4.8074270532431562</v>
      </c>
      <c r="O567">
        <f>VLOOKUP(L567,'SPX Prices'!$A$2:$G$4152,7,1)</f>
        <v>1083.339966</v>
      </c>
      <c r="X567" s="6">
        <v>39066</v>
      </c>
      <c r="Y567">
        <v>1.1224042337891699E-3</v>
      </c>
    </row>
    <row r="568" spans="12:25" x14ac:dyDescent="0.15">
      <c r="L568" s="6">
        <v>37307</v>
      </c>
      <c r="M568">
        <f t="shared" si="24"/>
        <v>-1.35137763393473E-2</v>
      </c>
      <c r="N568">
        <f t="shared" si="25"/>
        <v>-4.8209408295825034</v>
      </c>
      <c r="O568">
        <f>VLOOKUP(L568,'SPX Prices'!$A$2:$G$4152,7,1)</f>
        <v>1097.9799800000001</v>
      </c>
      <c r="X568" s="6">
        <v>39069</v>
      </c>
      <c r="Y568">
        <v>-3.2303401396067601E-3</v>
      </c>
    </row>
    <row r="569" spans="12:25" x14ac:dyDescent="0.15">
      <c r="L569" s="6">
        <v>37308</v>
      </c>
      <c r="M569">
        <f t="shared" si="24"/>
        <v>1.55103274287387E-2</v>
      </c>
      <c r="N569">
        <f t="shared" si="25"/>
        <v>-4.8054305021537651</v>
      </c>
      <c r="O569">
        <f>VLOOKUP(L569,'SPX Prices'!$A$2:$G$4152,7,1)</f>
        <v>1080.9499510000001</v>
      </c>
      <c r="X569" s="6">
        <v>39070</v>
      </c>
      <c r="Y569">
        <v>2.1582511129611898E-3</v>
      </c>
    </row>
    <row r="570" spans="12:25" x14ac:dyDescent="0.15">
      <c r="L570" s="6">
        <v>37309</v>
      </c>
      <c r="M570">
        <f t="shared" si="24"/>
        <v>-8.2242614394640798E-3</v>
      </c>
      <c r="N570">
        <f t="shared" si="25"/>
        <v>-4.8136547635932292</v>
      </c>
      <c r="O570">
        <f>VLOOKUP(L570,'SPX Prices'!$A$2:$G$4152,7,1)</f>
        <v>1089.839966</v>
      </c>
      <c r="X570" s="6">
        <v>39071</v>
      </c>
      <c r="Y570">
        <v>-1.4170109295124E-3</v>
      </c>
    </row>
    <row r="571" spans="12:25" x14ac:dyDescent="0.15">
      <c r="L571" s="6">
        <v>37312</v>
      </c>
      <c r="M571">
        <f t="shared" si="24"/>
        <v>-1.67123588331499E-2</v>
      </c>
      <c r="N571">
        <f t="shared" si="25"/>
        <v>-4.8303671224263791</v>
      </c>
      <c r="O571">
        <f>VLOOKUP(L571,'SPX Prices'!$A$2:$G$4152,7,1)</f>
        <v>1109.4300539999999</v>
      </c>
      <c r="X571" s="6">
        <v>39072</v>
      </c>
      <c r="Y571">
        <v>-3.6739512995549398E-3</v>
      </c>
    </row>
    <row r="572" spans="12:25" x14ac:dyDescent="0.15">
      <c r="L572" s="6">
        <v>37313</v>
      </c>
      <c r="M572">
        <f t="shared" si="24"/>
        <v>-1.67123588331499E-2</v>
      </c>
      <c r="N572">
        <f t="shared" si="25"/>
        <v>-4.847079481259529</v>
      </c>
      <c r="O572">
        <f>VLOOKUP(L572,'SPX Prices'!$A$2:$G$4152,7,1)</f>
        <v>1109.380005</v>
      </c>
      <c r="X572" s="6">
        <v>39073</v>
      </c>
      <c r="Y572">
        <v>-5.3162509620698897E-3</v>
      </c>
    </row>
    <row r="573" spans="12:25" x14ac:dyDescent="0.15">
      <c r="L573" s="6">
        <v>37314</v>
      </c>
      <c r="M573">
        <f t="shared" si="24"/>
        <v>-1.67123588331499E-2</v>
      </c>
      <c r="N573">
        <f t="shared" si="25"/>
        <v>-4.863791840092679</v>
      </c>
      <c r="O573">
        <f>VLOOKUP(L573,'SPX Prices'!$A$2:$G$4152,7,1)</f>
        <v>1109.8900149999999</v>
      </c>
      <c r="X573" s="6">
        <v>39115</v>
      </c>
      <c r="Y573">
        <v>1.6944507379093E-3</v>
      </c>
    </row>
    <row r="574" spans="12:25" x14ac:dyDescent="0.15">
      <c r="L574" s="6">
        <v>37315</v>
      </c>
      <c r="M574">
        <f t="shared" si="24"/>
        <v>-1.67123588331499E-2</v>
      </c>
      <c r="N574">
        <f t="shared" si="25"/>
        <v>-4.8805041989258289</v>
      </c>
      <c r="O574">
        <f>VLOOKUP(L574,'SPX Prices'!$A$2:$G$4152,7,1)</f>
        <v>1106.7299800000001</v>
      </c>
      <c r="X574" s="6">
        <v>39118</v>
      </c>
      <c r="Y574">
        <v>-9.6660774066437095E-4</v>
      </c>
    </row>
    <row r="575" spans="12:25" x14ac:dyDescent="0.15">
      <c r="L575" s="6">
        <v>37316</v>
      </c>
      <c r="M575">
        <f t="shared" si="24"/>
        <v>-1.67123588331499E-2</v>
      </c>
      <c r="N575">
        <f t="shared" si="25"/>
        <v>-4.8972165577589788</v>
      </c>
      <c r="O575">
        <f>VLOOKUP(L575,'SPX Prices'!$A$2:$G$4152,7,1)</f>
        <v>1131.780029</v>
      </c>
      <c r="X575" s="6">
        <v>39119</v>
      </c>
      <c r="Y575">
        <v>6.98007592989657E-4</v>
      </c>
    </row>
    <row r="576" spans="12:25" x14ac:dyDescent="0.15">
      <c r="L576" s="6">
        <v>37319</v>
      </c>
      <c r="M576">
        <f t="shared" si="24"/>
        <v>1.9491364430145701E-2</v>
      </c>
      <c r="N576">
        <f t="shared" si="25"/>
        <v>-4.8777251933288328</v>
      </c>
      <c r="O576">
        <f>VLOOKUP(L576,'SPX Prices'!$A$2:$G$4152,7,1)</f>
        <v>1153.839966</v>
      </c>
      <c r="X576" s="6">
        <v>39120</v>
      </c>
      <c r="Y576">
        <v>1.39504143646407E-3</v>
      </c>
    </row>
    <row r="577" spans="12:25" x14ac:dyDescent="0.15">
      <c r="L577" s="6">
        <v>37320</v>
      </c>
      <c r="M577">
        <f t="shared" si="24"/>
        <v>-6.6733266543829101E-3</v>
      </c>
      <c r="N577">
        <f t="shared" si="25"/>
        <v>-4.8843985199832156</v>
      </c>
      <c r="O577">
        <f>VLOOKUP(L577,'SPX Prices'!$A$2:$G$4152,7,1)</f>
        <v>1146.1400149999999</v>
      </c>
      <c r="X577" s="6">
        <v>39121</v>
      </c>
      <c r="Y577">
        <v>-1.17926716625615E-3</v>
      </c>
    </row>
    <row r="578" spans="12:25" x14ac:dyDescent="0.15">
      <c r="L578" s="6">
        <v>37321</v>
      </c>
      <c r="M578">
        <f t="shared" si="24"/>
        <v>1.45095754291415E-2</v>
      </c>
      <c r="N578">
        <f t="shared" si="25"/>
        <v>-4.8698889445540745</v>
      </c>
      <c r="O578">
        <f>VLOOKUP(L578,'SPX Prices'!$A$2:$G$4152,7,1)</f>
        <v>1162.7700199999999</v>
      </c>
      <c r="X578" s="6">
        <v>39122</v>
      </c>
      <c r="Y578">
        <v>-6.3708551771509596E-3</v>
      </c>
    </row>
    <row r="579" spans="12:25" x14ac:dyDescent="0.15">
      <c r="L579" s="6">
        <v>37322</v>
      </c>
      <c r="M579">
        <f t="shared" si="24"/>
        <v>-4.4978636446095701E-3</v>
      </c>
      <c r="N579">
        <f t="shared" si="25"/>
        <v>-4.8743868081986843</v>
      </c>
      <c r="O579">
        <f>VLOOKUP(L579,'SPX Prices'!$A$2:$G$4152,7,1)</f>
        <v>1157.540039</v>
      </c>
      <c r="X579" s="6">
        <v>39128</v>
      </c>
      <c r="Y579">
        <v>1.0375935883719599E-3</v>
      </c>
    </row>
    <row r="580" spans="12:25" x14ac:dyDescent="0.15">
      <c r="L580" s="6">
        <v>37323</v>
      </c>
      <c r="M580">
        <f t="shared" si="24"/>
        <v>5.8486270642081799E-3</v>
      </c>
      <c r="N580">
        <f t="shared" si="25"/>
        <v>-4.8685381811344763</v>
      </c>
      <c r="O580">
        <f>VLOOKUP(L580,'SPX Prices'!$A$2:$G$4152,7,1)</f>
        <v>1164.3100589999999</v>
      </c>
      <c r="X580" s="6">
        <v>39129</v>
      </c>
      <c r="Y580">
        <v>-8.7178145987798505E-4</v>
      </c>
    </row>
    <row r="581" spans="12:25" x14ac:dyDescent="0.15">
      <c r="L581" s="6">
        <v>37326</v>
      </c>
      <c r="M581">
        <f t="shared" si="24"/>
        <v>3.3925250146791199E-3</v>
      </c>
      <c r="N581">
        <f t="shared" si="25"/>
        <v>-4.8651456561197977</v>
      </c>
      <c r="O581">
        <f>VLOOKUP(L581,'SPX Prices'!$A$2:$G$4152,7,1)</f>
        <v>1168.26001</v>
      </c>
      <c r="X581" s="6">
        <v>39133</v>
      </c>
      <c r="Y581">
        <v>2.8443154355577401E-3</v>
      </c>
    </row>
    <row r="582" spans="12:25" x14ac:dyDescent="0.15">
      <c r="L582" s="6">
        <v>37327</v>
      </c>
      <c r="M582">
        <f t="shared" si="24"/>
        <v>-2.2940560980084699E-3</v>
      </c>
      <c r="N582">
        <f t="shared" si="25"/>
        <v>-4.8674397122178057</v>
      </c>
      <c r="O582">
        <f>VLOOKUP(L582,'SPX Prices'!$A$2:$G$4152,7,1)</f>
        <v>1165.579956</v>
      </c>
      <c r="X582" s="6">
        <v>39134</v>
      </c>
      <c r="Y582">
        <v>-1.40445092359942E-3</v>
      </c>
    </row>
    <row r="583" spans="12:25" x14ac:dyDescent="0.15">
      <c r="L583" s="6">
        <v>37328</v>
      </c>
      <c r="M583">
        <f t="shared" si="24"/>
        <v>-9.8577450142768308E-3</v>
      </c>
      <c r="N583">
        <f t="shared" si="25"/>
        <v>-4.8772974572320829</v>
      </c>
      <c r="O583">
        <f>VLOOKUP(L583,'SPX Prices'!$A$2:$G$4152,7,1)</f>
        <v>1154.089966</v>
      </c>
      <c r="X583" s="6">
        <v>39135</v>
      </c>
      <c r="Y583">
        <v>-8.57556441423601E-4</v>
      </c>
    </row>
    <row r="584" spans="12:25" x14ac:dyDescent="0.15">
      <c r="L584" s="6">
        <v>37329</v>
      </c>
      <c r="M584">
        <f t="shared" si="24"/>
        <v>-9.0974450080261095E-4</v>
      </c>
      <c r="N584">
        <f t="shared" si="25"/>
        <v>-4.8782072017328852</v>
      </c>
      <c r="O584">
        <f>VLOOKUP(L584,'SPX Prices'!$A$2:$G$4152,7,1)</f>
        <v>1153.040039</v>
      </c>
      <c r="X584" s="6">
        <v>39136</v>
      </c>
      <c r="Y584">
        <v>-3.56367430353443E-3</v>
      </c>
    </row>
    <row r="585" spans="12:25" x14ac:dyDescent="0.15">
      <c r="L585" s="6">
        <v>37330</v>
      </c>
      <c r="M585">
        <f t="shared" si="24"/>
        <v>1.1378611805517601E-2</v>
      </c>
      <c r="N585">
        <f t="shared" si="25"/>
        <v>-4.8668285899273673</v>
      </c>
      <c r="O585">
        <f>VLOOKUP(L585,'SPX Prices'!$A$2:$G$4152,7,1)</f>
        <v>1166.160034</v>
      </c>
      <c r="X585" s="6">
        <v>39139</v>
      </c>
      <c r="Y585">
        <v>-1.2541059916291099E-3</v>
      </c>
    </row>
    <row r="586" spans="12:25" x14ac:dyDescent="0.15">
      <c r="L586" s="6">
        <v>37333</v>
      </c>
      <c r="M586">
        <f t="shared" si="24"/>
        <v>-5.2307143292140701E-4</v>
      </c>
      <c r="N586">
        <f t="shared" si="25"/>
        <v>-4.8673516613602885</v>
      </c>
      <c r="O586">
        <f>VLOOKUP(L586,'SPX Prices'!$A$2:$G$4152,7,1)</f>
        <v>1165.5500489999999</v>
      </c>
      <c r="X586" s="6">
        <v>39140</v>
      </c>
      <c r="Y586">
        <v>-6.4134445911445603E-3</v>
      </c>
    </row>
    <row r="587" spans="12:25" x14ac:dyDescent="0.15">
      <c r="L587" s="6">
        <v>37334</v>
      </c>
      <c r="M587">
        <f t="shared" si="24"/>
        <v>4.0667408525842897E-3</v>
      </c>
      <c r="N587">
        <f t="shared" si="25"/>
        <v>-4.863284920507704</v>
      </c>
      <c r="O587">
        <f>VLOOKUP(L587,'SPX Prices'!$A$2:$G$4152,7,1)</f>
        <v>1170.290039</v>
      </c>
      <c r="X587" s="6">
        <v>39146</v>
      </c>
      <c r="Y587">
        <v>9.4076779241636307E-3</v>
      </c>
    </row>
    <row r="588" spans="12:25" x14ac:dyDescent="0.15">
      <c r="L588" s="6">
        <v>37335</v>
      </c>
      <c r="M588">
        <f t="shared" ref="M588:M651" si="26">IF(ISNA(VLOOKUP(L588,$X$11:$Y$2286,2,1)),0,VLOOKUP(L588,$X$11:$Y$2286,2,1))</f>
        <v>-1.44766666513513E-2</v>
      </c>
      <c r="N588">
        <f t="shared" ref="N588:N651" si="27">M588+N587</f>
        <v>-4.8777615871590552</v>
      </c>
      <c r="O588">
        <f>VLOOKUP(L588,'SPX Prices'!$A$2:$G$4152,7,1)</f>
        <v>1151.849976</v>
      </c>
      <c r="X588" s="6">
        <v>39147</v>
      </c>
      <c r="Y588">
        <v>-9.8746321295615207E-3</v>
      </c>
    </row>
    <row r="589" spans="12:25" x14ac:dyDescent="0.15">
      <c r="L589" s="6">
        <v>37336</v>
      </c>
      <c r="M589">
        <f t="shared" si="26"/>
        <v>-1.44766666513513E-2</v>
      </c>
      <c r="N589">
        <f t="shared" si="27"/>
        <v>-4.8922382538104063</v>
      </c>
      <c r="O589">
        <f>VLOOKUP(L589,'SPX Prices'!$A$2:$G$4152,7,1)</f>
        <v>1153.589966</v>
      </c>
      <c r="X589" s="6">
        <v>39168</v>
      </c>
      <c r="Y589">
        <v>-6.1843582608694901E-3</v>
      </c>
    </row>
    <row r="590" spans="12:25" x14ac:dyDescent="0.15">
      <c r="L590" s="6">
        <v>37337</v>
      </c>
      <c r="M590">
        <f t="shared" si="26"/>
        <v>-1.44766666513513E-2</v>
      </c>
      <c r="N590">
        <f t="shared" si="27"/>
        <v>-4.9067149204617575</v>
      </c>
      <c r="O590">
        <f>VLOOKUP(L590,'SPX Prices'!$A$2:$G$4152,7,1)</f>
        <v>1148.6999510000001</v>
      </c>
      <c r="X590" s="6">
        <v>39169</v>
      </c>
      <c r="Y590">
        <v>-7.9657885073510792E-3</v>
      </c>
    </row>
    <row r="591" spans="12:25" x14ac:dyDescent="0.15">
      <c r="L591" s="6">
        <v>37340</v>
      </c>
      <c r="M591">
        <f t="shared" si="26"/>
        <v>-1.44766666513513E-2</v>
      </c>
      <c r="N591">
        <f t="shared" si="27"/>
        <v>-4.9211915871131087</v>
      </c>
      <c r="O591">
        <f>VLOOKUP(L591,'SPX Prices'!$A$2:$G$4152,7,1)</f>
        <v>1131.869995</v>
      </c>
      <c r="X591" s="6">
        <v>39170</v>
      </c>
      <c r="Y591">
        <v>3.73972402136169E-3</v>
      </c>
    </row>
    <row r="592" spans="12:25" x14ac:dyDescent="0.15">
      <c r="L592" s="6">
        <v>37341</v>
      </c>
      <c r="M592">
        <f t="shared" si="26"/>
        <v>-1.44766666513513E-2</v>
      </c>
      <c r="N592">
        <f t="shared" si="27"/>
        <v>-4.9356682537644598</v>
      </c>
      <c r="O592">
        <f>VLOOKUP(L592,'SPX Prices'!$A$2:$G$4152,7,1)</f>
        <v>1138.48999</v>
      </c>
      <c r="X592" s="6">
        <v>39171</v>
      </c>
      <c r="Y592">
        <v>-1.1739956035753301E-3</v>
      </c>
    </row>
    <row r="593" spans="12:25" x14ac:dyDescent="0.15">
      <c r="L593" s="6">
        <v>37342</v>
      </c>
      <c r="M593">
        <f t="shared" si="26"/>
        <v>-1.44766666513513E-2</v>
      </c>
      <c r="N593">
        <f t="shared" si="27"/>
        <v>-4.950144920415811</v>
      </c>
      <c r="O593">
        <f>VLOOKUP(L593,'SPX Prices'!$A$2:$G$4152,7,1)</f>
        <v>1144.579956</v>
      </c>
      <c r="X593" s="6">
        <v>39174</v>
      </c>
      <c r="Y593">
        <v>2.59706377754032E-3</v>
      </c>
    </row>
    <row r="594" spans="12:25" x14ac:dyDescent="0.15">
      <c r="L594" s="6">
        <v>37343</v>
      </c>
      <c r="M594">
        <f t="shared" si="26"/>
        <v>-1.44766666513513E-2</v>
      </c>
      <c r="N594">
        <f t="shared" si="27"/>
        <v>-4.9646215870671622</v>
      </c>
      <c r="O594">
        <f>VLOOKUP(L594,'SPX Prices'!$A$2:$G$4152,7,1)</f>
        <v>1147.3900149999999</v>
      </c>
      <c r="X594" s="6">
        <v>39175</v>
      </c>
      <c r="Y594">
        <v>9.2801028712750002E-3</v>
      </c>
    </row>
    <row r="595" spans="12:25" x14ac:dyDescent="0.15">
      <c r="L595" s="6">
        <v>37344</v>
      </c>
      <c r="M595">
        <f t="shared" si="26"/>
        <v>-1.44766666513513E-2</v>
      </c>
      <c r="N595">
        <f t="shared" si="27"/>
        <v>-4.9790982537185133</v>
      </c>
      <c r="O595">
        <f>VLOOKUP(L595,'SPX Prices'!$A$2:$G$4152,7,1)</f>
        <v>1147.3900149999999</v>
      </c>
      <c r="X595" s="6">
        <v>39176</v>
      </c>
      <c r="Y595">
        <v>1.1128170554008899E-3</v>
      </c>
    </row>
    <row r="596" spans="12:25" x14ac:dyDescent="0.15">
      <c r="L596" s="6">
        <v>37347</v>
      </c>
      <c r="M596">
        <f t="shared" si="26"/>
        <v>-1.44766666513513E-2</v>
      </c>
      <c r="N596">
        <f t="shared" si="27"/>
        <v>-4.9935749203698645</v>
      </c>
      <c r="O596">
        <f>VLOOKUP(L596,'SPX Prices'!$A$2:$G$4152,7,1)</f>
        <v>1146.540039</v>
      </c>
      <c r="X596" s="6">
        <v>39177</v>
      </c>
      <c r="Y596">
        <v>3.0499558940715299E-3</v>
      </c>
    </row>
    <row r="597" spans="12:25" x14ac:dyDescent="0.15">
      <c r="L597" s="6">
        <v>37348</v>
      </c>
      <c r="M597">
        <f t="shared" si="26"/>
        <v>-1.44766666513513E-2</v>
      </c>
      <c r="N597">
        <f t="shared" si="27"/>
        <v>-5.0080515870212157</v>
      </c>
      <c r="O597">
        <f>VLOOKUP(L597,'SPX Prices'!$A$2:$G$4152,7,1)</f>
        <v>1136.76001</v>
      </c>
      <c r="X597" s="6">
        <v>39181</v>
      </c>
      <c r="Y597">
        <v>5.8872319091318704E-4</v>
      </c>
    </row>
    <row r="598" spans="12:25" x14ac:dyDescent="0.15">
      <c r="L598" s="6">
        <v>37349</v>
      </c>
      <c r="M598">
        <f t="shared" si="26"/>
        <v>-1.44766666513513E-2</v>
      </c>
      <c r="N598">
        <f t="shared" si="27"/>
        <v>-5.0225282536725668</v>
      </c>
      <c r="O598">
        <f>VLOOKUP(L598,'SPX Prices'!$A$2:$G$4152,7,1)</f>
        <v>1125.400024</v>
      </c>
      <c r="X598" s="6">
        <v>39182</v>
      </c>
      <c r="Y598">
        <v>2.6166439656720702E-3</v>
      </c>
    </row>
    <row r="599" spans="12:25" x14ac:dyDescent="0.15">
      <c r="L599" s="6">
        <v>37350</v>
      </c>
      <c r="M599">
        <f t="shared" si="26"/>
        <v>-1.44766666513513E-2</v>
      </c>
      <c r="N599">
        <f t="shared" si="27"/>
        <v>-5.037004920323918</v>
      </c>
      <c r="O599">
        <f>VLOOKUP(L599,'SPX Prices'!$A$2:$G$4152,7,1)</f>
        <v>1126.339966</v>
      </c>
      <c r="X599" s="6">
        <v>39183</v>
      </c>
      <c r="Y599">
        <v>-6.5728290732520699E-3</v>
      </c>
    </row>
    <row r="600" spans="12:25" x14ac:dyDescent="0.15">
      <c r="L600" s="6">
        <v>37351</v>
      </c>
      <c r="M600">
        <f t="shared" si="26"/>
        <v>-1.44766666513513E-2</v>
      </c>
      <c r="N600">
        <f t="shared" si="27"/>
        <v>-5.0514815869752692</v>
      </c>
      <c r="O600">
        <f>VLOOKUP(L600,'SPX Prices'!$A$2:$G$4152,7,1)</f>
        <v>1122.7299800000001</v>
      </c>
      <c r="X600" s="6">
        <v>39184</v>
      </c>
      <c r="Y600">
        <v>6.2062966293212601E-3</v>
      </c>
    </row>
    <row r="601" spans="12:25" x14ac:dyDescent="0.15">
      <c r="L601" s="6">
        <v>37354</v>
      </c>
      <c r="M601">
        <f t="shared" si="26"/>
        <v>-1.44766666513513E-2</v>
      </c>
      <c r="N601">
        <f t="shared" si="27"/>
        <v>-5.0659582536266203</v>
      </c>
      <c r="O601">
        <f>VLOOKUP(L601,'SPX Prices'!$A$2:$G$4152,7,1)</f>
        <v>1125.290039</v>
      </c>
      <c r="X601" s="6">
        <v>39185</v>
      </c>
      <c r="Y601">
        <v>3.4880002963724099E-3</v>
      </c>
    </row>
    <row r="602" spans="12:25" x14ac:dyDescent="0.15">
      <c r="L602" s="6">
        <v>37355</v>
      </c>
      <c r="M602">
        <f t="shared" si="26"/>
        <v>-1.44766666513513E-2</v>
      </c>
      <c r="N602">
        <f t="shared" si="27"/>
        <v>-5.0804349202779715</v>
      </c>
      <c r="O602">
        <f>VLOOKUP(L602,'SPX Prices'!$A$2:$G$4152,7,1)</f>
        <v>1117.8000489999999</v>
      </c>
      <c r="X602" s="6">
        <v>39188</v>
      </c>
      <c r="Y602">
        <v>1.0654906050671299E-2</v>
      </c>
    </row>
    <row r="603" spans="12:25" x14ac:dyDescent="0.15">
      <c r="L603" s="6">
        <v>37356</v>
      </c>
      <c r="M603">
        <f t="shared" si="26"/>
        <v>-1.44766666513513E-2</v>
      </c>
      <c r="N603">
        <f t="shared" si="27"/>
        <v>-5.0949115869293227</v>
      </c>
      <c r="O603">
        <f>VLOOKUP(L603,'SPX Prices'!$A$2:$G$4152,7,1)</f>
        <v>1130.469971</v>
      </c>
      <c r="X603" s="6">
        <v>39189</v>
      </c>
      <c r="Y603">
        <v>2.1453107233344502E-3</v>
      </c>
    </row>
    <row r="604" spans="12:25" x14ac:dyDescent="0.15">
      <c r="L604" s="6">
        <v>37357</v>
      </c>
      <c r="M604">
        <f t="shared" si="26"/>
        <v>-1.44766666513513E-2</v>
      </c>
      <c r="N604">
        <f t="shared" si="27"/>
        <v>-5.1093882535806738</v>
      </c>
      <c r="O604">
        <f>VLOOKUP(L604,'SPX Prices'!$A$2:$G$4152,7,1)</f>
        <v>1103.6899410000001</v>
      </c>
      <c r="X604" s="6">
        <v>39190</v>
      </c>
      <c r="Y604">
        <v>6.9319325703620595E-4</v>
      </c>
    </row>
    <row r="605" spans="12:25" x14ac:dyDescent="0.15">
      <c r="L605" s="6">
        <v>37358</v>
      </c>
      <c r="M605">
        <f t="shared" si="26"/>
        <v>-1.44766666513513E-2</v>
      </c>
      <c r="N605">
        <f t="shared" si="27"/>
        <v>-5.123864920232025</v>
      </c>
      <c r="O605">
        <f>VLOOKUP(L605,'SPX Prices'!$A$2:$G$4152,7,1)</f>
        <v>1111.01001</v>
      </c>
      <c r="X605" s="6">
        <v>39191</v>
      </c>
      <c r="Y605">
        <v>-1.202050933786E-3</v>
      </c>
    </row>
    <row r="606" spans="12:25" x14ac:dyDescent="0.15">
      <c r="L606" s="6">
        <v>37361</v>
      </c>
      <c r="M606">
        <f t="shared" si="26"/>
        <v>-1.44766666513513E-2</v>
      </c>
      <c r="N606">
        <f t="shared" si="27"/>
        <v>-5.1383415868833762</v>
      </c>
      <c r="O606">
        <f>VLOOKUP(L606,'SPX Prices'!$A$2:$G$4152,7,1)</f>
        <v>1102.5500489999999</v>
      </c>
      <c r="X606" s="6">
        <v>39192</v>
      </c>
      <c r="Y606">
        <v>9.26070467401496E-3</v>
      </c>
    </row>
    <row r="607" spans="12:25" x14ac:dyDescent="0.15">
      <c r="L607" s="6">
        <v>37362</v>
      </c>
      <c r="M607">
        <f t="shared" si="26"/>
        <v>-1.44766666513513E-2</v>
      </c>
      <c r="N607">
        <f t="shared" si="27"/>
        <v>-5.1528182535347273</v>
      </c>
      <c r="O607">
        <f>VLOOKUP(L607,'SPX Prices'!$A$2:$G$4152,7,1)</f>
        <v>1128.369995</v>
      </c>
      <c r="X607" s="6">
        <v>39195</v>
      </c>
      <c r="Y607">
        <v>-2.3039862938630802E-3</v>
      </c>
    </row>
    <row r="608" spans="12:25" x14ac:dyDescent="0.15">
      <c r="L608" s="6">
        <v>37363</v>
      </c>
      <c r="M608">
        <f t="shared" si="26"/>
        <v>-1.44766666513513E-2</v>
      </c>
      <c r="N608">
        <f t="shared" si="27"/>
        <v>-5.1672949201860785</v>
      </c>
      <c r="O608">
        <f>VLOOKUP(L608,'SPX Prices'!$A$2:$G$4152,7,1)</f>
        <v>1126.0699460000001</v>
      </c>
      <c r="X608" s="6">
        <v>39196</v>
      </c>
      <c r="Y608">
        <v>-3.5114420062942698E-4</v>
      </c>
    </row>
    <row r="609" spans="12:25" x14ac:dyDescent="0.15">
      <c r="L609" s="6">
        <v>37364</v>
      </c>
      <c r="M609">
        <f t="shared" si="26"/>
        <v>-1.44766666513513E-2</v>
      </c>
      <c r="N609">
        <f t="shared" si="27"/>
        <v>-5.1817715868374297</v>
      </c>
      <c r="O609">
        <f>VLOOKUP(L609,'SPX Prices'!$A$2:$G$4152,7,1)</f>
        <v>1124.469971</v>
      </c>
      <c r="X609" s="6">
        <v>39197</v>
      </c>
      <c r="Y609">
        <v>1.01390896138711E-2</v>
      </c>
    </row>
    <row r="610" spans="12:25" x14ac:dyDescent="0.15">
      <c r="L610" s="6">
        <v>37365</v>
      </c>
      <c r="M610">
        <f t="shared" si="26"/>
        <v>-1.44766666513513E-2</v>
      </c>
      <c r="N610">
        <f t="shared" si="27"/>
        <v>-5.1962482534887808</v>
      </c>
      <c r="O610">
        <f>VLOOKUP(L610,'SPX Prices'!$A$2:$G$4152,7,1)</f>
        <v>1125.170044</v>
      </c>
      <c r="X610" s="6">
        <v>39198</v>
      </c>
      <c r="Y610">
        <v>-7.8241829424074896E-4</v>
      </c>
    </row>
    <row r="611" spans="12:25" x14ac:dyDescent="0.15">
      <c r="L611" s="6">
        <v>37368</v>
      </c>
      <c r="M611">
        <f t="shared" si="26"/>
        <v>-1.44766666513513E-2</v>
      </c>
      <c r="N611">
        <f t="shared" si="27"/>
        <v>-5.210724920140132</v>
      </c>
      <c r="O611">
        <f>VLOOKUP(L611,'SPX Prices'!$A$2:$G$4152,7,1)</f>
        <v>1107.829956</v>
      </c>
      <c r="X611" s="6">
        <v>39199</v>
      </c>
      <c r="Y611">
        <v>-1.20497908649763E-4</v>
      </c>
    </row>
    <row r="612" spans="12:25" x14ac:dyDescent="0.15">
      <c r="L612" s="6">
        <v>37369</v>
      </c>
      <c r="M612">
        <f t="shared" si="26"/>
        <v>-1.44766666513513E-2</v>
      </c>
      <c r="N612">
        <f t="shared" si="27"/>
        <v>-5.2252015867914832</v>
      </c>
      <c r="O612">
        <f>VLOOKUP(L612,'SPX Prices'!$A$2:$G$4152,7,1)</f>
        <v>1100.959961</v>
      </c>
      <c r="X612" s="6">
        <v>39202</v>
      </c>
      <c r="Y612">
        <v>-7.0990652317827196E-3</v>
      </c>
    </row>
    <row r="613" spans="12:25" x14ac:dyDescent="0.15">
      <c r="L613" s="6">
        <v>37370</v>
      </c>
      <c r="M613">
        <f t="shared" si="26"/>
        <v>-1.44766666513513E-2</v>
      </c>
      <c r="N613">
        <f t="shared" si="27"/>
        <v>-5.2396782534428343</v>
      </c>
      <c r="O613">
        <f>VLOOKUP(L613,'SPX Prices'!$A$2:$G$4152,7,1)</f>
        <v>1093.1400149999999</v>
      </c>
      <c r="X613" s="6">
        <v>39233</v>
      </c>
      <c r="Y613">
        <v>2.54873453727544E-4</v>
      </c>
    </row>
    <row r="614" spans="12:25" x14ac:dyDescent="0.15">
      <c r="L614" s="6">
        <v>37371</v>
      </c>
      <c r="M614">
        <f t="shared" si="26"/>
        <v>-1.44766666513513E-2</v>
      </c>
      <c r="N614">
        <f t="shared" si="27"/>
        <v>-5.2541549200941855</v>
      </c>
      <c r="O614">
        <f>VLOOKUP(L614,'SPX Prices'!$A$2:$G$4152,7,1)</f>
        <v>1091.4799800000001</v>
      </c>
      <c r="X614" s="6">
        <v>39234</v>
      </c>
      <c r="Y614">
        <v>3.73702879792836E-3</v>
      </c>
    </row>
    <row r="615" spans="12:25" x14ac:dyDescent="0.15">
      <c r="L615" s="6">
        <v>37372</v>
      </c>
      <c r="M615">
        <f t="shared" si="26"/>
        <v>-1.44766666513513E-2</v>
      </c>
      <c r="N615">
        <f t="shared" si="27"/>
        <v>-5.2686315867455367</v>
      </c>
      <c r="O615">
        <f>VLOOKUP(L615,'SPX Prices'!$A$2:$G$4152,7,1)</f>
        <v>1076.3199460000001</v>
      </c>
      <c r="X615" s="6">
        <v>39237</v>
      </c>
      <c r="Y615">
        <v>1.8486064691751701E-3</v>
      </c>
    </row>
    <row r="616" spans="12:25" x14ac:dyDescent="0.15">
      <c r="L616" s="6">
        <v>37375</v>
      </c>
      <c r="M616">
        <f t="shared" si="26"/>
        <v>-1.44766666513513E-2</v>
      </c>
      <c r="N616">
        <f t="shared" si="27"/>
        <v>-5.2831082533968878</v>
      </c>
      <c r="O616">
        <f>VLOOKUP(L616,'SPX Prices'!$A$2:$G$4152,7,1)</f>
        <v>1065.4499510000001</v>
      </c>
      <c r="X616" s="6">
        <v>39238</v>
      </c>
      <c r="Y616">
        <v>-5.3470696807767998E-3</v>
      </c>
    </row>
    <row r="617" spans="12:25" x14ac:dyDescent="0.15">
      <c r="L617" s="6">
        <v>37376</v>
      </c>
      <c r="M617">
        <f t="shared" si="26"/>
        <v>-1.44766666513513E-2</v>
      </c>
      <c r="N617">
        <f t="shared" si="27"/>
        <v>-5.297584920048239</v>
      </c>
      <c r="O617">
        <f>VLOOKUP(L617,'SPX Prices'!$A$2:$G$4152,7,1)</f>
        <v>1076.920044</v>
      </c>
      <c r="X617" s="6">
        <v>39239</v>
      </c>
      <c r="Y617">
        <v>-7.6655176463048501E-3</v>
      </c>
    </row>
    <row r="618" spans="12:25" x14ac:dyDescent="0.15">
      <c r="L618" s="6">
        <v>37377</v>
      </c>
      <c r="M618">
        <f t="shared" si="26"/>
        <v>-1.44766666513513E-2</v>
      </c>
      <c r="N618">
        <f t="shared" si="27"/>
        <v>-5.3120615866995902</v>
      </c>
      <c r="O618">
        <f>VLOOKUP(L618,'SPX Prices'!$A$2:$G$4152,7,1)</f>
        <v>1086.459961</v>
      </c>
      <c r="X618" s="6">
        <v>39241</v>
      </c>
      <c r="Y618">
        <v>-8.8365194847181902E-3</v>
      </c>
    </row>
    <row r="619" spans="12:25" x14ac:dyDescent="0.15">
      <c r="L619" s="6">
        <v>37378</v>
      </c>
      <c r="M619">
        <f t="shared" si="26"/>
        <v>-1.44766666513513E-2</v>
      </c>
      <c r="N619">
        <f t="shared" si="27"/>
        <v>-5.3265382533509413</v>
      </c>
      <c r="O619">
        <f>VLOOKUP(L619,'SPX Prices'!$A$2:$G$4152,7,1)</f>
        <v>1084.5600589999999</v>
      </c>
      <c r="X619" s="6">
        <v>39276</v>
      </c>
      <c r="Y619">
        <v>3.1014079937772198E-3</v>
      </c>
    </row>
    <row r="620" spans="12:25" x14ac:dyDescent="0.15">
      <c r="L620" s="6">
        <v>37379</v>
      </c>
      <c r="M620">
        <f t="shared" si="26"/>
        <v>-1.44766666513513E-2</v>
      </c>
      <c r="N620">
        <f t="shared" si="27"/>
        <v>-5.3410149200022925</v>
      </c>
      <c r="O620">
        <f>VLOOKUP(L620,'SPX Prices'!$A$2:$G$4152,7,1)</f>
        <v>1073.4300539999999</v>
      </c>
      <c r="X620" s="6">
        <v>39279</v>
      </c>
      <c r="Y620">
        <v>-1.9194718196458001E-3</v>
      </c>
    </row>
    <row r="621" spans="12:25" x14ac:dyDescent="0.15">
      <c r="L621" s="6">
        <v>37382</v>
      </c>
      <c r="M621">
        <f t="shared" si="26"/>
        <v>-1.44766666513513E-2</v>
      </c>
      <c r="N621">
        <f t="shared" si="27"/>
        <v>-5.3554915866536437</v>
      </c>
      <c r="O621">
        <f>VLOOKUP(L621,'SPX Prices'!$A$2:$G$4152,7,1)</f>
        <v>1052.670044</v>
      </c>
      <c r="X621" s="6">
        <v>39280</v>
      </c>
      <c r="Y621">
        <v>-9.6820304393285803E-5</v>
      </c>
    </row>
    <row r="622" spans="12:25" x14ac:dyDescent="0.15">
      <c r="L622" s="6">
        <v>37383</v>
      </c>
      <c r="M622">
        <f t="shared" si="26"/>
        <v>-1.44766666513513E-2</v>
      </c>
      <c r="N622">
        <f t="shared" si="27"/>
        <v>-5.3699682533049948</v>
      </c>
      <c r="O622">
        <f>VLOOKUP(L622,'SPX Prices'!$A$2:$G$4152,7,1)</f>
        <v>1049.48999</v>
      </c>
      <c r="X622" s="6">
        <v>39281</v>
      </c>
      <c r="Y622">
        <v>-2.06532397705305E-3</v>
      </c>
    </row>
    <row r="623" spans="12:25" x14ac:dyDescent="0.15">
      <c r="L623" s="6">
        <v>37384</v>
      </c>
      <c r="M623">
        <f t="shared" si="26"/>
        <v>-1.44766666513513E-2</v>
      </c>
      <c r="N623">
        <f t="shared" si="27"/>
        <v>-5.384444919956346</v>
      </c>
      <c r="O623">
        <f>VLOOKUP(L623,'SPX Prices'!$A$2:$G$4152,7,1)</f>
        <v>1088.849976</v>
      </c>
      <c r="X623" s="6">
        <v>39282</v>
      </c>
      <c r="Y623">
        <v>4.4690504946816E-3</v>
      </c>
    </row>
    <row r="624" spans="12:25" x14ac:dyDescent="0.15">
      <c r="L624" s="6">
        <v>37385</v>
      </c>
      <c r="M624">
        <f t="shared" si="26"/>
        <v>-1.44766666513513E-2</v>
      </c>
      <c r="N624">
        <f t="shared" si="27"/>
        <v>-5.3989215866076972</v>
      </c>
      <c r="O624">
        <f>VLOOKUP(L624,'SPX Prices'!$A$2:$G$4152,7,1)</f>
        <v>1073.01001</v>
      </c>
      <c r="X624" s="6">
        <v>39283</v>
      </c>
      <c r="Y624">
        <v>-9.9964227067135206E-3</v>
      </c>
    </row>
    <row r="625" spans="12:25" x14ac:dyDescent="0.15">
      <c r="L625" s="6">
        <v>37386</v>
      </c>
      <c r="M625">
        <f t="shared" si="26"/>
        <v>-1.44766666513513E-2</v>
      </c>
      <c r="N625">
        <f t="shared" si="27"/>
        <v>-5.4133982532590483</v>
      </c>
      <c r="O625">
        <f>VLOOKUP(L625,'SPX Prices'!$A$2:$G$4152,7,1)</f>
        <v>1054.98999</v>
      </c>
      <c r="X625" s="6">
        <v>39290</v>
      </c>
      <c r="Y625">
        <v>1.59915843526405E-2</v>
      </c>
    </row>
    <row r="626" spans="12:25" x14ac:dyDescent="0.15">
      <c r="L626" s="6">
        <v>37389</v>
      </c>
      <c r="M626">
        <f t="shared" si="26"/>
        <v>-1.44766666513513E-2</v>
      </c>
      <c r="N626">
        <f t="shared" si="27"/>
        <v>-5.4278749199103995</v>
      </c>
      <c r="O626">
        <f>VLOOKUP(L626,'SPX Prices'!$A$2:$G$4152,7,1)</f>
        <v>1074.5600589999999</v>
      </c>
      <c r="X626" s="6">
        <v>39293</v>
      </c>
      <c r="Y626">
        <v>-1.02540069930061E-2</v>
      </c>
    </row>
    <row r="627" spans="12:25" x14ac:dyDescent="0.15">
      <c r="L627" s="6">
        <v>37390</v>
      </c>
      <c r="M627">
        <f t="shared" si="26"/>
        <v>-1.44766666513513E-2</v>
      </c>
      <c r="N627">
        <f t="shared" si="27"/>
        <v>-5.4423515865617507</v>
      </c>
      <c r="O627">
        <f>VLOOKUP(L627,'SPX Prices'!$A$2:$G$4152,7,1)</f>
        <v>1097.280029</v>
      </c>
      <c r="X627" s="6">
        <v>39294</v>
      </c>
      <c r="Y627">
        <v>1.2646642990422801E-2</v>
      </c>
    </row>
    <row r="628" spans="12:25" x14ac:dyDescent="0.15">
      <c r="L628" s="6">
        <v>37391</v>
      </c>
      <c r="M628">
        <f t="shared" si="26"/>
        <v>-1.44766666513513E-2</v>
      </c>
      <c r="N628">
        <f t="shared" si="27"/>
        <v>-5.4568282532131018</v>
      </c>
      <c r="O628">
        <f>VLOOKUP(L628,'SPX Prices'!$A$2:$G$4152,7,1)</f>
        <v>1091.0699460000001</v>
      </c>
      <c r="X628" s="6">
        <v>39295</v>
      </c>
      <c r="Y628">
        <v>-7.2426689584383901E-3</v>
      </c>
    </row>
    <row r="629" spans="12:25" x14ac:dyDescent="0.15">
      <c r="L629" s="6">
        <v>37392</v>
      </c>
      <c r="M629">
        <f t="shared" si="26"/>
        <v>-1.44766666513513E-2</v>
      </c>
      <c r="N629">
        <f t="shared" si="27"/>
        <v>-5.471304919864453</v>
      </c>
      <c r="O629">
        <f>VLOOKUP(L629,'SPX Prices'!$A$2:$G$4152,7,1)</f>
        <v>1098.2299800000001</v>
      </c>
      <c r="X629" s="6">
        <v>39296</v>
      </c>
      <c r="Y629">
        <v>-4.3592905920972697E-3</v>
      </c>
    </row>
    <row r="630" spans="12:25" x14ac:dyDescent="0.15">
      <c r="L630" s="6">
        <v>37393</v>
      </c>
      <c r="M630">
        <f t="shared" si="26"/>
        <v>-1.44766666513513E-2</v>
      </c>
      <c r="N630">
        <f t="shared" si="27"/>
        <v>-5.4857815865158042</v>
      </c>
      <c r="O630">
        <f>VLOOKUP(L630,'SPX Prices'!$A$2:$G$4152,7,1)</f>
        <v>1106.589966</v>
      </c>
      <c r="X630" s="6">
        <v>39297</v>
      </c>
      <c r="Y630">
        <v>2.6585989201680201E-2</v>
      </c>
    </row>
    <row r="631" spans="12:25" x14ac:dyDescent="0.15">
      <c r="L631" s="6">
        <v>37396</v>
      </c>
      <c r="M631">
        <f t="shared" si="26"/>
        <v>-1.44766666513513E-2</v>
      </c>
      <c r="N631">
        <f t="shared" si="27"/>
        <v>-5.5002582531671553</v>
      </c>
      <c r="O631">
        <f>VLOOKUP(L631,'SPX Prices'!$A$2:$G$4152,7,1)</f>
        <v>1091.880005</v>
      </c>
      <c r="X631" s="6">
        <v>39300</v>
      </c>
      <c r="Y631">
        <v>-1.5004401083862799E-2</v>
      </c>
    </row>
    <row r="632" spans="12:25" x14ac:dyDescent="0.15">
      <c r="L632" s="6">
        <v>37397</v>
      </c>
      <c r="M632">
        <f t="shared" si="26"/>
        <v>-1.44766666513513E-2</v>
      </c>
      <c r="N632">
        <f t="shared" si="27"/>
        <v>-5.5147349198185065</v>
      </c>
      <c r="O632">
        <f>VLOOKUP(L632,'SPX Prices'!$A$2:$G$4152,7,1)</f>
        <v>1079.880005</v>
      </c>
      <c r="X632" s="6">
        <v>39344</v>
      </c>
      <c r="Y632">
        <v>6.0864071270145797E-3</v>
      </c>
    </row>
    <row r="633" spans="12:25" x14ac:dyDescent="0.15">
      <c r="L633" s="6">
        <v>37398</v>
      </c>
      <c r="M633">
        <f t="shared" si="26"/>
        <v>-1.44766666513513E-2</v>
      </c>
      <c r="N633">
        <f t="shared" si="27"/>
        <v>-5.5292115864698577</v>
      </c>
      <c r="O633">
        <f>VLOOKUP(L633,'SPX Prices'!$A$2:$G$4152,7,1)</f>
        <v>1086.0200199999999</v>
      </c>
      <c r="X633" s="6">
        <v>39345</v>
      </c>
      <c r="Y633">
        <v>-6.7232355186138603E-3</v>
      </c>
    </row>
    <row r="634" spans="12:25" x14ac:dyDescent="0.15">
      <c r="L634" s="6">
        <v>37399</v>
      </c>
      <c r="M634">
        <f t="shared" si="26"/>
        <v>-1.44766666513513E-2</v>
      </c>
      <c r="N634">
        <f t="shared" si="27"/>
        <v>-5.5436882531212088</v>
      </c>
      <c r="O634">
        <f>VLOOKUP(L634,'SPX Prices'!$A$2:$G$4152,7,1)</f>
        <v>1097.079956</v>
      </c>
      <c r="X634" s="6">
        <v>39346</v>
      </c>
      <c r="Y634">
        <v>4.6090534979423801E-3</v>
      </c>
    </row>
    <row r="635" spans="12:25" x14ac:dyDescent="0.15">
      <c r="L635" s="6">
        <v>37400</v>
      </c>
      <c r="M635">
        <f t="shared" si="26"/>
        <v>-1.44766666513513E-2</v>
      </c>
      <c r="N635">
        <f t="shared" si="27"/>
        <v>-5.55816491977256</v>
      </c>
      <c r="O635">
        <f>VLOOKUP(L635,'SPX Prices'!$A$2:$G$4152,7,1)</f>
        <v>1083.8199460000001</v>
      </c>
      <c r="X635" s="6">
        <v>39349</v>
      </c>
      <c r="Y635">
        <v>-5.2564443716204201E-3</v>
      </c>
    </row>
    <row r="636" spans="12:25" x14ac:dyDescent="0.15">
      <c r="L636" s="6">
        <v>37403</v>
      </c>
      <c r="M636">
        <f t="shared" si="26"/>
        <v>-1.44766666513513E-2</v>
      </c>
      <c r="N636">
        <f t="shared" si="27"/>
        <v>-5.5726415864239112</v>
      </c>
      <c r="O636">
        <f>VLOOKUP(L636,'SPX Prices'!$A$2:$G$4152,7,1)</f>
        <v>1083.8199460000001</v>
      </c>
      <c r="X636" s="6">
        <v>39350</v>
      </c>
      <c r="Y636">
        <v>-3.4262945771157399E-4</v>
      </c>
    </row>
    <row r="637" spans="12:25" x14ac:dyDescent="0.15">
      <c r="L637" s="6">
        <v>37404</v>
      </c>
      <c r="M637">
        <f t="shared" si="26"/>
        <v>-1.44766666513513E-2</v>
      </c>
      <c r="N637">
        <f t="shared" si="27"/>
        <v>-5.5871182530752623</v>
      </c>
      <c r="O637">
        <f>VLOOKUP(L637,'SPX Prices'!$A$2:$G$4152,7,1)</f>
        <v>1074.5500489999999</v>
      </c>
      <c r="X637" s="6">
        <v>39351</v>
      </c>
      <c r="Y637">
        <v>5.4113031228641903E-3</v>
      </c>
    </row>
    <row r="638" spans="12:25" x14ac:dyDescent="0.15">
      <c r="L638" s="6">
        <v>37405</v>
      </c>
      <c r="M638">
        <f t="shared" si="26"/>
        <v>-1.44766666513513E-2</v>
      </c>
      <c r="N638">
        <f t="shared" si="27"/>
        <v>-5.6015949197266135</v>
      </c>
      <c r="O638">
        <f>VLOOKUP(L638,'SPX Prices'!$A$2:$G$4152,7,1)</f>
        <v>1067.660034</v>
      </c>
      <c r="X638" s="6">
        <v>39352</v>
      </c>
      <c r="Y638">
        <v>3.9070949824231401E-3</v>
      </c>
    </row>
    <row r="639" spans="12:25" x14ac:dyDescent="0.15">
      <c r="L639" s="6">
        <v>37406</v>
      </c>
      <c r="M639">
        <f t="shared" si="26"/>
        <v>-1.44766666513513E-2</v>
      </c>
      <c r="N639">
        <f t="shared" si="27"/>
        <v>-5.6160715863779647</v>
      </c>
      <c r="O639">
        <f>VLOOKUP(L639,'SPX Prices'!$A$2:$G$4152,7,1)</f>
        <v>1064.660034</v>
      </c>
      <c r="X639" s="6">
        <v>39353</v>
      </c>
      <c r="Y639">
        <v>-3.0234200426301201E-3</v>
      </c>
    </row>
    <row r="640" spans="12:25" x14ac:dyDescent="0.15">
      <c r="L640" s="6">
        <v>37407</v>
      </c>
      <c r="M640">
        <f t="shared" si="26"/>
        <v>-1.44766666513513E-2</v>
      </c>
      <c r="N640">
        <f t="shared" si="27"/>
        <v>-5.6305482530293158</v>
      </c>
      <c r="O640">
        <f>VLOOKUP(L640,'SPX Prices'!$A$2:$G$4152,7,1)</f>
        <v>1067.1400149999999</v>
      </c>
      <c r="X640" s="6">
        <v>39356</v>
      </c>
      <c r="Y640">
        <v>1.3289693139020699E-2</v>
      </c>
    </row>
    <row r="641" spans="12:25" x14ac:dyDescent="0.15">
      <c r="L641" s="6">
        <v>37410</v>
      </c>
      <c r="M641">
        <f t="shared" si="26"/>
        <v>-1.44766666513513E-2</v>
      </c>
      <c r="N641">
        <f t="shared" si="27"/>
        <v>-5.645024919680667</v>
      </c>
      <c r="O641">
        <f>VLOOKUP(L641,'SPX Prices'!$A$2:$G$4152,7,1)</f>
        <v>1040.6800539999999</v>
      </c>
      <c r="X641" s="6">
        <v>39357</v>
      </c>
      <c r="Y641">
        <v>-2.6504420678408099E-4</v>
      </c>
    </row>
    <row r="642" spans="12:25" x14ac:dyDescent="0.15">
      <c r="L642" s="6">
        <v>37411</v>
      </c>
      <c r="M642">
        <f t="shared" si="26"/>
        <v>-1.44766666513513E-2</v>
      </c>
      <c r="N642">
        <f t="shared" si="27"/>
        <v>-5.6595015863320182</v>
      </c>
      <c r="O642">
        <f>VLOOKUP(L642,'SPX Prices'!$A$2:$G$4152,7,1)</f>
        <v>1040.6899410000001</v>
      </c>
      <c r="X642" s="6">
        <v>39358</v>
      </c>
      <c r="Y642">
        <v>-4.5518572491420797E-3</v>
      </c>
    </row>
    <row r="643" spans="12:25" x14ac:dyDescent="0.15">
      <c r="L643" s="6">
        <v>37412</v>
      </c>
      <c r="M643">
        <f t="shared" si="26"/>
        <v>-1.44766666513513E-2</v>
      </c>
      <c r="N643">
        <f t="shared" si="27"/>
        <v>-5.6739782529833693</v>
      </c>
      <c r="O643">
        <f>VLOOKUP(L643,'SPX Prices'!$A$2:$G$4152,7,1)</f>
        <v>1049.900024</v>
      </c>
      <c r="X643" s="6">
        <v>39359</v>
      </c>
      <c r="Y643">
        <v>2.1109516636068598E-3</v>
      </c>
    </row>
    <row r="644" spans="12:25" x14ac:dyDescent="0.15">
      <c r="L644" s="6">
        <v>37413</v>
      </c>
      <c r="M644">
        <f t="shared" si="26"/>
        <v>-1.44766666513513E-2</v>
      </c>
      <c r="N644">
        <f t="shared" si="27"/>
        <v>-5.6884549196347205</v>
      </c>
      <c r="O644">
        <f>VLOOKUP(L644,'SPX Prices'!$A$2:$G$4152,7,1)</f>
        <v>1029.150024</v>
      </c>
      <c r="X644" s="6">
        <v>39360</v>
      </c>
      <c r="Y644">
        <v>9.5602916213282096E-3</v>
      </c>
    </row>
    <row r="645" spans="12:25" x14ac:dyDescent="0.15">
      <c r="L645" s="6">
        <v>37414</v>
      </c>
      <c r="M645">
        <f t="shared" si="26"/>
        <v>-1.44766666513513E-2</v>
      </c>
      <c r="N645">
        <f t="shared" si="27"/>
        <v>-5.7029315862860717</v>
      </c>
      <c r="O645">
        <f>VLOOKUP(L645,'SPX Prices'!$A$2:$G$4152,7,1)</f>
        <v>1027.530029</v>
      </c>
      <c r="X645" s="6">
        <v>39363</v>
      </c>
      <c r="Y645">
        <v>-3.2165140437223601E-3</v>
      </c>
    </row>
    <row r="646" spans="12:25" x14ac:dyDescent="0.15">
      <c r="L646" s="6">
        <v>37417</v>
      </c>
      <c r="M646">
        <f t="shared" si="26"/>
        <v>-1.44766666513513E-2</v>
      </c>
      <c r="N646">
        <f t="shared" si="27"/>
        <v>-5.7174082529374228</v>
      </c>
      <c r="O646">
        <f>VLOOKUP(L646,'SPX Prices'!$A$2:$G$4152,7,1)</f>
        <v>1030.73999</v>
      </c>
      <c r="X646" s="6">
        <v>39364</v>
      </c>
      <c r="Y646">
        <v>8.0962451894490695E-3</v>
      </c>
    </row>
    <row r="647" spans="12:25" x14ac:dyDescent="0.15">
      <c r="L647" s="6">
        <v>37418</v>
      </c>
      <c r="M647">
        <f t="shared" si="26"/>
        <v>-1.44766666513513E-2</v>
      </c>
      <c r="N647">
        <f t="shared" si="27"/>
        <v>-5.731884919588774</v>
      </c>
      <c r="O647">
        <f>VLOOKUP(L647,'SPX Prices'!$A$2:$G$4152,7,1)</f>
        <v>1013.599976</v>
      </c>
      <c r="X647" s="6">
        <v>39365</v>
      </c>
      <c r="Y647">
        <v>-1.7123297823876599E-3</v>
      </c>
    </row>
    <row r="648" spans="12:25" x14ac:dyDescent="0.15">
      <c r="L648" s="6">
        <v>37419</v>
      </c>
      <c r="M648">
        <f t="shared" si="26"/>
        <v>-1.44766666513513E-2</v>
      </c>
      <c r="N648">
        <f t="shared" si="27"/>
        <v>-5.7463615862401252</v>
      </c>
      <c r="O648">
        <f>VLOOKUP(L648,'SPX Prices'!$A$2:$G$4152,7,1)</f>
        <v>1020.26001</v>
      </c>
      <c r="X648" s="6">
        <v>39366</v>
      </c>
      <c r="Y648">
        <v>-5.1584588181502397E-3</v>
      </c>
    </row>
    <row r="649" spans="12:25" x14ac:dyDescent="0.15">
      <c r="L649" s="6">
        <v>37420</v>
      </c>
      <c r="M649">
        <f t="shared" si="26"/>
        <v>-1.44766666513513E-2</v>
      </c>
      <c r="N649">
        <f t="shared" si="27"/>
        <v>-5.7608382528914763</v>
      </c>
      <c r="O649">
        <f>VLOOKUP(L649,'SPX Prices'!$A$2:$G$4152,7,1)</f>
        <v>1009.559998</v>
      </c>
      <c r="X649" s="6">
        <v>39367</v>
      </c>
      <c r="Y649">
        <v>4.7542249717618104E-3</v>
      </c>
    </row>
    <row r="650" spans="12:25" x14ac:dyDescent="0.15">
      <c r="L650" s="6">
        <v>37421</v>
      </c>
      <c r="M650">
        <f t="shared" si="26"/>
        <v>-1.44766666513513E-2</v>
      </c>
      <c r="N650">
        <f t="shared" si="27"/>
        <v>-5.7753149195428275</v>
      </c>
      <c r="O650">
        <f>VLOOKUP(L650,'SPX Prices'!$A$2:$G$4152,7,1)</f>
        <v>1007.27002</v>
      </c>
      <c r="X650" s="6">
        <v>39370</v>
      </c>
      <c r="Y650">
        <v>-8.3814109292552601E-3</v>
      </c>
    </row>
    <row r="651" spans="12:25" x14ac:dyDescent="0.15">
      <c r="L651" s="6">
        <v>37424</v>
      </c>
      <c r="M651">
        <f t="shared" si="26"/>
        <v>-1.44766666513513E-2</v>
      </c>
      <c r="N651">
        <f t="shared" si="27"/>
        <v>-5.7897915861941787</v>
      </c>
      <c r="O651">
        <f>VLOOKUP(L651,'SPX Prices'!$A$2:$G$4152,7,1)</f>
        <v>1036.170044</v>
      </c>
      <c r="X651" s="6">
        <v>39371</v>
      </c>
      <c r="Y651">
        <v>-6.5731688026510098E-3</v>
      </c>
    </row>
    <row r="652" spans="12:25" x14ac:dyDescent="0.15">
      <c r="L652" s="6">
        <v>37425</v>
      </c>
      <c r="M652">
        <f t="shared" ref="M652:M715" si="28">IF(ISNA(VLOOKUP(L652,$X$11:$Y$2286,2,1)),0,VLOOKUP(L652,$X$11:$Y$2286,2,1))</f>
        <v>-1.44766666513513E-2</v>
      </c>
      <c r="N652">
        <f t="shared" ref="N652:N715" si="29">M652+N651</f>
        <v>-5.8042682528455298</v>
      </c>
      <c r="O652">
        <f>VLOOKUP(L652,'SPX Prices'!$A$2:$G$4152,7,1)</f>
        <v>1037.1400149999999</v>
      </c>
      <c r="X652" s="6">
        <v>39394</v>
      </c>
      <c r="Y652">
        <v>5.7601211889246595E-4</v>
      </c>
    </row>
    <row r="653" spans="12:25" x14ac:dyDescent="0.15">
      <c r="L653" s="6">
        <v>37426</v>
      </c>
      <c r="M653">
        <f t="shared" si="28"/>
        <v>-1.44766666513513E-2</v>
      </c>
      <c r="N653">
        <f t="shared" si="29"/>
        <v>-5.818744919496881</v>
      </c>
      <c r="O653">
        <f>VLOOKUP(L653,'SPX Prices'!$A$2:$G$4152,7,1)</f>
        <v>1019.98999</v>
      </c>
      <c r="X653" s="6">
        <v>39395</v>
      </c>
      <c r="Y653">
        <v>1.42870201551831E-2</v>
      </c>
    </row>
    <row r="654" spans="12:25" x14ac:dyDescent="0.15">
      <c r="L654" s="6">
        <v>37427</v>
      </c>
      <c r="M654">
        <f t="shared" si="28"/>
        <v>-1.44766666513513E-2</v>
      </c>
      <c r="N654">
        <f t="shared" si="29"/>
        <v>-5.8332215861482322</v>
      </c>
      <c r="O654">
        <f>VLOOKUP(L654,'SPX Prices'!$A$2:$G$4152,7,1)</f>
        <v>1006.289978</v>
      </c>
      <c r="X654" s="6">
        <v>39398</v>
      </c>
      <c r="Y654">
        <v>9.9882351856804795E-3</v>
      </c>
    </row>
    <row r="655" spans="12:25" x14ac:dyDescent="0.15">
      <c r="L655" s="6">
        <v>37428</v>
      </c>
      <c r="M655">
        <f t="shared" si="28"/>
        <v>-1.44766666513513E-2</v>
      </c>
      <c r="N655">
        <f t="shared" si="29"/>
        <v>-5.8476982527995833</v>
      </c>
      <c r="O655">
        <f>VLOOKUP(L655,'SPX Prices'!$A$2:$G$4152,7,1)</f>
        <v>989.14001499999995</v>
      </c>
      <c r="X655" s="6">
        <v>39399</v>
      </c>
      <c r="Y655">
        <v>-1.6549968646244199E-2</v>
      </c>
    </row>
    <row r="656" spans="12:25" x14ac:dyDescent="0.15">
      <c r="L656" s="6">
        <v>37431</v>
      </c>
      <c r="M656">
        <f t="shared" si="28"/>
        <v>-1.44766666513513E-2</v>
      </c>
      <c r="N656">
        <f t="shared" si="29"/>
        <v>-5.8621749194509345</v>
      </c>
      <c r="O656">
        <f>VLOOKUP(L656,'SPX Prices'!$A$2:$G$4152,7,1)</f>
        <v>992.71997099999999</v>
      </c>
      <c r="X656" s="6">
        <v>39422</v>
      </c>
      <c r="Y656">
        <v>1.50369060475221E-2</v>
      </c>
    </row>
    <row r="657" spans="12:25" x14ac:dyDescent="0.15">
      <c r="L657" s="6">
        <v>37432</v>
      </c>
      <c r="M657">
        <f t="shared" si="28"/>
        <v>-1.44766666513513E-2</v>
      </c>
      <c r="N657">
        <f t="shared" si="29"/>
        <v>-5.8766515861022857</v>
      </c>
      <c r="O657">
        <f>VLOOKUP(L657,'SPX Prices'!$A$2:$G$4152,7,1)</f>
        <v>976.14001499999995</v>
      </c>
      <c r="X657" s="6">
        <v>39423</v>
      </c>
      <c r="Y657">
        <v>-1.7779214115257701E-3</v>
      </c>
    </row>
    <row r="658" spans="12:25" x14ac:dyDescent="0.15">
      <c r="L658" s="6">
        <v>37433</v>
      </c>
      <c r="M658">
        <f t="shared" si="28"/>
        <v>-1.44766666513513E-2</v>
      </c>
      <c r="N658">
        <f t="shared" si="29"/>
        <v>-5.8911282527536368</v>
      </c>
      <c r="O658">
        <f>VLOOKUP(L658,'SPX Prices'!$A$2:$G$4152,7,1)</f>
        <v>973.53002900000001</v>
      </c>
      <c r="X658" s="6">
        <v>39426</v>
      </c>
      <c r="Y658">
        <v>7.5099535740044097E-3</v>
      </c>
    </row>
    <row r="659" spans="12:25" x14ac:dyDescent="0.15">
      <c r="L659" s="6">
        <v>37434</v>
      </c>
      <c r="M659">
        <f t="shared" si="28"/>
        <v>-1.44766666513513E-2</v>
      </c>
      <c r="N659">
        <f t="shared" si="29"/>
        <v>-5.905604919404988</v>
      </c>
      <c r="O659">
        <f>VLOOKUP(L659,'SPX Prices'!$A$2:$G$4152,7,1)</f>
        <v>990.64001499999995</v>
      </c>
      <c r="X659" s="6">
        <v>39427</v>
      </c>
      <c r="Y659">
        <v>-1.60525505280808E-2</v>
      </c>
    </row>
    <row r="660" spans="12:25" x14ac:dyDescent="0.15">
      <c r="L660" s="6">
        <v>37435</v>
      </c>
      <c r="M660">
        <f t="shared" si="28"/>
        <v>-1.44766666513513E-2</v>
      </c>
      <c r="N660">
        <f t="shared" si="29"/>
        <v>-5.9200815860563392</v>
      </c>
      <c r="O660">
        <f>VLOOKUP(L660,'SPX Prices'!$A$2:$G$4152,7,1)</f>
        <v>989.82000700000003</v>
      </c>
      <c r="X660" s="6">
        <v>39559</v>
      </c>
      <c r="Y660">
        <v>-1.55352475193315E-3</v>
      </c>
    </row>
    <row r="661" spans="12:25" x14ac:dyDescent="0.15">
      <c r="L661" s="6">
        <v>37438</v>
      </c>
      <c r="M661">
        <f t="shared" si="28"/>
        <v>-1.44766666513513E-2</v>
      </c>
      <c r="N661">
        <f t="shared" si="29"/>
        <v>-5.9345582527076903</v>
      </c>
      <c r="O661">
        <f>VLOOKUP(L661,'SPX Prices'!$A$2:$G$4152,7,1)</f>
        <v>968.65002400000003</v>
      </c>
      <c r="X661" s="6">
        <v>39560</v>
      </c>
      <c r="Y661">
        <v>-8.8102340580401492E-3</v>
      </c>
    </row>
    <row r="662" spans="12:25" x14ac:dyDescent="0.15">
      <c r="L662" s="6">
        <v>37439</v>
      </c>
      <c r="M662">
        <f t="shared" si="28"/>
        <v>-1.44766666513513E-2</v>
      </c>
      <c r="N662">
        <f t="shared" si="29"/>
        <v>-5.9490349193590415</v>
      </c>
      <c r="O662">
        <f>VLOOKUP(L662,'SPX Prices'!$A$2:$G$4152,7,1)</f>
        <v>948.09002699999996</v>
      </c>
      <c r="X662" s="6">
        <v>39561</v>
      </c>
      <c r="Y662">
        <v>2.8999179986737198E-3</v>
      </c>
    </row>
    <row r="663" spans="12:25" x14ac:dyDescent="0.15">
      <c r="L663" s="6">
        <v>37440</v>
      </c>
      <c r="M663">
        <f t="shared" si="28"/>
        <v>-1.44766666513513E-2</v>
      </c>
      <c r="N663">
        <f t="shared" si="29"/>
        <v>-5.9635115860103927</v>
      </c>
      <c r="O663">
        <f>VLOOKUP(L663,'SPX Prices'!$A$2:$G$4152,7,1)</f>
        <v>953.98999000000003</v>
      </c>
      <c r="X663" s="6">
        <v>39562</v>
      </c>
      <c r="Y663">
        <v>6.4422772547283397E-3</v>
      </c>
    </row>
    <row r="664" spans="12:25" x14ac:dyDescent="0.15">
      <c r="L664" s="6">
        <v>37441</v>
      </c>
      <c r="M664">
        <f t="shared" si="28"/>
        <v>-1.44766666513513E-2</v>
      </c>
      <c r="N664">
        <f t="shared" si="29"/>
        <v>-5.9779882526617438</v>
      </c>
      <c r="O664">
        <f>VLOOKUP(L664,'SPX Prices'!$A$2:$G$4152,7,1)</f>
        <v>953.98999000000003</v>
      </c>
      <c r="X664" s="6">
        <v>39563</v>
      </c>
      <c r="Y664">
        <v>6.4947367914600599E-3</v>
      </c>
    </row>
    <row r="665" spans="12:25" x14ac:dyDescent="0.15">
      <c r="L665" s="6">
        <v>37442</v>
      </c>
      <c r="M665">
        <f t="shared" si="28"/>
        <v>-1.44766666513513E-2</v>
      </c>
      <c r="N665">
        <f t="shared" si="29"/>
        <v>-5.992464919313095</v>
      </c>
      <c r="O665">
        <f>VLOOKUP(L665,'SPX Prices'!$A$2:$G$4152,7,1)</f>
        <v>989.03002900000001</v>
      </c>
      <c r="X665" s="6">
        <v>39566</v>
      </c>
      <c r="Y665">
        <v>-1.0516017825748999E-3</v>
      </c>
    </row>
    <row r="666" spans="12:25" x14ac:dyDescent="0.15">
      <c r="L666" s="6">
        <v>37445</v>
      </c>
      <c r="M666">
        <f t="shared" si="28"/>
        <v>-1.44766666513513E-2</v>
      </c>
      <c r="N666">
        <f t="shared" si="29"/>
        <v>-6.0069415859644462</v>
      </c>
      <c r="O666">
        <f>VLOOKUP(L666,'SPX Prices'!$A$2:$G$4152,7,1)</f>
        <v>976.97997999999995</v>
      </c>
      <c r="X666" s="6">
        <v>39567</v>
      </c>
      <c r="Y666">
        <v>-3.8886928388918102E-3</v>
      </c>
    </row>
    <row r="667" spans="12:25" x14ac:dyDescent="0.15">
      <c r="L667" s="6">
        <v>37446</v>
      </c>
      <c r="M667">
        <f t="shared" si="28"/>
        <v>-1.44766666513513E-2</v>
      </c>
      <c r="N667">
        <f t="shared" si="29"/>
        <v>-6.0214182526157973</v>
      </c>
      <c r="O667">
        <f>VLOOKUP(L667,'SPX Prices'!$A$2:$G$4152,7,1)</f>
        <v>952.830017</v>
      </c>
      <c r="X667" s="6">
        <v>39568</v>
      </c>
      <c r="Y667">
        <v>-3.8463019446790501E-3</v>
      </c>
    </row>
    <row r="668" spans="12:25" x14ac:dyDescent="0.15">
      <c r="L668" s="6">
        <v>37447</v>
      </c>
      <c r="M668">
        <f t="shared" si="28"/>
        <v>-1.44766666513513E-2</v>
      </c>
      <c r="N668">
        <f t="shared" si="29"/>
        <v>-6.0358949192671485</v>
      </c>
      <c r="O668">
        <f>VLOOKUP(L668,'SPX Prices'!$A$2:$G$4152,7,1)</f>
        <v>920.46997099999999</v>
      </c>
      <c r="X668" s="6">
        <v>39569</v>
      </c>
      <c r="Y668">
        <v>1.7140713041220199E-2</v>
      </c>
    </row>
    <row r="669" spans="12:25" x14ac:dyDescent="0.15">
      <c r="L669" s="6">
        <v>37448</v>
      </c>
      <c r="M669">
        <f t="shared" si="28"/>
        <v>-1.44766666513513E-2</v>
      </c>
      <c r="N669">
        <f t="shared" si="29"/>
        <v>-6.0503715859184997</v>
      </c>
      <c r="O669">
        <f>VLOOKUP(L669,'SPX Prices'!$A$2:$G$4152,7,1)</f>
        <v>927.36999500000002</v>
      </c>
      <c r="X669" s="6">
        <v>39570</v>
      </c>
      <c r="Y669">
        <v>3.2355983013399002E-3</v>
      </c>
    </row>
    <row r="670" spans="12:25" x14ac:dyDescent="0.15">
      <c r="L670" s="6">
        <v>37449</v>
      </c>
      <c r="M670">
        <f t="shared" si="28"/>
        <v>-1.44766666513513E-2</v>
      </c>
      <c r="N670">
        <f t="shared" si="29"/>
        <v>-6.0648482525698508</v>
      </c>
      <c r="O670">
        <f>VLOOKUP(L670,'SPX Prices'!$A$2:$G$4152,7,1)</f>
        <v>921.39001499999995</v>
      </c>
      <c r="X670" s="6">
        <v>39573</v>
      </c>
      <c r="Y670">
        <v>-4.5335836276921802E-3</v>
      </c>
    </row>
    <row r="671" spans="12:25" x14ac:dyDescent="0.15">
      <c r="L671" s="6">
        <v>37452</v>
      </c>
      <c r="M671">
        <f t="shared" si="28"/>
        <v>-1.44766666513513E-2</v>
      </c>
      <c r="N671">
        <f t="shared" si="29"/>
        <v>-6.079324919221202</v>
      </c>
      <c r="O671">
        <f>VLOOKUP(L671,'SPX Prices'!$A$2:$G$4152,7,1)</f>
        <v>917.92999299999997</v>
      </c>
      <c r="X671" s="6">
        <v>39574</v>
      </c>
      <c r="Y671">
        <v>7.65193363826344E-3</v>
      </c>
    </row>
    <row r="672" spans="12:25" x14ac:dyDescent="0.15">
      <c r="L672" s="6">
        <v>37453</v>
      </c>
      <c r="M672">
        <f t="shared" si="28"/>
        <v>-1.44766666513513E-2</v>
      </c>
      <c r="N672">
        <f t="shared" si="29"/>
        <v>-6.0938015858725532</v>
      </c>
      <c r="O672">
        <f>VLOOKUP(L672,'SPX Prices'!$A$2:$G$4152,7,1)</f>
        <v>900.94000200000005</v>
      </c>
      <c r="X672" s="6">
        <v>39575</v>
      </c>
      <c r="Y672">
        <v>-1.2811525617224401E-2</v>
      </c>
    </row>
    <row r="673" spans="12:25" x14ac:dyDescent="0.15">
      <c r="L673" s="6">
        <v>37454</v>
      </c>
      <c r="M673">
        <f t="shared" si="28"/>
        <v>-1.44766666513513E-2</v>
      </c>
      <c r="N673">
        <f t="shared" si="29"/>
        <v>-6.1082782525239043</v>
      </c>
      <c r="O673">
        <f>VLOOKUP(L673,'SPX Prices'!$A$2:$G$4152,7,1)</f>
        <v>906.03997800000002</v>
      </c>
      <c r="X673" s="6">
        <v>39595</v>
      </c>
      <c r="Y673">
        <v>-6.8462215594573498E-3</v>
      </c>
    </row>
    <row r="674" spans="12:25" x14ac:dyDescent="0.15">
      <c r="L674" s="6">
        <v>37455</v>
      </c>
      <c r="M674">
        <f t="shared" si="28"/>
        <v>-1.44766666513513E-2</v>
      </c>
      <c r="N674">
        <f t="shared" si="29"/>
        <v>-6.1227549191752555</v>
      </c>
      <c r="O674">
        <f>VLOOKUP(L674,'SPX Prices'!$A$2:$G$4152,7,1)</f>
        <v>881.55999799999995</v>
      </c>
      <c r="X674" s="6">
        <v>39596</v>
      </c>
      <c r="Y674">
        <v>-3.9628903129962298E-3</v>
      </c>
    </row>
    <row r="675" spans="12:25" x14ac:dyDescent="0.15">
      <c r="L675" s="6">
        <v>37456</v>
      </c>
      <c r="M675">
        <f t="shared" si="28"/>
        <v>-1.44766666513513E-2</v>
      </c>
      <c r="N675">
        <f t="shared" si="29"/>
        <v>-6.1372315858266067</v>
      </c>
      <c r="O675">
        <f>VLOOKUP(L675,'SPX Prices'!$A$2:$G$4152,7,1)</f>
        <v>847.75</v>
      </c>
      <c r="X675" s="6">
        <v>39597</v>
      </c>
      <c r="Y675">
        <v>-5.3349372906932296E-3</v>
      </c>
    </row>
    <row r="676" spans="12:25" x14ac:dyDescent="0.15">
      <c r="L676" s="6">
        <v>37459</v>
      </c>
      <c r="M676">
        <f t="shared" si="28"/>
        <v>-1.44766666513513E-2</v>
      </c>
      <c r="N676">
        <f t="shared" si="29"/>
        <v>-6.1517082524779578</v>
      </c>
      <c r="O676">
        <f>VLOOKUP(L676,'SPX Prices'!$A$2:$G$4152,7,1)</f>
        <v>819.84997599999997</v>
      </c>
      <c r="X676" s="6">
        <v>39598</v>
      </c>
      <c r="Y676">
        <v>-1.51616651040464E-3</v>
      </c>
    </row>
    <row r="677" spans="12:25" x14ac:dyDescent="0.15">
      <c r="L677" s="6">
        <v>37460</v>
      </c>
      <c r="M677">
        <f t="shared" si="28"/>
        <v>-1.44766666513513E-2</v>
      </c>
      <c r="N677">
        <f t="shared" si="29"/>
        <v>-6.166184919129309</v>
      </c>
      <c r="O677">
        <f>VLOOKUP(L677,'SPX Prices'!$A$2:$G$4152,7,1)</f>
        <v>797.70001200000002</v>
      </c>
      <c r="X677" s="6">
        <v>39601</v>
      </c>
      <c r="Y677">
        <v>1.0504263805166199E-2</v>
      </c>
    </row>
    <row r="678" spans="12:25" x14ac:dyDescent="0.15">
      <c r="L678" s="6">
        <v>37461</v>
      </c>
      <c r="M678">
        <f t="shared" si="28"/>
        <v>-1.44766666513513E-2</v>
      </c>
      <c r="N678">
        <f t="shared" si="29"/>
        <v>-6.1806615857806602</v>
      </c>
      <c r="O678">
        <f>VLOOKUP(L678,'SPX Prices'!$A$2:$G$4152,7,1)</f>
        <v>843.42999299999997</v>
      </c>
      <c r="X678" s="6">
        <v>39602</v>
      </c>
      <c r="Y678">
        <v>5.7878280870160498E-3</v>
      </c>
    </row>
    <row r="679" spans="12:25" x14ac:dyDescent="0.15">
      <c r="L679" s="6">
        <v>37462</v>
      </c>
      <c r="M679">
        <f t="shared" si="28"/>
        <v>-1.44766666513513E-2</v>
      </c>
      <c r="N679">
        <f t="shared" si="29"/>
        <v>-6.1951382524320113</v>
      </c>
      <c r="O679">
        <f>VLOOKUP(L679,'SPX Prices'!$A$2:$G$4152,7,1)</f>
        <v>838.67999299999997</v>
      </c>
      <c r="X679" s="6">
        <v>39603</v>
      </c>
      <c r="Y679">
        <v>3.2669617984193401E-4</v>
      </c>
    </row>
    <row r="680" spans="12:25" x14ac:dyDescent="0.15">
      <c r="L680" s="6">
        <v>37463</v>
      </c>
      <c r="M680">
        <f t="shared" si="28"/>
        <v>-1.44766666513513E-2</v>
      </c>
      <c r="N680">
        <f t="shared" si="29"/>
        <v>-6.2096149190833625</v>
      </c>
      <c r="O680">
        <f>VLOOKUP(L680,'SPX Prices'!$A$2:$G$4152,7,1)</f>
        <v>852.84002699999996</v>
      </c>
      <c r="X680" s="6">
        <v>39604</v>
      </c>
      <c r="Y680">
        <v>-1.2547054035220301E-2</v>
      </c>
    </row>
    <row r="681" spans="12:25" x14ac:dyDescent="0.15">
      <c r="L681" s="6">
        <v>37466</v>
      </c>
      <c r="M681">
        <f t="shared" si="28"/>
        <v>-1.44766666513513E-2</v>
      </c>
      <c r="N681">
        <f t="shared" si="29"/>
        <v>-6.2240915857347137</v>
      </c>
      <c r="O681">
        <f>VLOOKUP(L681,'SPX Prices'!$A$2:$G$4152,7,1)</f>
        <v>898.96002199999998</v>
      </c>
      <c r="X681" s="6">
        <v>39608</v>
      </c>
      <c r="Y681">
        <v>-7.9368841839433304E-4</v>
      </c>
    </row>
    <row r="682" spans="12:25" x14ac:dyDescent="0.15">
      <c r="L682" s="6">
        <v>37467</v>
      </c>
      <c r="M682">
        <f t="shared" si="28"/>
        <v>-1.44766666513513E-2</v>
      </c>
      <c r="N682">
        <f t="shared" si="29"/>
        <v>-6.2385682523860648</v>
      </c>
      <c r="O682">
        <f>VLOOKUP(L682,'SPX Prices'!$A$2:$G$4152,7,1)</f>
        <v>902.78002900000001</v>
      </c>
      <c r="X682" s="6">
        <v>39609</v>
      </c>
      <c r="Y682">
        <v>2.43807203590884E-3</v>
      </c>
    </row>
    <row r="683" spans="12:25" x14ac:dyDescent="0.15">
      <c r="L683" s="6">
        <v>37468</v>
      </c>
      <c r="M683">
        <f t="shared" si="28"/>
        <v>-1.44766666513513E-2</v>
      </c>
      <c r="N683">
        <f t="shared" si="29"/>
        <v>-6.253044919037416</v>
      </c>
      <c r="O683">
        <f>VLOOKUP(L683,'SPX Prices'!$A$2:$G$4152,7,1)</f>
        <v>911.61999500000002</v>
      </c>
      <c r="X683" s="6">
        <v>39610</v>
      </c>
      <c r="Y683">
        <v>1.6894343509294699E-2</v>
      </c>
    </row>
    <row r="684" spans="12:25" x14ac:dyDescent="0.15">
      <c r="L684" s="6">
        <v>37469</v>
      </c>
      <c r="M684">
        <f t="shared" si="28"/>
        <v>-1.44766666513513E-2</v>
      </c>
      <c r="N684">
        <f t="shared" si="29"/>
        <v>-6.2675215856887672</v>
      </c>
      <c r="O684">
        <f>VLOOKUP(L684,'SPX Prices'!$A$2:$G$4152,7,1)</f>
        <v>884.65997300000004</v>
      </c>
      <c r="X684" s="6">
        <v>39611</v>
      </c>
      <c r="Y684">
        <v>-3.2796988616889899E-3</v>
      </c>
    </row>
    <row r="685" spans="12:25" x14ac:dyDescent="0.15">
      <c r="L685" s="6">
        <v>37470</v>
      </c>
      <c r="M685">
        <f t="shared" si="28"/>
        <v>-1.44766666513513E-2</v>
      </c>
      <c r="N685">
        <f t="shared" si="29"/>
        <v>-6.2819982523401183</v>
      </c>
      <c r="O685">
        <f>VLOOKUP(L685,'SPX Prices'!$A$2:$G$4152,7,1)</f>
        <v>864.23999000000003</v>
      </c>
      <c r="X685" s="6">
        <v>39612</v>
      </c>
      <c r="Y685">
        <v>-1.44564359749694E-2</v>
      </c>
    </row>
    <row r="686" spans="12:25" x14ac:dyDescent="0.15">
      <c r="L686" s="6">
        <v>37473</v>
      </c>
      <c r="M686">
        <f t="shared" si="28"/>
        <v>-1.44766666513513E-2</v>
      </c>
      <c r="N686">
        <f t="shared" si="29"/>
        <v>-6.2964749189914695</v>
      </c>
      <c r="O686">
        <f>VLOOKUP(L686,'SPX Prices'!$A$2:$G$4152,7,1)</f>
        <v>834.59997599999997</v>
      </c>
      <c r="X686" s="6">
        <v>39696</v>
      </c>
      <c r="Y686">
        <v>-4.4307650970249997E-3</v>
      </c>
    </row>
    <row r="687" spans="12:25" x14ac:dyDescent="0.15">
      <c r="L687" s="6">
        <v>37474</v>
      </c>
      <c r="M687">
        <f t="shared" si="28"/>
        <v>-1.44766666513513E-2</v>
      </c>
      <c r="N687">
        <f t="shared" si="29"/>
        <v>-6.3109515856428207</v>
      </c>
      <c r="O687">
        <f>VLOOKUP(L687,'SPX Prices'!$A$2:$G$4152,7,1)</f>
        <v>859.57000700000003</v>
      </c>
      <c r="X687" s="6">
        <v>39699</v>
      </c>
      <c r="Y687">
        <v>-1.7299852471853699E-2</v>
      </c>
    </row>
    <row r="688" spans="12:25" x14ac:dyDescent="0.15">
      <c r="L688" s="6">
        <v>37475</v>
      </c>
      <c r="M688">
        <f t="shared" si="28"/>
        <v>-1.44766666513513E-2</v>
      </c>
      <c r="N688">
        <f t="shared" si="29"/>
        <v>-6.3254282522941718</v>
      </c>
      <c r="O688">
        <f>VLOOKUP(L688,'SPX Prices'!$A$2:$G$4152,7,1)</f>
        <v>876.77002000000005</v>
      </c>
      <c r="X688" s="6">
        <v>39701</v>
      </c>
      <c r="Y688">
        <v>-6.1494221676472397E-3</v>
      </c>
    </row>
    <row r="689" spans="12:25" x14ac:dyDescent="0.15">
      <c r="L689" s="6">
        <v>37476</v>
      </c>
      <c r="M689">
        <f t="shared" si="28"/>
        <v>-1.44766666513513E-2</v>
      </c>
      <c r="N689">
        <f t="shared" si="29"/>
        <v>-6.339904918945523</v>
      </c>
      <c r="O689">
        <f>VLOOKUP(L689,'SPX Prices'!$A$2:$G$4152,7,1)</f>
        <v>905.46002199999998</v>
      </c>
      <c r="X689" s="6">
        <v>39702</v>
      </c>
      <c r="Y689">
        <v>-1.38063776026355E-2</v>
      </c>
    </row>
    <row r="690" spans="12:25" x14ac:dyDescent="0.15">
      <c r="L690" s="6">
        <v>37477</v>
      </c>
      <c r="M690">
        <f t="shared" si="28"/>
        <v>-1.44766666513513E-2</v>
      </c>
      <c r="N690">
        <f t="shared" si="29"/>
        <v>-6.3543815855968742</v>
      </c>
      <c r="O690">
        <f>VLOOKUP(L690,'SPX Prices'!$A$2:$G$4152,7,1)</f>
        <v>908.64001499999995</v>
      </c>
      <c r="X690" s="6">
        <v>39703</v>
      </c>
      <c r="Y690">
        <v>-2.1215338825866202E-3</v>
      </c>
    </row>
    <row r="691" spans="12:25" x14ac:dyDescent="0.15">
      <c r="L691" s="6">
        <v>37480</v>
      </c>
      <c r="M691">
        <f t="shared" si="28"/>
        <v>-1.44766666513513E-2</v>
      </c>
      <c r="N691">
        <f t="shared" si="29"/>
        <v>-6.3688582522482253</v>
      </c>
      <c r="O691">
        <f>VLOOKUP(L691,'SPX Prices'!$A$2:$G$4152,7,1)</f>
        <v>903.79998799999998</v>
      </c>
      <c r="X691" s="6">
        <v>39706</v>
      </c>
      <c r="Y691">
        <v>4.7135897027769401E-2</v>
      </c>
    </row>
    <row r="692" spans="12:25" x14ac:dyDescent="0.15">
      <c r="L692" s="6">
        <v>37481</v>
      </c>
      <c r="M692">
        <f t="shared" si="28"/>
        <v>-1.44766666513513E-2</v>
      </c>
      <c r="N692">
        <f t="shared" si="29"/>
        <v>-6.3833349188995765</v>
      </c>
      <c r="O692">
        <f>VLOOKUP(L692,'SPX Prices'!$A$2:$G$4152,7,1)</f>
        <v>884.21002199999998</v>
      </c>
      <c r="X692" s="6">
        <v>39707</v>
      </c>
      <c r="Y692">
        <v>-1.7523288218865601E-2</v>
      </c>
    </row>
    <row r="693" spans="12:25" x14ac:dyDescent="0.15">
      <c r="L693" s="6">
        <v>37482</v>
      </c>
      <c r="M693">
        <f t="shared" si="28"/>
        <v>-1.44766666513513E-2</v>
      </c>
      <c r="N693">
        <f t="shared" si="29"/>
        <v>-6.3978115855509277</v>
      </c>
      <c r="O693">
        <f>VLOOKUP(L693,'SPX Prices'!$A$2:$G$4152,7,1)</f>
        <v>919.61999500000002</v>
      </c>
      <c r="X693" s="6">
        <v>39708</v>
      </c>
      <c r="Y693">
        <v>4.7140707095729199E-2</v>
      </c>
    </row>
    <row r="694" spans="12:25" x14ac:dyDescent="0.15">
      <c r="L694" s="6">
        <v>37483</v>
      </c>
      <c r="M694">
        <f t="shared" si="28"/>
        <v>-1.44766666513513E-2</v>
      </c>
      <c r="N694">
        <f t="shared" si="29"/>
        <v>-6.4122882522022788</v>
      </c>
      <c r="O694">
        <f>VLOOKUP(L694,'SPX Prices'!$A$2:$G$4152,7,1)</f>
        <v>930.25</v>
      </c>
      <c r="X694" s="6">
        <v>39709</v>
      </c>
      <c r="Y694">
        <v>-2.43613326080129E-2</v>
      </c>
    </row>
    <row r="695" spans="12:25" x14ac:dyDescent="0.15">
      <c r="L695" s="6">
        <v>37484</v>
      </c>
      <c r="M695">
        <f t="shared" si="28"/>
        <v>-1.44766666513513E-2</v>
      </c>
      <c r="N695">
        <f t="shared" si="29"/>
        <v>-6.42676491885363</v>
      </c>
      <c r="O695">
        <f>VLOOKUP(L695,'SPX Prices'!$A$2:$G$4152,7,1)</f>
        <v>928.77002000000005</v>
      </c>
      <c r="X695" s="6">
        <v>39727</v>
      </c>
      <c r="Y695">
        <v>3.85178404613747E-2</v>
      </c>
    </row>
    <row r="696" spans="12:25" x14ac:dyDescent="0.15">
      <c r="L696" s="6">
        <v>37487</v>
      </c>
      <c r="M696">
        <f t="shared" si="28"/>
        <v>-1.44766666513513E-2</v>
      </c>
      <c r="N696">
        <f t="shared" si="29"/>
        <v>-6.4412415855049812</v>
      </c>
      <c r="O696">
        <f>VLOOKUP(L696,'SPX Prices'!$A$2:$G$4152,7,1)</f>
        <v>950.70001200000002</v>
      </c>
      <c r="X696" s="6">
        <v>39728</v>
      </c>
      <c r="Y696">
        <v>5.7394841600428903E-2</v>
      </c>
    </row>
    <row r="697" spans="12:25" x14ac:dyDescent="0.15">
      <c r="L697" s="6">
        <v>37488</v>
      </c>
      <c r="M697">
        <f t="shared" si="28"/>
        <v>-1.44766666513513E-2</v>
      </c>
      <c r="N697">
        <f t="shared" si="29"/>
        <v>-6.4557182521563323</v>
      </c>
      <c r="O697">
        <f>VLOOKUP(L697,'SPX Prices'!$A$2:$G$4152,7,1)</f>
        <v>937.42999299999997</v>
      </c>
      <c r="X697" s="6">
        <v>39729</v>
      </c>
      <c r="Y697">
        <v>1.1332702515136E-2</v>
      </c>
    </row>
    <row r="698" spans="12:25" x14ac:dyDescent="0.15">
      <c r="L698" s="6">
        <v>37489</v>
      </c>
      <c r="M698">
        <f t="shared" si="28"/>
        <v>-1.44766666513513E-2</v>
      </c>
      <c r="N698">
        <f t="shared" si="29"/>
        <v>-6.4701949188076835</v>
      </c>
      <c r="O698">
        <f>VLOOKUP(L698,'SPX Prices'!$A$2:$G$4152,7,1)</f>
        <v>949.35998500000005</v>
      </c>
      <c r="X698" s="6">
        <v>39730</v>
      </c>
      <c r="Y698">
        <v>7.6167095302927895E-2</v>
      </c>
    </row>
    <row r="699" spans="12:25" x14ac:dyDescent="0.15">
      <c r="L699" s="6">
        <v>37490</v>
      </c>
      <c r="M699">
        <f t="shared" si="28"/>
        <v>-1.44766666513513E-2</v>
      </c>
      <c r="N699">
        <f t="shared" si="29"/>
        <v>-6.4846715854590347</v>
      </c>
      <c r="O699">
        <f>VLOOKUP(L699,'SPX Prices'!$A$2:$G$4152,7,1)</f>
        <v>962.70001200000002</v>
      </c>
      <c r="X699" s="6">
        <v>39731</v>
      </c>
      <c r="Y699">
        <v>1.1759288948377701E-2</v>
      </c>
    </row>
    <row r="700" spans="12:25" x14ac:dyDescent="0.15">
      <c r="L700" s="6">
        <v>37491</v>
      </c>
      <c r="M700">
        <f t="shared" si="28"/>
        <v>-1.44766666513513E-2</v>
      </c>
      <c r="N700">
        <f t="shared" si="29"/>
        <v>-6.4991482521103858</v>
      </c>
      <c r="O700">
        <f>VLOOKUP(L700,'SPX Prices'!$A$2:$G$4152,7,1)</f>
        <v>940.85998500000005</v>
      </c>
      <c r="X700" s="6">
        <v>39734</v>
      </c>
      <c r="Y700">
        <v>-6.3358262608026406E-2</v>
      </c>
    </row>
    <row r="701" spans="12:25" x14ac:dyDescent="0.15">
      <c r="L701" s="6">
        <v>37494</v>
      </c>
      <c r="M701">
        <f t="shared" si="28"/>
        <v>-1.44766666513513E-2</v>
      </c>
      <c r="N701">
        <f t="shared" si="29"/>
        <v>-6.513624918761737</v>
      </c>
      <c r="O701">
        <f>VLOOKUP(L701,'SPX Prices'!$A$2:$G$4152,7,1)</f>
        <v>947.95001200000002</v>
      </c>
      <c r="X701" s="6">
        <v>39757</v>
      </c>
      <c r="Y701">
        <v>-5.2677086751180602E-2</v>
      </c>
    </row>
    <row r="702" spans="12:25" x14ac:dyDescent="0.15">
      <c r="L702" s="6">
        <v>37495</v>
      </c>
      <c r="M702">
        <f t="shared" si="28"/>
        <v>-1.44766666513513E-2</v>
      </c>
      <c r="N702">
        <f t="shared" si="29"/>
        <v>-6.5281015854130882</v>
      </c>
      <c r="O702">
        <f>VLOOKUP(L702,'SPX Prices'!$A$2:$G$4152,7,1)</f>
        <v>934.82000700000003</v>
      </c>
      <c r="X702" s="6">
        <v>39758</v>
      </c>
      <c r="Y702">
        <v>-5.0263981857867499E-2</v>
      </c>
    </row>
    <row r="703" spans="12:25" x14ac:dyDescent="0.15">
      <c r="L703" s="6">
        <v>37496</v>
      </c>
      <c r="M703">
        <f t="shared" si="28"/>
        <v>-1.44766666513513E-2</v>
      </c>
      <c r="N703">
        <f t="shared" si="29"/>
        <v>-6.5425782520644393</v>
      </c>
      <c r="O703">
        <f>VLOOKUP(L703,'SPX Prices'!$A$2:$G$4152,7,1)</f>
        <v>917.86999500000002</v>
      </c>
      <c r="X703" s="6">
        <v>39759</v>
      </c>
      <c r="Y703">
        <v>2.8854638024629699E-2</v>
      </c>
    </row>
    <row r="704" spans="12:25" x14ac:dyDescent="0.15">
      <c r="L704" s="6">
        <v>37497</v>
      </c>
      <c r="M704">
        <f t="shared" si="28"/>
        <v>-1.44766666513513E-2</v>
      </c>
      <c r="N704">
        <f t="shared" si="29"/>
        <v>-6.5570549187157905</v>
      </c>
      <c r="O704">
        <f>VLOOKUP(L704,'SPX Prices'!$A$2:$G$4152,7,1)</f>
        <v>917.79998799999998</v>
      </c>
      <c r="X704" s="6">
        <v>39762</v>
      </c>
      <c r="Y704">
        <v>-1.26531628981317E-2</v>
      </c>
    </row>
    <row r="705" spans="12:25" x14ac:dyDescent="0.15">
      <c r="L705" s="6">
        <v>37498</v>
      </c>
      <c r="M705">
        <f t="shared" si="28"/>
        <v>-1.44766666513513E-2</v>
      </c>
      <c r="N705">
        <f t="shared" si="29"/>
        <v>-6.5715315853671417</v>
      </c>
      <c r="O705">
        <f>VLOOKUP(L705,'SPX Prices'!$A$2:$G$4152,7,1)</f>
        <v>916.07000700000003</v>
      </c>
      <c r="X705" s="6">
        <v>39763</v>
      </c>
      <c r="Y705">
        <v>-2.2040675705339501E-2</v>
      </c>
    </row>
    <row r="706" spans="12:25" x14ac:dyDescent="0.15">
      <c r="L706" s="6">
        <v>37501</v>
      </c>
      <c r="M706">
        <f t="shared" si="28"/>
        <v>-1.44766666513513E-2</v>
      </c>
      <c r="N706">
        <f t="shared" si="29"/>
        <v>-6.5860082520184928</v>
      </c>
      <c r="O706">
        <f>VLOOKUP(L706,'SPX Prices'!$A$2:$G$4152,7,1)</f>
        <v>916.07000700000003</v>
      </c>
      <c r="X706" s="6">
        <v>39772</v>
      </c>
      <c r="Y706">
        <v>6.7122931214399106E-2</v>
      </c>
    </row>
    <row r="707" spans="12:25" x14ac:dyDescent="0.15">
      <c r="L707" s="6">
        <v>37502</v>
      </c>
      <c r="M707">
        <f t="shared" si="28"/>
        <v>-1.44766666513513E-2</v>
      </c>
      <c r="N707">
        <f t="shared" si="29"/>
        <v>-6.600484918669844</v>
      </c>
      <c r="O707">
        <f>VLOOKUP(L707,'SPX Prices'!$A$2:$G$4152,7,1)</f>
        <v>878.02002000000005</v>
      </c>
      <c r="X707" s="6">
        <v>39773</v>
      </c>
      <c r="Y707">
        <v>-6.3247603627537993E-2</v>
      </c>
    </row>
    <row r="708" spans="12:25" x14ac:dyDescent="0.15">
      <c r="L708" s="6">
        <v>37503</v>
      </c>
      <c r="M708">
        <f t="shared" si="28"/>
        <v>-1.44766666513513E-2</v>
      </c>
      <c r="N708">
        <f t="shared" si="29"/>
        <v>-6.6149615853211952</v>
      </c>
      <c r="O708">
        <f>VLOOKUP(L708,'SPX Prices'!$A$2:$G$4152,7,1)</f>
        <v>893.40002400000003</v>
      </c>
      <c r="X708" s="6">
        <v>39776</v>
      </c>
      <c r="Y708">
        <v>-6.2261700804233197E-2</v>
      </c>
    </row>
    <row r="709" spans="12:25" x14ac:dyDescent="0.15">
      <c r="L709" s="6">
        <v>37504</v>
      </c>
      <c r="M709">
        <f t="shared" si="28"/>
        <v>-1.44766666513513E-2</v>
      </c>
      <c r="N709">
        <f t="shared" si="29"/>
        <v>-6.6294382519725463</v>
      </c>
      <c r="O709">
        <f>VLOOKUP(L709,'SPX Prices'!$A$2:$G$4152,7,1)</f>
        <v>879.15002400000003</v>
      </c>
      <c r="X709" s="6">
        <v>39799</v>
      </c>
      <c r="Y709">
        <v>-9.5928623788847905E-3</v>
      </c>
    </row>
    <row r="710" spans="12:25" x14ac:dyDescent="0.15">
      <c r="L710" s="6">
        <v>37505</v>
      </c>
      <c r="M710">
        <f t="shared" si="28"/>
        <v>-1.44766666513513E-2</v>
      </c>
      <c r="N710">
        <f t="shared" si="29"/>
        <v>-6.6439149186238975</v>
      </c>
      <c r="O710">
        <f>VLOOKUP(L710,'SPX Prices'!$A$2:$G$4152,7,1)</f>
        <v>893.919983</v>
      </c>
      <c r="X710" s="6">
        <v>39800</v>
      </c>
      <c r="Y710">
        <v>-2.11626836644098E-2</v>
      </c>
    </row>
    <row r="711" spans="12:25" x14ac:dyDescent="0.15">
      <c r="L711" s="6">
        <v>37508</v>
      </c>
      <c r="M711">
        <f t="shared" si="28"/>
        <v>-1.44766666513513E-2</v>
      </c>
      <c r="N711">
        <f t="shared" si="29"/>
        <v>-6.6583915852752487</v>
      </c>
      <c r="O711">
        <f>VLOOKUP(L711,'SPX Prices'!$A$2:$G$4152,7,1)</f>
        <v>902.96002199999998</v>
      </c>
      <c r="X711" s="6">
        <v>39801</v>
      </c>
      <c r="Y711">
        <v>2.9368967048051201E-3</v>
      </c>
    </row>
    <row r="712" spans="12:25" x14ac:dyDescent="0.15">
      <c r="L712" s="6">
        <v>37509</v>
      </c>
      <c r="M712">
        <f t="shared" si="28"/>
        <v>-1.44766666513513E-2</v>
      </c>
      <c r="N712">
        <f t="shared" si="29"/>
        <v>-6.6728682519265998</v>
      </c>
      <c r="O712">
        <f>VLOOKUP(L712,'SPX Prices'!$A$2:$G$4152,7,1)</f>
        <v>909.580017</v>
      </c>
      <c r="X712" s="6">
        <v>39804</v>
      </c>
      <c r="Y712">
        <v>-1.8302022692807399E-2</v>
      </c>
    </row>
    <row r="713" spans="12:25" x14ac:dyDescent="0.15">
      <c r="L713" s="6">
        <v>37510</v>
      </c>
      <c r="M713">
        <f t="shared" si="28"/>
        <v>-1.44766666513513E-2</v>
      </c>
      <c r="N713">
        <f t="shared" si="29"/>
        <v>-6.687344918577951</v>
      </c>
      <c r="O713">
        <f>VLOOKUP(L713,'SPX Prices'!$A$2:$G$4152,7,1)</f>
        <v>909.45001200000002</v>
      </c>
      <c r="X713" s="6">
        <v>39805</v>
      </c>
      <c r="Y713">
        <v>-9.71746262911166E-3</v>
      </c>
    </row>
    <row r="714" spans="12:25" x14ac:dyDescent="0.15">
      <c r="L714" s="6">
        <v>37511</v>
      </c>
      <c r="M714">
        <f t="shared" si="28"/>
        <v>-1.44766666513513E-2</v>
      </c>
      <c r="N714">
        <f t="shared" si="29"/>
        <v>-6.7018215852293022</v>
      </c>
      <c r="O714">
        <f>VLOOKUP(L714,'SPX Prices'!$A$2:$G$4152,7,1)</f>
        <v>886.90997300000004</v>
      </c>
      <c r="X714" s="6">
        <v>39818</v>
      </c>
      <c r="Y714">
        <v>-4.6683580768622701E-3</v>
      </c>
    </row>
    <row r="715" spans="12:25" x14ac:dyDescent="0.15">
      <c r="L715" s="6">
        <v>37512</v>
      </c>
      <c r="M715">
        <f t="shared" si="28"/>
        <v>-1.44766666513513E-2</v>
      </c>
      <c r="N715">
        <f t="shared" si="29"/>
        <v>-6.7162982518806533</v>
      </c>
      <c r="O715">
        <f>VLOOKUP(L715,'SPX Prices'!$A$2:$G$4152,7,1)</f>
        <v>889.80999799999995</v>
      </c>
      <c r="X715" s="6">
        <v>39819</v>
      </c>
      <c r="Y715">
        <v>7.8171328979399404E-3</v>
      </c>
    </row>
    <row r="716" spans="12:25" x14ac:dyDescent="0.15">
      <c r="L716" s="6">
        <v>37515</v>
      </c>
      <c r="M716">
        <f t="shared" ref="M716:M779" si="30">IF(ISNA(VLOOKUP(L716,$X$11:$Y$2286,2,1)),0,VLOOKUP(L716,$X$11:$Y$2286,2,1))</f>
        <v>-1.44766666513513E-2</v>
      </c>
      <c r="N716">
        <f t="shared" ref="N716:N779" si="31">M716+N715</f>
        <v>-6.7307749185320045</v>
      </c>
      <c r="O716">
        <f>VLOOKUP(L716,'SPX Prices'!$A$2:$G$4152,7,1)</f>
        <v>891.09997599999997</v>
      </c>
      <c r="X716" s="6">
        <v>39820</v>
      </c>
      <c r="Y716">
        <v>-2.9095694726491601E-2</v>
      </c>
    </row>
    <row r="717" spans="12:25" x14ac:dyDescent="0.15">
      <c r="L717" s="6">
        <v>37516</v>
      </c>
      <c r="M717">
        <f t="shared" si="30"/>
        <v>-1.44766666513513E-2</v>
      </c>
      <c r="N717">
        <f t="shared" si="31"/>
        <v>-6.7452515851833557</v>
      </c>
      <c r="O717">
        <f>VLOOKUP(L717,'SPX Prices'!$A$2:$G$4152,7,1)</f>
        <v>873.52002000000005</v>
      </c>
      <c r="X717" s="6">
        <v>39828</v>
      </c>
      <c r="Y717">
        <v>-1.329181608134E-3</v>
      </c>
    </row>
    <row r="718" spans="12:25" x14ac:dyDescent="0.15">
      <c r="L718" s="6">
        <v>37517</v>
      </c>
      <c r="M718">
        <f t="shared" si="30"/>
        <v>4.6478591297770501E-3</v>
      </c>
      <c r="N718">
        <f t="shared" si="31"/>
        <v>-6.7406037260535783</v>
      </c>
      <c r="O718">
        <f>VLOOKUP(L718,'SPX Prices'!$A$2:$G$4152,7,1)</f>
        <v>869.46002199999998</v>
      </c>
      <c r="X718" s="6">
        <v>39829</v>
      </c>
      <c r="Y718">
        <v>-7.5615771157178102E-3</v>
      </c>
    </row>
    <row r="719" spans="12:25" x14ac:dyDescent="0.15">
      <c r="L719" s="6">
        <v>37518</v>
      </c>
      <c r="M719">
        <f t="shared" si="30"/>
        <v>3.0064654312536E-2</v>
      </c>
      <c r="N719">
        <f t="shared" si="31"/>
        <v>-6.7105390717410422</v>
      </c>
      <c r="O719">
        <f>VLOOKUP(L719,'SPX Prices'!$A$2:$G$4152,7,1)</f>
        <v>843.32000700000003</v>
      </c>
      <c r="X719" s="6">
        <v>39833</v>
      </c>
      <c r="Y719">
        <v>5.2816101566932297E-2</v>
      </c>
    </row>
    <row r="720" spans="12:25" x14ac:dyDescent="0.15">
      <c r="L720" s="6">
        <v>37519</v>
      </c>
      <c r="M720">
        <f t="shared" si="30"/>
        <v>-2.4545937281432702E-3</v>
      </c>
      <c r="N720">
        <f t="shared" si="31"/>
        <v>-6.7129936654691855</v>
      </c>
      <c r="O720">
        <f>VLOOKUP(L720,'SPX Prices'!$A$2:$G$4152,7,1)</f>
        <v>845.39001499999995</v>
      </c>
      <c r="X720" s="6">
        <v>39834</v>
      </c>
      <c r="Y720">
        <v>-2.98438331207262E-2</v>
      </c>
    </row>
    <row r="721" spans="12:25" x14ac:dyDescent="0.15">
      <c r="L721" s="6">
        <v>37522</v>
      </c>
      <c r="M721">
        <f t="shared" si="30"/>
        <v>1.3827940704977301E-2</v>
      </c>
      <c r="N721">
        <f t="shared" si="31"/>
        <v>-6.6991657247642085</v>
      </c>
      <c r="O721">
        <f>VLOOKUP(L721,'SPX Prices'!$A$2:$G$4152,7,1)</f>
        <v>833.70001200000002</v>
      </c>
      <c r="X721" s="6">
        <v>39906</v>
      </c>
      <c r="Y721">
        <v>9.7317708374375905E-3</v>
      </c>
    </row>
    <row r="722" spans="12:25" x14ac:dyDescent="0.15">
      <c r="L722" s="6">
        <v>37523</v>
      </c>
      <c r="M722">
        <f t="shared" si="30"/>
        <v>1.7284435399528199E-2</v>
      </c>
      <c r="N722">
        <f t="shared" si="31"/>
        <v>-6.6818812893646804</v>
      </c>
      <c r="O722">
        <f>VLOOKUP(L722,'SPX Prices'!$A$2:$G$4152,7,1)</f>
        <v>819.28997800000002</v>
      </c>
      <c r="X722" s="6">
        <v>39909</v>
      </c>
      <c r="Y722">
        <v>-8.3323679525223408E-3</v>
      </c>
    </row>
    <row r="723" spans="12:25" x14ac:dyDescent="0.15">
      <c r="L723" s="6">
        <v>37524</v>
      </c>
      <c r="M723">
        <f t="shared" si="30"/>
        <v>-2.4862985691251799E-2</v>
      </c>
      <c r="N723">
        <f t="shared" si="31"/>
        <v>-6.7067442750559323</v>
      </c>
      <c r="O723">
        <f>VLOOKUP(L723,'SPX Prices'!$A$2:$G$4152,7,1)</f>
        <v>839.65997300000004</v>
      </c>
      <c r="X723" s="6">
        <v>39910</v>
      </c>
      <c r="Y723">
        <v>-2.38545416731589E-2</v>
      </c>
    </row>
    <row r="724" spans="12:25" x14ac:dyDescent="0.15">
      <c r="L724" s="6">
        <v>37525</v>
      </c>
      <c r="M724">
        <f t="shared" si="30"/>
        <v>-1.8209798599033399E-2</v>
      </c>
      <c r="N724">
        <f t="shared" si="31"/>
        <v>-6.724954073654966</v>
      </c>
      <c r="O724">
        <f>VLOOKUP(L724,'SPX Prices'!$A$2:$G$4152,7,1)</f>
        <v>854.95001200000002</v>
      </c>
      <c r="X724" s="6">
        <v>39911</v>
      </c>
      <c r="Y724">
        <v>1.1783440796274001E-2</v>
      </c>
    </row>
    <row r="725" spans="12:25" x14ac:dyDescent="0.15">
      <c r="L725" s="6">
        <v>37526</v>
      </c>
      <c r="M725">
        <f t="shared" si="30"/>
        <v>3.2259215875652801E-2</v>
      </c>
      <c r="N725">
        <f t="shared" si="31"/>
        <v>-6.6926948577793128</v>
      </c>
      <c r="O725">
        <f>VLOOKUP(L725,'SPX Prices'!$A$2:$G$4152,7,1)</f>
        <v>827.36999500000002</v>
      </c>
      <c r="X725" s="6">
        <v>39912</v>
      </c>
      <c r="Y725">
        <v>3.8053257583302497E-2</v>
      </c>
    </row>
    <row r="726" spans="12:25" x14ac:dyDescent="0.15">
      <c r="L726" s="6">
        <v>37529</v>
      </c>
      <c r="M726">
        <f t="shared" si="30"/>
        <v>1.4612526527505901E-2</v>
      </c>
      <c r="N726">
        <f t="shared" si="31"/>
        <v>-6.6780823312518072</v>
      </c>
      <c r="O726">
        <f>VLOOKUP(L726,'SPX Prices'!$A$2:$G$4152,7,1)</f>
        <v>815.28002900000001</v>
      </c>
      <c r="X726" s="6">
        <v>39916</v>
      </c>
      <c r="Y726">
        <v>2.5333683630648302E-3</v>
      </c>
    </row>
    <row r="727" spans="12:25" x14ac:dyDescent="0.15">
      <c r="L727" s="6">
        <v>37530</v>
      </c>
      <c r="M727">
        <f t="shared" si="30"/>
        <v>-2.5964550307290699E-2</v>
      </c>
      <c r="N727">
        <f t="shared" si="31"/>
        <v>-6.7040468815590977</v>
      </c>
      <c r="O727">
        <f>VLOOKUP(L727,'SPX Prices'!$A$2:$G$4152,7,1)</f>
        <v>847.90997300000004</v>
      </c>
      <c r="X727" s="6">
        <v>39917</v>
      </c>
      <c r="Y727">
        <v>-2.0064491052239699E-2</v>
      </c>
    </row>
    <row r="728" spans="12:25" x14ac:dyDescent="0.15">
      <c r="L728" s="6">
        <v>37531</v>
      </c>
      <c r="M728">
        <f t="shared" si="30"/>
        <v>-2.5964550307290699E-2</v>
      </c>
      <c r="N728">
        <f t="shared" si="31"/>
        <v>-6.7300114318663882</v>
      </c>
      <c r="O728">
        <f>VLOOKUP(L728,'SPX Prices'!$A$2:$G$4152,7,1)</f>
        <v>827.90997300000004</v>
      </c>
      <c r="X728" s="6">
        <v>39918</v>
      </c>
      <c r="Y728">
        <v>1.25490172311348E-2</v>
      </c>
    </row>
    <row r="729" spans="12:25" x14ac:dyDescent="0.15">
      <c r="L729" s="6">
        <v>37532</v>
      </c>
      <c r="M729">
        <f t="shared" si="30"/>
        <v>-2.5964550307290699E-2</v>
      </c>
      <c r="N729">
        <f t="shared" si="31"/>
        <v>-6.7559759821736787</v>
      </c>
      <c r="O729">
        <f>VLOOKUP(L729,'SPX Prices'!$A$2:$G$4152,7,1)</f>
        <v>818.95001200000002</v>
      </c>
      <c r="X729" s="6">
        <v>39919</v>
      </c>
      <c r="Y729">
        <v>1.55388001209746E-2</v>
      </c>
    </row>
    <row r="730" spans="12:25" x14ac:dyDescent="0.15">
      <c r="L730" s="6">
        <v>37533</v>
      </c>
      <c r="M730">
        <f t="shared" si="30"/>
        <v>-2.5964550307290699E-2</v>
      </c>
      <c r="N730">
        <f t="shared" si="31"/>
        <v>-6.7819405324809692</v>
      </c>
      <c r="O730">
        <f>VLOOKUP(L730,'SPX Prices'!$A$2:$G$4152,7,1)</f>
        <v>800.580017</v>
      </c>
      <c r="X730" s="6">
        <v>39920</v>
      </c>
      <c r="Y730">
        <v>4.9693609842047497E-3</v>
      </c>
    </row>
    <row r="731" spans="12:25" x14ac:dyDescent="0.15">
      <c r="L731" s="6">
        <v>37536</v>
      </c>
      <c r="M731">
        <f t="shared" si="30"/>
        <v>-2.5964550307290699E-2</v>
      </c>
      <c r="N731">
        <f t="shared" si="31"/>
        <v>-6.8079050827882597</v>
      </c>
      <c r="O731">
        <f>VLOOKUP(L731,'SPX Prices'!$A$2:$G$4152,7,1)</f>
        <v>785.28002900000001</v>
      </c>
      <c r="X731" s="6">
        <v>39923</v>
      </c>
      <c r="Y731">
        <v>-2.78798495217529E-2</v>
      </c>
    </row>
    <row r="732" spans="12:25" x14ac:dyDescent="0.15">
      <c r="L732" s="6">
        <v>37537</v>
      </c>
      <c r="M732">
        <f t="shared" si="30"/>
        <v>-2.5964550307290699E-2</v>
      </c>
      <c r="N732">
        <f t="shared" si="31"/>
        <v>-6.8338696330955502</v>
      </c>
      <c r="O732">
        <f>VLOOKUP(L732,'SPX Prices'!$A$2:$G$4152,7,1)</f>
        <v>798.54998799999998</v>
      </c>
      <c r="X732" s="6">
        <v>39987</v>
      </c>
      <c r="Y732">
        <v>-2.3067253994757302E-3</v>
      </c>
    </row>
    <row r="733" spans="12:25" x14ac:dyDescent="0.15">
      <c r="L733" s="6">
        <v>37538</v>
      </c>
      <c r="M733">
        <f t="shared" si="30"/>
        <v>-2.5964550307290699E-2</v>
      </c>
      <c r="N733">
        <f t="shared" si="31"/>
        <v>-6.8598341834028407</v>
      </c>
      <c r="O733">
        <f>VLOOKUP(L733,'SPX Prices'!$A$2:$G$4152,7,1)</f>
        <v>776.76000999999997</v>
      </c>
      <c r="X733" s="6">
        <v>39988</v>
      </c>
      <c r="Y733">
        <v>-6.5244399023422998E-3</v>
      </c>
    </row>
    <row r="734" spans="12:25" x14ac:dyDescent="0.15">
      <c r="L734" s="6">
        <v>37539</v>
      </c>
      <c r="M734">
        <f t="shared" si="30"/>
        <v>-2.5964550307290699E-2</v>
      </c>
      <c r="N734">
        <f t="shared" si="31"/>
        <v>-6.8857987337101312</v>
      </c>
      <c r="O734">
        <f>VLOOKUP(L734,'SPX Prices'!$A$2:$G$4152,7,1)</f>
        <v>803.919983</v>
      </c>
      <c r="X734" s="6">
        <v>39989</v>
      </c>
      <c r="Y734">
        <v>-1.94662313456694E-2</v>
      </c>
    </row>
    <row r="735" spans="12:25" x14ac:dyDescent="0.15">
      <c r="L735" s="6">
        <v>37540</v>
      </c>
      <c r="M735">
        <f t="shared" si="30"/>
        <v>-2.5964550307290699E-2</v>
      </c>
      <c r="N735">
        <f t="shared" si="31"/>
        <v>-6.9117632840174217</v>
      </c>
      <c r="O735">
        <f>VLOOKUP(L735,'SPX Prices'!$A$2:$G$4152,7,1)</f>
        <v>835.32000700000003</v>
      </c>
      <c r="X735" s="6">
        <v>40002</v>
      </c>
      <c r="Y735">
        <v>1.6685367712933E-3</v>
      </c>
    </row>
    <row r="736" spans="12:25" x14ac:dyDescent="0.15">
      <c r="L736" s="6">
        <v>37543</v>
      </c>
      <c r="M736">
        <f t="shared" si="30"/>
        <v>-2.5964550307290699E-2</v>
      </c>
      <c r="N736">
        <f t="shared" si="31"/>
        <v>-6.9377278343247122</v>
      </c>
      <c r="O736">
        <f>VLOOKUP(L736,'SPX Prices'!$A$2:$G$4152,7,1)</f>
        <v>841.44000200000005</v>
      </c>
      <c r="X736" s="6">
        <v>40003</v>
      </c>
      <c r="Y736">
        <v>-3.5472224829398102E-3</v>
      </c>
    </row>
    <row r="737" spans="12:25" x14ac:dyDescent="0.15">
      <c r="L737" s="6">
        <v>37544</v>
      </c>
      <c r="M737">
        <f t="shared" si="30"/>
        <v>-2.5964550307290699E-2</v>
      </c>
      <c r="N737">
        <f t="shared" si="31"/>
        <v>-6.9636923846320027</v>
      </c>
      <c r="O737">
        <f>VLOOKUP(L737,'SPX Prices'!$A$2:$G$4152,7,1)</f>
        <v>881.27002000000005</v>
      </c>
      <c r="X737" s="6">
        <v>40004</v>
      </c>
      <c r="Y737">
        <v>4.0218290072877496E-3</v>
      </c>
    </row>
    <row r="738" spans="12:25" x14ac:dyDescent="0.15">
      <c r="L738" s="6">
        <v>37545</v>
      </c>
      <c r="M738">
        <f t="shared" si="30"/>
        <v>-2.4112927386319E-2</v>
      </c>
      <c r="N738">
        <f t="shared" si="31"/>
        <v>-6.9878053120183221</v>
      </c>
      <c r="O738">
        <f>VLOOKUP(L738,'SPX Prices'!$A$2:$G$4152,7,1)</f>
        <v>860.02002000000005</v>
      </c>
      <c r="X738" s="6">
        <v>40007</v>
      </c>
      <c r="Y738">
        <v>-1.8178964142510499E-2</v>
      </c>
    </row>
    <row r="739" spans="12:25" x14ac:dyDescent="0.15">
      <c r="L739" s="6">
        <v>37546</v>
      </c>
      <c r="M739">
        <f t="shared" si="30"/>
        <v>2.23017971139787E-2</v>
      </c>
      <c r="N739">
        <f t="shared" si="31"/>
        <v>-6.9655035149043432</v>
      </c>
      <c r="O739">
        <f>VLOOKUP(L739,'SPX Prices'!$A$2:$G$4152,7,1)</f>
        <v>879.20001200000002</v>
      </c>
      <c r="X739" s="6">
        <v>40010</v>
      </c>
      <c r="Y739">
        <v>8.6417603684998401E-3</v>
      </c>
    </row>
    <row r="740" spans="12:25" x14ac:dyDescent="0.15">
      <c r="L740" s="6">
        <v>37547</v>
      </c>
      <c r="M740">
        <f t="shared" si="30"/>
        <v>5.9030970531879197E-3</v>
      </c>
      <c r="N740">
        <f t="shared" si="31"/>
        <v>-6.9596004178511555</v>
      </c>
      <c r="O740">
        <f>VLOOKUP(L740,'SPX Prices'!$A$2:$G$4152,7,1)</f>
        <v>884.39001499999995</v>
      </c>
      <c r="X740" s="6">
        <v>40011</v>
      </c>
      <c r="Y740">
        <v>-3.8266152584842602E-4</v>
      </c>
    </row>
    <row r="741" spans="12:25" x14ac:dyDescent="0.15">
      <c r="L741" s="6">
        <v>37550</v>
      </c>
      <c r="M741">
        <f t="shared" si="30"/>
        <v>1.7333931568641801E-2</v>
      </c>
      <c r="N741">
        <f t="shared" si="31"/>
        <v>-6.9422664862825139</v>
      </c>
      <c r="O741">
        <f>VLOOKUP(L741,'SPX Prices'!$A$2:$G$4152,7,1)</f>
        <v>899.71997099999999</v>
      </c>
      <c r="X741" s="6">
        <v>40014</v>
      </c>
      <c r="Y741">
        <v>1.14315488875158E-2</v>
      </c>
    </row>
    <row r="742" spans="12:25" x14ac:dyDescent="0.15">
      <c r="L742" s="6">
        <v>37551</v>
      </c>
      <c r="M742">
        <f t="shared" si="30"/>
        <v>-1.06255260615971E-2</v>
      </c>
      <c r="N742">
        <f t="shared" si="31"/>
        <v>-6.9528920123441109</v>
      </c>
      <c r="O742">
        <f>VLOOKUP(L742,'SPX Prices'!$A$2:$G$4152,7,1)</f>
        <v>890.15997300000004</v>
      </c>
      <c r="X742" s="6">
        <v>40015</v>
      </c>
      <c r="Y742">
        <v>3.6272770093086402E-3</v>
      </c>
    </row>
    <row r="743" spans="12:25" x14ac:dyDescent="0.15">
      <c r="L743" s="6">
        <v>37552</v>
      </c>
      <c r="M743">
        <f t="shared" si="30"/>
        <v>6.7179407987152297E-3</v>
      </c>
      <c r="N743">
        <f t="shared" si="31"/>
        <v>-6.9461740715453955</v>
      </c>
      <c r="O743">
        <f>VLOOKUP(L743,'SPX Prices'!$A$2:$G$4152,7,1)</f>
        <v>896.14001499999995</v>
      </c>
      <c r="X743" s="6">
        <v>40016</v>
      </c>
      <c r="Y743">
        <v>-5.3427684522744303E-4</v>
      </c>
    </row>
    <row r="744" spans="12:25" x14ac:dyDescent="0.15">
      <c r="L744" s="6">
        <v>37553</v>
      </c>
      <c r="M744">
        <f t="shared" si="30"/>
        <v>-1.5220852513766999E-2</v>
      </c>
      <c r="N744">
        <f t="shared" si="31"/>
        <v>-6.9613949240591628</v>
      </c>
      <c r="O744">
        <f>VLOOKUP(L744,'SPX Prices'!$A$2:$G$4152,7,1)</f>
        <v>882.5</v>
      </c>
      <c r="X744" s="6">
        <v>40017</v>
      </c>
      <c r="Y744">
        <v>2.3289665157663699E-2</v>
      </c>
    </row>
    <row r="745" spans="12:25" x14ac:dyDescent="0.15">
      <c r="L745" s="6">
        <v>37554</v>
      </c>
      <c r="M745">
        <f t="shared" si="30"/>
        <v>1.7167166005665799E-2</v>
      </c>
      <c r="N745">
        <f t="shared" si="31"/>
        <v>-6.944227758053497</v>
      </c>
      <c r="O745">
        <f>VLOOKUP(L745,'SPX Prices'!$A$2:$G$4152,7,1)</f>
        <v>897.65002400000003</v>
      </c>
      <c r="X745" s="6">
        <v>40018</v>
      </c>
      <c r="Y745">
        <v>3.0421617213405301E-3</v>
      </c>
    </row>
    <row r="746" spans="12:25" x14ac:dyDescent="0.15">
      <c r="L746" s="6">
        <v>37557</v>
      </c>
      <c r="M746">
        <f t="shared" si="30"/>
        <v>-8.2660767577722397E-3</v>
      </c>
      <c r="N746">
        <f t="shared" si="31"/>
        <v>-6.9524938348112695</v>
      </c>
      <c r="O746">
        <f>VLOOKUP(L746,'SPX Prices'!$A$2:$G$4152,7,1)</f>
        <v>890.22997999999995</v>
      </c>
      <c r="X746" s="6">
        <v>40021</v>
      </c>
      <c r="Y746">
        <v>2.9818260422991199E-3</v>
      </c>
    </row>
    <row r="747" spans="12:25" x14ac:dyDescent="0.15">
      <c r="L747" s="6">
        <v>37558</v>
      </c>
      <c r="M747">
        <f t="shared" si="30"/>
        <v>-9.0762569016153895E-3</v>
      </c>
      <c r="N747">
        <f t="shared" si="31"/>
        <v>-6.9615700917128844</v>
      </c>
      <c r="O747">
        <f>VLOOKUP(L747,'SPX Prices'!$A$2:$G$4152,7,1)</f>
        <v>882.15002400000003</v>
      </c>
      <c r="X747" s="6">
        <v>40022</v>
      </c>
      <c r="Y747">
        <v>-2.6064448657527801E-3</v>
      </c>
    </row>
    <row r="748" spans="12:25" x14ac:dyDescent="0.15">
      <c r="L748" s="6">
        <v>37559</v>
      </c>
      <c r="M748">
        <f t="shared" si="30"/>
        <v>9.7035626221328997E-3</v>
      </c>
      <c r="N748">
        <f t="shared" si="31"/>
        <v>-6.9518665290907515</v>
      </c>
      <c r="O748">
        <f>VLOOKUP(L748,'SPX Prices'!$A$2:$G$4152,7,1)</f>
        <v>890.71002199999998</v>
      </c>
      <c r="X748" s="6">
        <v>40023</v>
      </c>
      <c r="Y748">
        <v>-4.5629642339016698E-3</v>
      </c>
    </row>
    <row r="749" spans="12:25" x14ac:dyDescent="0.15">
      <c r="L749" s="6">
        <v>37560</v>
      </c>
      <c r="M749">
        <f t="shared" si="30"/>
        <v>-5.5573776849229201E-3</v>
      </c>
      <c r="N749">
        <f t="shared" si="31"/>
        <v>-6.9574239067756745</v>
      </c>
      <c r="O749">
        <f>VLOOKUP(L749,'SPX Prices'!$A$2:$G$4152,7,1)</f>
        <v>885.76000999999997</v>
      </c>
      <c r="X749" s="6">
        <v>40024</v>
      </c>
      <c r="Y749">
        <v>1.1895580899867701E-2</v>
      </c>
    </row>
    <row r="750" spans="12:25" x14ac:dyDescent="0.15">
      <c r="L750" s="6">
        <v>37561</v>
      </c>
      <c r="M750">
        <f t="shared" si="30"/>
        <v>1.71604179782287E-2</v>
      </c>
      <c r="N750">
        <f t="shared" si="31"/>
        <v>-6.9402634887974459</v>
      </c>
      <c r="O750">
        <f>VLOOKUP(L750,'SPX Prices'!$A$2:$G$4152,7,1)</f>
        <v>900.96002199999998</v>
      </c>
      <c r="X750" s="6">
        <v>40025</v>
      </c>
      <c r="Y750">
        <v>7.3978211299707798E-4</v>
      </c>
    </row>
    <row r="751" spans="12:25" x14ac:dyDescent="0.15">
      <c r="L751" s="6">
        <v>37564</v>
      </c>
      <c r="M751">
        <f t="shared" si="30"/>
        <v>8.2023106681197097E-3</v>
      </c>
      <c r="N751">
        <f t="shared" si="31"/>
        <v>-6.9320611781293264</v>
      </c>
      <c r="O751">
        <f>VLOOKUP(L751,'SPX Prices'!$A$2:$G$4152,7,1)</f>
        <v>908.34997599999997</v>
      </c>
      <c r="X751" s="6">
        <v>40028</v>
      </c>
      <c r="Y751">
        <v>1.53421085053289E-2</v>
      </c>
    </row>
    <row r="752" spans="12:25" x14ac:dyDescent="0.15">
      <c r="L752" s="6">
        <v>37565</v>
      </c>
      <c r="M752">
        <f t="shared" si="30"/>
        <v>7.7503596477224096E-3</v>
      </c>
      <c r="N752">
        <f t="shared" si="31"/>
        <v>-6.9243108184816045</v>
      </c>
      <c r="O752">
        <f>VLOOKUP(L752,'SPX Prices'!$A$2:$G$4152,7,1)</f>
        <v>915.39001499999995</v>
      </c>
      <c r="X752" s="6">
        <v>40029</v>
      </c>
      <c r="Y752">
        <v>3.0120971693841001E-3</v>
      </c>
    </row>
    <row r="753" spans="12:25" x14ac:dyDescent="0.15">
      <c r="L753" s="6">
        <v>37566</v>
      </c>
      <c r="M753">
        <f t="shared" si="30"/>
        <v>9.1436380808675999E-3</v>
      </c>
      <c r="N753">
        <f t="shared" si="31"/>
        <v>-6.9151671804007364</v>
      </c>
      <c r="O753">
        <f>VLOOKUP(L753,'SPX Prices'!$A$2:$G$4152,7,1)</f>
        <v>923.76000999999997</v>
      </c>
      <c r="X753" s="6">
        <v>40030</v>
      </c>
      <c r="Y753">
        <v>-2.91359114013212E-3</v>
      </c>
    </row>
    <row r="754" spans="12:25" x14ac:dyDescent="0.15">
      <c r="L754" s="6">
        <v>37567</v>
      </c>
      <c r="M754">
        <f t="shared" si="30"/>
        <v>-2.2852240594394099E-2</v>
      </c>
      <c r="N754">
        <f t="shared" si="31"/>
        <v>-6.9380194209951309</v>
      </c>
      <c r="O754">
        <f>VLOOKUP(L754,'SPX Prices'!$A$2:$G$4152,7,1)</f>
        <v>902.65002400000003</v>
      </c>
      <c r="X754" s="6">
        <v>40031</v>
      </c>
      <c r="Y754">
        <v>-5.62465510123966E-3</v>
      </c>
    </row>
    <row r="755" spans="12:25" x14ac:dyDescent="0.15">
      <c r="L755" s="6">
        <v>37568</v>
      </c>
      <c r="M755">
        <f t="shared" si="30"/>
        <v>-8.7631239014955807E-3</v>
      </c>
      <c r="N755">
        <f t="shared" si="31"/>
        <v>-6.9467825448966263</v>
      </c>
      <c r="O755">
        <f>VLOOKUP(L755,'SPX Prices'!$A$2:$G$4152,7,1)</f>
        <v>894.73999000000003</v>
      </c>
      <c r="X755" s="6">
        <v>40032</v>
      </c>
      <c r="Y755">
        <v>1.3439205250866001E-2</v>
      </c>
    </row>
    <row r="756" spans="12:25" x14ac:dyDescent="0.15">
      <c r="L756" s="6">
        <v>37571</v>
      </c>
      <c r="M756">
        <f t="shared" si="30"/>
        <v>-2.0732266588419701E-2</v>
      </c>
      <c r="N756">
        <f t="shared" si="31"/>
        <v>-6.9675148114850458</v>
      </c>
      <c r="O756">
        <f>VLOOKUP(L756,'SPX Prices'!$A$2:$G$4152,7,1)</f>
        <v>876.19000200000005</v>
      </c>
      <c r="X756" s="6">
        <v>40035</v>
      </c>
      <c r="Y756">
        <v>-3.3449490013646101E-3</v>
      </c>
    </row>
    <row r="757" spans="12:25" x14ac:dyDescent="0.15">
      <c r="L757" s="6">
        <v>37572</v>
      </c>
      <c r="M757">
        <f t="shared" si="30"/>
        <v>-2.0732266588419701E-2</v>
      </c>
      <c r="N757">
        <f t="shared" si="31"/>
        <v>-6.9882470780734653</v>
      </c>
      <c r="O757">
        <f>VLOOKUP(L757,'SPX Prices'!$A$2:$G$4152,7,1)</f>
        <v>882.95001200000002</v>
      </c>
      <c r="X757" s="6">
        <v>40036</v>
      </c>
      <c r="Y757">
        <v>-1.26601134980068E-2</v>
      </c>
    </row>
    <row r="758" spans="12:25" x14ac:dyDescent="0.15">
      <c r="L758" s="6">
        <v>37573</v>
      </c>
      <c r="M758">
        <f t="shared" si="30"/>
        <v>-2.0732266588419701E-2</v>
      </c>
      <c r="N758">
        <f t="shared" si="31"/>
        <v>-7.0089793446618849</v>
      </c>
      <c r="O758">
        <f>VLOOKUP(L758,'SPX Prices'!$A$2:$G$4152,7,1)</f>
        <v>882.53002900000001</v>
      </c>
      <c r="X758" s="6">
        <v>40037</v>
      </c>
      <c r="Y758">
        <v>1.1525139313725801E-2</v>
      </c>
    </row>
    <row r="759" spans="12:25" x14ac:dyDescent="0.15">
      <c r="L759" s="6">
        <v>37574</v>
      </c>
      <c r="M759">
        <f t="shared" si="30"/>
        <v>-2.0732266588419701E-2</v>
      </c>
      <c r="N759">
        <f t="shared" si="31"/>
        <v>-7.0297116112503044</v>
      </c>
      <c r="O759">
        <f>VLOOKUP(L759,'SPX Prices'!$A$2:$G$4152,7,1)</f>
        <v>904.27002000000005</v>
      </c>
      <c r="X759" s="6">
        <v>40038</v>
      </c>
      <c r="Y759">
        <v>6.8800091605372097E-3</v>
      </c>
    </row>
    <row r="760" spans="12:25" x14ac:dyDescent="0.15">
      <c r="L760" s="6">
        <v>37575</v>
      </c>
      <c r="M760">
        <f t="shared" si="30"/>
        <v>-2.0732266588419701E-2</v>
      </c>
      <c r="N760">
        <f t="shared" si="31"/>
        <v>-7.0504438778387239</v>
      </c>
      <c r="O760">
        <f>VLOOKUP(L760,'SPX Prices'!$A$2:$G$4152,7,1)</f>
        <v>909.830017</v>
      </c>
      <c r="X760" s="6">
        <v>40039</v>
      </c>
      <c r="Y760">
        <v>-8.5313490966268894E-3</v>
      </c>
    </row>
    <row r="761" spans="12:25" x14ac:dyDescent="0.15">
      <c r="L761" s="6">
        <v>37578</v>
      </c>
      <c r="M761">
        <f t="shared" si="30"/>
        <v>-2.0732266588419701E-2</v>
      </c>
      <c r="N761">
        <f t="shared" si="31"/>
        <v>-7.0711761444271435</v>
      </c>
      <c r="O761">
        <f>VLOOKUP(L761,'SPX Prices'!$A$2:$G$4152,7,1)</f>
        <v>900.35998500000005</v>
      </c>
      <c r="X761" s="6">
        <v>40042</v>
      </c>
      <c r="Y761">
        <v>-1.42030327500702E-2</v>
      </c>
    </row>
    <row r="762" spans="12:25" x14ac:dyDescent="0.15">
      <c r="L762" s="6">
        <v>37579</v>
      </c>
      <c r="M762">
        <f t="shared" si="30"/>
        <v>-2.0732266588419701E-2</v>
      </c>
      <c r="N762">
        <f t="shared" si="31"/>
        <v>-7.091908411015563</v>
      </c>
      <c r="O762">
        <f>VLOOKUP(L762,'SPX Prices'!$A$2:$G$4152,7,1)</f>
        <v>896.73999000000003</v>
      </c>
      <c r="X762" s="6">
        <v>40066</v>
      </c>
      <c r="Y762">
        <v>1.0422230229357499E-2</v>
      </c>
    </row>
    <row r="763" spans="12:25" x14ac:dyDescent="0.15">
      <c r="L763" s="6">
        <v>37580</v>
      </c>
      <c r="M763">
        <f t="shared" si="30"/>
        <v>-2.0732266588419701E-2</v>
      </c>
      <c r="N763">
        <f t="shared" si="31"/>
        <v>-7.1126406776039826</v>
      </c>
      <c r="O763">
        <f>VLOOKUP(L763,'SPX Prices'!$A$2:$G$4152,7,1)</f>
        <v>914.15002400000003</v>
      </c>
      <c r="X763" s="6">
        <v>40067</v>
      </c>
      <c r="Y763">
        <v>-1.35042712638488E-3</v>
      </c>
    </row>
    <row r="764" spans="12:25" x14ac:dyDescent="0.15">
      <c r="L764" s="6">
        <v>37581</v>
      </c>
      <c r="M764">
        <f t="shared" si="30"/>
        <v>-2.0732266588419701E-2</v>
      </c>
      <c r="N764">
        <f t="shared" si="31"/>
        <v>-7.1333729441924021</v>
      </c>
      <c r="O764">
        <f>VLOOKUP(L764,'SPX Prices'!$A$2:$G$4152,7,1)</f>
        <v>933.76000999999997</v>
      </c>
      <c r="X764" s="6">
        <v>40070</v>
      </c>
      <c r="Y764">
        <v>6.3391157123917604E-3</v>
      </c>
    </row>
    <row r="765" spans="12:25" x14ac:dyDescent="0.15">
      <c r="L765" s="6">
        <v>37582</v>
      </c>
      <c r="M765">
        <f t="shared" si="30"/>
        <v>-3.4377377116417899E-3</v>
      </c>
      <c r="N765">
        <f t="shared" si="31"/>
        <v>-7.136810681904044</v>
      </c>
      <c r="O765">
        <f>VLOOKUP(L765,'SPX Prices'!$A$2:$G$4152,7,1)</f>
        <v>930.54998799999998</v>
      </c>
      <c r="X765" s="6">
        <v>40071</v>
      </c>
      <c r="Y765">
        <v>3.1353413637158398E-3</v>
      </c>
    </row>
    <row r="766" spans="12:25" x14ac:dyDescent="0.15">
      <c r="L766" s="6">
        <v>37585</v>
      </c>
      <c r="M766">
        <f t="shared" si="30"/>
        <v>2.4931567674149001E-3</v>
      </c>
      <c r="N766">
        <f t="shared" si="31"/>
        <v>-7.1343175251366295</v>
      </c>
      <c r="O766">
        <f>VLOOKUP(L766,'SPX Prices'!$A$2:$G$4152,7,1)</f>
        <v>932.86999500000002</v>
      </c>
      <c r="X766" s="6">
        <v>40072</v>
      </c>
      <c r="Y766">
        <v>1.53235276625047E-2</v>
      </c>
    </row>
    <row r="767" spans="12:25" x14ac:dyDescent="0.15">
      <c r="L767" s="6">
        <v>37586</v>
      </c>
      <c r="M767">
        <f t="shared" si="30"/>
        <v>-1.9972055522055901E-2</v>
      </c>
      <c r="N767">
        <f t="shared" si="31"/>
        <v>-7.154289580658685</v>
      </c>
      <c r="O767">
        <f>VLOOKUP(L767,'SPX Prices'!$A$2:$G$4152,7,1)</f>
        <v>913.30999799999995</v>
      </c>
      <c r="X767" s="6">
        <v>40073</v>
      </c>
      <c r="Y767">
        <v>-3.0596391794261899E-3</v>
      </c>
    </row>
    <row r="768" spans="12:25" x14ac:dyDescent="0.15">
      <c r="L768" s="6">
        <v>37587</v>
      </c>
      <c r="M768">
        <f t="shared" si="30"/>
        <v>-1.9972055522055901E-2</v>
      </c>
      <c r="N768">
        <f t="shared" si="31"/>
        <v>-7.1742616361807405</v>
      </c>
      <c r="O768">
        <f>VLOOKUP(L768,'SPX Prices'!$A$2:$G$4152,7,1)</f>
        <v>938.86999500000002</v>
      </c>
      <c r="X768" s="6">
        <v>40074</v>
      </c>
      <c r="Y768">
        <v>2.6373396525292102E-3</v>
      </c>
    </row>
    <row r="769" spans="12:25" x14ac:dyDescent="0.15">
      <c r="L769" s="6">
        <v>37588</v>
      </c>
      <c r="M769">
        <f t="shared" si="30"/>
        <v>-1.9972055522055901E-2</v>
      </c>
      <c r="N769">
        <f t="shared" si="31"/>
        <v>-7.194233691702796</v>
      </c>
      <c r="O769">
        <f>VLOOKUP(L769,'SPX Prices'!$A$2:$G$4152,7,1)</f>
        <v>938.86999500000002</v>
      </c>
      <c r="X769" s="6">
        <v>40077</v>
      </c>
      <c r="Y769">
        <v>-3.4072964832373401E-3</v>
      </c>
    </row>
    <row r="770" spans="12:25" x14ac:dyDescent="0.15">
      <c r="L770" s="6">
        <v>37589</v>
      </c>
      <c r="M770">
        <f t="shared" si="30"/>
        <v>-2.7266788944512099E-3</v>
      </c>
      <c r="N770">
        <f t="shared" si="31"/>
        <v>-7.1969603705972469</v>
      </c>
      <c r="O770">
        <f>VLOOKUP(L770,'SPX Prices'!$A$2:$G$4152,7,1)</f>
        <v>936.30999799999995</v>
      </c>
      <c r="X770" s="6">
        <v>40078</v>
      </c>
      <c r="Y770">
        <v>6.5748687622850799E-3</v>
      </c>
    </row>
    <row r="771" spans="12:25" x14ac:dyDescent="0.15">
      <c r="L771" s="6">
        <v>37592</v>
      </c>
      <c r="M771">
        <f t="shared" si="30"/>
        <v>-1.9010466659568001E-3</v>
      </c>
      <c r="N771">
        <f t="shared" si="31"/>
        <v>-7.1988614172632035</v>
      </c>
      <c r="O771">
        <f>VLOOKUP(L771,'SPX Prices'!$A$2:$G$4152,7,1)</f>
        <v>934.53002900000001</v>
      </c>
      <c r="X771" s="6">
        <v>40079</v>
      </c>
      <c r="Y771">
        <v>-1.00685279451225E-2</v>
      </c>
    </row>
    <row r="772" spans="12:25" x14ac:dyDescent="0.15">
      <c r="L772" s="6">
        <v>37593</v>
      </c>
      <c r="M772">
        <f t="shared" si="30"/>
        <v>-1.4745410604670901E-2</v>
      </c>
      <c r="N772">
        <f t="shared" si="31"/>
        <v>-7.2136068278678742</v>
      </c>
      <c r="O772">
        <f>VLOOKUP(L772,'SPX Prices'!$A$2:$G$4152,7,1)</f>
        <v>920.75</v>
      </c>
      <c r="X772" s="6">
        <v>40080</v>
      </c>
      <c r="Y772">
        <v>-9.5110296714537804E-3</v>
      </c>
    </row>
    <row r="773" spans="12:25" x14ac:dyDescent="0.15">
      <c r="L773" s="6">
        <v>37594</v>
      </c>
      <c r="M773">
        <f t="shared" si="30"/>
        <v>-3.4428270431713301E-3</v>
      </c>
      <c r="N773">
        <f t="shared" si="31"/>
        <v>-7.2170496549110457</v>
      </c>
      <c r="O773">
        <f>VLOOKUP(L773,'SPX Prices'!$A$2:$G$4152,7,1)</f>
        <v>917.580017</v>
      </c>
      <c r="X773" s="6">
        <v>40081</v>
      </c>
      <c r="Y773">
        <v>-6.09073623724154E-3</v>
      </c>
    </row>
    <row r="774" spans="12:25" x14ac:dyDescent="0.15">
      <c r="L774" s="6">
        <v>37595</v>
      </c>
      <c r="M774">
        <f t="shared" si="30"/>
        <v>-1.20207816164766E-2</v>
      </c>
      <c r="N774">
        <f t="shared" si="31"/>
        <v>-7.2290704365275227</v>
      </c>
      <c r="O774">
        <f>VLOOKUP(L774,'SPX Prices'!$A$2:$G$4152,7,1)</f>
        <v>906.54998799999998</v>
      </c>
      <c r="X774" s="6">
        <v>40119</v>
      </c>
      <c r="Y774">
        <v>-6.4564070111927602E-3</v>
      </c>
    </row>
    <row r="775" spans="12:25" x14ac:dyDescent="0.15">
      <c r="L775" s="6">
        <v>37596</v>
      </c>
      <c r="M775">
        <f t="shared" si="30"/>
        <v>-1.20207816164766E-2</v>
      </c>
      <c r="N775">
        <f t="shared" si="31"/>
        <v>-7.2410912181439997</v>
      </c>
      <c r="O775">
        <f>VLOOKUP(L775,'SPX Prices'!$A$2:$G$4152,7,1)</f>
        <v>912.22997999999995</v>
      </c>
      <c r="X775" s="6">
        <v>40120</v>
      </c>
      <c r="Y775">
        <v>-2.4260020212007998E-3</v>
      </c>
    </row>
    <row r="776" spans="12:25" x14ac:dyDescent="0.15">
      <c r="L776" s="6">
        <v>37599</v>
      </c>
      <c r="M776">
        <f t="shared" si="30"/>
        <v>-1.20207816164766E-2</v>
      </c>
      <c r="N776">
        <f t="shared" si="31"/>
        <v>-7.2531119997604767</v>
      </c>
      <c r="O776">
        <f>VLOOKUP(L776,'SPX Prices'!$A$2:$G$4152,7,1)</f>
        <v>892</v>
      </c>
      <c r="X776" s="6">
        <v>40121</v>
      </c>
      <c r="Y776">
        <v>-1.0426205647076001E-3</v>
      </c>
    </row>
    <row r="777" spans="12:25" x14ac:dyDescent="0.15">
      <c r="L777" s="6">
        <v>37600</v>
      </c>
      <c r="M777">
        <f t="shared" si="30"/>
        <v>-1.20207816164766E-2</v>
      </c>
      <c r="N777">
        <f t="shared" si="31"/>
        <v>-7.2651327813769537</v>
      </c>
      <c r="O777">
        <f>VLOOKUP(L777,'SPX Prices'!$A$2:$G$4152,7,1)</f>
        <v>904.45001200000002</v>
      </c>
      <c r="X777" s="6">
        <v>40122</v>
      </c>
      <c r="Y777">
        <v>-1.5821128258480501E-2</v>
      </c>
    </row>
    <row r="778" spans="12:25" x14ac:dyDescent="0.15">
      <c r="L778" s="6">
        <v>37601</v>
      </c>
      <c r="M778">
        <f t="shared" si="30"/>
        <v>-1.20207816164766E-2</v>
      </c>
      <c r="N778">
        <f t="shared" si="31"/>
        <v>-7.2771535629934307</v>
      </c>
      <c r="O778">
        <f>VLOOKUP(L778,'SPX Prices'!$A$2:$G$4152,7,1)</f>
        <v>904.96002199999998</v>
      </c>
      <c r="X778" s="6">
        <v>40129</v>
      </c>
      <c r="Y778">
        <v>-1.02593694162148E-2</v>
      </c>
    </row>
    <row r="779" spans="12:25" x14ac:dyDescent="0.15">
      <c r="L779" s="6">
        <v>37602</v>
      </c>
      <c r="M779">
        <f t="shared" si="30"/>
        <v>-1.20207816164766E-2</v>
      </c>
      <c r="N779">
        <f t="shared" si="31"/>
        <v>-7.2891743446099078</v>
      </c>
      <c r="O779">
        <f>VLOOKUP(L779,'SPX Prices'!$A$2:$G$4152,7,1)</f>
        <v>901.580017</v>
      </c>
      <c r="X779" s="6">
        <v>40130</v>
      </c>
      <c r="Y779">
        <v>5.7392940449145701E-3</v>
      </c>
    </row>
    <row r="780" spans="12:25" x14ac:dyDescent="0.15">
      <c r="L780" s="6">
        <v>37603</v>
      </c>
      <c r="M780">
        <f t="shared" ref="M780:M843" si="32">IF(ISNA(VLOOKUP(L780,$X$11:$Y$2286,2,1)),0,VLOOKUP(L780,$X$11:$Y$2286,2,1))</f>
        <v>-1.20207816164766E-2</v>
      </c>
      <c r="N780">
        <f t="shared" ref="N780:N843" si="33">M780+N779</f>
        <v>-7.3011951262263848</v>
      </c>
      <c r="O780">
        <f>VLOOKUP(L780,'SPX Prices'!$A$2:$G$4152,7,1)</f>
        <v>889.47997999999995</v>
      </c>
      <c r="X780" s="6">
        <v>40133</v>
      </c>
      <c r="Y780">
        <v>1.44676347892531E-2</v>
      </c>
    </row>
    <row r="781" spans="12:25" x14ac:dyDescent="0.15">
      <c r="L781" s="6">
        <v>37606</v>
      </c>
      <c r="M781">
        <f t="shared" si="32"/>
        <v>-1.8600428089455098E-2</v>
      </c>
      <c r="N781">
        <f t="shared" si="33"/>
        <v>-7.3197955543158395</v>
      </c>
      <c r="O781">
        <f>VLOOKUP(L781,'SPX Prices'!$A$2:$G$4152,7,1)</f>
        <v>910.40002400000003</v>
      </c>
      <c r="X781" s="6">
        <v>40134</v>
      </c>
      <c r="Y781">
        <v>9.1940589105665705E-4</v>
      </c>
    </row>
    <row r="782" spans="12:25" x14ac:dyDescent="0.15">
      <c r="L782" s="6">
        <v>37607</v>
      </c>
      <c r="M782">
        <f t="shared" si="32"/>
        <v>-1.8600428089455098E-2</v>
      </c>
      <c r="N782">
        <f t="shared" si="33"/>
        <v>-7.3383959824052942</v>
      </c>
      <c r="O782">
        <f>VLOOKUP(L782,'SPX Prices'!$A$2:$G$4152,7,1)</f>
        <v>902.98999000000003</v>
      </c>
      <c r="X782" s="6">
        <v>40135</v>
      </c>
      <c r="Y782">
        <v>-4.6824071014228702E-4</v>
      </c>
    </row>
    <row r="783" spans="12:25" x14ac:dyDescent="0.15">
      <c r="L783" s="6">
        <v>37608</v>
      </c>
      <c r="M783">
        <f t="shared" si="32"/>
        <v>-1.8600428089455098E-2</v>
      </c>
      <c r="N783">
        <f t="shared" si="33"/>
        <v>-7.356996410494749</v>
      </c>
      <c r="O783">
        <f>VLOOKUP(L783,'SPX Prices'!$A$2:$G$4152,7,1)</f>
        <v>891.11999500000002</v>
      </c>
      <c r="X783" s="6">
        <v>40136</v>
      </c>
      <c r="Y783">
        <v>-1.34258644279442E-2</v>
      </c>
    </row>
    <row r="784" spans="12:25" x14ac:dyDescent="0.15">
      <c r="L784" s="6">
        <v>37609</v>
      </c>
      <c r="M784">
        <f t="shared" si="32"/>
        <v>-1.8600428089455098E-2</v>
      </c>
      <c r="N784">
        <f t="shared" si="33"/>
        <v>-7.3755968385842037</v>
      </c>
      <c r="O784">
        <f>VLOOKUP(L784,'SPX Prices'!$A$2:$G$4152,7,1)</f>
        <v>884.25</v>
      </c>
      <c r="X784" s="6">
        <v>40137</v>
      </c>
      <c r="Y784">
        <v>-3.2149227535317399E-3</v>
      </c>
    </row>
    <row r="785" spans="12:25" x14ac:dyDescent="0.15">
      <c r="L785" s="6">
        <v>37610</v>
      </c>
      <c r="M785">
        <f t="shared" si="32"/>
        <v>-1.30166921119592E-2</v>
      </c>
      <c r="N785">
        <f t="shared" si="33"/>
        <v>-7.3886135306961629</v>
      </c>
      <c r="O785">
        <f>VLOOKUP(L785,'SPX Prices'!$A$2:$G$4152,7,1)</f>
        <v>895.76000999999997</v>
      </c>
      <c r="X785" s="6">
        <v>40140</v>
      </c>
      <c r="Y785">
        <v>1.36157753778896E-2</v>
      </c>
    </row>
    <row r="786" spans="12:25" x14ac:dyDescent="0.15">
      <c r="L786" s="6">
        <v>37613</v>
      </c>
      <c r="M786">
        <f t="shared" si="32"/>
        <v>-1.80851453728103E-3</v>
      </c>
      <c r="N786">
        <f t="shared" si="33"/>
        <v>-7.3904220452334437</v>
      </c>
      <c r="O786">
        <f>VLOOKUP(L786,'SPX Prices'!$A$2:$G$4152,7,1)</f>
        <v>897.38000499999998</v>
      </c>
      <c r="X786" s="6">
        <v>40141</v>
      </c>
      <c r="Y786">
        <v>-5.3330742454904502E-4</v>
      </c>
    </row>
    <row r="787" spans="12:25" x14ac:dyDescent="0.15">
      <c r="L787" s="6">
        <v>37614</v>
      </c>
      <c r="M787">
        <f t="shared" si="32"/>
        <v>5.4715215099984098E-3</v>
      </c>
      <c r="N787">
        <f t="shared" si="33"/>
        <v>-7.384950523723445</v>
      </c>
      <c r="O787">
        <f>VLOOKUP(L787,'SPX Prices'!$A$2:$G$4152,7,1)</f>
        <v>892.46997099999999</v>
      </c>
      <c r="X787" s="6">
        <v>40142</v>
      </c>
      <c r="Y787">
        <v>4.5041205552398501E-3</v>
      </c>
    </row>
    <row r="788" spans="12:25" x14ac:dyDescent="0.15">
      <c r="L788" s="6">
        <v>37615</v>
      </c>
      <c r="M788">
        <f t="shared" si="32"/>
        <v>5.4715215099984098E-3</v>
      </c>
      <c r="N788">
        <f t="shared" si="33"/>
        <v>-7.3794790022134462</v>
      </c>
      <c r="O788">
        <f>VLOOKUP(L788,'SPX Prices'!$A$2:$G$4152,7,1)</f>
        <v>892.46997099999999</v>
      </c>
      <c r="X788" s="6">
        <v>40144</v>
      </c>
      <c r="Y788">
        <v>-1.45609127339395E-2</v>
      </c>
    </row>
    <row r="789" spans="12:25" x14ac:dyDescent="0.15">
      <c r="L789" s="6">
        <v>37616</v>
      </c>
      <c r="M789">
        <f t="shared" si="32"/>
        <v>3.1485630792164E-3</v>
      </c>
      <c r="N789">
        <f t="shared" si="33"/>
        <v>-7.3763304391342297</v>
      </c>
      <c r="O789">
        <f>VLOOKUP(L789,'SPX Prices'!$A$2:$G$4152,7,1)</f>
        <v>889.65997300000004</v>
      </c>
      <c r="X789" s="6">
        <v>40162</v>
      </c>
      <c r="Y789">
        <v>-5.5469667117291604E-3</v>
      </c>
    </row>
    <row r="790" spans="12:25" x14ac:dyDescent="0.15">
      <c r="L790" s="6">
        <v>37617</v>
      </c>
      <c r="M790">
        <f t="shared" si="32"/>
        <v>1.6028538354844E-2</v>
      </c>
      <c r="N790">
        <f t="shared" si="33"/>
        <v>-7.360301900779386</v>
      </c>
      <c r="O790">
        <f>VLOOKUP(L790,'SPX Prices'!$A$2:$G$4152,7,1)</f>
        <v>875.40002400000003</v>
      </c>
      <c r="X790" s="6">
        <v>40163</v>
      </c>
      <c r="Y790">
        <v>1.1282300678523401E-3</v>
      </c>
    </row>
    <row r="791" spans="12:25" x14ac:dyDescent="0.15">
      <c r="L791" s="6">
        <v>37620</v>
      </c>
      <c r="M791">
        <f t="shared" si="32"/>
        <v>-4.5579059751086302E-3</v>
      </c>
      <c r="N791">
        <f t="shared" si="33"/>
        <v>-7.3648598067544944</v>
      </c>
      <c r="O791">
        <f>VLOOKUP(L791,'SPX Prices'!$A$2:$G$4152,7,1)</f>
        <v>879.39001499999995</v>
      </c>
      <c r="X791" s="6">
        <v>40164</v>
      </c>
      <c r="Y791">
        <v>-1.1499043161661299E-2</v>
      </c>
    </row>
    <row r="792" spans="12:25" x14ac:dyDescent="0.15">
      <c r="L792" s="6">
        <v>37621</v>
      </c>
      <c r="M792">
        <f t="shared" si="32"/>
        <v>-4.8896620687699499E-4</v>
      </c>
      <c r="N792">
        <f t="shared" si="33"/>
        <v>-7.3653487729613714</v>
      </c>
      <c r="O792">
        <f>VLOOKUP(L792,'SPX Prices'!$A$2:$G$4152,7,1)</f>
        <v>879.82000700000003</v>
      </c>
      <c r="X792" s="6">
        <v>40170</v>
      </c>
      <c r="Y792">
        <v>2.2986583013067099E-3</v>
      </c>
    </row>
    <row r="793" spans="12:25" x14ac:dyDescent="0.15">
      <c r="L793" s="6">
        <v>37622</v>
      </c>
      <c r="M793">
        <f t="shared" si="32"/>
        <v>-4.8896620687699499E-4</v>
      </c>
      <c r="N793">
        <f t="shared" si="33"/>
        <v>-7.3658377391682484</v>
      </c>
      <c r="O793">
        <f>VLOOKUP(L793,'SPX Prices'!$A$2:$G$4152,7,1)</f>
        <v>879.82000700000003</v>
      </c>
      <c r="X793" s="6">
        <v>40171</v>
      </c>
      <c r="Y793">
        <v>5.2561723544828302E-3</v>
      </c>
    </row>
    <row r="794" spans="12:25" x14ac:dyDescent="0.15">
      <c r="L794" s="6">
        <v>37623</v>
      </c>
      <c r="M794">
        <f t="shared" si="32"/>
        <v>-1.7053123219099499E-2</v>
      </c>
      <c r="N794">
        <f t="shared" si="33"/>
        <v>-7.3828908623873479</v>
      </c>
      <c r="O794">
        <f>VLOOKUP(L794,'SPX Prices'!$A$2:$G$4152,7,1)</f>
        <v>909.03002900000001</v>
      </c>
      <c r="X794" s="6">
        <v>40175</v>
      </c>
      <c r="Y794">
        <v>1.1540808741226001E-3</v>
      </c>
    </row>
    <row r="795" spans="12:25" x14ac:dyDescent="0.15">
      <c r="L795" s="6">
        <v>37624</v>
      </c>
      <c r="M795">
        <f t="shared" si="32"/>
        <v>-1.7053123219099499E-2</v>
      </c>
      <c r="N795">
        <f t="shared" si="33"/>
        <v>-7.3999439856064475</v>
      </c>
      <c r="O795">
        <f>VLOOKUP(L795,'SPX Prices'!$A$2:$G$4152,7,1)</f>
        <v>908.59002699999996</v>
      </c>
      <c r="X795" s="6">
        <v>40176</v>
      </c>
      <c r="Y795">
        <v>-1.4010515875165701E-3</v>
      </c>
    </row>
    <row r="796" spans="12:25" x14ac:dyDescent="0.15">
      <c r="L796" s="6">
        <v>37627</v>
      </c>
      <c r="M796">
        <f t="shared" si="32"/>
        <v>-1.7053123219099499E-2</v>
      </c>
      <c r="N796">
        <f t="shared" si="33"/>
        <v>-7.4169971088255471</v>
      </c>
      <c r="O796">
        <f>VLOOKUP(L796,'SPX Prices'!$A$2:$G$4152,7,1)</f>
        <v>929.01000999999997</v>
      </c>
      <c r="X796" s="6">
        <v>40177</v>
      </c>
      <c r="Y796">
        <v>1.9542977231035101E-4</v>
      </c>
    </row>
    <row r="797" spans="12:25" x14ac:dyDescent="0.15">
      <c r="L797" s="6">
        <v>37628</v>
      </c>
      <c r="M797">
        <f t="shared" si="32"/>
        <v>-6.5446194707847703E-3</v>
      </c>
      <c r="N797">
        <f t="shared" si="33"/>
        <v>-7.4235417282963319</v>
      </c>
      <c r="O797">
        <f>VLOOKUP(L797,'SPX Prices'!$A$2:$G$4152,7,1)</f>
        <v>922.92999299999997</v>
      </c>
      <c r="X797" s="6">
        <v>40178</v>
      </c>
      <c r="Y797">
        <v>-9.2167080702266705E-3</v>
      </c>
    </row>
    <row r="798" spans="12:25" x14ac:dyDescent="0.15">
      <c r="L798" s="6">
        <v>37629</v>
      </c>
      <c r="M798">
        <f t="shared" si="32"/>
        <v>-1.40855753942324E-2</v>
      </c>
      <c r="N798">
        <f t="shared" si="33"/>
        <v>-7.4376273036905642</v>
      </c>
      <c r="O798">
        <f>VLOOKUP(L798,'SPX Prices'!$A$2:$G$4152,7,1)</f>
        <v>909.92999299999997</v>
      </c>
      <c r="X798" s="6">
        <v>40183</v>
      </c>
      <c r="Y798">
        <v>3.1156762470601002E-3</v>
      </c>
    </row>
    <row r="799" spans="12:25" x14ac:dyDescent="0.15">
      <c r="L799" s="6">
        <v>37630</v>
      </c>
      <c r="M799">
        <f t="shared" si="32"/>
        <v>1.93861221585209E-2</v>
      </c>
      <c r="N799">
        <f t="shared" si="33"/>
        <v>-7.4182411815320437</v>
      </c>
      <c r="O799">
        <f>VLOOKUP(L799,'SPX Prices'!$A$2:$G$4152,7,1)</f>
        <v>927.57000700000003</v>
      </c>
      <c r="X799" s="6">
        <v>40184</v>
      </c>
      <c r="Y799">
        <v>5.4552052677436704E-4</v>
      </c>
    </row>
    <row r="800" spans="12:25" x14ac:dyDescent="0.15">
      <c r="L800" s="6">
        <v>37631</v>
      </c>
      <c r="M800">
        <f t="shared" si="32"/>
        <v>0</v>
      </c>
      <c r="N800">
        <f t="shared" si="33"/>
        <v>-7.4182411815320437</v>
      </c>
      <c r="O800">
        <f>VLOOKUP(L800,'SPX Prices'!$A$2:$G$4152,7,1)</f>
        <v>927.57000700000003</v>
      </c>
      <c r="X800" s="6">
        <v>40185</v>
      </c>
      <c r="Y800">
        <v>4.0012012065200296E-3</v>
      </c>
    </row>
    <row r="801" spans="12:25" x14ac:dyDescent="0.15">
      <c r="L801" s="6">
        <v>37634</v>
      </c>
      <c r="M801">
        <f t="shared" si="32"/>
        <v>-1.41228908881707E-3</v>
      </c>
      <c r="N801">
        <f t="shared" si="33"/>
        <v>-7.4196534706208608</v>
      </c>
      <c r="O801">
        <f>VLOOKUP(L801,'SPX Prices'!$A$2:$G$4152,7,1)</f>
        <v>926.26000999999997</v>
      </c>
      <c r="X801" s="6">
        <v>40186</v>
      </c>
      <c r="Y801">
        <v>2.88172723771062E-3</v>
      </c>
    </row>
    <row r="802" spans="12:25" x14ac:dyDescent="0.15">
      <c r="L802" s="6">
        <v>37635</v>
      </c>
      <c r="M802">
        <f t="shared" si="32"/>
        <v>5.82985656478896E-3</v>
      </c>
      <c r="N802">
        <f t="shared" si="33"/>
        <v>-7.4138236140560716</v>
      </c>
      <c r="O802">
        <f>VLOOKUP(L802,'SPX Prices'!$A$2:$G$4152,7,1)</f>
        <v>931.65997300000004</v>
      </c>
      <c r="X802" s="6">
        <v>40189</v>
      </c>
      <c r="Y802">
        <v>1.7467554323526899E-3</v>
      </c>
    </row>
    <row r="803" spans="12:25" x14ac:dyDescent="0.15">
      <c r="L803" s="6">
        <v>37636</v>
      </c>
      <c r="M803">
        <f t="shared" si="32"/>
        <v>-1.44258660772152E-2</v>
      </c>
      <c r="N803">
        <f t="shared" si="33"/>
        <v>-7.428249480133287</v>
      </c>
      <c r="O803">
        <f>VLOOKUP(L803,'SPX Prices'!$A$2:$G$4152,7,1)</f>
        <v>918.21997099999999</v>
      </c>
      <c r="X803" s="6">
        <v>40190</v>
      </c>
      <c r="Y803">
        <v>-7.7362351280969499E-3</v>
      </c>
    </row>
    <row r="804" spans="12:25" x14ac:dyDescent="0.15">
      <c r="L804" s="6">
        <v>37637</v>
      </c>
      <c r="M804">
        <f t="shared" si="32"/>
        <v>-3.9424049948049104E-3</v>
      </c>
      <c r="N804">
        <f t="shared" si="33"/>
        <v>-7.4321918851280921</v>
      </c>
      <c r="O804">
        <f>VLOOKUP(L804,'SPX Prices'!$A$2:$G$4152,7,1)</f>
        <v>914.59997599999997</v>
      </c>
      <c r="X804" s="6">
        <v>40198</v>
      </c>
      <c r="Y804">
        <v>-8.8007165510500807E-3</v>
      </c>
    </row>
    <row r="805" spans="12:25" x14ac:dyDescent="0.15">
      <c r="L805" s="6">
        <v>37638</v>
      </c>
      <c r="M805">
        <f t="shared" si="32"/>
        <v>-1.40169990557708E-2</v>
      </c>
      <c r="N805">
        <f t="shared" si="33"/>
        <v>-7.4462088841838625</v>
      </c>
      <c r="O805">
        <f>VLOOKUP(L805,'SPX Prices'!$A$2:$G$4152,7,1)</f>
        <v>901.78002900000001</v>
      </c>
      <c r="X805" s="6">
        <v>40203</v>
      </c>
      <c r="Y805">
        <v>-4.5980975251145298E-3</v>
      </c>
    </row>
    <row r="806" spans="12:25" x14ac:dyDescent="0.15">
      <c r="L806" s="6">
        <v>37641</v>
      </c>
      <c r="M806">
        <f t="shared" si="32"/>
        <v>-1.40169990557708E-2</v>
      </c>
      <c r="N806">
        <f t="shared" si="33"/>
        <v>-7.4602258832396329</v>
      </c>
      <c r="O806">
        <f>VLOOKUP(L806,'SPX Prices'!$A$2:$G$4152,7,1)</f>
        <v>901.78002900000001</v>
      </c>
      <c r="X806" s="6">
        <v>40204</v>
      </c>
      <c r="Y806">
        <v>4.2031992542782498E-3</v>
      </c>
    </row>
    <row r="807" spans="12:25" x14ac:dyDescent="0.15">
      <c r="L807" s="6">
        <v>37642</v>
      </c>
      <c r="M807">
        <f t="shared" si="32"/>
        <v>-1.40169990557708E-2</v>
      </c>
      <c r="N807">
        <f t="shared" si="33"/>
        <v>-7.4742428822954032</v>
      </c>
      <c r="O807">
        <f>VLOOKUP(L807,'SPX Prices'!$A$2:$G$4152,7,1)</f>
        <v>887.61999500000002</v>
      </c>
      <c r="X807" s="6">
        <v>40205</v>
      </c>
      <c r="Y807">
        <v>-4.8801521606283097E-3</v>
      </c>
    </row>
    <row r="808" spans="12:25" x14ac:dyDescent="0.15">
      <c r="L808" s="6">
        <v>37643</v>
      </c>
      <c r="M808">
        <f t="shared" si="32"/>
        <v>-1.40169990557708E-2</v>
      </c>
      <c r="N808">
        <f t="shared" si="33"/>
        <v>-7.4882598813511736</v>
      </c>
      <c r="O808">
        <f>VLOOKUP(L808,'SPX Prices'!$A$2:$G$4152,7,1)</f>
        <v>878.35998500000005</v>
      </c>
      <c r="X808" s="6">
        <v>40206</v>
      </c>
      <c r="Y808">
        <v>1.18177412300682E-2</v>
      </c>
    </row>
    <row r="809" spans="12:25" x14ac:dyDescent="0.15">
      <c r="L809" s="6">
        <v>37644</v>
      </c>
      <c r="M809">
        <f t="shared" si="32"/>
        <v>-1.40169990557708E-2</v>
      </c>
      <c r="N809">
        <f t="shared" si="33"/>
        <v>-7.502276880406944</v>
      </c>
      <c r="O809">
        <f>VLOOKUP(L809,'SPX Prices'!$A$2:$G$4152,7,1)</f>
        <v>887.34002699999996</v>
      </c>
      <c r="X809" s="6">
        <v>40207</v>
      </c>
      <c r="Y809">
        <v>9.8291736650475397E-3</v>
      </c>
    </row>
    <row r="810" spans="12:25" x14ac:dyDescent="0.15">
      <c r="L810" s="6">
        <v>37645</v>
      </c>
      <c r="M810">
        <f t="shared" si="32"/>
        <v>-1.40169990557708E-2</v>
      </c>
      <c r="N810">
        <f t="shared" si="33"/>
        <v>-7.5162938794627143</v>
      </c>
      <c r="O810">
        <f>VLOOKUP(L810,'SPX Prices'!$A$2:$G$4152,7,1)</f>
        <v>861.40002400000003</v>
      </c>
      <c r="X810" s="6">
        <v>40210</v>
      </c>
      <c r="Y810">
        <v>-1.3645655850548199E-2</v>
      </c>
    </row>
    <row r="811" spans="12:25" x14ac:dyDescent="0.15">
      <c r="L811" s="6">
        <v>37648</v>
      </c>
      <c r="M811">
        <f t="shared" si="32"/>
        <v>1.6159790587607501E-2</v>
      </c>
      <c r="N811">
        <f t="shared" si="33"/>
        <v>-7.5001340888751065</v>
      </c>
      <c r="O811">
        <f>VLOOKUP(L811,'SPX Prices'!$A$2:$G$4152,7,1)</f>
        <v>847.47997999999995</v>
      </c>
      <c r="X811" s="6">
        <v>40231</v>
      </c>
      <c r="Y811">
        <v>-1.0458576719368699E-3</v>
      </c>
    </row>
    <row r="812" spans="12:25" x14ac:dyDescent="0.15">
      <c r="L812" s="6">
        <v>37649</v>
      </c>
      <c r="M812">
        <f t="shared" si="32"/>
        <v>-1.3050453416020499E-2</v>
      </c>
      <c r="N812">
        <f t="shared" si="33"/>
        <v>-7.5131845422911265</v>
      </c>
      <c r="O812">
        <f>VLOOKUP(L812,'SPX Prices'!$A$2:$G$4152,7,1)</f>
        <v>858.53997800000002</v>
      </c>
      <c r="X812" s="6">
        <v>40232</v>
      </c>
      <c r="Y812">
        <v>-1.21028094321999E-2</v>
      </c>
    </row>
    <row r="813" spans="12:25" x14ac:dyDescent="0.15">
      <c r="L813" s="6">
        <v>37650</v>
      </c>
      <c r="M813">
        <f t="shared" si="32"/>
        <v>-6.7789586380799698E-3</v>
      </c>
      <c r="N813">
        <f t="shared" si="33"/>
        <v>-7.5199635009292063</v>
      </c>
      <c r="O813">
        <f>VLOOKUP(L813,'SPX Prices'!$A$2:$G$4152,7,1)</f>
        <v>864.35998500000005</v>
      </c>
      <c r="X813" s="6">
        <v>40233</v>
      </c>
      <c r="Y813">
        <v>9.7204588281483099E-3</v>
      </c>
    </row>
    <row r="814" spans="12:25" x14ac:dyDescent="0.15">
      <c r="L814" s="6">
        <v>37651</v>
      </c>
      <c r="M814">
        <f t="shared" si="32"/>
        <v>2.2849276161251202E-2</v>
      </c>
      <c r="N814">
        <f t="shared" si="33"/>
        <v>-7.4971142247679552</v>
      </c>
      <c r="O814">
        <f>VLOOKUP(L814,'SPX Prices'!$A$2:$G$4152,7,1)</f>
        <v>844.60998500000005</v>
      </c>
      <c r="X814" s="6">
        <v>40234</v>
      </c>
      <c r="Y814">
        <v>-2.08104033586398E-3</v>
      </c>
    </row>
    <row r="815" spans="12:25" x14ac:dyDescent="0.15">
      <c r="L815" s="6">
        <v>37652</v>
      </c>
      <c r="M815">
        <f t="shared" si="32"/>
        <v>-1.31303527035617E-2</v>
      </c>
      <c r="N815">
        <f t="shared" si="33"/>
        <v>-7.510244577471517</v>
      </c>
      <c r="O815">
        <f>VLOOKUP(L815,'SPX Prices'!$A$2:$G$4152,7,1)</f>
        <v>855.70001200000002</v>
      </c>
      <c r="X815" s="6">
        <v>40235</v>
      </c>
      <c r="Y815">
        <v>1.4053793342496601E-3</v>
      </c>
    </row>
    <row r="816" spans="12:25" x14ac:dyDescent="0.15">
      <c r="L816" s="6">
        <v>37655</v>
      </c>
      <c r="M816">
        <f t="shared" si="32"/>
        <v>-5.3990825466998498E-3</v>
      </c>
      <c r="N816">
        <f t="shared" si="33"/>
        <v>-7.5156436600182168</v>
      </c>
      <c r="O816">
        <f>VLOOKUP(L816,'SPX Prices'!$A$2:$G$4152,7,1)</f>
        <v>860.32000700000003</v>
      </c>
      <c r="X816" s="6">
        <v>40238</v>
      </c>
      <c r="Y816">
        <v>1.01585085438393E-2</v>
      </c>
    </row>
    <row r="817" spans="12:25" x14ac:dyDescent="0.15">
      <c r="L817" s="6">
        <v>37656</v>
      </c>
      <c r="M817">
        <f t="shared" si="32"/>
        <v>1.40877753642663E-2</v>
      </c>
      <c r="N817">
        <f t="shared" si="33"/>
        <v>-7.5015558846539507</v>
      </c>
      <c r="O817">
        <f>VLOOKUP(L817,'SPX Prices'!$A$2:$G$4152,7,1)</f>
        <v>848.20001200000002</v>
      </c>
      <c r="X817" s="6">
        <v>40239</v>
      </c>
      <c r="Y817">
        <v>2.3304425799599501E-3</v>
      </c>
    </row>
    <row r="818" spans="12:25" x14ac:dyDescent="0.15">
      <c r="L818" s="6">
        <v>37657</v>
      </c>
      <c r="M818">
        <f t="shared" si="32"/>
        <v>5.4350211445175402E-3</v>
      </c>
      <c r="N818">
        <f t="shared" si="33"/>
        <v>-7.4961208635094332</v>
      </c>
      <c r="O818">
        <f>VLOOKUP(L818,'SPX Prices'!$A$2:$G$4152,7,1)</f>
        <v>843.59002699999996</v>
      </c>
      <c r="X818" s="6">
        <v>40240</v>
      </c>
      <c r="Y818">
        <v>4.2920118274647403E-4</v>
      </c>
    </row>
    <row r="819" spans="12:25" x14ac:dyDescent="0.15">
      <c r="L819" s="6">
        <v>37658</v>
      </c>
      <c r="M819">
        <f t="shared" si="32"/>
        <v>6.4486336086094697E-3</v>
      </c>
      <c r="N819">
        <f t="shared" si="33"/>
        <v>-7.4896722299008234</v>
      </c>
      <c r="O819">
        <f>VLOOKUP(L819,'SPX Prices'!$A$2:$G$4152,7,1)</f>
        <v>838.15002400000003</v>
      </c>
      <c r="X819" s="6">
        <v>40241</v>
      </c>
      <c r="Y819">
        <v>3.7361183549113799E-3</v>
      </c>
    </row>
    <row r="820" spans="12:25" x14ac:dyDescent="0.15">
      <c r="L820" s="6">
        <v>37659</v>
      </c>
      <c r="M820">
        <f t="shared" si="32"/>
        <v>1.00936846122431E-2</v>
      </c>
      <c r="N820">
        <f t="shared" si="33"/>
        <v>-7.4795785452885806</v>
      </c>
      <c r="O820">
        <f>VLOOKUP(L820,'SPX Prices'!$A$2:$G$4152,7,1)</f>
        <v>829.69000200000005</v>
      </c>
      <c r="X820" s="6">
        <v>40242</v>
      </c>
      <c r="Y820">
        <v>1.4007480525941999E-2</v>
      </c>
    </row>
    <row r="821" spans="12:25" x14ac:dyDescent="0.15">
      <c r="L821" s="6">
        <v>37662</v>
      </c>
      <c r="M821">
        <f t="shared" si="32"/>
        <v>-7.5690546889342E-3</v>
      </c>
      <c r="N821">
        <f t="shared" si="33"/>
        <v>-7.487147599977515</v>
      </c>
      <c r="O821">
        <f>VLOOKUP(L821,'SPX Prices'!$A$2:$G$4152,7,1)</f>
        <v>835.96997099999999</v>
      </c>
      <c r="X821" s="6">
        <v>40245</v>
      </c>
      <c r="Y821">
        <v>-1.75595862478505E-4</v>
      </c>
    </row>
    <row r="822" spans="12:25" x14ac:dyDescent="0.15">
      <c r="L822" s="6">
        <v>37663</v>
      </c>
      <c r="M822">
        <f t="shared" si="32"/>
        <v>8.0983279721179493E-3</v>
      </c>
      <c r="N822">
        <f t="shared" si="33"/>
        <v>-7.4790492720053967</v>
      </c>
      <c r="O822">
        <f>VLOOKUP(L822,'SPX Prices'!$A$2:$G$4152,7,1)</f>
        <v>829.20001200000002</v>
      </c>
      <c r="X822" s="6">
        <v>40246</v>
      </c>
      <c r="Y822">
        <v>1.71273693456308E-3</v>
      </c>
    </row>
    <row r="823" spans="12:25" x14ac:dyDescent="0.15">
      <c r="L823" s="6">
        <v>37664</v>
      </c>
      <c r="M823">
        <f t="shared" si="32"/>
        <v>1.2686949888756099E-2</v>
      </c>
      <c r="N823">
        <f t="shared" si="33"/>
        <v>-7.4663623221166402</v>
      </c>
      <c r="O823">
        <f>VLOOKUP(L823,'SPX Prices'!$A$2:$G$4152,7,1)</f>
        <v>818.67999299999997</v>
      </c>
      <c r="X823" s="6">
        <v>40247</v>
      </c>
      <c r="Y823">
        <v>4.5245597980651999E-3</v>
      </c>
    </row>
    <row r="824" spans="12:25" x14ac:dyDescent="0.15">
      <c r="L824" s="6">
        <v>37665</v>
      </c>
      <c r="M824">
        <f t="shared" si="32"/>
        <v>1.60013437631423E-3</v>
      </c>
      <c r="N824">
        <f t="shared" si="33"/>
        <v>-7.4647621877403258</v>
      </c>
      <c r="O824">
        <f>VLOOKUP(L824,'SPX Prices'!$A$2:$G$4152,7,1)</f>
        <v>817.36999500000002</v>
      </c>
      <c r="X824" s="6">
        <v>40248</v>
      </c>
      <c r="Y824">
        <v>4.0415194181464501E-3</v>
      </c>
    </row>
    <row r="825" spans="12:25" x14ac:dyDescent="0.15">
      <c r="L825" s="6">
        <v>37666</v>
      </c>
      <c r="M825">
        <f t="shared" si="32"/>
        <v>-2.0461507288385299E-2</v>
      </c>
      <c r="N825">
        <f t="shared" si="33"/>
        <v>-7.4852236950287114</v>
      </c>
      <c r="O825">
        <f>VLOOKUP(L825,'SPX Prices'!$A$2:$G$4152,7,1)</f>
        <v>834.89001499999995</v>
      </c>
      <c r="X825" s="6">
        <v>40249</v>
      </c>
      <c r="Y825">
        <v>-2.17345947083669E-4</v>
      </c>
    </row>
    <row r="826" spans="12:25" x14ac:dyDescent="0.15">
      <c r="L826" s="6">
        <v>37669</v>
      </c>
      <c r="M826">
        <f t="shared" si="32"/>
        <v>-2.0461507288385299E-2</v>
      </c>
      <c r="N826">
        <f t="shared" si="33"/>
        <v>-7.505685202317097</v>
      </c>
      <c r="O826">
        <f>VLOOKUP(L826,'SPX Prices'!$A$2:$G$4152,7,1)</f>
        <v>834.89001499999995</v>
      </c>
      <c r="X826" s="6">
        <v>40252</v>
      </c>
      <c r="Y826">
        <v>4.5219524041240002E-4</v>
      </c>
    </row>
    <row r="827" spans="12:25" x14ac:dyDescent="0.15">
      <c r="L827" s="6">
        <v>37670</v>
      </c>
      <c r="M827">
        <f t="shared" si="32"/>
        <v>-2.0461507288385299E-2</v>
      </c>
      <c r="N827">
        <f t="shared" si="33"/>
        <v>-7.5261467096054826</v>
      </c>
      <c r="O827">
        <f>VLOOKUP(L827,'SPX Prices'!$A$2:$G$4152,7,1)</f>
        <v>851.169983</v>
      </c>
      <c r="X827" s="6">
        <v>40253</v>
      </c>
      <c r="Y827">
        <v>7.7791161504105998E-3</v>
      </c>
    </row>
    <row r="828" spans="12:25" x14ac:dyDescent="0.15">
      <c r="L828" s="6">
        <v>37671</v>
      </c>
      <c r="M828">
        <f t="shared" si="32"/>
        <v>-2.0461507288385299E-2</v>
      </c>
      <c r="N828">
        <f t="shared" si="33"/>
        <v>-7.5466082168938682</v>
      </c>
      <c r="O828">
        <f>VLOOKUP(L828,'SPX Prices'!$A$2:$G$4152,7,1)</f>
        <v>845.13000499999998</v>
      </c>
      <c r="X828" s="6">
        <v>40254</v>
      </c>
      <c r="Y828">
        <v>5.8216758034303996E-3</v>
      </c>
    </row>
    <row r="829" spans="12:25" x14ac:dyDescent="0.15">
      <c r="L829" s="6">
        <v>37672</v>
      </c>
      <c r="M829">
        <f t="shared" si="32"/>
        <v>-2.0461507288385299E-2</v>
      </c>
      <c r="N829">
        <f t="shared" si="33"/>
        <v>-7.5670697241822538</v>
      </c>
      <c r="O829">
        <f>VLOOKUP(L829,'SPX Prices'!$A$2:$G$4152,7,1)</f>
        <v>837.09997599999997</v>
      </c>
      <c r="X829" s="6">
        <v>40255</v>
      </c>
      <c r="Y829">
        <v>-3.2584612780539498E-4</v>
      </c>
    </row>
    <row r="830" spans="12:25" x14ac:dyDescent="0.15">
      <c r="L830" s="6">
        <v>37673</v>
      </c>
      <c r="M830">
        <f t="shared" si="32"/>
        <v>-2.0461507288385299E-2</v>
      </c>
      <c r="N830">
        <f t="shared" si="33"/>
        <v>-7.5875312314706393</v>
      </c>
      <c r="O830">
        <f>VLOOKUP(L830,'SPX Prices'!$A$2:$G$4152,7,1)</f>
        <v>848.169983</v>
      </c>
      <c r="X830" s="6">
        <v>40256</v>
      </c>
      <c r="Y830">
        <v>-5.0864467579352299E-3</v>
      </c>
    </row>
    <row r="831" spans="12:25" x14ac:dyDescent="0.15">
      <c r="L831" s="6">
        <v>37676</v>
      </c>
      <c r="M831">
        <f t="shared" si="32"/>
        <v>-2.0461507288385299E-2</v>
      </c>
      <c r="N831">
        <f t="shared" si="33"/>
        <v>-7.6079927387590249</v>
      </c>
      <c r="O831">
        <f>VLOOKUP(L831,'SPX Prices'!$A$2:$G$4152,7,1)</f>
        <v>832.580017</v>
      </c>
      <c r="X831" s="6">
        <v>40259</v>
      </c>
      <c r="Y831">
        <v>5.0952969029336402E-3</v>
      </c>
    </row>
    <row r="832" spans="12:25" x14ac:dyDescent="0.15">
      <c r="L832" s="6">
        <v>37677</v>
      </c>
      <c r="M832">
        <f t="shared" si="32"/>
        <v>-2.0461507288385299E-2</v>
      </c>
      <c r="N832">
        <f t="shared" si="33"/>
        <v>-7.6284542460474105</v>
      </c>
      <c r="O832">
        <f>VLOOKUP(L832,'SPX Prices'!$A$2:$G$4152,7,1)</f>
        <v>838.57000700000003</v>
      </c>
      <c r="X832" s="6">
        <v>40260</v>
      </c>
      <c r="Y832">
        <v>7.1709666042605296E-3</v>
      </c>
    </row>
    <row r="833" spans="12:25" x14ac:dyDescent="0.15">
      <c r="L833" s="6">
        <v>37678</v>
      </c>
      <c r="M833">
        <f t="shared" si="32"/>
        <v>-2.0461507288385299E-2</v>
      </c>
      <c r="N833">
        <f t="shared" si="33"/>
        <v>-7.6489157533357961</v>
      </c>
      <c r="O833">
        <f>VLOOKUP(L833,'SPX Prices'!$A$2:$G$4152,7,1)</f>
        <v>827.54998799999998</v>
      </c>
      <c r="X833" s="6">
        <v>40261</v>
      </c>
      <c r="Y833">
        <v>-5.4933040005233904E-3</v>
      </c>
    </row>
    <row r="834" spans="12:25" x14ac:dyDescent="0.15">
      <c r="L834" s="6">
        <v>37679</v>
      </c>
      <c r="M834">
        <f t="shared" si="32"/>
        <v>-2.0461507288385299E-2</v>
      </c>
      <c r="N834">
        <f t="shared" si="33"/>
        <v>-7.6693772606241817</v>
      </c>
      <c r="O834">
        <f>VLOOKUP(L834,'SPX Prices'!$A$2:$G$4152,7,1)</f>
        <v>837.28002900000001</v>
      </c>
      <c r="X834" s="6">
        <v>40262</v>
      </c>
      <c r="Y834">
        <v>-1.70416799354367E-3</v>
      </c>
    </row>
    <row r="835" spans="12:25" x14ac:dyDescent="0.15">
      <c r="L835" s="6">
        <v>37680</v>
      </c>
      <c r="M835">
        <f t="shared" si="32"/>
        <v>-2.0461507288385299E-2</v>
      </c>
      <c r="N835">
        <f t="shared" si="33"/>
        <v>-7.6898387679125673</v>
      </c>
      <c r="O835">
        <f>VLOOKUP(L835,'SPX Prices'!$A$2:$G$4152,7,1)</f>
        <v>841.15002400000003</v>
      </c>
      <c r="X835" s="6">
        <v>40263</v>
      </c>
      <c r="Y835">
        <v>7.3772315609477103E-4</v>
      </c>
    </row>
    <row r="836" spans="12:25" x14ac:dyDescent="0.15">
      <c r="L836" s="6">
        <v>37683</v>
      </c>
      <c r="M836">
        <f t="shared" si="32"/>
        <v>-2.0461507288385299E-2</v>
      </c>
      <c r="N836">
        <f t="shared" si="33"/>
        <v>-7.7103002752009528</v>
      </c>
      <c r="O836">
        <f>VLOOKUP(L836,'SPX Prices'!$A$2:$G$4152,7,1)</f>
        <v>834.80999799999995</v>
      </c>
      <c r="X836" s="6">
        <v>40266</v>
      </c>
      <c r="Y836">
        <v>5.6832350639299803E-3</v>
      </c>
    </row>
    <row r="837" spans="12:25" x14ac:dyDescent="0.15">
      <c r="L837" s="6">
        <v>37684</v>
      </c>
      <c r="M837">
        <f t="shared" si="32"/>
        <v>-2.0461507288385299E-2</v>
      </c>
      <c r="N837">
        <f t="shared" si="33"/>
        <v>-7.7307617824893384</v>
      </c>
      <c r="O837">
        <f>VLOOKUP(L837,'SPX Prices'!$A$2:$G$4152,7,1)</f>
        <v>821.98999000000003</v>
      </c>
      <c r="X837" s="6">
        <v>40267</v>
      </c>
      <c r="Y837">
        <v>4.2659519303267501E-5</v>
      </c>
    </row>
    <row r="838" spans="12:25" x14ac:dyDescent="0.15">
      <c r="L838" s="6">
        <v>37685</v>
      </c>
      <c r="M838">
        <f t="shared" si="32"/>
        <v>-2.0461507288385299E-2</v>
      </c>
      <c r="N838">
        <f t="shared" si="33"/>
        <v>-7.751223289777724</v>
      </c>
      <c r="O838">
        <f>VLOOKUP(L838,'SPX Prices'!$A$2:$G$4152,7,1)</f>
        <v>829.84997599999997</v>
      </c>
      <c r="X838" s="6">
        <v>40268</v>
      </c>
      <c r="Y838">
        <v>-3.2728749005279602E-3</v>
      </c>
    </row>
    <row r="839" spans="12:25" x14ac:dyDescent="0.15">
      <c r="L839" s="6">
        <v>37686</v>
      </c>
      <c r="M839">
        <f t="shared" si="32"/>
        <v>-2.0461507288385299E-2</v>
      </c>
      <c r="N839">
        <f t="shared" si="33"/>
        <v>-7.7716847970661096</v>
      </c>
      <c r="O839">
        <f>VLOOKUP(L839,'SPX Prices'!$A$2:$G$4152,7,1)</f>
        <v>822.09997599999997</v>
      </c>
      <c r="X839" s="6">
        <v>40269</v>
      </c>
      <c r="Y839">
        <v>7.41380125330692E-3</v>
      </c>
    </row>
    <row r="840" spans="12:25" x14ac:dyDescent="0.15">
      <c r="L840" s="6">
        <v>37687</v>
      </c>
      <c r="M840">
        <f t="shared" si="32"/>
        <v>-2.0461507288385299E-2</v>
      </c>
      <c r="N840">
        <f t="shared" si="33"/>
        <v>-7.7921463043544952</v>
      </c>
      <c r="O840">
        <f>VLOOKUP(L840,'SPX Prices'!$A$2:$G$4152,7,1)</f>
        <v>828.89001499999995</v>
      </c>
      <c r="X840" s="6">
        <v>40273</v>
      </c>
      <c r="Y840">
        <v>7.9279901453797007E-3</v>
      </c>
    </row>
    <row r="841" spans="12:25" x14ac:dyDescent="0.15">
      <c r="L841" s="6">
        <v>37690</v>
      </c>
      <c r="M841">
        <f t="shared" si="32"/>
        <v>-2.0461507288385299E-2</v>
      </c>
      <c r="N841">
        <f t="shared" si="33"/>
        <v>-7.8126078116428808</v>
      </c>
      <c r="O841">
        <f>VLOOKUP(L841,'SPX Prices'!$A$2:$G$4152,7,1)</f>
        <v>807.47997999999995</v>
      </c>
      <c r="X841" s="6">
        <v>40274</v>
      </c>
      <c r="Y841">
        <v>1.6842957112557201E-3</v>
      </c>
    </row>
    <row r="842" spans="12:25" x14ac:dyDescent="0.15">
      <c r="L842" s="6">
        <v>37691</v>
      </c>
      <c r="M842">
        <f t="shared" si="32"/>
        <v>-2.0461507288385299E-2</v>
      </c>
      <c r="N842">
        <f t="shared" si="33"/>
        <v>-7.8330693189312663</v>
      </c>
      <c r="O842">
        <f>VLOOKUP(L842,'SPX Prices'!$A$2:$G$4152,7,1)</f>
        <v>800.72997999999995</v>
      </c>
      <c r="X842" s="6">
        <v>40275</v>
      </c>
      <c r="Y842">
        <v>-5.8767069770023703E-3</v>
      </c>
    </row>
    <row r="843" spans="12:25" x14ac:dyDescent="0.15">
      <c r="L843" s="6">
        <v>37692</v>
      </c>
      <c r="M843">
        <f t="shared" si="32"/>
        <v>-2.0461507288385299E-2</v>
      </c>
      <c r="N843">
        <f t="shared" si="33"/>
        <v>-7.8535308262196519</v>
      </c>
      <c r="O843">
        <f>VLOOKUP(L843,'SPX Prices'!$A$2:$G$4152,7,1)</f>
        <v>804.19000200000005</v>
      </c>
      <c r="X843" s="6">
        <v>40276</v>
      </c>
      <c r="Y843">
        <v>3.3743415496154598E-3</v>
      </c>
    </row>
    <row r="844" spans="12:25" x14ac:dyDescent="0.15">
      <c r="L844" s="6">
        <v>37693</v>
      </c>
      <c r="M844">
        <f t="shared" ref="M844:M907" si="34">IF(ISNA(VLOOKUP(L844,$X$11:$Y$2286,2,1)),0,VLOOKUP(L844,$X$11:$Y$2286,2,1))</f>
        <v>-2.0461507288385299E-2</v>
      </c>
      <c r="N844">
        <f t="shared" ref="N844:N907" si="35">M844+N843</f>
        <v>-7.8739923335080375</v>
      </c>
      <c r="O844">
        <f>VLOOKUP(L844,'SPX Prices'!$A$2:$G$4152,7,1)</f>
        <v>831.90002400000003</v>
      </c>
      <c r="X844" s="6">
        <v>40277</v>
      </c>
      <c r="Y844">
        <v>6.6839068088992903E-3</v>
      </c>
    </row>
    <row r="845" spans="12:25" x14ac:dyDescent="0.15">
      <c r="L845" s="6">
        <v>37694</v>
      </c>
      <c r="M845">
        <f t="shared" si="34"/>
        <v>-2.0461507288385299E-2</v>
      </c>
      <c r="N845">
        <f t="shared" si="35"/>
        <v>-7.8944538407964231</v>
      </c>
      <c r="O845">
        <f>VLOOKUP(L845,'SPX Prices'!$A$2:$G$4152,7,1)</f>
        <v>833.27002000000005</v>
      </c>
      <c r="X845" s="6">
        <v>40280</v>
      </c>
      <c r="Y845">
        <v>1.76660918210691E-3</v>
      </c>
    </row>
    <row r="846" spans="12:25" x14ac:dyDescent="0.15">
      <c r="L846" s="6">
        <v>37697</v>
      </c>
      <c r="M846">
        <f t="shared" si="34"/>
        <v>-2.0461507288385299E-2</v>
      </c>
      <c r="N846">
        <f t="shared" si="35"/>
        <v>-7.9149153480848087</v>
      </c>
      <c r="O846">
        <f>VLOOKUP(L846,'SPX Prices'!$A$2:$G$4152,7,1)</f>
        <v>862.78997800000002</v>
      </c>
      <c r="X846" s="6">
        <v>40281</v>
      </c>
      <c r="Y846">
        <v>6.8540135539918402E-4</v>
      </c>
    </row>
    <row r="847" spans="12:25" x14ac:dyDescent="0.15">
      <c r="L847" s="6">
        <v>37698</v>
      </c>
      <c r="M847">
        <f t="shared" si="34"/>
        <v>4.2420914629586097E-3</v>
      </c>
      <c r="N847">
        <f t="shared" si="35"/>
        <v>-7.9106732566218501</v>
      </c>
      <c r="O847">
        <f>VLOOKUP(L847,'SPX Prices'!$A$2:$G$4152,7,1)</f>
        <v>866.45001200000002</v>
      </c>
      <c r="X847" s="6">
        <v>40282</v>
      </c>
      <c r="Y847">
        <v>1.1150066360683801E-2</v>
      </c>
    </row>
    <row r="848" spans="12:25" x14ac:dyDescent="0.15">
      <c r="L848" s="6">
        <v>37699</v>
      </c>
      <c r="M848">
        <f t="shared" si="34"/>
        <v>8.7368086965875502E-3</v>
      </c>
      <c r="N848">
        <f t="shared" si="35"/>
        <v>-7.9019364479252623</v>
      </c>
      <c r="O848">
        <f>VLOOKUP(L848,'SPX Prices'!$A$2:$G$4152,7,1)</f>
        <v>874.02002000000005</v>
      </c>
      <c r="X848" s="6">
        <v>40283</v>
      </c>
      <c r="Y848">
        <v>8.4253911516873805E-4</v>
      </c>
    </row>
    <row r="849" spans="12:25" x14ac:dyDescent="0.15">
      <c r="L849" s="6">
        <v>37700</v>
      </c>
      <c r="M849">
        <f t="shared" si="34"/>
        <v>1.8877862774813101E-3</v>
      </c>
      <c r="N849">
        <f t="shared" si="35"/>
        <v>-7.900048661647781</v>
      </c>
      <c r="O849">
        <f>VLOOKUP(L849,'SPX Prices'!$A$2:$G$4152,7,1)</f>
        <v>875.669983</v>
      </c>
      <c r="X849" s="6">
        <v>40284</v>
      </c>
      <c r="Y849">
        <v>-8.5313738143384301E-3</v>
      </c>
    </row>
    <row r="850" spans="12:25" x14ac:dyDescent="0.15">
      <c r="L850" s="6">
        <v>37701</v>
      </c>
      <c r="M850">
        <f t="shared" si="34"/>
        <v>2.2976686869030202E-2</v>
      </c>
      <c r="N850">
        <f t="shared" si="35"/>
        <v>-7.877071974778751</v>
      </c>
      <c r="O850">
        <f>VLOOKUP(L850,'SPX Prices'!$A$2:$G$4152,7,1)</f>
        <v>895.78997800000002</v>
      </c>
      <c r="X850" s="6">
        <v>40303</v>
      </c>
      <c r="Y850">
        <v>6.5865551790024101E-3</v>
      </c>
    </row>
    <row r="851" spans="12:25" x14ac:dyDescent="0.15">
      <c r="L851" s="6">
        <v>37704</v>
      </c>
      <c r="M851">
        <f t="shared" si="34"/>
        <v>-1.9155302229224101E-2</v>
      </c>
      <c r="N851">
        <f t="shared" si="35"/>
        <v>-7.8962272770079753</v>
      </c>
      <c r="O851">
        <f>VLOOKUP(L851,'SPX Prices'!$A$2:$G$4152,7,1)</f>
        <v>864.22997999999995</v>
      </c>
      <c r="X851" s="6">
        <v>40304</v>
      </c>
      <c r="Y851">
        <v>3.2353496669240499E-2</v>
      </c>
    </row>
    <row r="852" spans="12:25" x14ac:dyDescent="0.15">
      <c r="L852" s="6">
        <v>37705</v>
      </c>
      <c r="M852">
        <f t="shared" si="34"/>
        <v>-1.9155302229224101E-2</v>
      </c>
      <c r="N852">
        <f t="shared" si="35"/>
        <v>-7.9153825792371997</v>
      </c>
      <c r="O852">
        <f>VLOOKUP(L852,'SPX Prices'!$A$2:$G$4152,7,1)</f>
        <v>874.73999000000003</v>
      </c>
      <c r="X852" s="6">
        <v>40305</v>
      </c>
      <c r="Y852">
        <v>1.5308264532731999E-2</v>
      </c>
    </row>
    <row r="853" spans="12:25" x14ac:dyDescent="0.15">
      <c r="L853" s="6">
        <v>37706</v>
      </c>
      <c r="M853">
        <f t="shared" si="34"/>
        <v>-1.9155302229224101E-2</v>
      </c>
      <c r="N853">
        <f t="shared" si="35"/>
        <v>-7.934537881466424</v>
      </c>
      <c r="O853">
        <f>VLOOKUP(L853,'SPX Prices'!$A$2:$G$4152,7,1)</f>
        <v>869.95001200000002</v>
      </c>
      <c r="X853" s="6">
        <v>40308</v>
      </c>
      <c r="Y853">
        <v>-1.89835439022056E-2</v>
      </c>
    </row>
    <row r="854" spans="12:25" x14ac:dyDescent="0.15">
      <c r="L854" s="6">
        <v>37707</v>
      </c>
      <c r="M854">
        <f t="shared" si="34"/>
        <v>-1.9155302229224101E-2</v>
      </c>
      <c r="N854">
        <f t="shared" si="35"/>
        <v>-7.9536931836956484</v>
      </c>
      <c r="O854">
        <f>VLOOKUP(L854,'SPX Prices'!$A$2:$G$4152,7,1)</f>
        <v>868.52002000000005</v>
      </c>
      <c r="X854" s="6">
        <v>40336</v>
      </c>
      <c r="Y854">
        <v>1.35320730339001E-2</v>
      </c>
    </row>
    <row r="855" spans="12:25" x14ac:dyDescent="0.15">
      <c r="L855" s="6">
        <v>37708</v>
      </c>
      <c r="M855">
        <f t="shared" si="34"/>
        <v>-1.9155302229224101E-2</v>
      </c>
      <c r="N855">
        <f t="shared" si="35"/>
        <v>-7.9728484859248727</v>
      </c>
      <c r="O855">
        <f>VLOOKUP(L855,'SPX Prices'!$A$2:$G$4152,7,1)</f>
        <v>863.5</v>
      </c>
      <c r="X855" s="6">
        <v>40337</v>
      </c>
      <c r="Y855">
        <v>-1.0976067206398901E-2</v>
      </c>
    </row>
    <row r="856" spans="12:25" x14ac:dyDescent="0.15">
      <c r="L856" s="6">
        <v>37711</v>
      </c>
      <c r="M856">
        <f t="shared" si="34"/>
        <v>-1.9155302229224101E-2</v>
      </c>
      <c r="N856">
        <f t="shared" si="35"/>
        <v>-7.9920037881540971</v>
      </c>
      <c r="O856">
        <f>VLOOKUP(L856,'SPX Prices'!$A$2:$G$4152,7,1)</f>
        <v>848.17999299999997</v>
      </c>
      <c r="X856" s="6">
        <v>40338</v>
      </c>
      <c r="Y856">
        <v>5.9416751412428798E-3</v>
      </c>
    </row>
    <row r="857" spans="12:25" x14ac:dyDescent="0.15">
      <c r="L857" s="6">
        <v>37712</v>
      </c>
      <c r="M857">
        <f t="shared" si="34"/>
        <v>-1.9155302229224101E-2</v>
      </c>
      <c r="N857">
        <f t="shared" si="35"/>
        <v>-8.0111590903833214</v>
      </c>
      <c r="O857">
        <f>VLOOKUP(L857,'SPX Prices'!$A$2:$G$4152,7,1)</f>
        <v>858.47997999999995</v>
      </c>
      <c r="X857" s="6">
        <v>40339</v>
      </c>
      <c r="Y857">
        <v>-2.5067286444382102E-2</v>
      </c>
    </row>
    <row r="858" spans="12:25" x14ac:dyDescent="0.15">
      <c r="L858" s="6">
        <v>37713</v>
      </c>
      <c r="M858">
        <f t="shared" si="34"/>
        <v>-1.9155302229224101E-2</v>
      </c>
      <c r="N858">
        <f t="shared" si="35"/>
        <v>-8.0303143926125458</v>
      </c>
      <c r="O858">
        <f>VLOOKUP(L858,'SPX Prices'!$A$2:$G$4152,7,1)</f>
        <v>880.90002400000003</v>
      </c>
      <c r="X858" s="6">
        <v>40347</v>
      </c>
      <c r="Y858">
        <v>1.3171310603847699E-3</v>
      </c>
    </row>
    <row r="859" spans="12:25" x14ac:dyDescent="0.15">
      <c r="L859" s="6">
        <v>37714</v>
      </c>
      <c r="M859">
        <f t="shared" si="34"/>
        <v>-1.9155302229224101E-2</v>
      </c>
      <c r="N859">
        <f t="shared" si="35"/>
        <v>-8.0494696948417701</v>
      </c>
      <c r="O859">
        <f>VLOOKUP(L859,'SPX Prices'!$A$2:$G$4152,7,1)</f>
        <v>876.45001200000002</v>
      </c>
      <c r="X859" s="6">
        <v>40350</v>
      </c>
      <c r="Y859">
        <v>-3.8568415150034199E-3</v>
      </c>
    </row>
    <row r="860" spans="12:25" x14ac:dyDescent="0.15">
      <c r="L860" s="6">
        <v>37715</v>
      </c>
      <c r="M860">
        <f t="shared" si="34"/>
        <v>-1.9155302229224101E-2</v>
      </c>
      <c r="N860">
        <f t="shared" si="35"/>
        <v>-8.0686249970709945</v>
      </c>
      <c r="O860">
        <f>VLOOKUP(L860,'SPX Prices'!$A$2:$G$4152,7,1)</f>
        <v>878.84997599999997</v>
      </c>
      <c r="X860" s="6">
        <v>40351</v>
      </c>
      <c r="Y860">
        <v>-1.60706906103701E-2</v>
      </c>
    </row>
    <row r="861" spans="12:25" x14ac:dyDescent="0.15">
      <c r="L861" s="6">
        <v>37718</v>
      </c>
      <c r="M861">
        <f t="shared" si="34"/>
        <v>-1.9155302229224101E-2</v>
      </c>
      <c r="N861">
        <f t="shared" si="35"/>
        <v>-8.0877802993002188</v>
      </c>
      <c r="O861">
        <f>VLOOKUP(L861,'SPX Prices'!$A$2:$G$4152,7,1)</f>
        <v>879.92999299999997</v>
      </c>
      <c r="X861" s="6">
        <v>40352</v>
      </c>
      <c r="Y861">
        <v>-2.9854742710803098E-3</v>
      </c>
    </row>
    <row r="862" spans="12:25" x14ac:dyDescent="0.15">
      <c r="L862" s="6">
        <v>37719</v>
      </c>
      <c r="M862">
        <f t="shared" si="34"/>
        <v>-1.9155302229224101E-2</v>
      </c>
      <c r="N862">
        <f t="shared" si="35"/>
        <v>-8.1069356015294431</v>
      </c>
      <c r="O862">
        <f>VLOOKUP(L862,'SPX Prices'!$A$2:$G$4152,7,1)</f>
        <v>878.28997800000002</v>
      </c>
      <c r="X862" s="6">
        <v>40353</v>
      </c>
      <c r="Y862">
        <v>-1.6803502934565701E-2</v>
      </c>
    </row>
    <row r="863" spans="12:25" x14ac:dyDescent="0.15">
      <c r="L863" s="6">
        <v>37720</v>
      </c>
      <c r="M863">
        <f t="shared" si="34"/>
        <v>-1.9155302229224101E-2</v>
      </c>
      <c r="N863">
        <f t="shared" si="35"/>
        <v>-8.1260909037586675</v>
      </c>
      <c r="O863">
        <f>VLOOKUP(L863,'SPX Prices'!$A$2:$G$4152,7,1)</f>
        <v>865.98999000000003</v>
      </c>
      <c r="X863" s="6">
        <v>40359</v>
      </c>
      <c r="Y863">
        <v>1.01129702096823E-2</v>
      </c>
    </row>
    <row r="864" spans="12:25" x14ac:dyDescent="0.15">
      <c r="L864" s="6">
        <v>37721</v>
      </c>
      <c r="M864">
        <f t="shared" si="34"/>
        <v>-1.9155302229224101E-2</v>
      </c>
      <c r="N864">
        <f t="shared" si="35"/>
        <v>-8.1452462059878918</v>
      </c>
      <c r="O864">
        <f>VLOOKUP(L864,'SPX Prices'!$A$2:$G$4152,7,1)</f>
        <v>871.580017</v>
      </c>
      <c r="X864" s="6">
        <v>40360</v>
      </c>
      <c r="Y864">
        <v>3.2404518500621601E-3</v>
      </c>
    </row>
    <row r="865" spans="12:25" x14ac:dyDescent="0.15">
      <c r="L865" s="6">
        <v>37722</v>
      </c>
      <c r="M865">
        <f t="shared" si="34"/>
        <v>-1.9155302229224101E-2</v>
      </c>
      <c r="N865">
        <f t="shared" si="35"/>
        <v>-8.1644015082171162</v>
      </c>
      <c r="O865">
        <f>VLOOKUP(L865,'SPX Prices'!$A$2:$G$4152,7,1)</f>
        <v>868.29998799999998</v>
      </c>
      <c r="X865" s="6">
        <v>40361</v>
      </c>
      <c r="Y865">
        <v>4.6623689842138997E-3</v>
      </c>
    </row>
    <row r="866" spans="12:25" x14ac:dyDescent="0.15">
      <c r="L866" s="6">
        <v>37725</v>
      </c>
      <c r="M866">
        <f t="shared" si="34"/>
        <v>-1.9155302229224101E-2</v>
      </c>
      <c r="N866">
        <f t="shared" si="35"/>
        <v>-8.1835568104463405</v>
      </c>
      <c r="O866">
        <f>VLOOKUP(L866,'SPX Prices'!$A$2:$G$4152,7,1)</f>
        <v>885.22997999999995</v>
      </c>
      <c r="X866" s="6">
        <v>40365</v>
      </c>
      <c r="Y866">
        <v>-5.3590349008354396E-3</v>
      </c>
    </row>
    <row r="867" spans="12:25" x14ac:dyDescent="0.15">
      <c r="L867" s="6">
        <v>37726</v>
      </c>
      <c r="M867">
        <f t="shared" si="34"/>
        <v>-1.9155302229224101E-2</v>
      </c>
      <c r="N867">
        <f t="shared" si="35"/>
        <v>-8.2027121126755649</v>
      </c>
      <c r="O867">
        <f>VLOOKUP(L867,'SPX Prices'!$A$2:$G$4152,7,1)</f>
        <v>890.80999799999995</v>
      </c>
      <c r="X867" s="6">
        <v>40366</v>
      </c>
      <c r="Y867">
        <v>-1.94882236204061E-2</v>
      </c>
    </row>
    <row r="868" spans="12:25" x14ac:dyDescent="0.15">
      <c r="L868" s="6">
        <v>37727</v>
      </c>
      <c r="M868">
        <f t="shared" si="34"/>
        <v>-1.9155302229224101E-2</v>
      </c>
      <c r="N868">
        <f t="shared" si="35"/>
        <v>-8.2218674149047892</v>
      </c>
      <c r="O868">
        <f>VLOOKUP(L868,'SPX Prices'!$A$2:$G$4152,7,1)</f>
        <v>879.90997300000004</v>
      </c>
      <c r="X868" s="6">
        <v>40385</v>
      </c>
      <c r="Y868">
        <v>1.12001665238552E-2</v>
      </c>
    </row>
    <row r="869" spans="12:25" x14ac:dyDescent="0.15">
      <c r="L869" s="6">
        <v>37728</v>
      </c>
      <c r="M869">
        <f t="shared" si="34"/>
        <v>-1.9155302229224101E-2</v>
      </c>
      <c r="N869">
        <f t="shared" si="35"/>
        <v>-8.2410227171340136</v>
      </c>
      <c r="O869">
        <f>VLOOKUP(L869,'SPX Prices'!$A$2:$G$4152,7,1)</f>
        <v>893.580017</v>
      </c>
      <c r="X869" s="6">
        <v>40386</v>
      </c>
      <c r="Y869">
        <v>-1.04935739545508E-3</v>
      </c>
    </row>
    <row r="870" spans="12:25" x14ac:dyDescent="0.15">
      <c r="L870" s="6">
        <v>37729</v>
      </c>
      <c r="M870">
        <f t="shared" si="34"/>
        <v>-1.9155302229224101E-2</v>
      </c>
      <c r="N870">
        <f t="shared" si="35"/>
        <v>-8.2601780193632379</v>
      </c>
      <c r="O870">
        <f>VLOOKUP(L870,'SPX Prices'!$A$2:$G$4152,7,1)</f>
        <v>893.580017</v>
      </c>
      <c r="X870" s="6">
        <v>40387</v>
      </c>
      <c r="Y870">
        <v>-6.9219647663459798E-3</v>
      </c>
    </row>
    <row r="871" spans="12:25" x14ac:dyDescent="0.15">
      <c r="L871" s="6">
        <v>37732</v>
      </c>
      <c r="M871">
        <f t="shared" si="34"/>
        <v>-1.9155302229224101E-2</v>
      </c>
      <c r="N871">
        <f t="shared" si="35"/>
        <v>-8.2793333215924623</v>
      </c>
      <c r="O871">
        <f>VLOOKUP(L871,'SPX Prices'!$A$2:$G$4152,7,1)</f>
        <v>892.01000999999997</v>
      </c>
      <c r="X871" s="6">
        <v>40388</v>
      </c>
      <c r="Y871">
        <v>-4.1586214813872299E-3</v>
      </c>
    </row>
    <row r="872" spans="12:25" x14ac:dyDescent="0.15">
      <c r="L872" s="6">
        <v>37733</v>
      </c>
      <c r="M872">
        <f t="shared" si="34"/>
        <v>-1.9155302229224101E-2</v>
      </c>
      <c r="N872">
        <f t="shared" si="35"/>
        <v>-8.2984886238216866</v>
      </c>
      <c r="O872">
        <f>VLOOKUP(L872,'SPX Prices'!$A$2:$G$4152,7,1)</f>
        <v>911.36999500000002</v>
      </c>
      <c r="X872" s="6">
        <v>40389</v>
      </c>
      <c r="Y872">
        <v>6.3499857614779306E-5</v>
      </c>
    </row>
    <row r="873" spans="12:25" x14ac:dyDescent="0.15">
      <c r="L873" s="6">
        <v>37734</v>
      </c>
      <c r="M873">
        <f t="shared" si="34"/>
        <v>-1.9155302229224101E-2</v>
      </c>
      <c r="N873">
        <f t="shared" si="35"/>
        <v>-8.317643926050911</v>
      </c>
      <c r="O873">
        <f>VLOOKUP(L873,'SPX Prices'!$A$2:$G$4152,7,1)</f>
        <v>919.02002000000005</v>
      </c>
      <c r="X873" s="6">
        <v>40392</v>
      </c>
      <c r="Y873">
        <v>2.2022521358515401E-2</v>
      </c>
    </row>
    <row r="874" spans="12:25" x14ac:dyDescent="0.15">
      <c r="L874" s="6">
        <v>37735</v>
      </c>
      <c r="M874">
        <f t="shared" si="34"/>
        <v>-1.9155302229224101E-2</v>
      </c>
      <c r="N874">
        <f t="shared" si="35"/>
        <v>-8.3367992282801353</v>
      </c>
      <c r="O874">
        <f>VLOOKUP(L874,'SPX Prices'!$A$2:$G$4152,7,1)</f>
        <v>911.42999299999997</v>
      </c>
      <c r="X874" s="6">
        <v>40393</v>
      </c>
      <c r="Y874">
        <v>-4.7963548504656997E-3</v>
      </c>
    </row>
    <row r="875" spans="12:25" x14ac:dyDescent="0.15">
      <c r="L875" s="6">
        <v>37736</v>
      </c>
      <c r="M875">
        <f t="shared" si="34"/>
        <v>-1.9155302229224101E-2</v>
      </c>
      <c r="N875">
        <f t="shared" si="35"/>
        <v>-8.3559545305093597</v>
      </c>
      <c r="O875">
        <f>VLOOKUP(L875,'SPX Prices'!$A$2:$G$4152,7,1)</f>
        <v>898.80999799999995</v>
      </c>
      <c r="X875" s="6">
        <v>40394</v>
      </c>
      <c r="Y875">
        <v>6.0511122538897599E-3</v>
      </c>
    </row>
    <row r="876" spans="12:25" x14ac:dyDescent="0.15">
      <c r="L876" s="6">
        <v>37739</v>
      </c>
      <c r="M876">
        <f t="shared" si="34"/>
        <v>-1.9155302229224101E-2</v>
      </c>
      <c r="N876">
        <f t="shared" si="35"/>
        <v>-8.375109832738584</v>
      </c>
      <c r="O876">
        <f>VLOOKUP(L876,'SPX Prices'!$A$2:$G$4152,7,1)</f>
        <v>914.84002699999996</v>
      </c>
      <c r="X876" s="6">
        <v>40395</v>
      </c>
      <c r="Y876">
        <v>-1.2685240167891101E-3</v>
      </c>
    </row>
    <row r="877" spans="12:25" x14ac:dyDescent="0.15">
      <c r="L877" s="6">
        <v>37740</v>
      </c>
      <c r="M877">
        <f t="shared" si="34"/>
        <v>-1.9155302229224101E-2</v>
      </c>
      <c r="N877">
        <f t="shared" si="35"/>
        <v>-8.3942651349678084</v>
      </c>
      <c r="O877">
        <f>VLOOKUP(L877,'SPX Prices'!$A$2:$G$4152,7,1)</f>
        <v>917.84002699999996</v>
      </c>
      <c r="X877" s="6">
        <v>40396</v>
      </c>
      <c r="Y877">
        <v>-3.70403867567503E-3</v>
      </c>
    </row>
    <row r="878" spans="12:25" x14ac:dyDescent="0.15">
      <c r="L878" s="6">
        <v>37741</v>
      </c>
      <c r="M878">
        <f t="shared" si="34"/>
        <v>-1.9155302229224101E-2</v>
      </c>
      <c r="N878">
        <f t="shared" si="35"/>
        <v>-8.4134204371970327</v>
      </c>
      <c r="O878">
        <f>VLOOKUP(L878,'SPX Prices'!$A$2:$G$4152,7,1)</f>
        <v>916.919983</v>
      </c>
      <c r="X878" s="6">
        <v>40399</v>
      </c>
      <c r="Y878">
        <v>5.48306401140652E-3</v>
      </c>
    </row>
    <row r="879" spans="12:25" x14ac:dyDescent="0.15">
      <c r="L879" s="6">
        <v>37742</v>
      </c>
      <c r="M879">
        <f t="shared" si="34"/>
        <v>-1.9155302229224101E-2</v>
      </c>
      <c r="N879">
        <f t="shared" si="35"/>
        <v>-8.432575739426257</v>
      </c>
      <c r="O879">
        <f>VLOOKUP(L879,'SPX Prices'!$A$2:$G$4152,7,1)</f>
        <v>916.29998799999998</v>
      </c>
      <c r="X879" s="6">
        <v>40400</v>
      </c>
      <c r="Y879">
        <v>-5.9674050729934197E-3</v>
      </c>
    </row>
    <row r="880" spans="12:25" x14ac:dyDescent="0.15">
      <c r="L880" s="6">
        <v>37743</v>
      </c>
      <c r="M880">
        <f t="shared" si="34"/>
        <v>-1.9155302229224101E-2</v>
      </c>
      <c r="N880">
        <f t="shared" si="35"/>
        <v>-8.4517310416554814</v>
      </c>
      <c r="O880">
        <f>VLOOKUP(L880,'SPX Prices'!$A$2:$G$4152,7,1)</f>
        <v>930.080017</v>
      </c>
      <c r="X880" s="6">
        <v>40401</v>
      </c>
      <c r="Y880">
        <v>-1.55081924027409E-2</v>
      </c>
    </row>
    <row r="881" spans="12:25" x14ac:dyDescent="0.15">
      <c r="L881" s="6">
        <v>37746</v>
      </c>
      <c r="M881">
        <f t="shared" si="34"/>
        <v>-1.9155302229224101E-2</v>
      </c>
      <c r="N881">
        <f t="shared" si="35"/>
        <v>-8.4708863438847057</v>
      </c>
      <c r="O881">
        <f>VLOOKUP(L881,'SPX Prices'!$A$2:$G$4152,7,1)</f>
        <v>926.54998799999998</v>
      </c>
      <c r="X881" s="6">
        <v>40576</v>
      </c>
      <c r="Y881">
        <v>-2.7225178324746802E-3</v>
      </c>
    </row>
    <row r="882" spans="12:25" x14ac:dyDescent="0.15">
      <c r="L882" s="6">
        <v>37747</v>
      </c>
      <c r="M882">
        <f t="shared" si="34"/>
        <v>-1.9155302229224101E-2</v>
      </c>
      <c r="N882">
        <f t="shared" si="35"/>
        <v>-8.4900416461139301</v>
      </c>
      <c r="O882">
        <f>VLOOKUP(L882,'SPX Prices'!$A$2:$G$4152,7,1)</f>
        <v>934.39001499999995</v>
      </c>
      <c r="X882" s="6">
        <v>40577</v>
      </c>
      <c r="Y882">
        <v>2.3541996209659401E-3</v>
      </c>
    </row>
    <row r="883" spans="12:25" x14ac:dyDescent="0.15">
      <c r="L883" s="6">
        <v>37748</v>
      </c>
      <c r="M883">
        <f t="shared" si="34"/>
        <v>-1.9155302229224101E-2</v>
      </c>
      <c r="N883">
        <f t="shared" si="35"/>
        <v>-8.5091969483431544</v>
      </c>
      <c r="O883">
        <f>VLOOKUP(L883,'SPX Prices'!$A$2:$G$4152,7,1)</f>
        <v>929.61999500000002</v>
      </c>
      <c r="X883" s="6">
        <v>40578</v>
      </c>
      <c r="Y883">
        <v>2.8842621599129898E-3</v>
      </c>
    </row>
    <row r="884" spans="12:25" x14ac:dyDescent="0.15">
      <c r="L884" s="6">
        <v>37749</v>
      </c>
      <c r="M884">
        <f t="shared" si="34"/>
        <v>-1.9155302229224101E-2</v>
      </c>
      <c r="N884">
        <f t="shared" si="35"/>
        <v>-8.5283522505723788</v>
      </c>
      <c r="O884">
        <f>VLOOKUP(L884,'SPX Prices'!$A$2:$G$4152,7,1)</f>
        <v>920.27002000000005</v>
      </c>
      <c r="X884" s="6">
        <v>40581</v>
      </c>
      <c r="Y884">
        <v>6.2401718181062096E-3</v>
      </c>
    </row>
    <row r="885" spans="12:25" x14ac:dyDescent="0.15">
      <c r="L885" s="6">
        <v>37750</v>
      </c>
      <c r="M885">
        <f t="shared" si="34"/>
        <v>-1.9155302229224101E-2</v>
      </c>
      <c r="N885">
        <f t="shared" si="35"/>
        <v>-8.5475075528016031</v>
      </c>
      <c r="O885">
        <f>VLOOKUP(L885,'SPX Prices'!$A$2:$G$4152,7,1)</f>
        <v>933.40997300000004</v>
      </c>
      <c r="X885" s="6">
        <v>40582</v>
      </c>
      <c r="Y885">
        <v>4.18475174932519E-3</v>
      </c>
    </row>
    <row r="886" spans="12:25" x14ac:dyDescent="0.15">
      <c r="L886" s="6">
        <v>37753</v>
      </c>
      <c r="M886">
        <f t="shared" si="34"/>
        <v>-1.9155302229224101E-2</v>
      </c>
      <c r="N886">
        <f t="shared" si="35"/>
        <v>-8.5666628550308275</v>
      </c>
      <c r="O886">
        <f>VLOOKUP(L886,'SPX Prices'!$A$2:$G$4152,7,1)</f>
        <v>945.10998500000005</v>
      </c>
      <c r="X886" s="6">
        <v>40583</v>
      </c>
      <c r="Y886">
        <v>-2.7857653052926201E-3</v>
      </c>
    </row>
    <row r="887" spans="12:25" x14ac:dyDescent="0.15">
      <c r="L887" s="6">
        <v>37754</v>
      </c>
      <c r="M887">
        <f t="shared" si="34"/>
        <v>-1.9155302229224101E-2</v>
      </c>
      <c r="N887">
        <f t="shared" si="35"/>
        <v>-8.5858181572600518</v>
      </c>
      <c r="O887">
        <f>VLOOKUP(L887,'SPX Prices'!$A$2:$G$4152,7,1)</f>
        <v>942.29998799999998</v>
      </c>
      <c r="X887" s="6">
        <v>40584</v>
      </c>
      <c r="Y887">
        <v>7.4949275956370798E-4</v>
      </c>
    </row>
    <row r="888" spans="12:25" x14ac:dyDescent="0.15">
      <c r="L888" s="6">
        <v>37755</v>
      </c>
      <c r="M888">
        <f t="shared" si="34"/>
        <v>-1.9155302229224101E-2</v>
      </c>
      <c r="N888">
        <f t="shared" si="35"/>
        <v>-8.6049734594892762</v>
      </c>
      <c r="O888">
        <f>VLOOKUP(L888,'SPX Prices'!$A$2:$G$4152,7,1)</f>
        <v>939.28002900000001</v>
      </c>
      <c r="X888" s="6">
        <v>40585</v>
      </c>
      <c r="Y888">
        <v>5.5073713962316903E-3</v>
      </c>
    </row>
    <row r="889" spans="12:25" x14ac:dyDescent="0.15">
      <c r="L889" s="6">
        <v>37756</v>
      </c>
      <c r="M889">
        <f t="shared" si="34"/>
        <v>-1.9155302229224101E-2</v>
      </c>
      <c r="N889">
        <f t="shared" si="35"/>
        <v>-8.6241287617185005</v>
      </c>
      <c r="O889">
        <f>VLOOKUP(L889,'SPX Prices'!$A$2:$G$4152,7,1)</f>
        <v>946.669983</v>
      </c>
      <c r="X889" s="6">
        <v>40588</v>
      </c>
      <c r="Y889">
        <v>2.3849241566127298E-3</v>
      </c>
    </row>
    <row r="890" spans="12:25" x14ac:dyDescent="0.15">
      <c r="L890" s="6">
        <v>37757</v>
      </c>
      <c r="M890">
        <f t="shared" si="34"/>
        <v>-1.9155302229224101E-2</v>
      </c>
      <c r="N890">
        <f t="shared" si="35"/>
        <v>-8.6432840639477249</v>
      </c>
      <c r="O890">
        <f>VLOOKUP(L890,'SPX Prices'!$A$2:$G$4152,7,1)</f>
        <v>944.29998799999998</v>
      </c>
      <c r="X890" s="6">
        <v>40589</v>
      </c>
      <c r="Y890">
        <v>-3.2349106631179799E-3</v>
      </c>
    </row>
    <row r="891" spans="12:25" x14ac:dyDescent="0.15">
      <c r="L891" s="6">
        <v>37760</v>
      </c>
      <c r="M891">
        <f t="shared" si="34"/>
        <v>-1.9155302229224101E-2</v>
      </c>
      <c r="N891">
        <f t="shared" si="35"/>
        <v>-8.6624393661769492</v>
      </c>
      <c r="O891">
        <f>VLOOKUP(L891,'SPX Prices'!$A$2:$G$4152,7,1)</f>
        <v>920.77002000000005</v>
      </c>
      <c r="X891" s="6">
        <v>40590</v>
      </c>
      <c r="Y891">
        <v>6.2574347613539799E-3</v>
      </c>
    </row>
    <row r="892" spans="12:25" x14ac:dyDescent="0.15">
      <c r="L892" s="6">
        <v>37761</v>
      </c>
      <c r="M892">
        <f t="shared" si="34"/>
        <v>-1.9155302229224101E-2</v>
      </c>
      <c r="N892">
        <f t="shared" si="35"/>
        <v>-8.6815946684061736</v>
      </c>
      <c r="O892">
        <f>VLOOKUP(L892,'SPX Prices'!$A$2:$G$4152,7,1)</f>
        <v>919.72997999999995</v>
      </c>
      <c r="X892" s="6">
        <v>40591</v>
      </c>
      <c r="Y892">
        <v>3.0756915754364101E-3</v>
      </c>
    </row>
    <row r="893" spans="12:25" x14ac:dyDescent="0.15">
      <c r="L893" s="6">
        <v>37762</v>
      </c>
      <c r="M893">
        <f t="shared" si="34"/>
        <v>-1.9155302229224101E-2</v>
      </c>
      <c r="N893">
        <f t="shared" si="35"/>
        <v>-8.7007499706353979</v>
      </c>
      <c r="O893">
        <f>VLOOKUP(L893,'SPX Prices'!$A$2:$G$4152,7,1)</f>
        <v>923.419983</v>
      </c>
      <c r="X893" s="6">
        <v>40592</v>
      </c>
      <c r="Y893">
        <v>1.92472258608433E-3</v>
      </c>
    </row>
    <row r="894" spans="12:25" x14ac:dyDescent="0.15">
      <c r="L894" s="6">
        <v>37763</v>
      </c>
      <c r="M894">
        <f t="shared" si="34"/>
        <v>-1.9155302229224101E-2</v>
      </c>
      <c r="N894">
        <f t="shared" si="35"/>
        <v>-8.7199052728646222</v>
      </c>
      <c r="O894">
        <f>VLOOKUP(L894,'SPX Prices'!$A$2:$G$4152,7,1)</f>
        <v>931.86999500000002</v>
      </c>
      <c r="X894" s="6">
        <v>40596</v>
      </c>
      <c r="Y894">
        <v>-8.1931803434586101E-3</v>
      </c>
    </row>
    <row r="895" spans="12:25" x14ac:dyDescent="0.15">
      <c r="L895" s="6">
        <v>37764</v>
      </c>
      <c r="M895">
        <f t="shared" si="34"/>
        <v>-1.9155302229224101E-2</v>
      </c>
      <c r="N895">
        <f t="shared" si="35"/>
        <v>-8.7390605750938466</v>
      </c>
      <c r="O895">
        <f>VLOOKUP(L895,'SPX Prices'!$A$2:$G$4152,7,1)</f>
        <v>933.21997099999999</v>
      </c>
      <c r="X895" s="6">
        <v>40637</v>
      </c>
      <c r="Y895">
        <v>3.4520979898289202E-4</v>
      </c>
    </row>
    <row r="896" spans="12:25" x14ac:dyDescent="0.15">
      <c r="L896" s="6">
        <v>37767</v>
      </c>
      <c r="M896">
        <f t="shared" si="34"/>
        <v>-1.9155302229224101E-2</v>
      </c>
      <c r="N896">
        <f t="shared" si="35"/>
        <v>-8.7582158773230709</v>
      </c>
      <c r="O896">
        <f>VLOOKUP(L896,'SPX Prices'!$A$2:$G$4152,7,1)</f>
        <v>933.21997099999999</v>
      </c>
      <c r="X896" s="6">
        <v>40638</v>
      </c>
      <c r="Y896">
        <v>-1.80055069812001E-4</v>
      </c>
    </row>
    <row r="897" spans="12:25" x14ac:dyDescent="0.15">
      <c r="L897" s="6">
        <v>37768</v>
      </c>
      <c r="M897">
        <f t="shared" si="34"/>
        <v>-1.9155302229224101E-2</v>
      </c>
      <c r="N897">
        <f t="shared" si="35"/>
        <v>-8.7773711795522953</v>
      </c>
      <c r="O897">
        <f>VLOOKUP(L897,'SPX Prices'!$A$2:$G$4152,7,1)</f>
        <v>951.47997999999995</v>
      </c>
      <c r="X897" s="6">
        <v>40639</v>
      </c>
      <c r="Y897">
        <v>2.1836773816299401E-3</v>
      </c>
    </row>
    <row r="898" spans="12:25" x14ac:dyDescent="0.15">
      <c r="L898" s="6">
        <v>37769</v>
      </c>
      <c r="M898">
        <f t="shared" si="34"/>
        <v>-1.9155302229224101E-2</v>
      </c>
      <c r="N898">
        <f t="shared" si="35"/>
        <v>-8.7965264817815196</v>
      </c>
      <c r="O898">
        <f>VLOOKUP(L898,'SPX Prices'!$A$2:$G$4152,7,1)</f>
        <v>953.21997099999999</v>
      </c>
      <c r="X898" s="6">
        <v>40640</v>
      </c>
      <c r="Y898">
        <v>-1.5200060954518801E-3</v>
      </c>
    </row>
    <row r="899" spans="12:25" x14ac:dyDescent="0.15">
      <c r="L899" s="6">
        <v>37770</v>
      </c>
      <c r="M899">
        <f t="shared" si="34"/>
        <v>-1.9155302229224101E-2</v>
      </c>
      <c r="N899">
        <f t="shared" si="35"/>
        <v>-8.815681784010744</v>
      </c>
      <c r="O899">
        <f>VLOOKUP(L899,'SPX Prices'!$A$2:$G$4152,7,1)</f>
        <v>949.64001499999995</v>
      </c>
      <c r="X899" s="6">
        <v>40641</v>
      </c>
      <c r="Y899">
        <v>-4.0044438811523897E-3</v>
      </c>
    </row>
    <row r="900" spans="12:25" x14ac:dyDescent="0.15">
      <c r="L900" s="6">
        <v>37771</v>
      </c>
      <c r="M900">
        <f t="shared" si="34"/>
        <v>-1.9155302229224101E-2</v>
      </c>
      <c r="N900">
        <f t="shared" si="35"/>
        <v>-8.8348370862399683</v>
      </c>
      <c r="O900">
        <f>VLOOKUP(L900,'SPX Prices'!$A$2:$G$4152,7,1)</f>
        <v>963.59002699999996</v>
      </c>
      <c r="X900" s="6">
        <v>40644</v>
      </c>
      <c r="Y900">
        <v>-2.7933795200096802E-3</v>
      </c>
    </row>
    <row r="901" spans="12:25" x14ac:dyDescent="0.15">
      <c r="L901" s="6">
        <v>37774</v>
      </c>
      <c r="M901">
        <f t="shared" si="34"/>
        <v>-1.9155302229224101E-2</v>
      </c>
      <c r="N901">
        <f t="shared" si="35"/>
        <v>-8.8539923884691927</v>
      </c>
      <c r="O901">
        <f>VLOOKUP(L901,'SPX Prices'!$A$2:$G$4152,7,1)</f>
        <v>967</v>
      </c>
      <c r="X901" s="6">
        <v>40645</v>
      </c>
      <c r="Y901">
        <v>-7.77669941205572E-3</v>
      </c>
    </row>
    <row r="902" spans="12:25" x14ac:dyDescent="0.15">
      <c r="L902" s="6">
        <v>37775</v>
      </c>
      <c r="M902">
        <f t="shared" si="34"/>
        <v>-1.9155302229224101E-2</v>
      </c>
      <c r="N902">
        <f t="shared" si="35"/>
        <v>-8.873147690698417</v>
      </c>
      <c r="O902">
        <f>VLOOKUP(L902,'SPX Prices'!$A$2:$G$4152,7,1)</f>
        <v>971.55999799999995</v>
      </c>
      <c r="X902" s="6">
        <v>40658</v>
      </c>
      <c r="Y902">
        <v>-1.59266999060603E-3</v>
      </c>
    </row>
    <row r="903" spans="12:25" x14ac:dyDescent="0.15">
      <c r="L903" s="6">
        <v>37776</v>
      </c>
      <c r="M903">
        <f t="shared" si="34"/>
        <v>-1.9155302229224101E-2</v>
      </c>
      <c r="N903">
        <f t="shared" si="35"/>
        <v>-8.8923029929276414</v>
      </c>
      <c r="O903">
        <f>VLOOKUP(L903,'SPX Prices'!$A$2:$G$4152,7,1)</f>
        <v>986.23999000000003</v>
      </c>
      <c r="X903" s="6">
        <v>40659</v>
      </c>
      <c r="Y903">
        <v>8.9795843475004508E-3</v>
      </c>
    </row>
    <row r="904" spans="12:25" x14ac:dyDescent="0.15">
      <c r="L904" s="6">
        <v>37777</v>
      </c>
      <c r="M904">
        <f t="shared" si="34"/>
        <v>-1.9155302229224101E-2</v>
      </c>
      <c r="N904">
        <f t="shared" si="35"/>
        <v>-8.9114582951568657</v>
      </c>
      <c r="O904">
        <f>VLOOKUP(L904,'SPX Prices'!$A$2:$G$4152,7,1)</f>
        <v>990.14001499999995</v>
      </c>
      <c r="X904" s="6">
        <v>40660</v>
      </c>
      <c r="Y904">
        <v>6.2498471411911397E-3</v>
      </c>
    </row>
    <row r="905" spans="12:25" x14ac:dyDescent="0.15">
      <c r="L905" s="6">
        <v>37778</v>
      </c>
      <c r="M905">
        <f t="shared" si="34"/>
        <v>-1.9155302229224101E-2</v>
      </c>
      <c r="N905">
        <f t="shared" si="35"/>
        <v>-8.9306135973860901</v>
      </c>
      <c r="O905">
        <f>VLOOKUP(L905,'SPX Prices'!$A$2:$G$4152,7,1)</f>
        <v>987.76000999999997</v>
      </c>
      <c r="X905" s="6">
        <v>40661</v>
      </c>
      <c r="Y905">
        <v>3.5554238371831E-3</v>
      </c>
    </row>
    <row r="906" spans="12:25" x14ac:dyDescent="0.15">
      <c r="L906" s="6">
        <v>37781</v>
      </c>
      <c r="M906">
        <f t="shared" si="34"/>
        <v>-1.9155302229224101E-2</v>
      </c>
      <c r="N906">
        <f t="shared" si="35"/>
        <v>-8.9497688996153144</v>
      </c>
      <c r="O906">
        <f>VLOOKUP(L906,'SPX Prices'!$A$2:$G$4152,7,1)</f>
        <v>975.92999299999997</v>
      </c>
      <c r="X906" s="6">
        <v>40662</v>
      </c>
      <c r="Y906">
        <v>2.3006623000803002E-3</v>
      </c>
    </row>
    <row r="907" spans="12:25" x14ac:dyDescent="0.15">
      <c r="L907" s="6">
        <v>37782</v>
      </c>
      <c r="M907">
        <f t="shared" si="34"/>
        <v>-1.9155302229224101E-2</v>
      </c>
      <c r="N907">
        <f t="shared" si="35"/>
        <v>-8.9689242018445388</v>
      </c>
      <c r="O907">
        <f>VLOOKUP(L907,'SPX Prices'!$A$2:$G$4152,7,1)</f>
        <v>984.84002699999996</v>
      </c>
      <c r="X907" s="6">
        <v>40665</v>
      </c>
      <c r="Y907">
        <v>-1.75271083835604E-3</v>
      </c>
    </row>
    <row r="908" spans="12:25" x14ac:dyDescent="0.15">
      <c r="L908" s="6">
        <v>37783</v>
      </c>
      <c r="M908">
        <f t="shared" ref="M908:M971" si="36">IF(ISNA(VLOOKUP(L908,$X$11:$Y$2286,2,1)),0,VLOOKUP(L908,$X$11:$Y$2286,2,1))</f>
        <v>-1.9155302229224101E-2</v>
      </c>
      <c r="N908">
        <f t="shared" ref="N908:N971" si="37">M908+N907</f>
        <v>-8.9880795040737631</v>
      </c>
      <c r="O908">
        <f>VLOOKUP(L908,'SPX Prices'!$A$2:$G$4152,7,1)</f>
        <v>997.47997999999995</v>
      </c>
      <c r="X908" s="6">
        <v>40666</v>
      </c>
      <c r="Y908">
        <v>-3.37930393176688E-3</v>
      </c>
    </row>
    <row r="909" spans="12:25" x14ac:dyDescent="0.15">
      <c r="L909" s="6">
        <v>37784</v>
      </c>
      <c r="M909">
        <f t="shared" si="36"/>
        <v>-1.9155302229224101E-2</v>
      </c>
      <c r="N909">
        <f t="shared" si="37"/>
        <v>-9.0072348063029875</v>
      </c>
      <c r="O909">
        <f>VLOOKUP(L909,'SPX Prices'!$A$2:$G$4152,7,1)</f>
        <v>998.51000999999997</v>
      </c>
      <c r="X909" s="6">
        <v>40667</v>
      </c>
      <c r="Y909">
        <v>-6.85530880738638E-3</v>
      </c>
    </row>
    <row r="910" spans="12:25" x14ac:dyDescent="0.15">
      <c r="L910" s="6">
        <v>37785</v>
      </c>
      <c r="M910">
        <f t="shared" si="36"/>
        <v>-1.9155302229224101E-2</v>
      </c>
      <c r="N910">
        <f t="shared" si="37"/>
        <v>-9.0263901085322118</v>
      </c>
      <c r="O910">
        <f>VLOOKUP(L910,'SPX Prices'!$A$2:$G$4152,7,1)</f>
        <v>988.60998500000005</v>
      </c>
      <c r="X910" s="6">
        <v>40668</v>
      </c>
      <c r="Y910">
        <v>-9.0502129662675106E-3</v>
      </c>
    </row>
    <row r="911" spans="12:25" x14ac:dyDescent="0.15">
      <c r="L911" s="6">
        <v>37788</v>
      </c>
      <c r="M911">
        <f t="shared" si="36"/>
        <v>-1.9155302229224101E-2</v>
      </c>
      <c r="N911">
        <f t="shared" si="37"/>
        <v>-9.0455454107614361</v>
      </c>
      <c r="O911">
        <f>VLOOKUP(L911,'SPX Prices'!$A$2:$G$4152,7,1)</f>
        <v>1010.73999</v>
      </c>
      <c r="X911" s="6">
        <v>40687</v>
      </c>
      <c r="Y911">
        <v>8.2738031391094103E-4</v>
      </c>
    </row>
    <row r="912" spans="12:25" x14ac:dyDescent="0.15">
      <c r="L912" s="6">
        <v>37789</v>
      </c>
      <c r="M912">
        <f t="shared" si="36"/>
        <v>-1.9155302229224101E-2</v>
      </c>
      <c r="N912">
        <f t="shared" si="37"/>
        <v>-9.0647007129906605</v>
      </c>
      <c r="O912">
        <f>VLOOKUP(L912,'SPX Prices'!$A$2:$G$4152,7,1)</f>
        <v>1011.659973</v>
      </c>
      <c r="X912" s="6">
        <v>40688</v>
      </c>
      <c r="Y912">
        <v>-3.1831691643784401E-3</v>
      </c>
    </row>
    <row r="913" spans="12:25" x14ac:dyDescent="0.15">
      <c r="L913" s="6">
        <v>37790</v>
      </c>
      <c r="M913">
        <f t="shared" si="36"/>
        <v>-1.9155302229224101E-2</v>
      </c>
      <c r="N913">
        <f t="shared" si="37"/>
        <v>-9.0838560152198848</v>
      </c>
      <c r="O913">
        <f>VLOOKUP(L913,'SPX Prices'!$A$2:$G$4152,7,1)</f>
        <v>1010.090027</v>
      </c>
      <c r="X913" s="6">
        <v>40689</v>
      </c>
      <c r="Y913">
        <v>-3.95311526550434E-3</v>
      </c>
    </row>
    <row r="914" spans="12:25" x14ac:dyDescent="0.15">
      <c r="L914" s="6">
        <v>37791</v>
      </c>
      <c r="M914">
        <f t="shared" si="36"/>
        <v>-1.9155302229224101E-2</v>
      </c>
      <c r="N914">
        <f t="shared" si="37"/>
        <v>-9.1030113174491092</v>
      </c>
      <c r="O914">
        <f>VLOOKUP(L914,'SPX Prices'!$A$2:$G$4152,7,1)</f>
        <v>994.70001200000002</v>
      </c>
      <c r="X914" s="6">
        <v>40690</v>
      </c>
      <c r="Y914">
        <v>-4.0809203062361901E-3</v>
      </c>
    </row>
    <row r="915" spans="12:25" x14ac:dyDescent="0.15">
      <c r="L915" s="6">
        <v>37792</v>
      </c>
      <c r="M915">
        <f t="shared" si="36"/>
        <v>-1.9155302229224101E-2</v>
      </c>
      <c r="N915">
        <f t="shared" si="37"/>
        <v>-9.1221666196783335</v>
      </c>
      <c r="O915">
        <f>VLOOKUP(L915,'SPX Prices'!$A$2:$G$4152,7,1)</f>
        <v>995.69000200000005</v>
      </c>
      <c r="X915" s="6">
        <v>40694</v>
      </c>
      <c r="Y915">
        <v>-1.05927242537942E-2</v>
      </c>
    </row>
    <row r="916" spans="12:25" x14ac:dyDescent="0.15">
      <c r="L916" s="6">
        <v>37795</v>
      </c>
      <c r="M916">
        <f t="shared" si="36"/>
        <v>-1.9155302229224101E-2</v>
      </c>
      <c r="N916">
        <f t="shared" si="37"/>
        <v>-9.1413219219075579</v>
      </c>
      <c r="O916">
        <f>VLOOKUP(L916,'SPX Prices'!$A$2:$G$4152,7,1)</f>
        <v>981.64001499999995</v>
      </c>
      <c r="X916" s="6">
        <v>40696</v>
      </c>
      <c r="Y916">
        <v>1.2248358297386401E-3</v>
      </c>
    </row>
    <row r="917" spans="12:25" x14ac:dyDescent="0.15">
      <c r="L917" s="6">
        <v>37796</v>
      </c>
      <c r="M917">
        <f t="shared" si="36"/>
        <v>-1.9155302229224101E-2</v>
      </c>
      <c r="N917">
        <f t="shared" si="37"/>
        <v>-9.1604772241367822</v>
      </c>
      <c r="O917">
        <f>VLOOKUP(L917,'SPX Prices'!$A$2:$G$4152,7,1)</f>
        <v>983.45001200000002</v>
      </c>
      <c r="X917" s="6">
        <v>40697</v>
      </c>
      <c r="Y917">
        <v>9.7338092938709098E-3</v>
      </c>
    </row>
    <row r="918" spans="12:25" x14ac:dyDescent="0.15">
      <c r="L918" s="6">
        <v>37797</v>
      </c>
      <c r="M918">
        <f t="shared" si="36"/>
        <v>-1.9155302229224101E-2</v>
      </c>
      <c r="N918">
        <f t="shared" si="37"/>
        <v>-9.1796325263660066</v>
      </c>
      <c r="O918">
        <f>VLOOKUP(L918,'SPX Prices'!$A$2:$G$4152,7,1)</f>
        <v>975.32000700000003</v>
      </c>
      <c r="X918" s="6">
        <v>40700</v>
      </c>
      <c r="Y918">
        <v>1.07602061547448E-2</v>
      </c>
    </row>
    <row r="919" spans="12:25" x14ac:dyDescent="0.15">
      <c r="L919" s="6">
        <v>37798</v>
      </c>
      <c r="M919">
        <f t="shared" si="36"/>
        <v>-1.9155302229224101E-2</v>
      </c>
      <c r="N919">
        <f t="shared" si="37"/>
        <v>-9.1987878285952309</v>
      </c>
      <c r="O919">
        <f>VLOOKUP(L919,'SPX Prices'!$A$2:$G$4152,7,1)</f>
        <v>985.82000700000003</v>
      </c>
      <c r="X919" s="6">
        <v>40701</v>
      </c>
      <c r="Y919">
        <v>9.5640775163308102E-4</v>
      </c>
    </row>
    <row r="920" spans="12:25" x14ac:dyDescent="0.15">
      <c r="L920" s="6">
        <v>37799</v>
      </c>
      <c r="M920">
        <f t="shared" si="36"/>
        <v>-1.9155302229224101E-2</v>
      </c>
      <c r="N920">
        <f t="shared" si="37"/>
        <v>-9.2179431308244553</v>
      </c>
      <c r="O920">
        <f>VLOOKUP(L920,'SPX Prices'!$A$2:$G$4152,7,1)</f>
        <v>976.21997099999999</v>
      </c>
      <c r="X920" s="6">
        <v>40702</v>
      </c>
      <c r="Y920">
        <v>4.1868742875353897E-3</v>
      </c>
    </row>
    <row r="921" spans="12:25" x14ac:dyDescent="0.15">
      <c r="L921" s="6">
        <v>37802</v>
      </c>
      <c r="M921">
        <f t="shared" si="36"/>
        <v>-1.9155302229224101E-2</v>
      </c>
      <c r="N921">
        <f t="shared" si="37"/>
        <v>-9.2370984330536796</v>
      </c>
      <c r="O921">
        <f>VLOOKUP(L921,'SPX Prices'!$A$2:$G$4152,7,1)</f>
        <v>974.5</v>
      </c>
      <c r="X921" s="6">
        <v>40703</v>
      </c>
      <c r="Y921">
        <v>-7.3774895782363599E-3</v>
      </c>
    </row>
    <row r="922" spans="12:25" x14ac:dyDescent="0.15">
      <c r="L922" s="6">
        <v>37803</v>
      </c>
      <c r="M922">
        <f t="shared" si="36"/>
        <v>-1.9155302229224101E-2</v>
      </c>
      <c r="N922">
        <f t="shared" si="37"/>
        <v>-9.256253735282904</v>
      </c>
      <c r="O922">
        <f>VLOOKUP(L922,'SPX Prices'!$A$2:$G$4152,7,1)</f>
        <v>982.32000700000003</v>
      </c>
      <c r="X922" s="6">
        <v>40704</v>
      </c>
      <c r="Y922">
        <v>1.3979844840961901E-2</v>
      </c>
    </row>
    <row r="923" spans="12:25" x14ac:dyDescent="0.15">
      <c r="L923" s="6">
        <v>37804</v>
      </c>
      <c r="M923">
        <f t="shared" si="36"/>
        <v>-1.9155302229224101E-2</v>
      </c>
      <c r="N923">
        <f t="shared" si="37"/>
        <v>-9.2754090375121283</v>
      </c>
      <c r="O923">
        <f>VLOOKUP(L923,'SPX Prices'!$A$2:$G$4152,7,1)</f>
        <v>993.75</v>
      </c>
      <c r="X923" s="6">
        <v>40707</v>
      </c>
      <c r="Y923">
        <v>-6.6875640322838705E-4</v>
      </c>
    </row>
    <row r="924" spans="12:25" x14ac:dyDescent="0.15">
      <c r="L924" s="6">
        <v>37805</v>
      </c>
      <c r="M924">
        <f t="shared" si="36"/>
        <v>-1.9155302229224101E-2</v>
      </c>
      <c r="N924">
        <f t="shared" si="37"/>
        <v>-9.2945643397413527</v>
      </c>
      <c r="O924">
        <f>VLOOKUP(L924,'SPX Prices'!$A$2:$G$4152,7,1)</f>
        <v>985.70001200000002</v>
      </c>
      <c r="X924" s="6">
        <v>40708</v>
      </c>
      <c r="Y924">
        <v>-1.1516920442782699E-2</v>
      </c>
    </row>
    <row r="925" spans="12:25" x14ac:dyDescent="0.15">
      <c r="L925" s="6">
        <v>37806</v>
      </c>
      <c r="M925">
        <f t="shared" si="36"/>
        <v>-1.9155302229224101E-2</v>
      </c>
      <c r="N925">
        <f t="shared" si="37"/>
        <v>-9.313719641970577</v>
      </c>
      <c r="O925">
        <f>VLOOKUP(L925,'SPX Prices'!$A$2:$G$4152,7,1)</f>
        <v>985.70001200000002</v>
      </c>
      <c r="X925" s="6">
        <v>40725</v>
      </c>
      <c r="Y925">
        <v>1.44097019504592E-2</v>
      </c>
    </row>
    <row r="926" spans="12:25" x14ac:dyDescent="0.15">
      <c r="L926" s="6">
        <v>37809</v>
      </c>
      <c r="M926">
        <f t="shared" si="36"/>
        <v>-1.9155302229224101E-2</v>
      </c>
      <c r="N926">
        <f t="shared" si="37"/>
        <v>-9.3328749441998013</v>
      </c>
      <c r="O926">
        <f>VLOOKUP(L926,'SPX Prices'!$A$2:$G$4152,7,1)</f>
        <v>1004.419983</v>
      </c>
      <c r="X926" s="6">
        <v>40729</v>
      </c>
      <c r="Y926">
        <v>-1.3361790151365999E-3</v>
      </c>
    </row>
    <row r="927" spans="12:25" x14ac:dyDescent="0.15">
      <c r="L927" s="6">
        <v>37810</v>
      </c>
      <c r="M927">
        <f t="shared" si="36"/>
        <v>-1.9155302229224101E-2</v>
      </c>
      <c r="N927">
        <f t="shared" si="37"/>
        <v>-9.3520302464290257</v>
      </c>
      <c r="O927">
        <f>VLOOKUP(L927,'SPX Prices'!$A$2:$G$4152,7,1)</f>
        <v>1007.840027</v>
      </c>
      <c r="X927" s="6">
        <v>40730</v>
      </c>
      <c r="Y927">
        <v>1.0015591794423301E-3</v>
      </c>
    </row>
    <row r="928" spans="12:25" x14ac:dyDescent="0.15">
      <c r="L928" s="6">
        <v>37811</v>
      </c>
      <c r="M928">
        <f t="shared" si="36"/>
        <v>-1.9155302229224101E-2</v>
      </c>
      <c r="N928">
        <f t="shared" si="37"/>
        <v>-9.37118554865825</v>
      </c>
      <c r="O928">
        <f>VLOOKUP(L928,'SPX Prices'!$A$2:$G$4152,7,1)</f>
        <v>1002.210022</v>
      </c>
      <c r="X928" s="6">
        <v>40731</v>
      </c>
      <c r="Y928">
        <v>1.0453846495095301E-2</v>
      </c>
    </row>
    <row r="929" spans="12:25" x14ac:dyDescent="0.15">
      <c r="L929" s="6">
        <v>37812</v>
      </c>
      <c r="M929">
        <f t="shared" si="36"/>
        <v>-1.9155302229224101E-2</v>
      </c>
      <c r="N929">
        <f t="shared" si="37"/>
        <v>-9.3903408508874744</v>
      </c>
      <c r="O929">
        <f>VLOOKUP(L929,'SPX Prices'!$A$2:$G$4152,7,1)</f>
        <v>988.70001200000002</v>
      </c>
      <c r="X929" s="6">
        <v>40732</v>
      </c>
      <c r="Y929">
        <v>-6.9611165973547601E-3</v>
      </c>
    </row>
    <row r="930" spans="12:25" x14ac:dyDescent="0.15">
      <c r="L930" s="6">
        <v>37813</v>
      </c>
      <c r="M930">
        <f t="shared" si="36"/>
        <v>-1.9155302229224101E-2</v>
      </c>
      <c r="N930">
        <f t="shared" si="37"/>
        <v>-9.4094961531166987</v>
      </c>
      <c r="O930">
        <f>VLOOKUP(L930,'SPX Prices'!$A$2:$G$4152,7,1)</f>
        <v>998.14001499999995</v>
      </c>
      <c r="X930" s="6">
        <v>40735</v>
      </c>
      <c r="Y930">
        <v>-1.22131547563293E-2</v>
      </c>
    </row>
    <row r="931" spans="12:25" x14ac:dyDescent="0.15">
      <c r="L931" s="6">
        <v>37816</v>
      </c>
      <c r="M931">
        <f t="shared" si="36"/>
        <v>-1.9155302229224101E-2</v>
      </c>
      <c r="N931">
        <f t="shared" si="37"/>
        <v>-9.4286514553459231</v>
      </c>
      <c r="O931">
        <f>VLOOKUP(L931,'SPX Prices'!$A$2:$G$4152,7,1)</f>
        <v>1003.8599850000001</v>
      </c>
      <c r="X931" s="6">
        <v>40809</v>
      </c>
      <c r="Y931">
        <v>-6.0820094914493198E-3</v>
      </c>
    </row>
    <row r="932" spans="12:25" x14ac:dyDescent="0.15">
      <c r="L932" s="6">
        <v>37817</v>
      </c>
      <c r="M932">
        <f t="shared" si="36"/>
        <v>-1.9155302229224101E-2</v>
      </c>
      <c r="N932">
        <f t="shared" si="37"/>
        <v>-9.4478067575751474</v>
      </c>
      <c r="O932">
        <f>VLOOKUP(L932,'SPX Prices'!$A$2:$G$4152,7,1)</f>
        <v>1000.419983</v>
      </c>
      <c r="X932" s="6">
        <v>40812</v>
      </c>
      <c r="Y932">
        <v>-2.3336145420173902E-2</v>
      </c>
    </row>
    <row r="933" spans="12:25" x14ac:dyDescent="0.15">
      <c r="L933" s="6">
        <v>37818</v>
      </c>
      <c r="M933">
        <f t="shared" si="36"/>
        <v>-1.9155302229224101E-2</v>
      </c>
      <c r="N933">
        <f t="shared" si="37"/>
        <v>-9.4669620598043718</v>
      </c>
      <c r="O933">
        <f>VLOOKUP(L933,'SPX Prices'!$A$2:$G$4152,7,1)</f>
        <v>994.09002699999996</v>
      </c>
      <c r="X933" s="6">
        <v>40813</v>
      </c>
      <c r="Y933">
        <v>-1.0688382581994499E-2</v>
      </c>
    </row>
    <row r="934" spans="12:25" x14ac:dyDescent="0.15">
      <c r="L934" s="6">
        <v>37819</v>
      </c>
      <c r="M934">
        <f t="shared" si="36"/>
        <v>-1.9155302229224101E-2</v>
      </c>
      <c r="N934">
        <f t="shared" si="37"/>
        <v>-9.4861173620335961</v>
      </c>
      <c r="O934">
        <f>VLOOKUP(L934,'SPX Prices'!$A$2:$G$4152,7,1)</f>
        <v>981.72997999999995</v>
      </c>
      <c r="X934" s="6">
        <v>40814</v>
      </c>
      <c r="Y934">
        <v>2.0691134693924002E-2</v>
      </c>
    </row>
    <row r="935" spans="12:25" x14ac:dyDescent="0.15">
      <c r="L935" s="6">
        <v>37820</v>
      </c>
      <c r="M935">
        <f t="shared" si="36"/>
        <v>-1.9155302229224101E-2</v>
      </c>
      <c r="N935">
        <f t="shared" si="37"/>
        <v>-9.5052726642628205</v>
      </c>
      <c r="O935">
        <f>VLOOKUP(L935,'SPX Prices'!$A$2:$G$4152,7,1)</f>
        <v>993.32000700000003</v>
      </c>
      <c r="X935" s="6">
        <v>40815</v>
      </c>
      <c r="Y935">
        <v>-8.1142290769036195E-3</v>
      </c>
    </row>
    <row r="936" spans="12:25" x14ac:dyDescent="0.15">
      <c r="L936" s="6">
        <v>37823</v>
      </c>
      <c r="M936">
        <f t="shared" si="36"/>
        <v>-1.9155302229224101E-2</v>
      </c>
      <c r="N936">
        <f t="shared" si="37"/>
        <v>-9.5244279664920448</v>
      </c>
      <c r="O936">
        <f>VLOOKUP(L936,'SPX Prices'!$A$2:$G$4152,7,1)</f>
        <v>978.79998799999998</v>
      </c>
      <c r="X936" s="6">
        <v>40816</v>
      </c>
      <c r="Y936">
        <v>2.4974129093951199E-2</v>
      </c>
    </row>
    <row r="937" spans="12:25" x14ac:dyDescent="0.15">
      <c r="L937" s="6">
        <v>37824</v>
      </c>
      <c r="M937">
        <f t="shared" si="36"/>
        <v>-1.9155302229224101E-2</v>
      </c>
      <c r="N937">
        <f t="shared" si="37"/>
        <v>-9.5435832687212692</v>
      </c>
      <c r="O937">
        <f>VLOOKUP(L937,'SPX Prices'!$A$2:$G$4152,7,1)</f>
        <v>988.10998500000005</v>
      </c>
      <c r="X937" s="6">
        <v>40819</v>
      </c>
      <c r="Y937">
        <v>2.8451028573080399E-2</v>
      </c>
    </row>
    <row r="938" spans="12:25" x14ac:dyDescent="0.15">
      <c r="L938" s="6">
        <v>37825</v>
      </c>
      <c r="M938">
        <f t="shared" si="36"/>
        <v>-1.9155302229224101E-2</v>
      </c>
      <c r="N938">
        <f t="shared" si="37"/>
        <v>-9.5627385709504935</v>
      </c>
      <c r="O938">
        <f>VLOOKUP(L938,'SPX Prices'!$A$2:$G$4152,7,1)</f>
        <v>988.60998500000005</v>
      </c>
      <c r="X938" s="6">
        <v>40820</v>
      </c>
      <c r="Y938">
        <v>-2.24884432282315E-2</v>
      </c>
    </row>
    <row r="939" spans="12:25" x14ac:dyDescent="0.15">
      <c r="L939" s="6">
        <v>37826</v>
      </c>
      <c r="M939">
        <f t="shared" si="36"/>
        <v>-1.9155302229224101E-2</v>
      </c>
      <c r="N939">
        <f t="shared" si="37"/>
        <v>-9.5818938731797179</v>
      </c>
      <c r="O939">
        <f>VLOOKUP(L939,'SPX Prices'!$A$2:$G$4152,7,1)</f>
        <v>981.59997599999997</v>
      </c>
      <c r="X939" s="6">
        <v>40821</v>
      </c>
      <c r="Y939">
        <v>-1.7865633591721899E-2</v>
      </c>
    </row>
    <row r="940" spans="12:25" x14ac:dyDescent="0.15">
      <c r="L940" s="6">
        <v>37827</v>
      </c>
      <c r="M940">
        <f t="shared" si="36"/>
        <v>-1.9155302229224101E-2</v>
      </c>
      <c r="N940">
        <f t="shared" si="37"/>
        <v>-9.6010491754089422</v>
      </c>
      <c r="O940">
        <f>VLOOKUP(L940,'SPX Prices'!$A$2:$G$4152,7,1)</f>
        <v>998.67999299999997</v>
      </c>
      <c r="X940" s="6">
        <v>40822</v>
      </c>
      <c r="Y940">
        <v>-1.8303664649697599E-2</v>
      </c>
    </row>
    <row r="941" spans="12:25" x14ac:dyDescent="0.15">
      <c r="L941" s="6">
        <v>37830</v>
      </c>
      <c r="M941">
        <f t="shared" si="36"/>
        <v>-1.9155302229224101E-2</v>
      </c>
      <c r="N941">
        <f t="shared" si="37"/>
        <v>-9.6202044776381666</v>
      </c>
      <c r="O941">
        <f>VLOOKUP(L941,'SPX Prices'!$A$2:$G$4152,7,1)</f>
        <v>996.52002000000005</v>
      </c>
      <c r="X941" s="6">
        <v>40823</v>
      </c>
      <c r="Y941">
        <v>8.1633091296221504E-3</v>
      </c>
    </row>
    <row r="942" spans="12:25" x14ac:dyDescent="0.15">
      <c r="L942" s="6">
        <v>37831</v>
      </c>
      <c r="M942">
        <f t="shared" si="36"/>
        <v>-1.9155302229224101E-2</v>
      </c>
      <c r="N942">
        <f t="shared" si="37"/>
        <v>-9.6393597798673909</v>
      </c>
      <c r="O942">
        <f>VLOOKUP(L942,'SPX Prices'!$A$2:$G$4152,7,1)</f>
        <v>989.28002900000001</v>
      </c>
      <c r="X942" s="6">
        <v>40826</v>
      </c>
      <c r="Y942">
        <v>-2.70240537568915E-2</v>
      </c>
    </row>
    <row r="943" spans="12:25" x14ac:dyDescent="0.15">
      <c r="L943" s="6">
        <v>37832</v>
      </c>
      <c r="M943">
        <f t="shared" si="36"/>
        <v>-1.9155302229224101E-2</v>
      </c>
      <c r="N943">
        <f t="shared" si="37"/>
        <v>-9.6585150820966152</v>
      </c>
      <c r="O943">
        <f>VLOOKUP(L943,'SPX Prices'!$A$2:$G$4152,7,1)</f>
        <v>987.48999000000003</v>
      </c>
      <c r="X943" s="6">
        <v>40833</v>
      </c>
      <c r="Y943">
        <v>-1.9369883431278299E-2</v>
      </c>
    </row>
    <row r="944" spans="12:25" x14ac:dyDescent="0.15">
      <c r="L944" s="6">
        <v>37833</v>
      </c>
      <c r="M944">
        <f t="shared" si="36"/>
        <v>-1.9155302229224101E-2</v>
      </c>
      <c r="N944">
        <f t="shared" si="37"/>
        <v>-9.6776703843258396</v>
      </c>
      <c r="O944">
        <f>VLOOKUP(L944,'SPX Prices'!$A$2:$G$4152,7,1)</f>
        <v>990.30999799999995</v>
      </c>
      <c r="X944" s="6">
        <v>40834</v>
      </c>
      <c r="Y944">
        <v>2.04187168414975E-2</v>
      </c>
    </row>
    <row r="945" spans="12:25" x14ac:dyDescent="0.15">
      <c r="L945" s="6">
        <v>37834</v>
      </c>
      <c r="M945">
        <f t="shared" si="36"/>
        <v>-1.9155302229224101E-2</v>
      </c>
      <c r="N945">
        <f t="shared" si="37"/>
        <v>-9.6968256865550639</v>
      </c>
      <c r="O945">
        <f>VLOOKUP(L945,'SPX Prices'!$A$2:$G$4152,7,1)</f>
        <v>980.15002400000003</v>
      </c>
      <c r="X945" s="6">
        <v>40835</v>
      </c>
      <c r="Y945">
        <v>-1.26491373588227E-2</v>
      </c>
    </row>
    <row r="946" spans="12:25" x14ac:dyDescent="0.15">
      <c r="L946" s="6">
        <v>37837</v>
      </c>
      <c r="M946">
        <f t="shared" si="36"/>
        <v>-1.9155302229224101E-2</v>
      </c>
      <c r="N946">
        <f t="shared" si="37"/>
        <v>-9.7159809887842883</v>
      </c>
      <c r="O946">
        <f>VLOOKUP(L946,'SPX Prices'!$A$2:$G$4152,7,1)</f>
        <v>982.82000700000003</v>
      </c>
      <c r="X946" s="6">
        <v>40836</v>
      </c>
      <c r="Y946">
        <v>4.55417890801479E-3</v>
      </c>
    </row>
    <row r="947" spans="12:25" x14ac:dyDescent="0.15">
      <c r="L947" s="6">
        <v>37838</v>
      </c>
      <c r="M947">
        <f t="shared" si="36"/>
        <v>-1.9155302229224101E-2</v>
      </c>
      <c r="N947">
        <f t="shared" si="37"/>
        <v>-9.7351362910135126</v>
      </c>
      <c r="O947">
        <f>VLOOKUP(L947,'SPX Prices'!$A$2:$G$4152,7,1)</f>
        <v>965.46002199999998</v>
      </c>
      <c r="X947" s="6">
        <v>40837</v>
      </c>
      <c r="Y947">
        <v>1.8808764855617201E-2</v>
      </c>
    </row>
    <row r="948" spans="12:25" x14ac:dyDescent="0.15">
      <c r="L948" s="6">
        <v>37839</v>
      </c>
      <c r="M948">
        <f t="shared" si="36"/>
        <v>-1.9155302229224101E-2</v>
      </c>
      <c r="N948">
        <f t="shared" si="37"/>
        <v>-9.754291593242737</v>
      </c>
      <c r="O948">
        <f>VLOOKUP(L948,'SPX Prices'!$A$2:$G$4152,7,1)</f>
        <v>967.080017</v>
      </c>
      <c r="X948" s="6">
        <v>40840</v>
      </c>
      <c r="Y948">
        <v>1.28729586109428E-2</v>
      </c>
    </row>
    <row r="949" spans="12:25" x14ac:dyDescent="0.15">
      <c r="L949" s="6">
        <v>37840</v>
      </c>
      <c r="M949">
        <f t="shared" si="36"/>
        <v>-1.9155302229224101E-2</v>
      </c>
      <c r="N949">
        <f t="shared" si="37"/>
        <v>-9.7734468954719613</v>
      </c>
      <c r="O949">
        <f>VLOOKUP(L949,'SPX Prices'!$A$2:$G$4152,7,1)</f>
        <v>974.11999500000002</v>
      </c>
      <c r="X949" s="6">
        <v>40841</v>
      </c>
      <c r="Y949">
        <v>-2.00447246291541E-2</v>
      </c>
    </row>
    <row r="950" spans="12:25" x14ac:dyDescent="0.15">
      <c r="L950" s="6">
        <v>37841</v>
      </c>
      <c r="M950">
        <f t="shared" si="36"/>
        <v>-1.9155302229224101E-2</v>
      </c>
      <c r="N950">
        <f t="shared" si="37"/>
        <v>-9.7926021977011857</v>
      </c>
      <c r="O950">
        <f>VLOOKUP(L950,'SPX Prices'!$A$2:$G$4152,7,1)</f>
        <v>977.59002699999996</v>
      </c>
      <c r="X950" s="6">
        <v>40842</v>
      </c>
      <c r="Y950">
        <v>1.0536553015507001E-2</v>
      </c>
    </row>
    <row r="951" spans="12:25" x14ac:dyDescent="0.15">
      <c r="L951" s="6">
        <v>37844</v>
      </c>
      <c r="M951">
        <f t="shared" si="36"/>
        <v>-1.9155302229224101E-2</v>
      </c>
      <c r="N951">
        <f t="shared" si="37"/>
        <v>-9.81175749993041</v>
      </c>
      <c r="O951">
        <f>VLOOKUP(L951,'SPX Prices'!$A$2:$G$4152,7,1)</f>
        <v>980.59002699999996</v>
      </c>
      <c r="X951" s="6">
        <v>40843</v>
      </c>
      <c r="Y951">
        <v>3.4291438003220598E-2</v>
      </c>
    </row>
    <row r="952" spans="12:25" x14ac:dyDescent="0.15">
      <c r="L952" s="6">
        <v>37845</v>
      </c>
      <c r="M952">
        <f t="shared" si="36"/>
        <v>-1.9155302229224101E-2</v>
      </c>
      <c r="N952">
        <f t="shared" si="37"/>
        <v>-9.8309128021596344</v>
      </c>
      <c r="O952">
        <f>VLOOKUP(L952,'SPX Prices'!$A$2:$G$4152,7,1)</f>
        <v>990.34997599999997</v>
      </c>
      <c r="X952" s="6">
        <v>40844</v>
      </c>
      <c r="Y952">
        <v>3.8922925854456499E-4</v>
      </c>
    </row>
    <row r="953" spans="12:25" x14ac:dyDescent="0.15">
      <c r="L953" s="6">
        <v>37846</v>
      </c>
      <c r="M953">
        <f t="shared" si="36"/>
        <v>-1.9155302229224101E-2</v>
      </c>
      <c r="N953">
        <f t="shared" si="37"/>
        <v>-9.8500681043888587</v>
      </c>
      <c r="O953">
        <f>VLOOKUP(L953,'SPX Prices'!$A$2:$G$4152,7,1)</f>
        <v>984.03002900000001</v>
      </c>
      <c r="X953" s="6">
        <v>40847</v>
      </c>
      <c r="Y953">
        <v>-2.1605618106195702E-2</v>
      </c>
    </row>
    <row r="954" spans="12:25" x14ac:dyDescent="0.15">
      <c r="L954" s="6">
        <v>37847</v>
      </c>
      <c r="M954">
        <f t="shared" si="36"/>
        <v>-1.9155302229224101E-2</v>
      </c>
      <c r="N954">
        <f t="shared" si="37"/>
        <v>-9.8692234066180831</v>
      </c>
      <c r="O954">
        <f>VLOOKUP(L954,'SPX Prices'!$A$2:$G$4152,7,1)</f>
        <v>990.51000999999997</v>
      </c>
      <c r="X954" s="6">
        <v>41038</v>
      </c>
      <c r="Y954">
        <v>6.7022667368416E-3</v>
      </c>
    </row>
    <row r="955" spans="12:25" x14ac:dyDescent="0.15">
      <c r="L955" s="6">
        <v>37848</v>
      </c>
      <c r="M955">
        <f t="shared" si="36"/>
        <v>-1.9155302229224101E-2</v>
      </c>
      <c r="N955">
        <f t="shared" si="37"/>
        <v>-9.8883787088473074</v>
      </c>
      <c r="O955">
        <f>VLOOKUP(L955,'SPX Prices'!$A$2:$G$4152,7,1)</f>
        <v>990.669983</v>
      </c>
      <c r="X955" s="6">
        <v>41039</v>
      </c>
      <c r="Y955">
        <v>-2.5174106444552E-3</v>
      </c>
    </row>
    <row r="956" spans="12:25" x14ac:dyDescent="0.15">
      <c r="L956" s="6">
        <v>37851</v>
      </c>
      <c r="M956">
        <f t="shared" si="36"/>
        <v>-1.9155302229224101E-2</v>
      </c>
      <c r="N956">
        <f t="shared" si="37"/>
        <v>-9.9075340110765318</v>
      </c>
      <c r="O956">
        <f>VLOOKUP(L956,'SPX Prices'!$A$2:$G$4152,7,1)</f>
        <v>999.73999000000003</v>
      </c>
      <c r="X956" s="6">
        <v>41040</v>
      </c>
      <c r="Y956">
        <v>3.3873408742873799E-3</v>
      </c>
    </row>
    <row r="957" spans="12:25" x14ac:dyDescent="0.15">
      <c r="L957" s="6">
        <v>37852</v>
      </c>
      <c r="M957">
        <f t="shared" si="36"/>
        <v>2.6106647989543302E-3</v>
      </c>
      <c r="N957">
        <f t="shared" si="37"/>
        <v>-9.9049233462775774</v>
      </c>
      <c r="O957">
        <f>VLOOKUP(L957,'SPX Prices'!$A$2:$G$4152,7,1)</f>
        <v>1002.349976</v>
      </c>
      <c r="X957" s="6">
        <v>41043</v>
      </c>
      <c r="Y957">
        <v>1.11128638702125E-2</v>
      </c>
    </row>
    <row r="958" spans="12:25" x14ac:dyDescent="0.15">
      <c r="L958" s="6">
        <v>37853</v>
      </c>
      <c r="M958">
        <f t="shared" si="36"/>
        <v>-2.0451818716858898E-3</v>
      </c>
      <c r="N958">
        <f t="shared" si="37"/>
        <v>-9.9069685281492639</v>
      </c>
      <c r="O958">
        <f>VLOOKUP(L958,'SPX Prices'!$A$2:$G$4152,7,1)</f>
        <v>1000.299988</v>
      </c>
      <c r="X958" s="6">
        <v>41044</v>
      </c>
      <c r="Y958">
        <v>5.7458378883700201E-3</v>
      </c>
    </row>
    <row r="959" spans="12:25" x14ac:dyDescent="0.15">
      <c r="L959" s="6">
        <v>37854</v>
      </c>
      <c r="M959">
        <f t="shared" si="36"/>
        <v>2.9691412932417701E-3</v>
      </c>
      <c r="N959">
        <f t="shared" si="37"/>
        <v>-9.9039993868560217</v>
      </c>
      <c r="O959">
        <f>VLOOKUP(L959,'SPX Prices'!$A$2:$G$4152,7,1)</f>
        <v>1003.27002</v>
      </c>
      <c r="X959" s="6">
        <v>41045</v>
      </c>
      <c r="Y959">
        <v>4.4038182933808703E-3</v>
      </c>
    </row>
    <row r="960" spans="12:25" x14ac:dyDescent="0.15">
      <c r="L960" s="6">
        <v>37855</v>
      </c>
      <c r="M960">
        <f t="shared" si="36"/>
        <v>-1.0176743844095001E-2</v>
      </c>
      <c r="N960">
        <f t="shared" si="37"/>
        <v>-9.9141761307001168</v>
      </c>
      <c r="O960">
        <f>VLOOKUP(L960,'SPX Prices'!$A$2:$G$4152,7,1)</f>
        <v>993.05999799999995</v>
      </c>
      <c r="X960" s="6">
        <v>41046</v>
      </c>
      <c r="Y960">
        <v>1.50513762548931E-2</v>
      </c>
    </row>
    <row r="961" spans="12:25" x14ac:dyDescent="0.15">
      <c r="L961" s="6">
        <v>37858</v>
      </c>
      <c r="M961">
        <f t="shared" si="36"/>
        <v>6.5456669416663605E-4</v>
      </c>
      <c r="N961">
        <f t="shared" si="37"/>
        <v>-9.9135215640059506</v>
      </c>
      <c r="O961">
        <f>VLOOKUP(L961,'SPX Prices'!$A$2:$G$4152,7,1)</f>
        <v>993.71002199999998</v>
      </c>
      <c r="X961" s="6">
        <v>41047</v>
      </c>
      <c r="Y961">
        <v>7.3877765513670202E-3</v>
      </c>
    </row>
    <row r="962" spans="12:25" x14ac:dyDescent="0.15">
      <c r="L962" s="6">
        <v>37859</v>
      </c>
      <c r="M962">
        <f t="shared" si="36"/>
        <v>3.0390737067558199E-3</v>
      </c>
      <c r="N962">
        <f t="shared" si="37"/>
        <v>-9.910482490299195</v>
      </c>
      <c r="O962">
        <f>VLOOKUP(L962,'SPX Prices'!$A$2:$G$4152,7,1)</f>
        <v>996.72997999999995</v>
      </c>
      <c r="X962" s="6">
        <v>41050</v>
      </c>
      <c r="Y962">
        <v>-1.2282846144826699E-2</v>
      </c>
    </row>
    <row r="963" spans="12:25" x14ac:dyDescent="0.15">
      <c r="L963" s="6">
        <v>37860</v>
      </c>
      <c r="M963">
        <f t="shared" si="36"/>
        <v>6.0194838325200403E-5</v>
      </c>
      <c r="N963">
        <f t="shared" si="37"/>
        <v>-9.9104222954608705</v>
      </c>
      <c r="O963">
        <f>VLOOKUP(L963,'SPX Prices'!$A$2:$G$4152,7,1)</f>
        <v>996.78997800000002</v>
      </c>
      <c r="X963" s="6">
        <v>41078</v>
      </c>
      <c r="Y963">
        <v>1.44474624610624E-3</v>
      </c>
    </row>
    <row r="964" spans="12:25" x14ac:dyDescent="0.15">
      <c r="L964" s="6">
        <v>37861</v>
      </c>
      <c r="M964">
        <f t="shared" si="36"/>
        <v>6.0695323323163297E-3</v>
      </c>
      <c r="N964">
        <f t="shared" si="37"/>
        <v>-9.9043527631285535</v>
      </c>
      <c r="O964">
        <f>VLOOKUP(L964,'SPX Prices'!$A$2:$G$4152,7,1)</f>
        <v>1002.840027</v>
      </c>
      <c r="X964" s="6">
        <v>41079</v>
      </c>
      <c r="Y964">
        <v>9.8156952924233192E-3</v>
      </c>
    </row>
    <row r="965" spans="12:25" x14ac:dyDescent="0.15">
      <c r="L965" s="6">
        <v>37862</v>
      </c>
      <c r="M965">
        <f t="shared" si="36"/>
        <v>5.1553416904051002E-3</v>
      </c>
      <c r="N965">
        <f t="shared" si="37"/>
        <v>-9.8991974214381493</v>
      </c>
      <c r="O965">
        <f>VLOOKUP(L965,'SPX Prices'!$A$2:$G$4152,7,1)</f>
        <v>1008.01001</v>
      </c>
      <c r="X965" s="6">
        <v>41080</v>
      </c>
      <c r="Y965">
        <v>-1.68635696676466E-3</v>
      </c>
    </row>
    <row r="966" spans="12:25" x14ac:dyDescent="0.15">
      <c r="L966" s="6">
        <v>37865</v>
      </c>
      <c r="M966">
        <f t="shared" si="36"/>
        <v>5.1553416904051002E-3</v>
      </c>
      <c r="N966">
        <f t="shared" si="37"/>
        <v>-9.8940420797477451</v>
      </c>
      <c r="O966">
        <f>VLOOKUP(L966,'SPX Prices'!$A$2:$G$4152,7,1)</f>
        <v>1008.01001</v>
      </c>
      <c r="X966" s="6">
        <v>41081</v>
      </c>
      <c r="Y966">
        <v>-1.38960814823955E-2</v>
      </c>
    </row>
    <row r="967" spans="12:25" x14ac:dyDescent="0.15">
      <c r="L967" s="6">
        <v>37866</v>
      </c>
      <c r="M967">
        <f t="shared" si="36"/>
        <v>1.38688900519947E-2</v>
      </c>
      <c r="N967">
        <f t="shared" si="37"/>
        <v>-9.8801731896957499</v>
      </c>
      <c r="O967">
        <f>VLOOKUP(L967,'SPX Prices'!$A$2:$G$4152,7,1)</f>
        <v>1021.98999</v>
      </c>
      <c r="X967" s="6">
        <v>41092</v>
      </c>
      <c r="Y967">
        <v>2.4593116200617398E-3</v>
      </c>
    </row>
    <row r="968" spans="12:25" x14ac:dyDescent="0.15">
      <c r="L968" s="6">
        <v>37867</v>
      </c>
      <c r="M968">
        <f t="shared" si="36"/>
        <v>4.1879373006381499E-3</v>
      </c>
      <c r="N968">
        <f t="shared" si="37"/>
        <v>-9.875985252395111</v>
      </c>
      <c r="O968">
        <f>VLOOKUP(L968,'SPX Prices'!$A$2:$G$4152,7,1)</f>
        <v>1026.2700199999999</v>
      </c>
      <c r="X968" s="6">
        <v>41093</v>
      </c>
      <c r="Y968">
        <v>6.2321110337375503E-3</v>
      </c>
    </row>
    <row r="969" spans="12:25" x14ac:dyDescent="0.15">
      <c r="L969" s="6">
        <v>37868</v>
      </c>
      <c r="M969">
        <f t="shared" si="36"/>
        <v>1.6564363830875401E-3</v>
      </c>
      <c r="N969">
        <f t="shared" si="37"/>
        <v>-9.8743288160120244</v>
      </c>
      <c r="O969">
        <f>VLOOKUP(L969,'SPX Prices'!$A$2:$G$4152,7,1)</f>
        <v>1027.969971</v>
      </c>
      <c r="X969" s="6">
        <v>41095</v>
      </c>
      <c r="Y969">
        <v>-4.6870234103284503E-3</v>
      </c>
    </row>
    <row r="970" spans="12:25" x14ac:dyDescent="0.15">
      <c r="L970" s="6">
        <v>37869</v>
      </c>
      <c r="M970">
        <f t="shared" si="36"/>
        <v>-6.4009223864770403E-3</v>
      </c>
      <c r="N970">
        <f t="shared" si="37"/>
        <v>-9.880729738398502</v>
      </c>
      <c r="O970">
        <f>VLOOKUP(L970,'SPX Prices'!$A$2:$G$4152,7,1)</f>
        <v>1021.3900149999999</v>
      </c>
      <c r="X970" s="6">
        <v>41096</v>
      </c>
      <c r="Y970">
        <v>-9.4326492161603808E-3</v>
      </c>
    </row>
    <row r="971" spans="12:25" x14ac:dyDescent="0.15">
      <c r="L971" s="6">
        <v>37872</v>
      </c>
      <c r="M971">
        <f t="shared" si="36"/>
        <v>1.0035343844633201E-2</v>
      </c>
      <c r="N971">
        <f t="shared" si="37"/>
        <v>-9.870694394553869</v>
      </c>
      <c r="O971">
        <f>VLOOKUP(L971,'SPX Prices'!$A$2:$G$4152,7,1)</f>
        <v>1031.6400149999999</v>
      </c>
      <c r="X971" s="6">
        <v>41099</v>
      </c>
      <c r="Y971">
        <v>-1.63883198357028E-3</v>
      </c>
    </row>
    <row r="972" spans="12:25" x14ac:dyDescent="0.15">
      <c r="L972" s="6">
        <v>37873</v>
      </c>
      <c r="M972">
        <f t="shared" ref="M972:M1035" si="38">IF(ISNA(VLOOKUP(L972,$X$11:$Y$2286,2,1)),0,VLOOKUP(L972,$X$11:$Y$2286,2,1))</f>
        <v>-8.2102592734345503E-3</v>
      </c>
      <c r="N972">
        <f t="shared" ref="N972:N1035" si="39">M972+N971</f>
        <v>-9.8789046538273038</v>
      </c>
      <c r="O972">
        <f>VLOOKUP(L972,'SPX Prices'!$A$2:$G$4152,7,1)</f>
        <v>1023.169983</v>
      </c>
      <c r="X972" s="6">
        <v>41100</v>
      </c>
      <c r="Y972">
        <v>-8.1259263245575496E-3</v>
      </c>
    </row>
    <row r="973" spans="12:25" x14ac:dyDescent="0.15">
      <c r="L973" s="6">
        <v>37874</v>
      </c>
      <c r="M973">
        <f t="shared" si="38"/>
        <v>-9.9641810445879608E-3</v>
      </c>
      <c r="N973">
        <f t="shared" si="39"/>
        <v>-9.8888688348718912</v>
      </c>
      <c r="O973">
        <f>VLOOKUP(L973,'SPX Prices'!$A$2:$G$4152,7,1)</f>
        <v>1010.919983</v>
      </c>
      <c r="X973" s="6">
        <v>41101</v>
      </c>
      <c r="Y973">
        <v>-1.49239270597067E-5</v>
      </c>
    </row>
    <row r="974" spans="12:25" x14ac:dyDescent="0.15">
      <c r="L974" s="6">
        <v>37875</v>
      </c>
      <c r="M974">
        <f t="shared" si="38"/>
        <v>-9.9641810445879608E-3</v>
      </c>
      <c r="N974">
        <f t="shared" si="39"/>
        <v>-9.8988330159164786</v>
      </c>
      <c r="O974">
        <f>VLOOKUP(L974,'SPX Prices'!$A$2:$G$4152,7,1)</f>
        <v>1016.419983</v>
      </c>
      <c r="X974" s="6">
        <v>41102</v>
      </c>
      <c r="Y974">
        <v>-4.9870969804076603E-3</v>
      </c>
    </row>
    <row r="975" spans="12:25" x14ac:dyDescent="0.15">
      <c r="L975" s="6">
        <v>37876</v>
      </c>
      <c r="M975">
        <f t="shared" si="38"/>
        <v>-9.9641810445879608E-3</v>
      </c>
      <c r="N975">
        <f t="shared" si="39"/>
        <v>-9.908797196961066</v>
      </c>
      <c r="O975">
        <f>VLOOKUP(L975,'SPX Prices'!$A$2:$G$4152,7,1)</f>
        <v>1018.630005</v>
      </c>
      <c r="X975" s="6">
        <v>41103</v>
      </c>
      <c r="Y975">
        <v>1.6497361948984299E-2</v>
      </c>
    </row>
    <row r="976" spans="12:25" x14ac:dyDescent="0.15">
      <c r="L976" s="6">
        <v>37879</v>
      </c>
      <c r="M976">
        <f t="shared" si="38"/>
        <v>-9.9641810445879608E-3</v>
      </c>
      <c r="N976">
        <f t="shared" si="39"/>
        <v>-9.9187613780056534</v>
      </c>
      <c r="O976">
        <f>VLOOKUP(L976,'SPX Prices'!$A$2:$G$4152,7,1)</f>
        <v>1014.809998</v>
      </c>
      <c r="X976" s="6">
        <v>41106</v>
      </c>
      <c r="Y976">
        <v>-2.31431325114239E-3</v>
      </c>
    </row>
    <row r="977" spans="12:25" x14ac:dyDescent="0.15">
      <c r="L977" s="6">
        <v>37880</v>
      </c>
      <c r="M977">
        <f t="shared" si="38"/>
        <v>-9.9641810445879608E-3</v>
      </c>
      <c r="N977">
        <f t="shared" si="39"/>
        <v>-9.9287255590502408</v>
      </c>
      <c r="O977">
        <f>VLOOKUP(L977,'SPX Prices'!$A$2:$G$4152,7,1)</f>
        <v>1029.3199460000001</v>
      </c>
      <c r="X977" s="6">
        <v>41107</v>
      </c>
      <c r="Y977">
        <v>7.4096723566494599E-3</v>
      </c>
    </row>
    <row r="978" spans="12:25" x14ac:dyDescent="0.15">
      <c r="L978" s="6">
        <v>37881</v>
      </c>
      <c r="M978">
        <f t="shared" si="38"/>
        <v>-9.9641810445879608E-3</v>
      </c>
      <c r="N978">
        <f t="shared" si="39"/>
        <v>-9.9386897400948282</v>
      </c>
      <c r="O978">
        <f>VLOOKUP(L978,'SPX Prices'!$A$2:$G$4152,7,1)</f>
        <v>1025.969971</v>
      </c>
      <c r="X978" s="6">
        <v>41108</v>
      </c>
      <c r="Y978">
        <v>6.6804906656732204E-3</v>
      </c>
    </row>
    <row r="979" spans="12:25" x14ac:dyDescent="0.15">
      <c r="L979" s="6">
        <v>37882</v>
      </c>
      <c r="M979">
        <f t="shared" si="38"/>
        <v>-9.9641810445879608E-3</v>
      </c>
      <c r="N979">
        <f t="shared" si="39"/>
        <v>-9.9486539211394156</v>
      </c>
      <c r="O979">
        <f>VLOOKUP(L979,'SPX Prices'!$A$2:$G$4152,7,1)</f>
        <v>1039.579956</v>
      </c>
      <c r="X979" s="6">
        <v>41109</v>
      </c>
      <c r="Y979">
        <v>2.7171002791446198E-3</v>
      </c>
    </row>
    <row r="980" spans="12:25" x14ac:dyDescent="0.15">
      <c r="L980" s="6">
        <v>37883</v>
      </c>
      <c r="M980">
        <f t="shared" si="38"/>
        <v>-9.9641810445879608E-3</v>
      </c>
      <c r="N980">
        <f t="shared" si="39"/>
        <v>-9.958618102184003</v>
      </c>
      <c r="O980">
        <f>VLOOKUP(L980,'SPX Prices'!$A$2:$G$4152,7,1)</f>
        <v>1036.3000489999999</v>
      </c>
      <c r="X980" s="6">
        <v>41110</v>
      </c>
      <c r="Y980">
        <v>-1.0061660212699801E-2</v>
      </c>
    </row>
    <row r="981" spans="12:25" x14ac:dyDescent="0.15">
      <c r="L981" s="6">
        <v>37886</v>
      </c>
      <c r="M981">
        <f t="shared" si="38"/>
        <v>-9.9641810445879608E-3</v>
      </c>
      <c r="N981">
        <f t="shared" si="39"/>
        <v>-9.9685822832285904</v>
      </c>
      <c r="O981">
        <f>VLOOKUP(L981,'SPX Prices'!$A$2:$G$4152,7,1)</f>
        <v>1022.820007</v>
      </c>
      <c r="X981" s="6">
        <v>41113</v>
      </c>
      <c r="Y981">
        <v>-8.9090555950069802E-3</v>
      </c>
    </row>
    <row r="982" spans="12:25" x14ac:dyDescent="0.15">
      <c r="L982" s="6">
        <v>37887</v>
      </c>
      <c r="M982">
        <f t="shared" si="38"/>
        <v>-9.9641810445879608E-3</v>
      </c>
      <c r="N982">
        <f t="shared" si="39"/>
        <v>-9.9785464642731778</v>
      </c>
      <c r="O982">
        <f>VLOOKUP(L982,'SPX Prices'!$A$2:$G$4152,7,1)</f>
        <v>1029.030029</v>
      </c>
      <c r="X982" s="6">
        <v>41114</v>
      </c>
      <c r="Y982">
        <v>-9.0409329881685398E-3</v>
      </c>
    </row>
    <row r="983" spans="12:25" x14ac:dyDescent="0.15">
      <c r="L983" s="6">
        <v>37888</v>
      </c>
      <c r="M983">
        <f t="shared" si="38"/>
        <v>-9.9641810445879608E-3</v>
      </c>
      <c r="N983">
        <f t="shared" si="39"/>
        <v>-9.9885106453177652</v>
      </c>
      <c r="O983">
        <f>VLOOKUP(L983,'SPX Prices'!$A$2:$G$4152,7,1)</f>
        <v>1009.380005</v>
      </c>
      <c r="X983" s="6">
        <v>41115</v>
      </c>
      <c r="Y983">
        <v>-3.1386149806999998E-4</v>
      </c>
    </row>
    <row r="984" spans="12:25" x14ac:dyDescent="0.15">
      <c r="L984" s="6">
        <v>37889</v>
      </c>
      <c r="M984">
        <f t="shared" si="38"/>
        <v>-9.9641810445879608E-3</v>
      </c>
      <c r="N984">
        <f t="shared" si="39"/>
        <v>-9.9984748263623526</v>
      </c>
      <c r="O984">
        <f>VLOOKUP(L984,'SPX Prices'!$A$2:$G$4152,7,1)</f>
        <v>1003.27002</v>
      </c>
      <c r="X984" s="6">
        <v>41116</v>
      </c>
      <c r="Y984">
        <v>1.6540974782594399E-2</v>
      </c>
    </row>
    <row r="985" spans="12:25" x14ac:dyDescent="0.15">
      <c r="L985" s="6">
        <v>37890</v>
      </c>
      <c r="M985">
        <f t="shared" si="38"/>
        <v>-9.9641810445879608E-3</v>
      </c>
      <c r="N985">
        <f t="shared" si="39"/>
        <v>-10.00843900740694</v>
      </c>
      <c r="O985">
        <f>VLOOKUP(L985,'SPX Prices'!$A$2:$G$4152,7,1)</f>
        <v>996.84997599999997</v>
      </c>
      <c r="X985" s="6">
        <v>41117</v>
      </c>
      <c r="Y985">
        <v>1.9080565446382099E-2</v>
      </c>
    </row>
    <row r="986" spans="12:25" x14ac:dyDescent="0.15">
      <c r="L986" s="6">
        <v>37893</v>
      </c>
      <c r="M986">
        <f t="shared" si="38"/>
        <v>-9.7607877155629907E-3</v>
      </c>
      <c r="N986">
        <f t="shared" si="39"/>
        <v>-10.018199795122502</v>
      </c>
      <c r="O986">
        <f>VLOOKUP(L986,'SPX Prices'!$A$2:$G$4152,7,1)</f>
        <v>1006.580017</v>
      </c>
      <c r="X986" s="6">
        <v>41120</v>
      </c>
      <c r="Y986">
        <v>-4.83359678793537E-4</v>
      </c>
    </row>
    <row r="987" spans="12:25" x14ac:dyDescent="0.15">
      <c r="L987" s="6">
        <v>37894</v>
      </c>
      <c r="M987">
        <f t="shared" si="38"/>
        <v>1.0540688093155301E-2</v>
      </c>
      <c r="N987">
        <f t="shared" si="39"/>
        <v>-10.007659107029347</v>
      </c>
      <c r="O987">
        <f>VLOOKUP(L987,'SPX Prices'!$A$2:$G$4152,7,1)</f>
        <v>995.96997099999999</v>
      </c>
      <c r="X987" s="6">
        <v>41121</v>
      </c>
      <c r="Y987">
        <v>-4.3168286930450597E-3</v>
      </c>
    </row>
    <row r="988" spans="12:25" x14ac:dyDescent="0.15">
      <c r="L988" s="6">
        <v>37895</v>
      </c>
      <c r="M988">
        <f t="shared" si="38"/>
        <v>-1.17295998877058E-2</v>
      </c>
      <c r="N988">
        <f t="shared" si="39"/>
        <v>-10.019388706917054</v>
      </c>
      <c r="O988">
        <f>VLOOKUP(L988,'SPX Prices'!$A$2:$G$4152,7,1)</f>
        <v>1018.219971</v>
      </c>
      <c r="X988" s="6">
        <v>41122</v>
      </c>
      <c r="Y988">
        <v>-2.8999798136755098E-3</v>
      </c>
    </row>
    <row r="989" spans="12:25" x14ac:dyDescent="0.15">
      <c r="L989" s="6">
        <v>37896</v>
      </c>
      <c r="M989">
        <f t="shared" si="38"/>
        <v>-1.17295998877058E-2</v>
      </c>
      <c r="N989">
        <f t="shared" si="39"/>
        <v>-10.03111830680476</v>
      </c>
      <c r="O989">
        <f>VLOOKUP(L989,'SPX Prices'!$A$2:$G$4152,7,1)</f>
        <v>1020.23999</v>
      </c>
      <c r="X989" s="6">
        <v>41123</v>
      </c>
      <c r="Y989">
        <v>-7.5036692589347496E-3</v>
      </c>
    </row>
    <row r="990" spans="12:25" x14ac:dyDescent="0.15">
      <c r="L990" s="6">
        <v>37897</v>
      </c>
      <c r="M990">
        <f t="shared" si="38"/>
        <v>-1.17295998877058E-2</v>
      </c>
      <c r="N990">
        <f t="shared" si="39"/>
        <v>-10.042847906692467</v>
      </c>
      <c r="O990">
        <f>VLOOKUP(L990,'SPX Prices'!$A$2:$G$4152,7,1)</f>
        <v>1029.849976</v>
      </c>
      <c r="X990" s="6">
        <v>41124</v>
      </c>
      <c r="Y990">
        <v>1.9040285714285701E-2</v>
      </c>
    </row>
    <row r="991" spans="12:25" x14ac:dyDescent="0.15">
      <c r="L991" s="6">
        <v>37900</v>
      </c>
      <c r="M991">
        <f t="shared" si="38"/>
        <v>-1.17295998877058E-2</v>
      </c>
      <c r="N991">
        <f t="shared" si="39"/>
        <v>-10.054577506580173</v>
      </c>
      <c r="O991">
        <f>VLOOKUP(L991,'SPX Prices'!$A$2:$G$4152,7,1)</f>
        <v>1034.349976</v>
      </c>
      <c r="X991" s="6">
        <v>41127</v>
      </c>
      <c r="Y991">
        <v>2.3292690984786299E-3</v>
      </c>
    </row>
    <row r="992" spans="12:25" x14ac:dyDescent="0.15">
      <c r="L992" s="6">
        <v>37901</v>
      </c>
      <c r="M992">
        <f t="shared" si="38"/>
        <v>-1.17295998877058E-2</v>
      </c>
      <c r="N992">
        <f t="shared" si="39"/>
        <v>-10.06630710646788</v>
      </c>
      <c r="O992">
        <f>VLOOKUP(L992,'SPX Prices'!$A$2:$G$4152,7,1)</f>
        <v>1039.25</v>
      </c>
      <c r="X992" s="6">
        <v>41128</v>
      </c>
      <c r="Y992">
        <v>5.1067586425015401E-3</v>
      </c>
    </row>
    <row r="993" spans="12:25" x14ac:dyDescent="0.15">
      <c r="L993" s="6">
        <v>37902</v>
      </c>
      <c r="M993">
        <f t="shared" si="38"/>
        <v>-1.17295998877058E-2</v>
      </c>
      <c r="N993">
        <f t="shared" si="39"/>
        <v>-10.078036706355586</v>
      </c>
      <c r="O993">
        <f>VLOOKUP(L993,'SPX Prices'!$A$2:$G$4152,7,1)</f>
        <v>1033.780029</v>
      </c>
      <c r="X993" s="6">
        <v>41129</v>
      </c>
      <c r="Y993">
        <v>6.2082635665605603E-4</v>
      </c>
    </row>
    <row r="994" spans="12:25" x14ac:dyDescent="0.15">
      <c r="L994" s="6">
        <v>37903</v>
      </c>
      <c r="M994">
        <f t="shared" si="38"/>
        <v>-1.17295998877058E-2</v>
      </c>
      <c r="N994">
        <f t="shared" si="39"/>
        <v>-10.089766306243293</v>
      </c>
      <c r="O994">
        <f>VLOOKUP(L994,'SPX Prices'!$A$2:$G$4152,7,1)</f>
        <v>1038.7299800000001</v>
      </c>
      <c r="X994" s="6">
        <v>41130</v>
      </c>
      <c r="Y994">
        <v>4.1368545021236398E-4</v>
      </c>
    </row>
    <row r="995" spans="12:25" x14ac:dyDescent="0.15">
      <c r="L995" s="6">
        <v>37904</v>
      </c>
      <c r="M995">
        <f t="shared" si="38"/>
        <v>-1.17295998877058E-2</v>
      </c>
      <c r="N995">
        <f t="shared" si="39"/>
        <v>-10.101495906130999</v>
      </c>
      <c r="O995">
        <f>VLOOKUP(L995,'SPX Prices'!$A$2:$G$4152,7,1)</f>
        <v>1038.0600589999999</v>
      </c>
      <c r="X995" s="6">
        <v>41131</v>
      </c>
      <c r="Y995">
        <v>2.1884416116100202E-3</v>
      </c>
    </row>
    <row r="996" spans="12:25" x14ac:dyDescent="0.15">
      <c r="L996" s="6">
        <v>37907</v>
      </c>
      <c r="M996">
        <f t="shared" si="38"/>
        <v>-1.17295998877058E-2</v>
      </c>
      <c r="N996">
        <f t="shared" si="39"/>
        <v>-10.113225506018706</v>
      </c>
      <c r="O996">
        <f>VLOOKUP(L996,'SPX Prices'!$A$2:$G$4152,7,1)</f>
        <v>1045.349976</v>
      </c>
      <c r="X996" s="6">
        <v>41134</v>
      </c>
      <c r="Y996">
        <v>-1.25190096257798E-3</v>
      </c>
    </row>
    <row r="997" spans="12:25" x14ac:dyDescent="0.15">
      <c r="L997" s="6">
        <v>37908</v>
      </c>
      <c r="M997">
        <f t="shared" si="38"/>
        <v>3.9508337827713902E-3</v>
      </c>
      <c r="N997">
        <f t="shared" si="39"/>
        <v>-10.109274672235934</v>
      </c>
      <c r="O997">
        <f>VLOOKUP(L997,'SPX Prices'!$A$2:$G$4152,7,1)</f>
        <v>1049.4799800000001</v>
      </c>
      <c r="X997" s="6">
        <v>41135</v>
      </c>
      <c r="Y997">
        <v>-1.28145944350732E-4</v>
      </c>
    </row>
    <row r="998" spans="12:25" x14ac:dyDescent="0.15">
      <c r="L998" s="6">
        <v>37909</v>
      </c>
      <c r="M998">
        <f t="shared" si="38"/>
        <v>-2.59173119243316E-3</v>
      </c>
      <c r="N998">
        <f t="shared" si="39"/>
        <v>-10.111866403428367</v>
      </c>
      <c r="O998">
        <f>VLOOKUP(L998,'SPX Prices'!$A$2:$G$4152,7,1)</f>
        <v>1046.76001</v>
      </c>
      <c r="X998" s="6">
        <v>41136</v>
      </c>
      <c r="Y998">
        <v>1.1396401091645599E-3</v>
      </c>
    </row>
    <row r="999" spans="12:25" x14ac:dyDescent="0.15">
      <c r="L999" s="6">
        <v>37910</v>
      </c>
      <c r="M999">
        <f t="shared" si="38"/>
        <v>3.1620772367870701E-3</v>
      </c>
      <c r="N999">
        <f t="shared" si="39"/>
        <v>-10.10870432619158</v>
      </c>
      <c r="O999">
        <f>VLOOKUP(L999,'SPX Prices'!$A$2:$G$4152,7,1)</f>
        <v>1050.0699460000001</v>
      </c>
      <c r="X999" s="6">
        <v>41137</v>
      </c>
      <c r="Y999">
        <v>7.1005106928241296E-3</v>
      </c>
    </row>
    <row r="1000" spans="12:25" x14ac:dyDescent="0.15">
      <c r="L1000" s="6">
        <v>37911</v>
      </c>
      <c r="M1000">
        <f t="shared" si="38"/>
        <v>-1.0237413270372701E-2</v>
      </c>
      <c r="N1000">
        <f t="shared" si="39"/>
        <v>-10.118941739461953</v>
      </c>
      <c r="O1000">
        <f>VLOOKUP(L1000,'SPX Prices'!$A$2:$G$4152,7,1)</f>
        <v>1039.3199460000001</v>
      </c>
      <c r="X1000" s="6">
        <v>41138</v>
      </c>
      <c r="Y1000">
        <v>1.8721337053633201E-3</v>
      </c>
    </row>
    <row r="1001" spans="12:25" x14ac:dyDescent="0.15">
      <c r="L1001" s="6">
        <v>37914</v>
      </c>
      <c r="M1001">
        <f t="shared" si="38"/>
        <v>5.15732236317512E-3</v>
      </c>
      <c r="N1001">
        <f t="shared" si="39"/>
        <v>-10.113784417098778</v>
      </c>
      <c r="O1001">
        <f>VLOOKUP(L1001,'SPX Prices'!$A$2:$G$4152,7,1)</f>
        <v>1044.6800539999999</v>
      </c>
      <c r="X1001" s="6">
        <v>41141</v>
      </c>
      <c r="Y1001">
        <v>-2.11746201275175E-5</v>
      </c>
    </row>
    <row r="1002" spans="12:25" x14ac:dyDescent="0.15">
      <c r="L1002" s="6">
        <v>37915</v>
      </c>
      <c r="M1002">
        <f t="shared" si="38"/>
        <v>1.2922377476540701E-3</v>
      </c>
      <c r="N1002">
        <f t="shared" si="39"/>
        <v>-10.112492179351124</v>
      </c>
      <c r="O1002">
        <f>VLOOKUP(L1002,'SPX Prices'!$A$2:$G$4152,7,1)</f>
        <v>1046.030029</v>
      </c>
      <c r="X1002" s="6">
        <v>41142</v>
      </c>
      <c r="Y1002">
        <v>-3.49753617969605E-3</v>
      </c>
    </row>
    <row r="1003" spans="12:25" x14ac:dyDescent="0.15">
      <c r="L1003" s="6">
        <v>37916</v>
      </c>
      <c r="M1003">
        <f t="shared" si="38"/>
        <v>-1.11428658971126E-2</v>
      </c>
      <c r="N1003">
        <f t="shared" si="39"/>
        <v>-10.123635045248236</v>
      </c>
      <c r="O1003">
        <f>VLOOKUP(L1003,'SPX Prices'!$A$2:$G$4152,7,1)</f>
        <v>1030.3599850000001</v>
      </c>
      <c r="X1003" s="6">
        <v>41143</v>
      </c>
      <c r="Y1003">
        <v>2.2640304424692499E-4</v>
      </c>
    </row>
    <row r="1004" spans="12:25" x14ac:dyDescent="0.15">
      <c r="L1004" s="6">
        <v>37917</v>
      </c>
      <c r="M1004">
        <f t="shared" si="38"/>
        <v>-1.11428658971126E-2</v>
      </c>
      <c r="N1004">
        <f t="shared" si="39"/>
        <v>-10.134777911145347</v>
      </c>
      <c r="O1004">
        <f>VLOOKUP(L1004,'SPX Prices'!$A$2:$G$4152,7,1)</f>
        <v>1033.7700199999999</v>
      </c>
      <c r="X1004" s="6">
        <v>41144</v>
      </c>
      <c r="Y1004">
        <v>-8.0722425207977403E-3</v>
      </c>
    </row>
    <row r="1005" spans="12:25" x14ac:dyDescent="0.15">
      <c r="L1005" s="6">
        <v>37918</v>
      </c>
      <c r="M1005">
        <f t="shared" si="38"/>
        <v>-1.11428658971126E-2</v>
      </c>
      <c r="N1005">
        <f t="shared" si="39"/>
        <v>-10.145920777042459</v>
      </c>
      <c r="O1005">
        <f>VLOOKUP(L1005,'SPX Prices'!$A$2:$G$4152,7,1)</f>
        <v>1028.910034</v>
      </c>
      <c r="X1005" s="6">
        <v>41206</v>
      </c>
      <c r="Y1005">
        <v>3.0853826285857002E-3</v>
      </c>
    </row>
    <row r="1006" spans="12:25" x14ac:dyDescent="0.15">
      <c r="L1006" s="6">
        <v>37921</v>
      </c>
      <c r="M1006">
        <f t="shared" si="38"/>
        <v>-1.11428658971126E-2</v>
      </c>
      <c r="N1006">
        <f t="shared" si="39"/>
        <v>-10.157063642939571</v>
      </c>
      <c r="O1006">
        <f>VLOOKUP(L1006,'SPX Prices'!$A$2:$G$4152,7,1)</f>
        <v>1031.130005</v>
      </c>
      <c r="X1006" s="6">
        <v>41207</v>
      </c>
      <c r="Y1006">
        <v>-2.99554285714287E-3</v>
      </c>
    </row>
    <row r="1007" spans="12:25" x14ac:dyDescent="0.15">
      <c r="L1007" s="6">
        <v>37922</v>
      </c>
      <c r="M1007">
        <f t="shared" si="38"/>
        <v>-1.11428658971126E-2</v>
      </c>
      <c r="N1007">
        <f t="shared" si="39"/>
        <v>-10.168206508836683</v>
      </c>
      <c r="O1007">
        <f>VLOOKUP(L1007,'SPX Prices'!$A$2:$G$4152,7,1)</f>
        <v>1046.790039</v>
      </c>
      <c r="X1007" s="6">
        <v>41208</v>
      </c>
      <c r="Y1007">
        <v>7.2898222972916905E-4</v>
      </c>
    </row>
    <row r="1008" spans="12:25" x14ac:dyDescent="0.15">
      <c r="L1008" s="6">
        <v>37923</v>
      </c>
      <c r="M1008">
        <f t="shared" si="38"/>
        <v>-1.11428658971126E-2</v>
      </c>
      <c r="N1008">
        <f t="shared" si="39"/>
        <v>-10.179349374733794</v>
      </c>
      <c r="O1008">
        <f>VLOOKUP(L1008,'SPX Prices'!$A$2:$G$4152,7,1)</f>
        <v>1048.1099850000001</v>
      </c>
      <c r="X1008" s="6">
        <v>41213</v>
      </c>
      <c r="Y1008">
        <v>-1.55879859765173E-4</v>
      </c>
    </row>
    <row r="1009" spans="12:25" x14ac:dyDescent="0.15">
      <c r="L1009" s="6">
        <v>37924</v>
      </c>
      <c r="M1009">
        <f t="shared" si="38"/>
        <v>-1.11428658971126E-2</v>
      </c>
      <c r="N1009">
        <f t="shared" si="39"/>
        <v>-10.190492240630906</v>
      </c>
      <c r="O1009">
        <f>VLOOKUP(L1009,'SPX Prices'!$A$2:$G$4152,7,1)</f>
        <v>1046.9399410000001</v>
      </c>
      <c r="X1009" s="6">
        <v>41214</v>
      </c>
      <c r="Y1009">
        <v>-1.0065163837868501E-2</v>
      </c>
    </row>
    <row r="1010" spans="12:25" x14ac:dyDescent="0.15">
      <c r="L1010" s="6">
        <v>37925</v>
      </c>
      <c r="M1010">
        <f t="shared" si="38"/>
        <v>-1.11428658971126E-2</v>
      </c>
      <c r="N1010">
        <f t="shared" si="39"/>
        <v>-10.201635106528018</v>
      </c>
      <c r="O1010">
        <f>VLOOKUP(L1010,'SPX Prices'!$A$2:$G$4152,7,1)</f>
        <v>1050.709961</v>
      </c>
      <c r="X1010" s="6">
        <v>41221</v>
      </c>
      <c r="Y1010">
        <v>1.22048422379293E-2</v>
      </c>
    </row>
    <row r="1011" spans="12:25" x14ac:dyDescent="0.15">
      <c r="L1011" s="6">
        <v>37928</v>
      </c>
      <c r="M1011">
        <f t="shared" si="38"/>
        <v>7.9089942119621101E-3</v>
      </c>
      <c r="N1011">
        <f t="shared" si="39"/>
        <v>-10.193726112316057</v>
      </c>
      <c r="O1011">
        <f>VLOOKUP(L1011,'SPX Prices'!$A$2:$G$4152,7,1)</f>
        <v>1059.0200199999999</v>
      </c>
      <c r="X1011" s="6">
        <v>41222</v>
      </c>
      <c r="Y1011">
        <v>-1.6986925561432999E-3</v>
      </c>
    </row>
    <row r="1012" spans="12:25" x14ac:dyDescent="0.15">
      <c r="L1012" s="6">
        <v>37929</v>
      </c>
      <c r="M1012">
        <f t="shared" si="38"/>
        <v>-5.4484522398358104E-3</v>
      </c>
      <c r="N1012">
        <f t="shared" si="39"/>
        <v>-10.199174564555893</v>
      </c>
      <c r="O1012">
        <f>VLOOKUP(L1012,'SPX Prices'!$A$2:$G$4152,7,1)</f>
        <v>1053.25</v>
      </c>
      <c r="X1012" s="6">
        <v>41225</v>
      </c>
      <c r="Y1012">
        <v>-1.3048737408549699E-4</v>
      </c>
    </row>
    <row r="1013" spans="12:25" x14ac:dyDescent="0.15">
      <c r="L1013" s="6">
        <v>37930</v>
      </c>
      <c r="M1013">
        <f t="shared" si="38"/>
        <v>-1.36714075480659E-3</v>
      </c>
      <c r="N1013">
        <f t="shared" si="39"/>
        <v>-10.2005417053107</v>
      </c>
      <c r="O1013">
        <f>VLOOKUP(L1013,'SPX Prices'!$A$2:$G$4152,7,1)</f>
        <v>1051.8100589999999</v>
      </c>
      <c r="X1013" s="6">
        <v>41226</v>
      </c>
      <c r="Y1013">
        <v>3.98542052304862E-3</v>
      </c>
    </row>
    <row r="1014" spans="12:25" x14ac:dyDescent="0.15">
      <c r="L1014" s="6">
        <v>37931</v>
      </c>
      <c r="M1014">
        <f t="shared" si="38"/>
        <v>5.9326205778376098E-3</v>
      </c>
      <c r="N1014">
        <f t="shared" si="39"/>
        <v>-10.194609084732862</v>
      </c>
      <c r="O1014">
        <f>VLOOKUP(L1014,'SPX Prices'!$A$2:$G$4152,7,1)</f>
        <v>1058.0500489999999</v>
      </c>
      <c r="X1014" s="6">
        <v>41227</v>
      </c>
      <c r="Y1014">
        <v>1.38520356764064E-2</v>
      </c>
    </row>
    <row r="1015" spans="12:25" x14ac:dyDescent="0.15">
      <c r="L1015" s="6">
        <v>37932</v>
      </c>
      <c r="M1015">
        <f t="shared" si="38"/>
        <v>-4.5745359631848004E-3</v>
      </c>
      <c r="N1015">
        <f t="shared" si="39"/>
        <v>-10.199183620696047</v>
      </c>
      <c r="O1015">
        <f>VLOOKUP(L1015,'SPX Prices'!$A$2:$G$4152,7,1)</f>
        <v>1053.209961</v>
      </c>
      <c r="X1015" s="6">
        <v>41228</v>
      </c>
      <c r="Y1015">
        <v>1.59354478154427E-3</v>
      </c>
    </row>
    <row r="1016" spans="12:25" x14ac:dyDescent="0.15">
      <c r="L1016" s="6">
        <v>37935</v>
      </c>
      <c r="M1016">
        <f t="shared" si="38"/>
        <v>-5.7917948233305802E-3</v>
      </c>
      <c r="N1016">
        <f t="shared" si="39"/>
        <v>-10.204975415519378</v>
      </c>
      <c r="O1016">
        <f>VLOOKUP(L1016,'SPX Prices'!$A$2:$G$4152,7,1)</f>
        <v>1047.1099850000001</v>
      </c>
      <c r="X1016" s="6">
        <v>41229</v>
      </c>
      <c r="Y1016">
        <v>-4.8399497631455004E-3</v>
      </c>
    </row>
    <row r="1017" spans="12:25" x14ac:dyDescent="0.15">
      <c r="L1017" s="6">
        <v>37936</v>
      </c>
      <c r="M1017">
        <f t="shared" si="38"/>
        <v>-5.1574238402474204E-4</v>
      </c>
      <c r="N1017">
        <f t="shared" si="39"/>
        <v>-10.205491157903403</v>
      </c>
      <c r="O1017">
        <f>VLOOKUP(L1017,'SPX Prices'!$A$2:$G$4152,7,1)</f>
        <v>1046.5699460000001</v>
      </c>
      <c r="X1017" s="6">
        <v>41232</v>
      </c>
      <c r="Y1017">
        <v>-1.312173937913E-2</v>
      </c>
    </row>
    <row r="1018" spans="12:25" x14ac:dyDescent="0.15">
      <c r="L1018" s="6">
        <v>37937</v>
      </c>
      <c r="M1018">
        <f t="shared" si="38"/>
        <v>-5.1574238402474204E-4</v>
      </c>
      <c r="N1018">
        <f t="shared" si="39"/>
        <v>-10.206006900287427</v>
      </c>
      <c r="O1018">
        <f>VLOOKUP(L1018,'SPX Prices'!$A$2:$G$4152,7,1)</f>
        <v>1058.530029</v>
      </c>
      <c r="X1018" s="6">
        <v>41277</v>
      </c>
      <c r="Y1018">
        <v>-2.0856176120627101E-3</v>
      </c>
    </row>
    <row r="1019" spans="12:25" x14ac:dyDescent="0.15">
      <c r="L1019" s="6">
        <v>37938</v>
      </c>
      <c r="M1019">
        <f t="shared" si="38"/>
        <v>-5.1574238402474204E-4</v>
      </c>
      <c r="N1019">
        <f t="shared" si="39"/>
        <v>-10.206522642671452</v>
      </c>
      <c r="O1019">
        <f>VLOOKUP(L1019,'SPX Prices'!$A$2:$G$4152,7,1)</f>
        <v>1058.410034</v>
      </c>
      <c r="X1019" s="6">
        <v>41278</v>
      </c>
      <c r="Y1019">
        <v>4.8650965994405599E-3</v>
      </c>
    </row>
    <row r="1020" spans="12:25" x14ac:dyDescent="0.15">
      <c r="L1020" s="6">
        <v>37939</v>
      </c>
      <c r="M1020">
        <f t="shared" si="38"/>
        <v>-5.1574238402474204E-4</v>
      </c>
      <c r="N1020">
        <f t="shared" si="39"/>
        <v>-10.207038385055476</v>
      </c>
      <c r="O1020">
        <f>VLOOKUP(L1020,'SPX Prices'!$A$2:$G$4152,7,1)</f>
        <v>1050.349976</v>
      </c>
      <c r="X1020" s="6">
        <v>41281</v>
      </c>
      <c r="Y1020">
        <v>-3.1231161159590501E-3</v>
      </c>
    </row>
    <row r="1021" spans="12:25" x14ac:dyDescent="0.15">
      <c r="L1021" s="6">
        <v>37942</v>
      </c>
      <c r="M1021">
        <f t="shared" si="38"/>
        <v>-5.1574238402474204E-4</v>
      </c>
      <c r="N1021">
        <f t="shared" si="39"/>
        <v>-10.207554127439501</v>
      </c>
      <c r="O1021">
        <f>VLOOKUP(L1021,'SPX Prices'!$A$2:$G$4152,7,1)</f>
        <v>1043.630005</v>
      </c>
      <c r="X1021" s="6">
        <v>41282</v>
      </c>
      <c r="Y1021">
        <v>-3.2423718278149398E-3</v>
      </c>
    </row>
    <row r="1022" spans="12:25" x14ac:dyDescent="0.15">
      <c r="L1022" s="6">
        <v>37943</v>
      </c>
      <c r="M1022">
        <f t="shared" si="38"/>
        <v>-5.1574238402474204E-4</v>
      </c>
      <c r="N1022">
        <f t="shared" si="39"/>
        <v>-10.208069869823525</v>
      </c>
      <c r="O1022">
        <f>VLOOKUP(L1022,'SPX Prices'!$A$2:$G$4152,7,1)</f>
        <v>1034.150024</v>
      </c>
      <c r="X1022" s="6">
        <v>41283</v>
      </c>
      <c r="Y1022">
        <v>2.65586654514571E-3</v>
      </c>
    </row>
    <row r="1023" spans="12:25" x14ac:dyDescent="0.15">
      <c r="L1023" s="6">
        <v>37944</v>
      </c>
      <c r="M1023">
        <f t="shared" si="38"/>
        <v>-5.1574238402474204E-4</v>
      </c>
      <c r="N1023">
        <f t="shared" si="39"/>
        <v>-10.20858561220755</v>
      </c>
      <c r="O1023">
        <f>VLOOKUP(L1023,'SPX Prices'!$A$2:$G$4152,7,1)</f>
        <v>1042.4399410000001</v>
      </c>
      <c r="X1023" s="6">
        <v>41284</v>
      </c>
      <c r="Y1023">
        <v>7.5974147157820103E-3</v>
      </c>
    </row>
    <row r="1024" spans="12:25" x14ac:dyDescent="0.15">
      <c r="L1024" s="6">
        <v>37945</v>
      </c>
      <c r="M1024">
        <f t="shared" si="38"/>
        <v>-5.1574238402474204E-4</v>
      </c>
      <c r="N1024">
        <f t="shared" si="39"/>
        <v>-10.209101354591574</v>
      </c>
      <c r="O1024">
        <f>VLOOKUP(L1024,'SPX Prices'!$A$2:$G$4152,7,1)</f>
        <v>1033.650024</v>
      </c>
      <c r="X1024" s="6">
        <v>41285</v>
      </c>
      <c r="Y1024">
        <v>-4.7513789798170302E-5</v>
      </c>
    </row>
    <row r="1025" spans="12:25" x14ac:dyDescent="0.15">
      <c r="L1025" s="6">
        <v>37946</v>
      </c>
      <c r="M1025">
        <f t="shared" si="38"/>
        <v>-5.1574238402474204E-4</v>
      </c>
      <c r="N1025">
        <f t="shared" si="39"/>
        <v>-10.209617096975599</v>
      </c>
      <c r="O1025">
        <f>VLOOKUP(L1025,'SPX Prices'!$A$2:$G$4152,7,1)</f>
        <v>1035.280029</v>
      </c>
      <c r="X1025" s="6">
        <v>41288</v>
      </c>
      <c r="Y1025">
        <v>-9.3067148153735903E-4</v>
      </c>
    </row>
    <row r="1026" spans="12:25" x14ac:dyDescent="0.15">
      <c r="L1026" s="6">
        <v>37949</v>
      </c>
      <c r="M1026">
        <f t="shared" si="38"/>
        <v>-5.1574238402474204E-4</v>
      </c>
      <c r="N1026">
        <f t="shared" si="39"/>
        <v>-10.210132839359623</v>
      </c>
      <c r="O1026">
        <f>VLOOKUP(L1026,'SPX Prices'!$A$2:$G$4152,7,1)</f>
        <v>1052.079956</v>
      </c>
      <c r="X1026" s="6">
        <v>41289</v>
      </c>
      <c r="Y1026">
        <v>1.1286696895667001E-3</v>
      </c>
    </row>
    <row r="1027" spans="12:25" x14ac:dyDescent="0.15">
      <c r="L1027" s="6">
        <v>37950</v>
      </c>
      <c r="M1027">
        <f t="shared" si="38"/>
        <v>-5.1574238402474204E-4</v>
      </c>
      <c r="N1027">
        <f t="shared" si="39"/>
        <v>-10.210648581743648</v>
      </c>
      <c r="O1027">
        <f>VLOOKUP(L1027,'SPX Prices'!$A$2:$G$4152,7,1)</f>
        <v>1053.8900149999999</v>
      </c>
      <c r="X1027" s="6">
        <v>41290</v>
      </c>
      <c r="Y1027">
        <v>1.9699186784150001E-4</v>
      </c>
    </row>
    <row r="1028" spans="12:25" x14ac:dyDescent="0.15">
      <c r="L1028" s="6">
        <v>37951</v>
      </c>
      <c r="M1028">
        <f t="shared" si="38"/>
        <v>-5.1574238402474204E-4</v>
      </c>
      <c r="N1028">
        <f t="shared" si="39"/>
        <v>-10.211164324127672</v>
      </c>
      <c r="O1028">
        <f>VLOOKUP(L1028,'SPX Prices'!$A$2:$G$4152,7,1)</f>
        <v>1058.4499510000001</v>
      </c>
      <c r="X1028" s="6">
        <v>41291</v>
      </c>
      <c r="Y1028">
        <v>5.6429218281479603E-3</v>
      </c>
    </row>
    <row r="1029" spans="12:25" x14ac:dyDescent="0.15">
      <c r="L1029" s="6">
        <v>37952</v>
      </c>
      <c r="M1029">
        <f t="shared" si="38"/>
        <v>-5.1574238402474204E-4</v>
      </c>
      <c r="N1029">
        <f t="shared" si="39"/>
        <v>-10.211680066511697</v>
      </c>
      <c r="O1029">
        <f>VLOOKUP(L1029,'SPX Prices'!$A$2:$G$4152,7,1)</f>
        <v>1058.4499510000001</v>
      </c>
      <c r="X1029" s="6">
        <v>41292</v>
      </c>
      <c r="Y1029">
        <v>3.4032703558501899E-3</v>
      </c>
    </row>
    <row r="1030" spans="12:25" x14ac:dyDescent="0.15">
      <c r="L1030" s="6">
        <v>37953</v>
      </c>
      <c r="M1030">
        <f t="shared" si="38"/>
        <v>-5.1574238402474204E-4</v>
      </c>
      <c r="N1030">
        <f t="shared" si="39"/>
        <v>-10.212195808895721</v>
      </c>
      <c r="O1030">
        <f>VLOOKUP(L1030,'SPX Prices'!$A$2:$G$4152,7,1)</f>
        <v>1058.1999510000001</v>
      </c>
      <c r="X1030" s="6">
        <v>41296</v>
      </c>
      <c r="Y1030">
        <v>4.4281074365482001E-3</v>
      </c>
    </row>
    <row r="1031" spans="12:25" x14ac:dyDescent="0.15">
      <c r="L1031" s="6">
        <v>37956</v>
      </c>
      <c r="M1031">
        <f t="shared" si="38"/>
        <v>-5.1574238402474204E-4</v>
      </c>
      <c r="N1031">
        <f t="shared" si="39"/>
        <v>-10.212711551279746</v>
      </c>
      <c r="O1031">
        <f>VLOOKUP(L1031,'SPX Prices'!$A$2:$G$4152,7,1)</f>
        <v>1070.119995</v>
      </c>
      <c r="X1031" s="6">
        <v>41297</v>
      </c>
      <c r="Y1031">
        <v>1.50747702675868E-3</v>
      </c>
    </row>
    <row r="1032" spans="12:25" x14ac:dyDescent="0.15">
      <c r="L1032" s="6">
        <v>37957</v>
      </c>
      <c r="M1032">
        <f t="shared" si="38"/>
        <v>-3.27066124953589E-3</v>
      </c>
      <c r="N1032">
        <f t="shared" si="39"/>
        <v>-10.215982212529282</v>
      </c>
      <c r="O1032">
        <f>VLOOKUP(L1032,'SPX Prices'!$A$2:$G$4152,7,1)</f>
        <v>1066.619995</v>
      </c>
      <c r="X1032" s="6">
        <v>41298</v>
      </c>
      <c r="Y1032">
        <v>6.6142182684192304E-6</v>
      </c>
    </row>
    <row r="1033" spans="12:25" x14ac:dyDescent="0.15">
      <c r="L1033" s="6">
        <v>37958</v>
      </c>
      <c r="M1033">
        <f t="shared" si="38"/>
        <v>-1.77196659434453E-3</v>
      </c>
      <c r="N1033">
        <f t="shared" si="39"/>
        <v>-10.217754179123625</v>
      </c>
      <c r="O1033">
        <f>VLOOKUP(L1033,'SPX Prices'!$A$2:$G$4152,7,1)</f>
        <v>1064.7299800000001</v>
      </c>
      <c r="X1033" s="6">
        <v>41299</v>
      </c>
      <c r="Y1033">
        <v>5.4454819269584799E-3</v>
      </c>
    </row>
    <row r="1034" spans="12:25" x14ac:dyDescent="0.15">
      <c r="L1034" s="6">
        <v>37959</v>
      </c>
      <c r="M1034">
        <f t="shared" si="38"/>
        <v>4.6866258053519499E-3</v>
      </c>
      <c r="N1034">
        <f t="shared" si="39"/>
        <v>-10.213067553318274</v>
      </c>
      <c r="O1034">
        <f>VLOOKUP(L1034,'SPX Prices'!$A$2:$G$4152,7,1)</f>
        <v>1069.719971</v>
      </c>
      <c r="X1034" s="6">
        <v>41302</v>
      </c>
      <c r="Y1034">
        <v>-1.8496214617390501E-3</v>
      </c>
    </row>
    <row r="1035" spans="12:25" x14ac:dyDescent="0.15">
      <c r="L1035" s="6">
        <v>37960</v>
      </c>
      <c r="M1035">
        <f t="shared" si="38"/>
        <v>-7.6842269218511099E-3</v>
      </c>
      <c r="N1035">
        <f t="shared" si="39"/>
        <v>-10.220751780240125</v>
      </c>
      <c r="O1035">
        <f>VLOOKUP(L1035,'SPX Prices'!$A$2:$G$4152,7,1)</f>
        <v>1061.5</v>
      </c>
      <c r="X1035" s="6">
        <v>41303</v>
      </c>
      <c r="Y1035">
        <v>5.1059950967726701E-3</v>
      </c>
    </row>
    <row r="1036" spans="12:25" x14ac:dyDescent="0.15">
      <c r="L1036" s="6">
        <v>37963</v>
      </c>
      <c r="M1036">
        <f t="shared" ref="M1036:M1099" si="40">IF(ISNA(VLOOKUP(L1036,$X$11:$Y$2286,2,1)),0,VLOOKUP(L1036,$X$11:$Y$2286,2,1))</f>
        <v>7.3481384832783103E-3</v>
      </c>
      <c r="N1036">
        <f t="shared" ref="N1036:N1099" si="41">M1036+N1035</f>
        <v>-10.213403641756846</v>
      </c>
      <c r="O1036">
        <f>VLOOKUP(L1036,'SPX Prices'!$A$2:$G$4152,7,1)</f>
        <v>1069.3000489999999</v>
      </c>
      <c r="X1036" s="6">
        <v>41304</v>
      </c>
      <c r="Y1036">
        <v>-3.8996214005379E-3</v>
      </c>
    </row>
    <row r="1037" spans="12:25" x14ac:dyDescent="0.15">
      <c r="L1037" s="6">
        <v>37964</v>
      </c>
      <c r="M1037">
        <f t="shared" si="40"/>
        <v>-8.5289391022931298E-3</v>
      </c>
      <c r="N1037">
        <f t="shared" si="41"/>
        <v>-10.221932580859139</v>
      </c>
      <c r="O1037">
        <f>VLOOKUP(L1037,'SPX Prices'!$A$2:$G$4152,7,1)</f>
        <v>1060.1800539999999</v>
      </c>
      <c r="X1037" s="6">
        <v>41305</v>
      </c>
      <c r="Y1037">
        <v>-2.5633013528780701E-3</v>
      </c>
    </row>
    <row r="1038" spans="12:25" x14ac:dyDescent="0.15">
      <c r="L1038" s="6">
        <v>37965</v>
      </c>
      <c r="M1038">
        <f t="shared" si="40"/>
        <v>-1.0658614031989701E-3</v>
      </c>
      <c r="N1038">
        <f t="shared" si="41"/>
        <v>-10.222998442262337</v>
      </c>
      <c r="O1038">
        <f>VLOOKUP(L1038,'SPX Prices'!$A$2:$G$4152,7,1)</f>
        <v>1059.0500489999999</v>
      </c>
      <c r="X1038" s="6">
        <v>41306</v>
      </c>
      <c r="Y1038">
        <v>1.00527058432227E-2</v>
      </c>
    </row>
    <row r="1039" spans="12:25" x14ac:dyDescent="0.15">
      <c r="L1039" s="6">
        <v>37966</v>
      </c>
      <c r="M1039">
        <f t="shared" si="40"/>
        <v>1.14819049500842E-2</v>
      </c>
      <c r="N1039">
        <f t="shared" si="41"/>
        <v>-10.211516537312253</v>
      </c>
      <c r="O1039">
        <f>VLOOKUP(L1039,'SPX Prices'!$A$2:$G$4152,7,1)</f>
        <v>1071.209961</v>
      </c>
      <c r="X1039" s="6">
        <v>41309</v>
      </c>
      <c r="Y1039">
        <v>-6.2608821708871601E-3</v>
      </c>
    </row>
    <row r="1040" spans="12:25" x14ac:dyDescent="0.15">
      <c r="L1040" s="6">
        <v>37967</v>
      </c>
      <c r="M1040">
        <f t="shared" si="40"/>
        <v>2.7352751623637098E-3</v>
      </c>
      <c r="N1040">
        <f t="shared" si="41"/>
        <v>-10.208781262149889</v>
      </c>
      <c r="O1040">
        <f>VLOOKUP(L1040,'SPX Prices'!$A$2:$G$4152,7,1)</f>
        <v>1074.1400149999999</v>
      </c>
      <c r="X1040" s="6">
        <v>41339</v>
      </c>
      <c r="Y1040">
        <v>1.0845127957084201E-3</v>
      </c>
    </row>
    <row r="1041" spans="12:25" x14ac:dyDescent="0.15">
      <c r="L1041" s="6">
        <v>37970</v>
      </c>
      <c r="M1041">
        <f t="shared" si="40"/>
        <v>-5.6789393513097999E-3</v>
      </c>
      <c r="N1041">
        <f t="shared" si="41"/>
        <v>-10.214460201501199</v>
      </c>
      <c r="O1041">
        <f>VLOOKUP(L1041,'SPX Prices'!$A$2:$G$4152,7,1)</f>
        <v>1068.040039</v>
      </c>
      <c r="X1041" s="6">
        <v>41340</v>
      </c>
      <c r="Y1041">
        <v>1.8164915540093099E-3</v>
      </c>
    </row>
    <row r="1042" spans="12:25" x14ac:dyDescent="0.15">
      <c r="L1042" s="6">
        <v>37971</v>
      </c>
      <c r="M1042">
        <f t="shared" si="40"/>
        <v>6.6382960760893398E-3</v>
      </c>
      <c r="N1042">
        <f t="shared" si="41"/>
        <v>-10.20782190542511</v>
      </c>
      <c r="O1042">
        <f>VLOOKUP(L1042,'SPX Prices'!$A$2:$G$4152,7,1)</f>
        <v>1075.130005</v>
      </c>
      <c r="X1042" s="6">
        <v>41341</v>
      </c>
      <c r="Y1042">
        <v>4.4811391573884498E-3</v>
      </c>
    </row>
    <row r="1043" spans="12:25" x14ac:dyDescent="0.15">
      <c r="L1043" s="6">
        <v>37972</v>
      </c>
      <c r="M1043">
        <f t="shared" si="40"/>
        <v>1.2556388471365301E-3</v>
      </c>
      <c r="N1043">
        <f t="shared" si="41"/>
        <v>-10.206566266577974</v>
      </c>
      <c r="O1043">
        <f>VLOOKUP(L1043,'SPX Prices'!$A$2:$G$4152,7,1)</f>
        <v>1076.4799800000001</v>
      </c>
      <c r="X1043" s="6">
        <v>41344</v>
      </c>
      <c r="Y1043">
        <v>3.2490857441105298E-3</v>
      </c>
    </row>
    <row r="1044" spans="12:25" x14ac:dyDescent="0.15">
      <c r="L1044" s="6">
        <v>37973</v>
      </c>
      <c r="M1044">
        <f t="shared" si="40"/>
        <v>1.17977800200239E-2</v>
      </c>
      <c r="N1044">
        <f t="shared" si="41"/>
        <v>-10.194768486557951</v>
      </c>
      <c r="O1044">
        <f>VLOOKUP(L1044,'SPX Prices'!$A$2:$G$4152,7,1)</f>
        <v>1089.1800539999999</v>
      </c>
      <c r="X1044" s="6">
        <v>41345</v>
      </c>
      <c r="Y1044">
        <v>-2.40325344083369E-3</v>
      </c>
    </row>
    <row r="1045" spans="12:25" x14ac:dyDescent="0.15">
      <c r="L1045" s="6">
        <v>37974</v>
      </c>
      <c r="M1045">
        <f t="shared" si="40"/>
        <v>-4.7744172149510801E-4</v>
      </c>
      <c r="N1045">
        <f t="shared" si="41"/>
        <v>-10.195245928279446</v>
      </c>
      <c r="O1045">
        <f>VLOOKUP(L1045,'SPX Prices'!$A$2:$G$4152,7,1)</f>
        <v>1088.660034</v>
      </c>
      <c r="X1045" s="6">
        <v>41346</v>
      </c>
      <c r="Y1045">
        <v>1.31405237187021E-3</v>
      </c>
    </row>
    <row r="1046" spans="12:25" x14ac:dyDescent="0.15">
      <c r="L1046" s="6">
        <v>37977</v>
      </c>
      <c r="M1046">
        <f t="shared" si="40"/>
        <v>3.93135310044834E-3</v>
      </c>
      <c r="N1046">
        <f t="shared" si="41"/>
        <v>-10.191314575178998</v>
      </c>
      <c r="O1046">
        <f>VLOOKUP(L1046,'SPX Prices'!$A$2:$G$4152,7,1)</f>
        <v>1092.9399410000001</v>
      </c>
      <c r="X1046" s="6">
        <v>41347</v>
      </c>
      <c r="Y1046">
        <v>5.6029899183931402E-3</v>
      </c>
    </row>
    <row r="1047" spans="12:25" x14ac:dyDescent="0.15">
      <c r="L1047" s="6">
        <v>37978</v>
      </c>
      <c r="M1047">
        <f t="shared" si="40"/>
        <v>2.81815942894514E-3</v>
      </c>
      <c r="N1047">
        <f t="shared" si="41"/>
        <v>-10.188496415750054</v>
      </c>
      <c r="O1047">
        <f>VLOOKUP(L1047,'SPX Prices'!$A$2:$G$4152,7,1)</f>
        <v>1096.0200199999999</v>
      </c>
      <c r="X1047" s="6">
        <v>41348</v>
      </c>
      <c r="Y1047">
        <v>-1.6184624350666899E-3</v>
      </c>
    </row>
    <row r="1048" spans="12:25" x14ac:dyDescent="0.15">
      <c r="L1048" s="6">
        <v>37979</v>
      </c>
      <c r="M1048">
        <f t="shared" si="40"/>
        <v>-1.8065190086582401E-3</v>
      </c>
      <c r="N1048">
        <f t="shared" si="41"/>
        <v>-10.190302934758712</v>
      </c>
      <c r="O1048">
        <f>VLOOKUP(L1048,'SPX Prices'!$A$2:$G$4152,7,1)</f>
        <v>1094.040039</v>
      </c>
      <c r="X1048" s="6">
        <v>41351</v>
      </c>
      <c r="Y1048">
        <v>-5.5103320753548896E-3</v>
      </c>
    </row>
    <row r="1049" spans="12:25" x14ac:dyDescent="0.15">
      <c r="L1049" s="6">
        <v>37980</v>
      </c>
      <c r="M1049">
        <f t="shared" si="40"/>
        <v>-1.8065190086582401E-3</v>
      </c>
      <c r="N1049">
        <f t="shared" si="41"/>
        <v>-10.192109453767371</v>
      </c>
      <c r="O1049">
        <f>VLOOKUP(L1049,'SPX Prices'!$A$2:$G$4152,7,1)</f>
        <v>1094.040039</v>
      </c>
      <c r="X1049" s="6">
        <v>41352</v>
      </c>
      <c r="Y1049">
        <v>-2.4225308022296499E-3</v>
      </c>
    </row>
    <row r="1050" spans="12:25" x14ac:dyDescent="0.15">
      <c r="L1050" s="6">
        <v>37981</v>
      </c>
      <c r="M1050">
        <f t="shared" si="40"/>
        <v>1.6909582227822E-3</v>
      </c>
      <c r="N1050">
        <f t="shared" si="41"/>
        <v>-10.190418495544588</v>
      </c>
      <c r="O1050">
        <f>VLOOKUP(L1050,'SPX Prices'!$A$2:$G$4152,7,1)</f>
        <v>1095.8900149999999</v>
      </c>
      <c r="X1050" s="6">
        <v>41353</v>
      </c>
      <c r="Y1050">
        <v>6.6974922999565303E-3</v>
      </c>
    </row>
    <row r="1051" spans="12:25" x14ac:dyDescent="0.15">
      <c r="L1051" s="6">
        <v>37984</v>
      </c>
      <c r="M1051">
        <f t="shared" si="40"/>
        <v>1.2400847543081199E-2</v>
      </c>
      <c r="N1051">
        <f t="shared" si="41"/>
        <v>-10.178017648001507</v>
      </c>
      <c r="O1051">
        <f>VLOOKUP(L1051,'SPX Prices'!$A$2:$G$4152,7,1)</f>
        <v>1109.4799800000001</v>
      </c>
      <c r="X1051" s="6">
        <v>41354</v>
      </c>
      <c r="Y1051">
        <v>-8.2824337580531503E-3</v>
      </c>
    </row>
    <row r="1052" spans="12:25" x14ac:dyDescent="0.15">
      <c r="L1052" s="6">
        <v>37985</v>
      </c>
      <c r="M1052">
        <f t="shared" si="40"/>
        <v>1.4424325168982399E-4</v>
      </c>
      <c r="N1052">
        <f t="shared" si="41"/>
        <v>-10.177873404749818</v>
      </c>
      <c r="O1052">
        <f>VLOOKUP(L1052,'SPX Prices'!$A$2:$G$4152,7,1)</f>
        <v>1109.6400149999999</v>
      </c>
      <c r="X1052" s="6">
        <v>41375</v>
      </c>
      <c r="Y1052">
        <v>3.5522507422829299E-3</v>
      </c>
    </row>
    <row r="1053" spans="12:25" x14ac:dyDescent="0.15">
      <c r="L1053" s="6">
        <v>37986</v>
      </c>
      <c r="M1053">
        <f t="shared" si="40"/>
        <v>2.0547465567020101E-3</v>
      </c>
      <c r="N1053">
        <f t="shared" si="41"/>
        <v>-10.175818658193116</v>
      </c>
      <c r="O1053">
        <f>VLOOKUP(L1053,'SPX Prices'!$A$2:$G$4152,7,1)</f>
        <v>1111.920044</v>
      </c>
      <c r="X1053" s="6">
        <v>41376</v>
      </c>
      <c r="Y1053">
        <v>-2.83676673602728E-3</v>
      </c>
    </row>
    <row r="1054" spans="12:25" x14ac:dyDescent="0.15">
      <c r="L1054" s="6">
        <v>37987</v>
      </c>
      <c r="M1054">
        <f t="shared" si="40"/>
        <v>2.0547465567020101E-3</v>
      </c>
      <c r="N1054">
        <f t="shared" si="41"/>
        <v>-10.173763911636414</v>
      </c>
      <c r="O1054">
        <f>VLOOKUP(L1054,'SPX Prices'!$A$2:$G$4152,7,1)</f>
        <v>1111.920044</v>
      </c>
      <c r="X1054" s="6">
        <v>41379</v>
      </c>
      <c r="Y1054">
        <v>-8.7458735106530298E-3</v>
      </c>
    </row>
    <row r="1055" spans="12:25" x14ac:dyDescent="0.15">
      <c r="L1055" s="6">
        <v>37988</v>
      </c>
      <c r="M1055">
        <f t="shared" si="40"/>
        <v>-3.0938051873088401E-3</v>
      </c>
      <c r="N1055">
        <f t="shared" si="41"/>
        <v>-10.176857716823722</v>
      </c>
      <c r="O1055">
        <f>VLOOKUP(L1055,'SPX Prices'!$A$2:$G$4152,7,1)</f>
        <v>1108.4799800000001</v>
      </c>
      <c r="X1055" s="6">
        <v>41383</v>
      </c>
      <c r="Y1055">
        <v>-8.8479026035888E-3</v>
      </c>
    </row>
    <row r="1056" spans="12:25" x14ac:dyDescent="0.15">
      <c r="L1056" s="6">
        <v>37991</v>
      </c>
      <c r="M1056">
        <f t="shared" si="40"/>
        <v>1.2395344298414801E-2</v>
      </c>
      <c r="N1056">
        <f t="shared" si="41"/>
        <v>-10.164462372525307</v>
      </c>
      <c r="O1056">
        <f>VLOOKUP(L1056,'SPX Prices'!$A$2:$G$4152,7,1)</f>
        <v>1122.219971</v>
      </c>
      <c r="X1056" s="6">
        <v>41386</v>
      </c>
      <c r="Y1056">
        <v>-4.66162996302843E-3</v>
      </c>
    </row>
    <row r="1057" spans="12:25" x14ac:dyDescent="0.15">
      <c r="L1057" s="6">
        <v>37992</v>
      </c>
      <c r="M1057">
        <f t="shared" si="40"/>
        <v>1.2921468495235E-3</v>
      </c>
      <c r="N1057">
        <f t="shared" si="41"/>
        <v>-10.163170225675783</v>
      </c>
      <c r="O1057">
        <f>VLOOKUP(L1057,'SPX Prices'!$A$2:$G$4152,7,1)</f>
        <v>1123.670044</v>
      </c>
      <c r="X1057" s="6">
        <v>41387</v>
      </c>
      <c r="Y1057">
        <v>-1.041921856E-2</v>
      </c>
    </row>
    <row r="1058" spans="12:25" x14ac:dyDescent="0.15">
      <c r="L1058" s="6">
        <v>37993</v>
      </c>
      <c r="M1058">
        <f t="shared" si="40"/>
        <v>2.3671646442859902E-3</v>
      </c>
      <c r="N1058">
        <f t="shared" si="41"/>
        <v>-10.160803061031498</v>
      </c>
      <c r="O1058">
        <f>VLOOKUP(L1058,'SPX Prices'!$A$2:$G$4152,7,1)</f>
        <v>1126.329956</v>
      </c>
      <c r="X1058" s="6">
        <v>41388</v>
      </c>
      <c r="Y1058">
        <v>-6.3403386261207101E-6</v>
      </c>
    </row>
    <row r="1059" spans="12:25" x14ac:dyDescent="0.15">
      <c r="L1059" s="6">
        <v>37994</v>
      </c>
      <c r="M1059">
        <f t="shared" si="40"/>
        <v>4.9630998183269803E-3</v>
      </c>
      <c r="N1059">
        <f t="shared" si="41"/>
        <v>-10.155839961213172</v>
      </c>
      <c r="O1059">
        <f>VLOOKUP(L1059,'SPX Prices'!$A$2:$G$4152,7,1)</f>
        <v>1131.920044</v>
      </c>
      <c r="X1059" s="6">
        <v>41389</v>
      </c>
      <c r="Y1059">
        <v>-4.0347321953175799E-3</v>
      </c>
    </row>
    <row r="1060" spans="12:25" x14ac:dyDescent="0.15">
      <c r="L1060" s="6">
        <v>37995</v>
      </c>
      <c r="M1060">
        <f t="shared" si="40"/>
        <v>-7.8161837352357308E-3</v>
      </c>
      <c r="N1060">
        <f t="shared" si="41"/>
        <v>-10.163656144948407</v>
      </c>
      <c r="O1060">
        <f>VLOOKUP(L1060,'SPX Prices'!$A$2:$G$4152,7,1)</f>
        <v>1121.8599850000001</v>
      </c>
      <c r="X1060" s="6">
        <v>41390</v>
      </c>
      <c r="Y1060">
        <v>1.84211305948178E-3</v>
      </c>
    </row>
    <row r="1061" spans="12:25" x14ac:dyDescent="0.15">
      <c r="L1061" s="6">
        <v>37998</v>
      </c>
      <c r="M1061">
        <f t="shared" si="40"/>
        <v>-7.8161837352357308E-3</v>
      </c>
      <c r="N1061">
        <f t="shared" si="41"/>
        <v>-10.171472328683642</v>
      </c>
      <c r="O1061">
        <f>VLOOKUP(L1061,'SPX Prices'!$A$2:$G$4152,7,1)</f>
        <v>1127.2299800000001</v>
      </c>
      <c r="X1061" s="6">
        <v>41393</v>
      </c>
      <c r="Y1061">
        <v>-7.1860116492188297E-3</v>
      </c>
    </row>
    <row r="1062" spans="12:25" x14ac:dyDescent="0.15">
      <c r="L1062" s="6">
        <v>37999</v>
      </c>
      <c r="M1062">
        <f t="shared" si="40"/>
        <v>-7.8161837352357308E-3</v>
      </c>
      <c r="N1062">
        <f t="shared" si="41"/>
        <v>-10.179288512418877</v>
      </c>
      <c r="O1062">
        <f>VLOOKUP(L1062,'SPX Prices'!$A$2:$G$4152,7,1)</f>
        <v>1121.219971</v>
      </c>
      <c r="X1062" s="6">
        <v>41395</v>
      </c>
      <c r="Y1062">
        <v>-9.3078835372632993E-3</v>
      </c>
    </row>
    <row r="1063" spans="12:25" x14ac:dyDescent="0.15">
      <c r="L1063" s="6">
        <v>38000</v>
      </c>
      <c r="M1063">
        <f t="shared" si="40"/>
        <v>-7.8161837352357308E-3</v>
      </c>
      <c r="N1063">
        <f t="shared" si="41"/>
        <v>-10.187104696154112</v>
      </c>
      <c r="O1063">
        <f>VLOOKUP(L1063,'SPX Prices'!$A$2:$G$4152,7,1)</f>
        <v>1130.5200199999999</v>
      </c>
      <c r="X1063" s="6">
        <v>41396</v>
      </c>
      <c r="Y1063">
        <v>9.4079834845461896E-3</v>
      </c>
    </row>
    <row r="1064" spans="12:25" x14ac:dyDescent="0.15">
      <c r="L1064" s="6">
        <v>38001</v>
      </c>
      <c r="M1064">
        <f t="shared" si="40"/>
        <v>-7.8161837352357308E-3</v>
      </c>
      <c r="N1064">
        <f t="shared" si="41"/>
        <v>-10.194920879889347</v>
      </c>
      <c r="O1064">
        <f>VLOOKUP(L1064,'SPX Prices'!$A$2:$G$4152,7,1)</f>
        <v>1132.0500489999999</v>
      </c>
      <c r="X1064" s="6">
        <v>41397</v>
      </c>
      <c r="Y1064">
        <v>1.05346668157528E-2</v>
      </c>
    </row>
    <row r="1065" spans="12:25" x14ac:dyDescent="0.15">
      <c r="L1065" s="6">
        <v>38002</v>
      </c>
      <c r="M1065">
        <f t="shared" si="40"/>
        <v>-7.8161837352357308E-3</v>
      </c>
      <c r="N1065">
        <f t="shared" si="41"/>
        <v>-10.202737063624582</v>
      </c>
      <c r="O1065">
        <f>VLOOKUP(L1065,'SPX Prices'!$A$2:$G$4152,7,1)</f>
        <v>1139.829956</v>
      </c>
      <c r="X1065" s="6">
        <v>41400</v>
      </c>
      <c r="Y1065">
        <v>1.9077785929670901E-3</v>
      </c>
    </row>
    <row r="1066" spans="12:25" x14ac:dyDescent="0.15">
      <c r="L1066" s="6">
        <v>38005</v>
      </c>
      <c r="M1066">
        <f t="shared" si="40"/>
        <v>-7.8161837352357308E-3</v>
      </c>
      <c r="N1066">
        <f t="shared" si="41"/>
        <v>-10.210553247359817</v>
      </c>
      <c r="O1066">
        <f>VLOOKUP(L1066,'SPX Prices'!$A$2:$G$4152,7,1)</f>
        <v>1139.829956</v>
      </c>
      <c r="X1066" s="6">
        <v>41401</v>
      </c>
      <c r="Y1066">
        <v>5.2302695517774103E-3</v>
      </c>
    </row>
    <row r="1067" spans="12:25" x14ac:dyDescent="0.15">
      <c r="L1067" s="6">
        <v>38006</v>
      </c>
      <c r="M1067">
        <f t="shared" si="40"/>
        <v>-7.8161837352357308E-3</v>
      </c>
      <c r="N1067">
        <f t="shared" si="41"/>
        <v>-10.218369431095052</v>
      </c>
      <c r="O1067">
        <f>VLOOKUP(L1067,'SPX Prices'!$A$2:$G$4152,7,1)</f>
        <v>1138.7700199999999</v>
      </c>
      <c r="X1067" s="6">
        <v>41402</v>
      </c>
      <c r="Y1067">
        <v>4.1390810114789699E-3</v>
      </c>
    </row>
    <row r="1068" spans="12:25" x14ac:dyDescent="0.15">
      <c r="L1068" s="6">
        <v>38007</v>
      </c>
      <c r="M1068">
        <f t="shared" si="40"/>
        <v>-7.8161837352357308E-3</v>
      </c>
      <c r="N1068">
        <f t="shared" si="41"/>
        <v>-10.226185614830287</v>
      </c>
      <c r="O1068">
        <f>VLOOKUP(L1068,'SPX Prices'!$A$2:$G$4152,7,1)</f>
        <v>1147.619995</v>
      </c>
      <c r="X1068" s="6">
        <v>41403</v>
      </c>
      <c r="Y1068">
        <v>-3.68710362502322E-3</v>
      </c>
    </row>
    <row r="1069" spans="12:25" x14ac:dyDescent="0.15">
      <c r="L1069" s="6">
        <v>38008</v>
      </c>
      <c r="M1069">
        <f t="shared" si="40"/>
        <v>-7.8161837352357308E-3</v>
      </c>
      <c r="N1069">
        <f t="shared" si="41"/>
        <v>-10.234001798565522</v>
      </c>
      <c r="O1069">
        <f>VLOOKUP(L1069,'SPX Prices'!$A$2:$G$4152,7,1)</f>
        <v>1143.9399410000001</v>
      </c>
      <c r="X1069" s="6">
        <v>41404</v>
      </c>
      <c r="Y1069">
        <v>4.3216551665963198E-3</v>
      </c>
    </row>
    <row r="1070" spans="12:25" x14ac:dyDescent="0.15">
      <c r="L1070" s="6">
        <v>38009</v>
      </c>
      <c r="M1070">
        <f t="shared" si="40"/>
        <v>-7.8161837352357308E-3</v>
      </c>
      <c r="N1070">
        <f t="shared" si="41"/>
        <v>-10.241817982300757</v>
      </c>
      <c r="O1070">
        <f>VLOOKUP(L1070,'SPX Prices'!$A$2:$G$4152,7,1)</f>
        <v>1141.5500489999999</v>
      </c>
      <c r="X1070" s="6">
        <v>41407</v>
      </c>
      <c r="Y1070">
        <v>4.2889760728081997E-5</v>
      </c>
    </row>
    <row r="1071" spans="12:25" x14ac:dyDescent="0.15">
      <c r="L1071" s="6">
        <v>38012</v>
      </c>
      <c r="M1071">
        <f t="shared" si="40"/>
        <v>-7.8161837352357308E-3</v>
      </c>
      <c r="N1071">
        <f t="shared" si="41"/>
        <v>-10.249634166035992</v>
      </c>
      <c r="O1071">
        <f>VLOOKUP(L1071,'SPX Prices'!$A$2:$G$4152,7,1)</f>
        <v>1155.369995</v>
      </c>
      <c r="X1071" s="6">
        <v>41408</v>
      </c>
      <c r="Y1071">
        <v>1.01421533001322E-2</v>
      </c>
    </row>
    <row r="1072" spans="12:25" x14ac:dyDescent="0.15">
      <c r="L1072" s="6">
        <v>38013</v>
      </c>
      <c r="M1072">
        <f t="shared" si="40"/>
        <v>-7.8161837352357308E-3</v>
      </c>
      <c r="N1072">
        <f t="shared" si="41"/>
        <v>-10.257450349771227</v>
      </c>
      <c r="O1072">
        <f>VLOOKUP(L1072,'SPX Prices'!$A$2:$G$4152,7,1)</f>
        <v>1144.0500489999999</v>
      </c>
      <c r="X1072" s="6">
        <v>41409</v>
      </c>
      <c r="Y1072">
        <v>5.1141359803923399E-3</v>
      </c>
    </row>
    <row r="1073" spans="12:25" x14ac:dyDescent="0.15">
      <c r="L1073" s="6">
        <v>38014</v>
      </c>
      <c r="M1073">
        <f t="shared" si="40"/>
        <v>-7.8161837352357308E-3</v>
      </c>
      <c r="N1073">
        <f t="shared" si="41"/>
        <v>-10.265266533506463</v>
      </c>
      <c r="O1073">
        <f>VLOOKUP(L1073,'SPX Prices'!$A$2:$G$4152,7,1)</f>
        <v>1128.4799800000001</v>
      </c>
      <c r="X1073" s="6">
        <v>41410</v>
      </c>
      <c r="Y1073">
        <v>-5.0097408063261E-3</v>
      </c>
    </row>
    <row r="1074" spans="12:25" x14ac:dyDescent="0.15">
      <c r="L1074" s="6">
        <v>38015</v>
      </c>
      <c r="M1074">
        <f t="shared" si="40"/>
        <v>-7.8161837352357308E-3</v>
      </c>
      <c r="N1074">
        <f t="shared" si="41"/>
        <v>-10.273082717241698</v>
      </c>
      <c r="O1074">
        <f>VLOOKUP(L1074,'SPX Prices'!$A$2:$G$4152,7,1)</f>
        <v>1134.1099850000001</v>
      </c>
      <c r="X1074" s="6">
        <v>41411</v>
      </c>
      <c r="Y1074">
        <v>1.03000965171755E-2</v>
      </c>
    </row>
    <row r="1075" spans="12:25" x14ac:dyDescent="0.15">
      <c r="L1075" s="6">
        <v>38016</v>
      </c>
      <c r="M1075">
        <f t="shared" si="40"/>
        <v>-7.8161837352357308E-3</v>
      </c>
      <c r="N1075">
        <f t="shared" si="41"/>
        <v>-10.280898900976933</v>
      </c>
      <c r="O1075">
        <f>VLOOKUP(L1075,'SPX Prices'!$A$2:$G$4152,7,1)</f>
        <v>1131.130005</v>
      </c>
      <c r="X1075" s="6">
        <v>41414</v>
      </c>
      <c r="Y1075">
        <v>-7.0761814036890403E-4</v>
      </c>
    </row>
    <row r="1076" spans="12:25" x14ac:dyDescent="0.15">
      <c r="L1076" s="6">
        <v>38019</v>
      </c>
      <c r="M1076">
        <f t="shared" si="40"/>
        <v>-7.8161837352357308E-3</v>
      </c>
      <c r="N1076">
        <f t="shared" si="41"/>
        <v>-10.288715084712168</v>
      </c>
      <c r="O1076">
        <f>VLOOKUP(L1076,'SPX Prices'!$A$2:$G$4152,7,1)</f>
        <v>1135.26001</v>
      </c>
      <c r="X1076" s="6">
        <v>41415</v>
      </c>
      <c r="Y1076">
        <v>1.72238621898168E-3</v>
      </c>
    </row>
    <row r="1077" spans="12:25" x14ac:dyDescent="0.15">
      <c r="L1077" s="6">
        <v>38020</v>
      </c>
      <c r="M1077">
        <f t="shared" si="40"/>
        <v>-7.8161837352357308E-3</v>
      </c>
      <c r="N1077">
        <f t="shared" si="41"/>
        <v>-10.296531268447403</v>
      </c>
      <c r="O1077">
        <f>VLOOKUP(L1077,'SPX Prices'!$A$2:$G$4152,7,1)</f>
        <v>1136.030029</v>
      </c>
      <c r="X1077" s="6">
        <v>41416</v>
      </c>
      <c r="Y1077">
        <v>-7.5237205850209304E-3</v>
      </c>
    </row>
    <row r="1078" spans="12:25" x14ac:dyDescent="0.15">
      <c r="L1078" s="6">
        <v>38021</v>
      </c>
      <c r="M1078">
        <f t="shared" si="40"/>
        <v>-7.8161837352357308E-3</v>
      </c>
      <c r="N1078">
        <f t="shared" si="41"/>
        <v>-10.304347452182638</v>
      </c>
      <c r="O1078">
        <f>VLOOKUP(L1078,'SPX Prices'!$A$2:$G$4152,7,1)</f>
        <v>1126.5200199999999</v>
      </c>
      <c r="X1078" s="6">
        <v>41446</v>
      </c>
      <c r="Y1078">
        <v>-2.6697770150401201E-3</v>
      </c>
    </row>
    <row r="1079" spans="12:25" x14ac:dyDescent="0.15">
      <c r="L1079" s="6">
        <v>38022</v>
      </c>
      <c r="M1079">
        <f t="shared" si="40"/>
        <v>-7.8161837352357308E-3</v>
      </c>
      <c r="N1079">
        <f t="shared" si="41"/>
        <v>-10.312163635917873</v>
      </c>
      <c r="O1079">
        <f>VLOOKUP(L1079,'SPX Prices'!$A$2:$G$4152,7,1)</f>
        <v>1128.589966</v>
      </c>
      <c r="X1079" s="6">
        <v>41449</v>
      </c>
      <c r="Y1079">
        <v>1.21450156956155E-2</v>
      </c>
    </row>
    <row r="1080" spans="12:25" x14ac:dyDescent="0.15">
      <c r="L1080" s="6">
        <v>38023</v>
      </c>
      <c r="M1080">
        <f t="shared" si="40"/>
        <v>-7.8161837352357308E-3</v>
      </c>
      <c r="N1080">
        <f t="shared" si="41"/>
        <v>-10.319979819653108</v>
      </c>
      <c r="O1080">
        <f>VLOOKUP(L1080,'SPX Prices'!$A$2:$G$4152,7,1)</f>
        <v>1142.76001</v>
      </c>
      <c r="X1080" s="6">
        <v>41450</v>
      </c>
      <c r="Y1080">
        <v>-9.49727181719239E-3</v>
      </c>
    </row>
    <row r="1081" spans="12:25" x14ac:dyDescent="0.15">
      <c r="L1081" s="6">
        <v>38026</v>
      </c>
      <c r="M1081">
        <f t="shared" si="40"/>
        <v>-7.8161837352357308E-3</v>
      </c>
      <c r="N1081">
        <f t="shared" si="41"/>
        <v>-10.327796003388343</v>
      </c>
      <c r="O1081">
        <f>VLOOKUP(L1081,'SPX Prices'!$A$2:$G$4152,7,1)</f>
        <v>1139.8100589999999</v>
      </c>
      <c r="X1081" s="6">
        <v>41451</v>
      </c>
      <c r="Y1081">
        <v>-9.5904867803981997E-3</v>
      </c>
    </row>
    <row r="1082" spans="12:25" x14ac:dyDescent="0.15">
      <c r="L1082" s="6">
        <v>38027</v>
      </c>
      <c r="M1082">
        <f t="shared" si="40"/>
        <v>-7.8161837352357308E-3</v>
      </c>
      <c r="N1082">
        <f t="shared" si="41"/>
        <v>-10.335612187123578</v>
      </c>
      <c r="O1082">
        <f>VLOOKUP(L1082,'SPX Prices'!$A$2:$G$4152,7,1)</f>
        <v>1145.540039</v>
      </c>
      <c r="X1082" s="6">
        <v>41452</v>
      </c>
      <c r="Y1082">
        <v>-6.1998309307298403E-3</v>
      </c>
    </row>
    <row r="1083" spans="12:25" x14ac:dyDescent="0.15">
      <c r="L1083" s="6">
        <v>38028</v>
      </c>
      <c r="M1083">
        <f t="shared" si="40"/>
        <v>-7.8161837352357308E-3</v>
      </c>
      <c r="N1083">
        <f t="shared" si="41"/>
        <v>-10.343428370858813</v>
      </c>
      <c r="O1083">
        <f>VLOOKUP(L1083,'SPX Prices'!$A$2:$G$4152,7,1)</f>
        <v>1157.76001</v>
      </c>
      <c r="X1083" s="6">
        <v>41453</v>
      </c>
      <c r="Y1083">
        <v>4.2895624908185701E-3</v>
      </c>
    </row>
    <row r="1084" spans="12:25" x14ac:dyDescent="0.15">
      <c r="L1084" s="6">
        <v>38029</v>
      </c>
      <c r="M1084">
        <f t="shared" si="40"/>
        <v>-7.8161837352357308E-3</v>
      </c>
      <c r="N1084">
        <f t="shared" si="41"/>
        <v>-10.351244554594048</v>
      </c>
      <c r="O1084">
        <f>VLOOKUP(L1084,'SPX Prices'!$A$2:$G$4152,7,1)</f>
        <v>1152.1099850000001</v>
      </c>
      <c r="X1084" s="6">
        <v>41456</v>
      </c>
      <c r="Y1084">
        <v>-5.4037476923645099E-3</v>
      </c>
    </row>
    <row r="1085" spans="12:25" x14ac:dyDescent="0.15">
      <c r="L1085" s="6">
        <v>38030</v>
      </c>
      <c r="M1085">
        <f t="shared" si="40"/>
        <v>-7.8161837352357308E-3</v>
      </c>
      <c r="N1085">
        <f t="shared" si="41"/>
        <v>-10.359060738329283</v>
      </c>
      <c r="O1085">
        <f>VLOOKUP(L1085,'SPX Prices'!$A$2:$G$4152,7,1)</f>
        <v>1145.8100589999999</v>
      </c>
      <c r="X1085" s="6">
        <v>41457</v>
      </c>
      <c r="Y1085">
        <v>5.4490824618036405E-4</v>
      </c>
    </row>
    <row r="1086" spans="12:25" x14ac:dyDescent="0.15">
      <c r="L1086" s="6">
        <v>38033</v>
      </c>
      <c r="M1086">
        <f t="shared" si="40"/>
        <v>-7.8161837352357308E-3</v>
      </c>
      <c r="N1086">
        <f t="shared" si="41"/>
        <v>-10.366876922064518</v>
      </c>
      <c r="O1086">
        <f>VLOOKUP(L1086,'SPX Prices'!$A$2:$G$4152,7,1)</f>
        <v>1145.8100589999999</v>
      </c>
      <c r="X1086" s="6">
        <v>41458</v>
      </c>
      <c r="Y1086">
        <v>-8.2404715767370098E-4</v>
      </c>
    </row>
    <row r="1087" spans="12:25" x14ac:dyDescent="0.15">
      <c r="L1087" s="6">
        <v>38034</v>
      </c>
      <c r="M1087">
        <f t="shared" si="40"/>
        <v>-7.8161837352357308E-3</v>
      </c>
      <c r="N1087">
        <f t="shared" si="41"/>
        <v>-10.374693105799754</v>
      </c>
      <c r="O1087">
        <f>VLOOKUP(L1087,'SPX Prices'!$A$2:$G$4152,7,1)</f>
        <v>1156.98999</v>
      </c>
      <c r="X1087" s="6">
        <v>41465</v>
      </c>
      <c r="Y1087">
        <v>1.81592554593601E-4</v>
      </c>
    </row>
    <row r="1088" spans="12:25" x14ac:dyDescent="0.15">
      <c r="L1088" s="6">
        <v>38035</v>
      </c>
      <c r="M1088">
        <f t="shared" si="40"/>
        <v>-7.8161837352357308E-3</v>
      </c>
      <c r="N1088">
        <f t="shared" si="41"/>
        <v>-10.382509289534989</v>
      </c>
      <c r="O1088">
        <f>VLOOKUP(L1088,'SPX Prices'!$A$2:$G$4152,7,1)</f>
        <v>1151.8199460000001</v>
      </c>
      <c r="X1088" s="6">
        <v>41466</v>
      </c>
      <c r="Y1088">
        <v>1.35542502618697E-2</v>
      </c>
    </row>
    <row r="1089" spans="12:25" x14ac:dyDescent="0.15">
      <c r="L1089" s="6">
        <v>38036</v>
      </c>
      <c r="M1089">
        <f t="shared" si="40"/>
        <v>-7.8161837352357308E-3</v>
      </c>
      <c r="N1089">
        <f t="shared" si="41"/>
        <v>-10.390325473270224</v>
      </c>
      <c r="O1089">
        <f>VLOOKUP(L1089,'SPX Prices'!$A$2:$G$4152,7,1)</f>
        <v>1147.0600589999999</v>
      </c>
      <c r="X1089" s="6">
        <v>41467</v>
      </c>
      <c r="Y1089">
        <v>3.0864831096168999E-3</v>
      </c>
    </row>
    <row r="1090" spans="12:25" x14ac:dyDescent="0.15">
      <c r="L1090" s="6">
        <v>38037</v>
      </c>
      <c r="M1090">
        <f t="shared" si="40"/>
        <v>-7.8161837352357308E-3</v>
      </c>
      <c r="N1090">
        <f t="shared" si="41"/>
        <v>-10.398141657005459</v>
      </c>
      <c r="O1090">
        <f>VLOOKUP(L1090,'SPX Prices'!$A$2:$G$4152,7,1)</f>
        <v>1144.1099850000001</v>
      </c>
      <c r="X1090" s="6">
        <v>41470</v>
      </c>
      <c r="Y1090">
        <v>1.3748796749877201E-3</v>
      </c>
    </row>
    <row r="1091" spans="12:25" x14ac:dyDescent="0.15">
      <c r="L1091" s="6">
        <v>38040</v>
      </c>
      <c r="M1091">
        <f t="shared" si="40"/>
        <v>-7.8161837352357308E-3</v>
      </c>
      <c r="N1091">
        <f t="shared" si="41"/>
        <v>-10.405957840740694</v>
      </c>
      <c r="O1091">
        <f>VLOOKUP(L1091,'SPX Prices'!$A$2:$G$4152,7,1)</f>
        <v>1140.98999</v>
      </c>
      <c r="X1091" s="6">
        <v>41471</v>
      </c>
      <c r="Y1091">
        <v>-3.7087607726598E-3</v>
      </c>
    </row>
    <row r="1092" spans="12:25" x14ac:dyDescent="0.15">
      <c r="L1092" s="6">
        <v>38041</v>
      </c>
      <c r="M1092">
        <f t="shared" si="40"/>
        <v>-7.8161837352357308E-3</v>
      </c>
      <c r="N1092">
        <f t="shared" si="41"/>
        <v>-10.413774024475929</v>
      </c>
      <c r="O1092">
        <f>VLOOKUP(L1092,'SPX Prices'!$A$2:$G$4152,7,1)</f>
        <v>1139.089966</v>
      </c>
      <c r="X1092" s="6">
        <v>41472</v>
      </c>
      <c r="Y1092">
        <v>2.7740469690020701E-3</v>
      </c>
    </row>
    <row r="1093" spans="12:25" x14ac:dyDescent="0.15">
      <c r="L1093" s="6">
        <v>38042</v>
      </c>
      <c r="M1093">
        <f t="shared" si="40"/>
        <v>-7.8161837352357308E-3</v>
      </c>
      <c r="N1093">
        <f t="shared" si="41"/>
        <v>-10.421590208211164</v>
      </c>
      <c r="O1093">
        <f>VLOOKUP(L1093,'SPX Prices'!$A$2:$G$4152,7,1)</f>
        <v>1143.670044</v>
      </c>
      <c r="X1093" s="6">
        <v>41473</v>
      </c>
      <c r="Y1093">
        <v>5.03296478031489E-3</v>
      </c>
    </row>
    <row r="1094" spans="12:25" x14ac:dyDescent="0.15">
      <c r="L1094" s="6">
        <v>38043</v>
      </c>
      <c r="M1094">
        <f t="shared" si="40"/>
        <v>-7.8161837352357308E-3</v>
      </c>
      <c r="N1094">
        <f t="shared" si="41"/>
        <v>-10.429406391946399</v>
      </c>
      <c r="O1094">
        <f>VLOOKUP(L1094,'SPX Prices'!$A$2:$G$4152,7,1)</f>
        <v>1144.910034</v>
      </c>
      <c r="X1094" s="6">
        <v>41474</v>
      </c>
      <c r="Y1094">
        <v>1.6100504969604999E-3</v>
      </c>
    </row>
    <row r="1095" spans="12:25" x14ac:dyDescent="0.15">
      <c r="L1095" s="6">
        <v>38044</v>
      </c>
      <c r="M1095">
        <f t="shared" si="40"/>
        <v>-7.8161837352357308E-3</v>
      </c>
      <c r="N1095">
        <f t="shared" si="41"/>
        <v>-10.437222575681634</v>
      </c>
      <c r="O1095">
        <f>VLOOKUP(L1095,'SPX Prices'!$A$2:$G$4152,7,1)</f>
        <v>1144.9399410000001</v>
      </c>
      <c r="X1095" s="6">
        <v>41477</v>
      </c>
      <c r="Y1095">
        <v>2.03302606192523E-3</v>
      </c>
    </row>
    <row r="1096" spans="12:25" x14ac:dyDescent="0.15">
      <c r="L1096" s="6">
        <v>38047</v>
      </c>
      <c r="M1096">
        <f t="shared" si="40"/>
        <v>-7.8161837352357308E-3</v>
      </c>
      <c r="N1096">
        <f t="shared" si="41"/>
        <v>-10.445038759416869</v>
      </c>
      <c r="O1096">
        <f>VLOOKUP(L1096,'SPX Prices'!$A$2:$G$4152,7,1)</f>
        <v>1155.969971</v>
      </c>
      <c r="X1096" s="6">
        <v>41478</v>
      </c>
      <c r="Y1096">
        <v>-1.85193653093362E-3</v>
      </c>
    </row>
    <row r="1097" spans="12:25" x14ac:dyDescent="0.15">
      <c r="L1097" s="6">
        <v>38048</v>
      </c>
      <c r="M1097">
        <f t="shared" si="40"/>
        <v>-7.8161837352357308E-3</v>
      </c>
      <c r="N1097">
        <f t="shared" si="41"/>
        <v>-10.452854943152104</v>
      </c>
      <c r="O1097">
        <f>VLOOKUP(L1097,'SPX Prices'!$A$2:$G$4152,7,1)</f>
        <v>1149.099976</v>
      </c>
      <c r="X1097" s="6">
        <v>41479</v>
      </c>
      <c r="Y1097">
        <v>-3.8112219658775698E-3</v>
      </c>
    </row>
    <row r="1098" spans="12:25" x14ac:dyDescent="0.15">
      <c r="L1098" s="6">
        <v>38049</v>
      </c>
      <c r="M1098">
        <f t="shared" si="40"/>
        <v>-7.8161837352357308E-3</v>
      </c>
      <c r="N1098">
        <f t="shared" si="41"/>
        <v>-10.460671126887339</v>
      </c>
      <c r="O1098">
        <f>VLOOKUP(L1098,'SPX Prices'!$A$2:$G$4152,7,1)</f>
        <v>1151.030029</v>
      </c>
      <c r="X1098" s="6">
        <v>41480</v>
      </c>
      <c r="Y1098">
        <v>2.5564724431663601E-3</v>
      </c>
    </row>
    <row r="1099" spans="12:25" x14ac:dyDescent="0.15">
      <c r="L1099" s="6">
        <v>38050</v>
      </c>
      <c r="M1099">
        <f t="shared" si="40"/>
        <v>-7.8161837352357308E-3</v>
      </c>
      <c r="N1099">
        <f t="shared" si="41"/>
        <v>-10.468487310622574</v>
      </c>
      <c r="O1099">
        <f>VLOOKUP(L1099,'SPX Prices'!$A$2:$G$4152,7,1)</f>
        <v>1154.869995</v>
      </c>
      <c r="X1099" s="6">
        <v>41481</v>
      </c>
      <c r="Y1099">
        <v>8.2829403934336898E-4</v>
      </c>
    </row>
    <row r="1100" spans="12:25" x14ac:dyDescent="0.15">
      <c r="L1100" s="6">
        <v>38051</v>
      </c>
      <c r="M1100">
        <f t="shared" ref="M1100:M1163" si="42">IF(ISNA(VLOOKUP(L1100,$X$11:$Y$2286,2,1)),0,VLOOKUP(L1100,$X$11:$Y$2286,2,1))</f>
        <v>-7.8161837352357308E-3</v>
      </c>
      <c r="N1100">
        <f t="shared" ref="N1100:N1163" si="43">M1100+N1099</f>
        <v>-10.476303494357809</v>
      </c>
      <c r="O1100">
        <f>VLOOKUP(L1100,'SPX Prices'!$A$2:$G$4152,7,1)</f>
        <v>1156.8599850000001</v>
      </c>
      <c r="X1100" s="6">
        <v>41484</v>
      </c>
      <c r="Y1100">
        <v>-3.7360375434250998E-3</v>
      </c>
    </row>
    <row r="1101" spans="12:25" x14ac:dyDescent="0.15">
      <c r="L1101" s="6">
        <v>38054</v>
      </c>
      <c r="M1101">
        <f t="shared" si="42"/>
        <v>-7.8161837352357308E-3</v>
      </c>
      <c r="N1101">
        <f t="shared" si="43"/>
        <v>-10.484119678093045</v>
      </c>
      <c r="O1101">
        <f>VLOOKUP(L1101,'SPX Prices'!$A$2:$G$4152,7,1)</f>
        <v>1147.1999510000001</v>
      </c>
      <c r="X1101" s="6">
        <v>41485</v>
      </c>
      <c r="Y1101">
        <v>3.73817007024213E-4</v>
      </c>
    </row>
    <row r="1102" spans="12:25" x14ac:dyDescent="0.15">
      <c r="L1102" s="6">
        <v>38055</v>
      </c>
      <c r="M1102">
        <f t="shared" si="42"/>
        <v>-7.8161837352357308E-3</v>
      </c>
      <c r="N1102">
        <f t="shared" si="43"/>
        <v>-10.49193586182828</v>
      </c>
      <c r="O1102">
        <f>VLOOKUP(L1102,'SPX Prices'!$A$2:$G$4152,7,1)</f>
        <v>1140.579956</v>
      </c>
      <c r="X1102" s="6">
        <v>41486</v>
      </c>
      <c r="Y1102">
        <v>-1.36409526513059E-4</v>
      </c>
    </row>
    <row r="1103" spans="12:25" x14ac:dyDescent="0.15">
      <c r="L1103" s="6">
        <v>38056</v>
      </c>
      <c r="M1103">
        <f t="shared" si="42"/>
        <v>-7.8161837352357308E-3</v>
      </c>
      <c r="N1103">
        <f t="shared" si="43"/>
        <v>-10.499752045563515</v>
      </c>
      <c r="O1103">
        <f>VLOOKUP(L1103,'SPX Prices'!$A$2:$G$4152,7,1)</f>
        <v>1123.8900149999999</v>
      </c>
      <c r="X1103" s="6">
        <v>41487</v>
      </c>
      <c r="Y1103">
        <v>1.25405701095735E-2</v>
      </c>
    </row>
    <row r="1104" spans="12:25" x14ac:dyDescent="0.15">
      <c r="L1104" s="6">
        <v>38057</v>
      </c>
      <c r="M1104">
        <f t="shared" si="42"/>
        <v>1.5223897153317E-2</v>
      </c>
      <c r="N1104">
        <f t="shared" si="43"/>
        <v>-10.484528148410197</v>
      </c>
      <c r="O1104">
        <f>VLOOKUP(L1104,'SPX Prices'!$A$2:$G$4152,7,1)</f>
        <v>1106.780029</v>
      </c>
      <c r="X1104" s="6">
        <v>41488</v>
      </c>
      <c r="Y1104">
        <v>1.6404582705198401E-3</v>
      </c>
    </row>
    <row r="1105" spans="12:25" x14ac:dyDescent="0.15">
      <c r="L1105" s="6">
        <v>38058</v>
      </c>
      <c r="M1105">
        <f t="shared" si="42"/>
        <v>-1.0223199941295599E-2</v>
      </c>
      <c r="N1105">
        <f t="shared" si="43"/>
        <v>-10.494751348351492</v>
      </c>
      <c r="O1105">
        <f>VLOOKUP(L1105,'SPX Prices'!$A$2:$G$4152,7,1)</f>
        <v>1120.5699460000001</v>
      </c>
      <c r="X1105" s="6">
        <v>41491</v>
      </c>
      <c r="Y1105">
        <v>-1.47983466685808E-3</v>
      </c>
    </row>
    <row r="1106" spans="12:25" x14ac:dyDescent="0.15">
      <c r="L1106" s="6">
        <v>38061</v>
      </c>
      <c r="M1106">
        <f t="shared" si="42"/>
        <v>-1.0223199941295599E-2</v>
      </c>
      <c r="N1106">
        <f t="shared" si="43"/>
        <v>-10.504974548292788</v>
      </c>
      <c r="O1106">
        <f>VLOOKUP(L1106,'SPX Prices'!$A$2:$G$4152,7,1)</f>
        <v>1104.48999</v>
      </c>
      <c r="X1106" s="6">
        <v>41492</v>
      </c>
      <c r="Y1106">
        <v>-5.7230337957955204E-3</v>
      </c>
    </row>
    <row r="1107" spans="12:25" x14ac:dyDescent="0.15">
      <c r="L1107" s="6">
        <v>38062</v>
      </c>
      <c r="M1107">
        <f t="shared" si="42"/>
        <v>-1.0223199941295599E-2</v>
      </c>
      <c r="N1107">
        <f t="shared" si="43"/>
        <v>-10.515197748234083</v>
      </c>
      <c r="O1107">
        <f>VLOOKUP(L1107,'SPX Prices'!$A$2:$G$4152,7,1)</f>
        <v>1110.6999510000001</v>
      </c>
      <c r="X1107" s="6">
        <v>41493</v>
      </c>
      <c r="Y1107">
        <v>-3.8058649669956402E-3</v>
      </c>
    </row>
    <row r="1108" spans="12:25" x14ac:dyDescent="0.15">
      <c r="L1108" s="6">
        <v>38063</v>
      </c>
      <c r="M1108">
        <f t="shared" si="42"/>
        <v>-1.0223199941295599E-2</v>
      </c>
      <c r="N1108">
        <f t="shared" si="43"/>
        <v>-10.525420948175379</v>
      </c>
      <c r="O1108">
        <f>VLOOKUP(L1108,'SPX Prices'!$A$2:$G$4152,7,1)</f>
        <v>1123.75</v>
      </c>
      <c r="X1108" s="6">
        <v>41494</v>
      </c>
      <c r="Y1108">
        <v>3.8854497684055402E-3</v>
      </c>
    </row>
    <row r="1109" spans="12:25" x14ac:dyDescent="0.15">
      <c r="L1109" s="6">
        <v>38064</v>
      </c>
      <c r="M1109">
        <f t="shared" si="42"/>
        <v>-1.0223199941295599E-2</v>
      </c>
      <c r="N1109">
        <f t="shared" si="43"/>
        <v>-10.535644148116674</v>
      </c>
      <c r="O1109">
        <f>VLOOKUP(L1109,'SPX Prices'!$A$2:$G$4152,7,1)</f>
        <v>1122.3199460000001</v>
      </c>
      <c r="X1109" s="6">
        <v>41495</v>
      </c>
      <c r="Y1109">
        <v>-3.5699602183232302E-3</v>
      </c>
    </row>
    <row r="1110" spans="12:25" x14ac:dyDescent="0.15">
      <c r="L1110" s="6">
        <v>38065</v>
      </c>
      <c r="M1110">
        <f t="shared" si="42"/>
        <v>-1.0223199941295599E-2</v>
      </c>
      <c r="N1110">
        <f t="shared" si="43"/>
        <v>-10.545867348057969</v>
      </c>
      <c r="O1110">
        <f>VLOOKUP(L1110,'SPX Prices'!$A$2:$G$4152,7,1)</f>
        <v>1109.780029</v>
      </c>
      <c r="X1110" s="6">
        <v>41498</v>
      </c>
      <c r="Y1110">
        <v>-1.15292059291682E-3</v>
      </c>
    </row>
    <row r="1111" spans="12:25" x14ac:dyDescent="0.15">
      <c r="L1111" s="6">
        <v>38068</v>
      </c>
      <c r="M1111">
        <f t="shared" si="42"/>
        <v>-1.0223199941295599E-2</v>
      </c>
      <c r="N1111">
        <f t="shared" si="43"/>
        <v>-10.556090547999265</v>
      </c>
      <c r="O1111">
        <f>VLOOKUP(L1111,'SPX Prices'!$A$2:$G$4152,7,1)</f>
        <v>1095.400024</v>
      </c>
      <c r="X1111" s="6">
        <v>41499</v>
      </c>
      <c r="Y1111">
        <v>2.77605585213436E-3</v>
      </c>
    </row>
    <row r="1112" spans="12:25" x14ac:dyDescent="0.15">
      <c r="L1112" s="6">
        <v>38069</v>
      </c>
      <c r="M1112">
        <f t="shared" si="42"/>
        <v>1.3237839768387399E-3</v>
      </c>
      <c r="N1112">
        <f t="shared" si="43"/>
        <v>-10.554766764022427</v>
      </c>
      <c r="O1112">
        <f>VLOOKUP(L1112,'SPX Prices'!$A$2:$G$4152,7,1)</f>
        <v>1093.9499510000001</v>
      </c>
      <c r="X1112" s="6">
        <v>41500</v>
      </c>
      <c r="Y1112">
        <v>-5.1766178070519198E-3</v>
      </c>
    </row>
    <row r="1113" spans="12:25" x14ac:dyDescent="0.15">
      <c r="L1113" s="6">
        <v>38070</v>
      </c>
      <c r="M1113">
        <f t="shared" si="42"/>
        <v>2.3949861669677599E-3</v>
      </c>
      <c r="N1113">
        <f t="shared" si="43"/>
        <v>-10.552371777855459</v>
      </c>
      <c r="O1113">
        <f>VLOOKUP(L1113,'SPX Prices'!$A$2:$G$4152,7,1)</f>
        <v>1091.329956</v>
      </c>
      <c r="X1113" s="6">
        <v>41529</v>
      </c>
      <c r="Y1113">
        <v>-3.3804153517479302E-3</v>
      </c>
    </row>
    <row r="1114" spans="12:25" x14ac:dyDescent="0.15">
      <c r="L1114" s="6">
        <v>38071</v>
      </c>
      <c r="M1114">
        <f t="shared" si="42"/>
        <v>-1.13920711757682E-2</v>
      </c>
      <c r="N1114">
        <f t="shared" si="43"/>
        <v>-10.563763849031227</v>
      </c>
      <c r="O1114">
        <f>VLOOKUP(L1114,'SPX Prices'!$A$2:$G$4152,7,1)</f>
        <v>1109.1899410000001</v>
      </c>
      <c r="X1114" s="6">
        <v>41530</v>
      </c>
      <c r="Y1114">
        <v>2.7146795693018199E-3</v>
      </c>
    </row>
    <row r="1115" spans="12:25" x14ac:dyDescent="0.15">
      <c r="L1115" s="6">
        <v>38072</v>
      </c>
      <c r="M1115">
        <f t="shared" si="42"/>
        <v>-1.13920711757682E-2</v>
      </c>
      <c r="N1115">
        <f t="shared" si="43"/>
        <v>-10.575155920206996</v>
      </c>
      <c r="O1115">
        <f>VLOOKUP(L1115,'SPX Prices'!$A$2:$G$4152,7,1)</f>
        <v>1108.0600589999999</v>
      </c>
      <c r="X1115" s="6">
        <v>41533</v>
      </c>
      <c r="Y1115">
        <v>5.69315342918597E-3</v>
      </c>
    </row>
    <row r="1116" spans="12:25" x14ac:dyDescent="0.15">
      <c r="L1116" s="6">
        <v>38075</v>
      </c>
      <c r="M1116">
        <f t="shared" si="42"/>
        <v>-1.13920711757682E-2</v>
      </c>
      <c r="N1116">
        <f t="shared" si="43"/>
        <v>-10.586547991382764</v>
      </c>
      <c r="O1116">
        <f>VLOOKUP(L1116,'SPX Prices'!$A$2:$G$4152,7,1)</f>
        <v>1122.469971</v>
      </c>
      <c r="X1116" s="6">
        <v>41534</v>
      </c>
      <c r="Y1116">
        <v>4.2177392207973698E-3</v>
      </c>
    </row>
    <row r="1117" spans="12:25" x14ac:dyDescent="0.15">
      <c r="L1117" s="6">
        <v>38076</v>
      </c>
      <c r="M1117">
        <f t="shared" si="42"/>
        <v>-1.13920711757682E-2</v>
      </c>
      <c r="N1117">
        <f t="shared" si="43"/>
        <v>-10.597940062558532</v>
      </c>
      <c r="O1117">
        <f>VLOOKUP(L1117,'SPX Prices'!$A$2:$G$4152,7,1)</f>
        <v>1127</v>
      </c>
      <c r="X1117" s="6">
        <v>41535</v>
      </c>
      <c r="Y1117">
        <v>1.21776730321119E-2</v>
      </c>
    </row>
    <row r="1118" spans="12:25" x14ac:dyDescent="0.15">
      <c r="L1118" s="6">
        <v>38077</v>
      </c>
      <c r="M1118">
        <f t="shared" si="42"/>
        <v>-1.13920711757682E-2</v>
      </c>
      <c r="N1118">
        <f t="shared" si="43"/>
        <v>-10.6093321337343</v>
      </c>
      <c r="O1118">
        <f>VLOOKUP(L1118,'SPX Prices'!$A$2:$G$4152,7,1)</f>
        <v>1126.209961</v>
      </c>
      <c r="X1118" s="6">
        <v>41536</v>
      </c>
      <c r="Y1118">
        <v>-1.84295398670597E-3</v>
      </c>
    </row>
    <row r="1119" spans="12:25" x14ac:dyDescent="0.15">
      <c r="L1119" s="6">
        <v>38078</v>
      </c>
      <c r="M1119">
        <f t="shared" si="42"/>
        <v>-1.13920711757682E-2</v>
      </c>
      <c r="N1119">
        <f t="shared" si="43"/>
        <v>-10.620724204910069</v>
      </c>
      <c r="O1119">
        <f>VLOOKUP(L1119,'SPX Prices'!$A$2:$G$4152,7,1)</f>
        <v>1132.170044</v>
      </c>
      <c r="X1119" s="6">
        <v>41537</v>
      </c>
      <c r="Y1119">
        <v>-7.2168864715295104E-3</v>
      </c>
    </row>
    <row r="1120" spans="12:25" x14ac:dyDescent="0.15">
      <c r="L1120" s="6">
        <v>38079</v>
      </c>
      <c r="M1120">
        <f t="shared" si="42"/>
        <v>-1.13920711757682E-2</v>
      </c>
      <c r="N1120">
        <f t="shared" si="43"/>
        <v>-10.632116276085837</v>
      </c>
      <c r="O1120">
        <f>VLOOKUP(L1120,'SPX Prices'!$A$2:$G$4152,7,1)</f>
        <v>1141.8100589999999</v>
      </c>
      <c r="X1120" s="6">
        <v>41540</v>
      </c>
      <c r="Y1120">
        <v>-4.7195863171359802E-3</v>
      </c>
    </row>
    <row r="1121" spans="12:25" x14ac:dyDescent="0.15">
      <c r="L1121" s="6">
        <v>38082</v>
      </c>
      <c r="M1121">
        <f t="shared" si="42"/>
        <v>-1.13920711757682E-2</v>
      </c>
      <c r="N1121">
        <f t="shared" si="43"/>
        <v>-10.643508347261605</v>
      </c>
      <c r="O1121">
        <f>VLOOKUP(L1121,'SPX Prices'!$A$2:$G$4152,7,1)</f>
        <v>1150.5699460000001</v>
      </c>
      <c r="X1121" s="6">
        <v>41541</v>
      </c>
      <c r="Y1121">
        <v>-2.5971431440693299E-3</v>
      </c>
    </row>
    <row r="1122" spans="12:25" x14ac:dyDescent="0.15">
      <c r="L1122" s="6">
        <v>38083</v>
      </c>
      <c r="M1122">
        <f t="shared" si="42"/>
        <v>-2.0945375884171501E-3</v>
      </c>
      <c r="N1122">
        <f t="shared" si="43"/>
        <v>-10.645602884850023</v>
      </c>
      <c r="O1122">
        <f>VLOOKUP(L1122,'SPX Prices'!$A$2:$G$4152,7,1)</f>
        <v>1148.160034</v>
      </c>
      <c r="X1122" s="6">
        <v>41542</v>
      </c>
      <c r="Y1122">
        <v>-2.7394657064624402E-3</v>
      </c>
    </row>
    <row r="1123" spans="12:25" x14ac:dyDescent="0.15">
      <c r="L1123" s="6">
        <v>38084</v>
      </c>
      <c r="M1123">
        <f t="shared" si="42"/>
        <v>-6.6454194311382697E-3</v>
      </c>
      <c r="N1123">
        <f t="shared" si="43"/>
        <v>-10.65224830428116</v>
      </c>
      <c r="O1123">
        <f>VLOOKUP(L1123,'SPX Prices'!$A$2:$G$4152,7,1)</f>
        <v>1140.530029</v>
      </c>
      <c r="X1123" s="6">
        <v>41543</v>
      </c>
      <c r="Y1123">
        <v>3.4854256220817601E-3</v>
      </c>
    </row>
    <row r="1124" spans="12:25" x14ac:dyDescent="0.15">
      <c r="L1124" s="6">
        <v>38085</v>
      </c>
      <c r="M1124">
        <f t="shared" si="42"/>
        <v>-1.0609830247616499E-3</v>
      </c>
      <c r="N1124">
        <f t="shared" si="43"/>
        <v>-10.653309287305921</v>
      </c>
      <c r="O1124">
        <f>VLOOKUP(L1124,'SPX Prices'!$A$2:$G$4152,7,1)</f>
        <v>1139.3199460000001</v>
      </c>
      <c r="X1124" s="6">
        <v>41544</v>
      </c>
      <c r="Y1124">
        <v>-4.0738011625287502E-3</v>
      </c>
    </row>
    <row r="1125" spans="12:25" x14ac:dyDescent="0.15">
      <c r="L1125" s="6">
        <v>38086</v>
      </c>
      <c r="M1125">
        <f t="shared" si="42"/>
        <v>-1.0609830247616499E-3</v>
      </c>
      <c r="N1125">
        <f t="shared" si="43"/>
        <v>-10.654370270330682</v>
      </c>
      <c r="O1125">
        <f>VLOOKUP(L1125,'SPX Prices'!$A$2:$G$4152,7,1)</f>
        <v>1139.3199460000001</v>
      </c>
      <c r="X1125" s="6">
        <v>41621</v>
      </c>
      <c r="Y1125">
        <v>1.01410306955762E-4</v>
      </c>
    </row>
    <row r="1126" spans="12:25" x14ac:dyDescent="0.15">
      <c r="L1126" s="6">
        <v>38089</v>
      </c>
      <c r="M1126">
        <f t="shared" si="42"/>
        <v>5.1609778452874596E-3</v>
      </c>
      <c r="N1126">
        <f t="shared" si="43"/>
        <v>-10.649209292485395</v>
      </c>
      <c r="O1126">
        <f>VLOOKUP(L1126,'SPX Prices'!$A$2:$G$4152,7,1)</f>
        <v>1145.1999510000001</v>
      </c>
      <c r="X1126" s="6">
        <v>41624</v>
      </c>
      <c r="Y1126">
        <v>-6.32003995971541E-3</v>
      </c>
    </row>
    <row r="1127" spans="12:25" x14ac:dyDescent="0.15">
      <c r="L1127" s="6">
        <v>38090</v>
      </c>
      <c r="M1127">
        <f t="shared" si="42"/>
        <v>-1.06435103859866E-2</v>
      </c>
      <c r="N1127">
        <f t="shared" si="43"/>
        <v>-10.659852802871381</v>
      </c>
      <c r="O1127">
        <f>VLOOKUP(L1127,'SPX Prices'!$A$2:$G$4152,7,1)</f>
        <v>1129.4399410000001</v>
      </c>
      <c r="X1127" s="6">
        <v>41625</v>
      </c>
      <c r="Y1127">
        <v>3.1009878754807399E-3</v>
      </c>
    </row>
    <row r="1128" spans="12:25" x14ac:dyDescent="0.15">
      <c r="L1128" s="6">
        <v>38091</v>
      </c>
      <c r="M1128">
        <f t="shared" si="42"/>
        <v>-1.06435103859866E-2</v>
      </c>
      <c r="N1128">
        <f t="shared" si="43"/>
        <v>-10.670496313257367</v>
      </c>
      <c r="O1128">
        <f>VLOOKUP(L1128,'SPX Prices'!$A$2:$G$4152,7,1)</f>
        <v>1128.170044</v>
      </c>
      <c r="X1128" s="6">
        <v>41626</v>
      </c>
      <c r="Y1128">
        <v>-6.8764855053340401E-3</v>
      </c>
    </row>
    <row r="1129" spans="12:25" x14ac:dyDescent="0.15">
      <c r="L1129" s="6">
        <v>38092</v>
      </c>
      <c r="M1129">
        <f t="shared" si="42"/>
        <v>-1.06435103859866E-2</v>
      </c>
      <c r="N1129">
        <f t="shared" si="43"/>
        <v>-10.681139823643353</v>
      </c>
      <c r="O1129">
        <f>VLOOKUP(L1129,'SPX Prices'!$A$2:$G$4152,7,1)</f>
        <v>1128.839966</v>
      </c>
      <c r="X1129" s="6">
        <v>41631</v>
      </c>
      <c r="Y1129">
        <v>5.31812018081434E-3</v>
      </c>
    </row>
    <row r="1130" spans="12:25" x14ac:dyDescent="0.15">
      <c r="L1130" s="6">
        <v>38093</v>
      </c>
      <c r="M1130">
        <f t="shared" si="42"/>
        <v>-1.06435103859866E-2</v>
      </c>
      <c r="N1130">
        <f t="shared" si="43"/>
        <v>-10.691783334029338</v>
      </c>
      <c r="O1130">
        <f>VLOOKUP(L1130,'SPX Prices'!$A$2:$G$4152,7,1)</f>
        <v>1134.6099850000001</v>
      </c>
      <c r="X1130" s="6">
        <v>41632</v>
      </c>
      <c r="Y1130">
        <v>2.9157468198170999E-3</v>
      </c>
    </row>
    <row r="1131" spans="12:25" x14ac:dyDescent="0.15">
      <c r="L1131" s="6">
        <v>38096</v>
      </c>
      <c r="M1131">
        <f t="shared" si="42"/>
        <v>-1.06435103859866E-2</v>
      </c>
      <c r="N1131">
        <f t="shared" si="43"/>
        <v>-10.702426844415324</v>
      </c>
      <c r="O1131">
        <f>VLOOKUP(L1131,'SPX Prices'!$A$2:$G$4152,7,1)</f>
        <v>1135.8199460000001</v>
      </c>
      <c r="X1131" s="6">
        <v>41634</v>
      </c>
      <c r="Y1131">
        <v>4.7455295618106198E-3</v>
      </c>
    </row>
    <row r="1132" spans="12:25" x14ac:dyDescent="0.15">
      <c r="L1132" s="6">
        <v>38097</v>
      </c>
      <c r="M1132">
        <f t="shared" si="42"/>
        <v>-1.06435103859866E-2</v>
      </c>
      <c r="N1132">
        <f t="shared" si="43"/>
        <v>-10.71307035480131</v>
      </c>
      <c r="O1132">
        <f>VLOOKUP(L1132,'SPX Prices'!$A$2:$G$4152,7,1)</f>
        <v>1118.150024</v>
      </c>
      <c r="X1132" s="6">
        <v>41635</v>
      </c>
      <c r="Y1132">
        <v>-3.3658483255782901E-4</v>
      </c>
    </row>
    <row r="1133" spans="12:25" x14ac:dyDescent="0.15">
      <c r="L1133" s="6">
        <v>38098</v>
      </c>
      <c r="M1133">
        <f t="shared" si="42"/>
        <v>-1.06435103859866E-2</v>
      </c>
      <c r="N1133">
        <f t="shared" si="43"/>
        <v>-10.723713865187296</v>
      </c>
      <c r="O1133">
        <f>VLOOKUP(L1133,'SPX Prices'!$A$2:$G$4152,7,1)</f>
        <v>1124.089966</v>
      </c>
      <c r="X1133" s="6">
        <v>41638</v>
      </c>
      <c r="Y1133">
        <v>-1.7925382627237399E-4</v>
      </c>
    </row>
    <row r="1134" spans="12:25" x14ac:dyDescent="0.15">
      <c r="L1134" s="6">
        <v>38099</v>
      </c>
      <c r="M1134">
        <f t="shared" si="42"/>
        <v>-1.06435103859866E-2</v>
      </c>
      <c r="N1134">
        <f t="shared" si="43"/>
        <v>-10.734357375573282</v>
      </c>
      <c r="O1134">
        <f>VLOOKUP(L1134,'SPX Prices'!$A$2:$G$4152,7,1)</f>
        <v>1139.9300539999999</v>
      </c>
      <c r="X1134" s="6">
        <v>41639</v>
      </c>
      <c r="Y1134">
        <v>3.9596751963926202E-3</v>
      </c>
    </row>
    <row r="1135" spans="12:25" x14ac:dyDescent="0.15">
      <c r="L1135" s="6">
        <v>38100</v>
      </c>
      <c r="M1135">
        <f t="shared" si="42"/>
        <v>-1.06435103859866E-2</v>
      </c>
      <c r="N1135">
        <f t="shared" si="43"/>
        <v>-10.745000885959268</v>
      </c>
      <c r="O1135">
        <f>VLOOKUP(L1135,'SPX Prices'!$A$2:$G$4152,7,1)</f>
        <v>1140.599976</v>
      </c>
      <c r="X1135" s="6">
        <v>41641</v>
      </c>
      <c r="Y1135">
        <v>-6.8910601159222198E-3</v>
      </c>
    </row>
    <row r="1136" spans="12:25" x14ac:dyDescent="0.15">
      <c r="L1136" s="6">
        <v>38103</v>
      </c>
      <c r="M1136">
        <f t="shared" si="42"/>
        <v>-1.06435103859866E-2</v>
      </c>
      <c r="N1136">
        <f t="shared" si="43"/>
        <v>-10.755644396345254</v>
      </c>
      <c r="O1136">
        <f>VLOOKUP(L1136,'SPX Prices'!$A$2:$G$4152,7,1)</f>
        <v>1135.530029</v>
      </c>
      <c r="X1136" s="6">
        <v>41666</v>
      </c>
      <c r="Y1136">
        <v>4.8762936785797699E-3</v>
      </c>
    </row>
    <row r="1137" spans="12:25" x14ac:dyDescent="0.15">
      <c r="L1137" s="6">
        <v>38104</v>
      </c>
      <c r="M1137">
        <f t="shared" si="42"/>
        <v>-1.06435103859866E-2</v>
      </c>
      <c r="N1137">
        <f t="shared" si="43"/>
        <v>-10.76628790673124</v>
      </c>
      <c r="O1137">
        <f>VLOOKUP(L1137,'SPX Prices'!$A$2:$G$4152,7,1)</f>
        <v>1138.1099850000001</v>
      </c>
      <c r="X1137" s="6">
        <v>41667</v>
      </c>
      <c r="Y1137">
        <v>-6.1406523707883097E-3</v>
      </c>
    </row>
    <row r="1138" spans="12:25" x14ac:dyDescent="0.15">
      <c r="L1138" s="6">
        <v>38105</v>
      </c>
      <c r="M1138">
        <f t="shared" si="42"/>
        <v>-1.06435103859866E-2</v>
      </c>
      <c r="N1138">
        <f t="shared" si="43"/>
        <v>-10.776931417117225</v>
      </c>
      <c r="O1138">
        <f>VLOOKUP(L1138,'SPX Prices'!$A$2:$G$4152,7,1)</f>
        <v>1122.410034</v>
      </c>
      <c r="X1138" s="6">
        <v>41668</v>
      </c>
      <c r="Y1138">
        <v>1.02092323570431E-2</v>
      </c>
    </row>
    <row r="1139" spans="12:25" x14ac:dyDescent="0.15">
      <c r="L1139" s="6">
        <v>38106</v>
      </c>
      <c r="M1139">
        <f t="shared" si="42"/>
        <v>-1.06435103859866E-2</v>
      </c>
      <c r="N1139">
        <f t="shared" si="43"/>
        <v>-10.787574927503211</v>
      </c>
      <c r="O1139">
        <f>VLOOKUP(L1139,'SPX Prices'!$A$2:$G$4152,7,1)</f>
        <v>1113.8900149999999</v>
      </c>
      <c r="X1139" s="6">
        <v>41669</v>
      </c>
      <c r="Y1139">
        <v>-8.7324367829948405E-3</v>
      </c>
    </row>
    <row r="1140" spans="12:25" x14ac:dyDescent="0.15">
      <c r="L1140" s="6">
        <v>38107</v>
      </c>
      <c r="M1140">
        <f t="shared" si="42"/>
        <v>5.9161729715298999E-3</v>
      </c>
      <c r="N1140">
        <f t="shared" si="43"/>
        <v>-10.781658754531682</v>
      </c>
      <c r="O1140">
        <f>VLOOKUP(L1140,'SPX Prices'!$A$2:$G$4152,7,1)</f>
        <v>1107.3000489999999</v>
      </c>
      <c r="X1140" s="6">
        <v>41695</v>
      </c>
      <c r="Y1140">
        <v>-1.34768161041309E-3</v>
      </c>
    </row>
    <row r="1141" spans="12:25" x14ac:dyDescent="0.15">
      <c r="L1141" s="6">
        <v>38110</v>
      </c>
      <c r="M1141">
        <f t="shared" si="42"/>
        <v>-9.2025111072673305E-3</v>
      </c>
      <c r="N1141">
        <f t="shared" si="43"/>
        <v>-10.790861265638949</v>
      </c>
      <c r="O1141">
        <f>VLOOKUP(L1141,'SPX Prices'!$A$2:$G$4152,7,1)</f>
        <v>1117.48999</v>
      </c>
      <c r="X1141" s="6">
        <v>41696</v>
      </c>
      <c r="Y1141">
        <v>2.1699943693942401E-5</v>
      </c>
    </row>
    <row r="1142" spans="12:25" x14ac:dyDescent="0.15">
      <c r="L1142" s="6">
        <v>38111</v>
      </c>
      <c r="M1142">
        <f t="shared" si="42"/>
        <v>-1.8434697567177799E-3</v>
      </c>
      <c r="N1142">
        <f t="shared" si="43"/>
        <v>-10.792704735395667</v>
      </c>
      <c r="O1142">
        <f>VLOOKUP(L1142,'SPX Prices'!$A$2:$G$4152,7,1)</f>
        <v>1119.5500489999999</v>
      </c>
      <c r="X1142" s="6">
        <v>41697</v>
      </c>
      <c r="Y1142">
        <v>4.94808300188887E-3</v>
      </c>
    </row>
    <row r="1143" spans="12:25" x14ac:dyDescent="0.15">
      <c r="L1143" s="6">
        <v>38112</v>
      </c>
      <c r="M1143">
        <f t="shared" si="42"/>
        <v>-1.76854978637952E-3</v>
      </c>
      <c r="N1143">
        <f t="shared" si="43"/>
        <v>-10.794473285182047</v>
      </c>
      <c r="O1143">
        <f>VLOOKUP(L1143,'SPX Prices'!$A$2:$G$4152,7,1)</f>
        <v>1121.530029</v>
      </c>
      <c r="X1143" s="6">
        <v>41698</v>
      </c>
      <c r="Y1143">
        <v>2.7826887334101401E-3</v>
      </c>
    </row>
    <row r="1144" spans="12:25" x14ac:dyDescent="0.15">
      <c r="L1144" s="6">
        <v>38113</v>
      </c>
      <c r="M1144">
        <f t="shared" si="42"/>
        <v>6.7229934152748198E-3</v>
      </c>
      <c r="N1144">
        <f t="shared" si="43"/>
        <v>-10.787750291766772</v>
      </c>
      <c r="O1144">
        <f>VLOOKUP(L1144,'SPX Prices'!$A$2:$G$4152,7,1)</f>
        <v>1113.98999</v>
      </c>
      <c r="X1144" s="6">
        <v>41701</v>
      </c>
      <c r="Y1144">
        <v>-7.3785105066267401E-3</v>
      </c>
    </row>
    <row r="1145" spans="12:25" x14ac:dyDescent="0.15">
      <c r="L1145" s="6">
        <v>38114</v>
      </c>
      <c r="M1145">
        <f t="shared" si="42"/>
        <v>1.37254725242189E-2</v>
      </c>
      <c r="N1145">
        <f t="shared" si="43"/>
        <v>-10.774024819242552</v>
      </c>
      <c r="O1145">
        <f>VLOOKUP(L1145,'SPX Prices'!$A$2:$G$4152,7,1)</f>
        <v>1098.6999510000001</v>
      </c>
      <c r="X1145" s="6">
        <v>41702</v>
      </c>
      <c r="Y1145">
        <v>1.52677012918216E-2</v>
      </c>
    </row>
    <row r="1146" spans="12:25" x14ac:dyDescent="0.15">
      <c r="L1146" s="6">
        <v>38117</v>
      </c>
      <c r="M1146">
        <f t="shared" si="42"/>
        <v>1.05396891930871E-2</v>
      </c>
      <c r="N1146">
        <f t="shared" si="43"/>
        <v>-10.763485130049466</v>
      </c>
      <c r="O1146">
        <f>VLOOKUP(L1146,'SPX Prices'!$A$2:$G$4152,7,1)</f>
        <v>1087.119995</v>
      </c>
      <c r="X1146" s="6">
        <v>41703</v>
      </c>
      <c r="Y1146">
        <v>-5.3351013755253899E-5</v>
      </c>
    </row>
    <row r="1147" spans="12:25" x14ac:dyDescent="0.15">
      <c r="L1147" s="6">
        <v>38118</v>
      </c>
      <c r="M1147">
        <f t="shared" si="42"/>
        <v>-7.6624071292148398E-3</v>
      </c>
      <c r="N1147">
        <f t="shared" si="43"/>
        <v>-10.771147537178681</v>
      </c>
      <c r="O1147">
        <f>VLOOKUP(L1147,'SPX Prices'!$A$2:$G$4152,7,1)</f>
        <v>1095.4499510000001</v>
      </c>
      <c r="X1147" s="6">
        <v>41704</v>
      </c>
      <c r="Y1147">
        <v>1.7184078954717199E-3</v>
      </c>
    </row>
    <row r="1148" spans="12:25" x14ac:dyDescent="0.15">
      <c r="L1148" s="6">
        <v>38119</v>
      </c>
      <c r="M1148">
        <f t="shared" si="42"/>
        <v>-1.6706176291572099E-3</v>
      </c>
      <c r="N1148">
        <f t="shared" si="43"/>
        <v>-10.772818154807839</v>
      </c>
      <c r="O1148">
        <f>VLOOKUP(L1148,'SPX Prices'!$A$2:$G$4152,7,1)</f>
        <v>1097.280029</v>
      </c>
      <c r="X1148" s="6">
        <v>41705</v>
      </c>
      <c r="Y1148">
        <v>5.3808942019850604E-4</v>
      </c>
    </row>
    <row r="1149" spans="12:25" x14ac:dyDescent="0.15">
      <c r="L1149" s="6">
        <v>38120</v>
      </c>
      <c r="M1149">
        <f t="shared" si="42"/>
        <v>7.6560948691062303E-4</v>
      </c>
      <c r="N1149">
        <f t="shared" si="43"/>
        <v>-10.772052545320928</v>
      </c>
      <c r="O1149">
        <f>VLOOKUP(L1149,'SPX Prices'!$A$2:$G$4152,7,1)</f>
        <v>1096.4399410000001</v>
      </c>
      <c r="X1149" s="6">
        <v>41708</v>
      </c>
      <c r="Y1149">
        <v>-4.6324624711579999E-4</v>
      </c>
    </row>
    <row r="1150" spans="12:25" x14ac:dyDescent="0.15">
      <c r="L1150" s="6">
        <v>38121</v>
      </c>
      <c r="M1150">
        <f t="shared" si="42"/>
        <v>6.7490244775758601E-4</v>
      </c>
      <c r="N1150">
        <f t="shared" si="43"/>
        <v>-10.771377642873171</v>
      </c>
      <c r="O1150">
        <f>VLOOKUP(L1150,'SPX Prices'!$A$2:$G$4152,7,1)</f>
        <v>1095.6999510000001</v>
      </c>
      <c r="X1150" s="6">
        <v>41709</v>
      </c>
      <c r="Y1150">
        <v>-5.0821389519254403E-3</v>
      </c>
    </row>
    <row r="1151" spans="12:25" x14ac:dyDescent="0.15">
      <c r="L1151" s="6">
        <v>38124</v>
      </c>
      <c r="M1151">
        <f t="shared" si="42"/>
        <v>1.0586817120337801E-2</v>
      </c>
      <c r="N1151">
        <f t="shared" si="43"/>
        <v>-10.760790825752833</v>
      </c>
      <c r="O1151">
        <f>VLOOKUP(L1151,'SPX Prices'!$A$2:$G$4152,7,1)</f>
        <v>1084.099976</v>
      </c>
      <c r="X1151" s="6">
        <v>41710</v>
      </c>
      <c r="Y1151">
        <v>3.0517072357705202E-4</v>
      </c>
    </row>
    <row r="1152" spans="12:25" x14ac:dyDescent="0.15">
      <c r="L1152" s="6">
        <v>38125</v>
      </c>
      <c r="M1152">
        <f t="shared" si="42"/>
        <v>-6.8167273900945303E-3</v>
      </c>
      <c r="N1152">
        <f t="shared" si="43"/>
        <v>-10.767607553142927</v>
      </c>
      <c r="O1152">
        <f>VLOOKUP(L1152,'SPX Prices'!$A$2:$G$4152,7,1)</f>
        <v>1091.48999</v>
      </c>
      <c r="X1152" s="6">
        <v>41711</v>
      </c>
      <c r="Y1152">
        <v>-8.5322290175459097E-3</v>
      </c>
    </row>
    <row r="1153" spans="12:25" x14ac:dyDescent="0.15">
      <c r="L1153" s="6">
        <v>38126</v>
      </c>
      <c r="M1153">
        <f t="shared" si="42"/>
        <v>2.5744038202312101E-3</v>
      </c>
      <c r="N1153">
        <f t="shared" si="43"/>
        <v>-10.765033149322695</v>
      </c>
      <c r="O1153">
        <f>VLOOKUP(L1153,'SPX Prices'!$A$2:$G$4152,7,1)</f>
        <v>1088.6800539999999</v>
      </c>
      <c r="X1153" s="6">
        <v>41740</v>
      </c>
      <c r="Y1153">
        <v>9.4867738546151603E-3</v>
      </c>
    </row>
    <row r="1154" spans="12:25" x14ac:dyDescent="0.15">
      <c r="L1154" s="6">
        <v>38127</v>
      </c>
      <c r="M1154">
        <f t="shared" si="42"/>
        <v>-4.6835339558826101E-4</v>
      </c>
      <c r="N1154">
        <f t="shared" si="43"/>
        <v>-10.765501502718283</v>
      </c>
      <c r="O1154">
        <f>VLOOKUP(L1154,'SPX Prices'!$A$2:$G$4152,7,1)</f>
        <v>1089.1899410000001</v>
      </c>
      <c r="X1154" s="6">
        <v>41743</v>
      </c>
      <c r="Y1154">
        <v>-8.2172862574667604E-3</v>
      </c>
    </row>
    <row r="1155" spans="12:25" x14ac:dyDescent="0.15">
      <c r="L1155" s="6">
        <v>38128</v>
      </c>
      <c r="M1155">
        <f t="shared" si="42"/>
        <v>-4.0122643769437902E-3</v>
      </c>
      <c r="N1155">
        <f t="shared" si="43"/>
        <v>-10.769513767095226</v>
      </c>
      <c r="O1155">
        <f>VLOOKUP(L1155,'SPX Prices'!$A$2:$G$4152,7,1)</f>
        <v>1093.5600589999999</v>
      </c>
      <c r="X1155" s="6">
        <v>41744</v>
      </c>
      <c r="Y1155">
        <v>-6.7573077287677004E-3</v>
      </c>
    </row>
    <row r="1156" spans="12:25" x14ac:dyDescent="0.15">
      <c r="L1156" s="6">
        <v>38131</v>
      </c>
      <c r="M1156">
        <f t="shared" si="42"/>
        <v>-1.69169949540015E-3</v>
      </c>
      <c r="N1156">
        <f t="shared" si="43"/>
        <v>-10.771205466590626</v>
      </c>
      <c r="O1156">
        <f>VLOOKUP(L1156,'SPX Prices'!$A$2:$G$4152,7,1)</f>
        <v>1095.410034</v>
      </c>
      <c r="X1156" s="6">
        <v>41745</v>
      </c>
      <c r="Y1156">
        <v>-1.04884910361315E-2</v>
      </c>
    </row>
    <row r="1157" spans="12:25" x14ac:dyDescent="0.15">
      <c r="L1157" s="6">
        <v>38132</v>
      </c>
      <c r="M1157">
        <f t="shared" si="42"/>
        <v>-1.23545024396771E-2</v>
      </c>
      <c r="N1157">
        <f t="shared" si="43"/>
        <v>-10.783559969030303</v>
      </c>
      <c r="O1157">
        <f>VLOOKUP(L1157,'SPX Prices'!$A$2:$G$4152,7,1)</f>
        <v>1113.0500489999999</v>
      </c>
      <c r="X1157" s="6">
        <v>41746</v>
      </c>
      <c r="Y1157">
        <v>-1.3638529136033E-3</v>
      </c>
    </row>
    <row r="1158" spans="12:25" x14ac:dyDescent="0.15">
      <c r="L1158" s="6">
        <v>38133</v>
      </c>
      <c r="M1158">
        <f t="shared" si="42"/>
        <v>-1.23545024396771E-2</v>
      </c>
      <c r="N1158">
        <f t="shared" si="43"/>
        <v>-10.795914471469981</v>
      </c>
      <c r="O1158">
        <f>VLOOKUP(L1158,'SPX Prices'!$A$2:$G$4152,7,1)</f>
        <v>1114.9399410000001</v>
      </c>
      <c r="X1158" s="6">
        <v>41750</v>
      </c>
      <c r="Y1158">
        <v>-3.7751235169600698E-3</v>
      </c>
    </row>
    <row r="1159" spans="12:25" x14ac:dyDescent="0.15">
      <c r="L1159" s="6">
        <v>38134</v>
      </c>
      <c r="M1159">
        <f t="shared" si="42"/>
        <v>-1.23545024396771E-2</v>
      </c>
      <c r="N1159">
        <f t="shared" si="43"/>
        <v>-10.808268973909659</v>
      </c>
      <c r="O1159">
        <f>VLOOKUP(L1159,'SPX Prices'!$A$2:$G$4152,7,1)</f>
        <v>1121.280029</v>
      </c>
      <c r="X1159" s="6">
        <v>41751</v>
      </c>
      <c r="Y1159">
        <v>-4.0921389283654604E-3</v>
      </c>
    </row>
    <row r="1160" spans="12:25" x14ac:dyDescent="0.15">
      <c r="L1160" s="6">
        <v>38135</v>
      </c>
      <c r="M1160">
        <f t="shared" si="42"/>
        <v>-1.23545024396771E-2</v>
      </c>
      <c r="N1160">
        <f t="shared" si="43"/>
        <v>-10.820623476349336</v>
      </c>
      <c r="O1160">
        <f>VLOOKUP(L1160,'SPX Prices'!$A$2:$G$4152,7,1)</f>
        <v>1120.6800539999999</v>
      </c>
      <c r="X1160" s="6">
        <v>41765</v>
      </c>
      <c r="Y1160">
        <v>-8.9883919085642604E-3</v>
      </c>
    </row>
    <row r="1161" spans="12:25" x14ac:dyDescent="0.15">
      <c r="L1161" s="6">
        <v>38138</v>
      </c>
      <c r="M1161">
        <f t="shared" si="42"/>
        <v>-1.23545024396771E-2</v>
      </c>
      <c r="N1161">
        <f t="shared" si="43"/>
        <v>-10.832977978789014</v>
      </c>
      <c r="O1161">
        <f>VLOOKUP(L1161,'SPX Prices'!$A$2:$G$4152,7,1)</f>
        <v>1120.6800539999999</v>
      </c>
      <c r="X1161" s="6">
        <v>41766</v>
      </c>
      <c r="Y1161">
        <v>5.6164682944326296E-3</v>
      </c>
    </row>
    <row r="1162" spans="12:25" x14ac:dyDescent="0.15">
      <c r="L1162" s="6">
        <v>38139</v>
      </c>
      <c r="M1162">
        <f t="shared" si="42"/>
        <v>-1.23545024396771E-2</v>
      </c>
      <c r="N1162">
        <f t="shared" si="43"/>
        <v>-10.845332481228692</v>
      </c>
      <c r="O1162">
        <f>VLOOKUP(L1162,'SPX Prices'!$A$2:$G$4152,7,1)</f>
        <v>1121.1999510000001</v>
      </c>
      <c r="X1162" s="6">
        <v>41767</v>
      </c>
      <c r="Y1162">
        <v>-1.37362491604842E-3</v>
      </c>
    </row>
    <row r="1163" spans="12:25" x14ac:dyDescent="0.15">
      <c r="L1163" s="6">
        <v>38140</v>
      </c>
      <c r="M1163">
        <f t="shared" si="42"/>
        <v>-1.23545024396771E-2</v>
      </c>
      <c r="N1163">
        <f t="shared" si="43"/>
        <v>-10.857686983668369</v>
      </c>
      <c r="O1163">
        <f>VLOOKUP(L1163,'SPX Prices'!$A$2:$G$4152,7,1)</f>
        <v>1124.98999</v>
      </c>
      <c r="X1163" s="6">
        <v>41768</v>
      </c>
      <c r="Y1163">
        <v>1.519476118639E-3</v>
      </c>
    </row>
    <row r="1164" spans="12:25" x14ac:dyDescent="0.15">
      <c r="L1164" s="6">
        <v>38141</v>
      </c>
      <c r="M1164">
        <f t="shared" ref="M1164:M1227" si="44">IF(ISNA(VLOOKUP(L1164,$X$11:$Y$2286,2,1)),0,VLOOKUP(L1164,$X$11:$Y$2286,2,1))</f>
        <v>-1.23545024396771E-2</v>
      </c>
      <c r="N1164">
        <f t="shared" ref="N1164:N1227" si="45">M1164+N1163</f>
        <v>-10.870041486108047</v>
      </c>
      <c r="O1164">
        <f>VLOOKUP(L1164,'SPX Prices'!$A$2:$G$4152,7,1)</f>
        <v>1116.6400149999999</v>
      </c>
      <c r="X1164" s="6">
        <v>41771</v>
      </c>
      <c r="Y1164">
        <v>9.6727376354577201E-3</v>
      </c>
    </row>
    <row r="1165" spans="12:25" x14ac:dyDescent="0.15">
      <c r="L1165" s="6">
        <v>38142</v>
      </c>
      <c r="M1165">
        <f t="shared" si="44"/>
        <v>-1.23545024396771E-2</v>
      </c>
      <c r="N1165">
        <f t="shared" si="45"/>
        <v>-10.882395988547724</v>
      </c>
      <c r="O1165">
        <f>VLOOKUP(L1165,'SPX Prices'!$A$2:$G$4152,7,1)</f>
        <v>1122.5</v>
      </c>
      <c r="X1165" s="6">
        <v>41772</v>
      </c>
      <c r="Y1165">
        <v>4.2175783084807901E-4</v>
      </c>
    </row>
    <row r="1166" spans="12:25" x14ac:dyDescent="0.15">
      <c r="L1166" s="6">
        <v>38145</v>
      </c>
      <c r="M1166">
        <f t="shared" si="44"/>
        <v>-1.23545024396771E-2</v>
      </c>
      <c r="N1166">
        <f t="shared" si="45"/>
        <v>-10.894750490987402</v>
      </c>
      <c r="O1166">
        <f>VLOOKUP(L1166,'SPX Prices'!$A$2:$G$4152,7,1)</f>
        <v>1140.420044</v>
      </c>
      <c r="X1166" s="6">
        <v>41773</v>
      </c>
      <c r="Y1166">
        <v>-4.7010051544701297E-3</v>
      </c>
    </row>
    <row r="1167" spans="12:25" x14ac:dyDescent="0.15">
      <c r="L1167" s="6">
        <v>38146</v>
      </c>
      <c r="M1167">
        <f t="shared" si="44"/>
        <v>-1.23545024396771E-2</v>
      </c>
      <c r="N1167">
        <f t="shared" si="45"/>
        <v>-10.90710499342708</v>
      </c>
      <c r="O1167">
        <f>VLOOKUP(L1167,'SPX Prices'!$A$2:$G$4152,7,1)</f>
        <v>1142.1800539999999</v>
      </c>
      <c r="X1167" s="6">
        <v>41774</v>
      </c>
      <c r="Y1167">
        <v>-7.9493496274716195E-3</v>
      </c>
    </row>
    <row r="1168" spans="12:25" x14ac:dyDescent="0.15">
      <c r="L1168" s="6">
        <v>38147</v>
      </c>
      <c r="M1168">
        <f t="shared" si="44"/>
        <v>-1.23545024396771E-2</v>
      </c>
      <c r="N1168">
        <f t="shared" si="45"/>
        <v>-10.919459495866757</v>
      </c>
      <c r="O1168">
        <f>VLOOKUP(L1168,'SPX Prices'!$A$2:$G$4152,7,1)</f>
        <v>1131.329956</v>
      </c>
      <c r="X1168" s="6">
        <v>41786</v>
      </c>
      <c r="Y1168">
        <v>5.9878059416866797E-3</v>
      </c>
    </row>
    <row r="1169" spans="12:25" x14ac:dyDescent="0.15">
      <c r="L1169" s="6">
        <v>38148</v>
      </c>
      <c r="M1169">
        <f t="shared" si="44"/>
        <v>-1.23545024396771E-2</v>
      </c>
      <c r="N1169">
        <f t="shared" si="45"/>
        <v>-10.931813998306435</v>
      </c>
      <c r="O1169">
        <f>VLOOKUP(L1169,'SPX Prices'!$A$2:$G$4152,7,1)</f>
        <v>1136.469971</v>
      </c>
      <c r="X1169" s="6">
        <v>41787</v>
      </c>
      <c r="Y1169">
        <v>-1.1140717722704001E-3</v>
      </c>
    </row>
    <row r="1170" spans="12:25" x14ac:dyDescent="0.15">
      <c r="L1170" s="6">
        <v>38149</v>
      </c>
      <c r="M1170">
        <f t="shared" si="44"/>
        <v>-1.23545024396771E-2</v>
      </c>
      <c r="N1170">
        <f t="shared" si="45"/>
        <v>-10.944168500746112</v>
      </c>
      <c r="O1170">
        <f>VLOOKUP(L1170,'SPX Prices'!$A$2:$G$4152,7,1)</f>
        <v>1136.469971</v>
      </c>
      <c r="X1170" s="6">
        <v>41788</v>
      </c>
      <c r="Y1170">
        <v>5.3671102662891101E-3</v>
      </c>
    </row>
    <row r="1171" spans="12:25" x14ac:dyDescent="0.15">
      <c r="L1171" s="6">
        <v>38152</v>
      </c>
      <c r="M1171">
        <f t="shared" si="44"/>
        <v>-1.23545024396771E-2</v>
      </c>
      <c r="N1171">
        <f t="shared" si="45"/>
        <v>-10.95652300318579</v>
      </c>
      <c r="O1171">
        <f>VLOOKUP(L1171,'SPX Prices'!$A$2:$G$4152,7,1)</f>
        <v>1125.290039</v>
      </c>
      <c r="X1171" s="6">
        <v>41789</v>
      </c>
      <c r="Y1171">
        <v>1.8436779355184201E-3</v>
      </c>
    </row>
    <row r="1172" spans="12:25" x14ac:dyDescent="0.15">
      <c r="L1172" s="6">
        <v>38153</v>
      </c>
      <c r="M1172">
        <f t="shared" si="44"/>
        <v>-1.23545024396771E-2</v>
      </c>
      <c r="N1172">
        <f t="shared" si="45"/>
        <v>-10.968877505625468</v>
      </c>
      <c r="O1172">
        <f>VLOOKUP(L1172,'SPX Prices'!$A$2:$G$4152,7,1)</f>
        <v>1132.01001</v>
      </c>
      <c r="X1172" s="6">
        <v>41792</v>
      </c>
      <c r="Y1172">
        <v>7.2782640574686698E-4</v>
      </c>
    </row>
    <row r="1173" spans="12:25" x14ac:dyDescent="0.15">
      <c r="L1173" s="6">
        <v>38154</v>
      </c>
      <c r="M1173">
        <f t="shared" si="44"/>
        <v>-1.23545024396771E-2</v>
      </c>
      <c r="N1173">
        <f t="shared" si="45"/>
        <v>-10.981232008065145</v>
      </c>
      <c r="O1173">
        <f>VLOOKUP(L1173,'SPX Prices'!$A$2:$G$4152,7,1)</f>
        <v>1133.5600589999999</v>
      </c>
      <c r="X1173" s="6">
        <v>41793</v>
      </c>
      <c r="Y1173">
        <v>-3.7921682467634201E-4</v>
      </c>
    </row>
    <row r="1174" spans="12:25" x14ac:dyDescent="0.15">
      <c r="L1174" s="6">
        <v>38155</v>
      </c>
      <c r="M1174">
        <f t="shared" si="44"/>
        <v>-1.23545024396771E-2</v>
      </c>
      <c r="N1174">
        <f t="shared" si="45"/>
        <v>-10.993586510504823</v>
      </c>
      <c r="O1174">
        <f>VLOOKUP(L1174,'SPX Prices'!$A$2:$G$4152,7,1)</f>
        <v>1132.0500489999999</v>
      </c>
      <c r="X1174" s="6">
        <v>41794</v>
      </c>
      <c r="Y1174">
        <v>1.8916637316117499E-3</v>
      </c>
    </row>
    <row r="1175" spans="12:25" x14ac:dyDescent="0.15">
      <c r="L1175" s="6">
        <v>38156</v>
      </c>
      <c r="M1175">
        <f t="shared" si="44"/>
        <v>-1.23545024396771E-2</v>
      </c>
      <c r="N1175">
        <f t="shared" si="45"/>
        <v>-11.005941012944501</v>
      </c>
      <c r="O1175">
        <f>VLOOKUP(L1175,'SPX Prices'!$A$2:$G$4152,7,1)</f>
        <v>1135.0200199999999</v>
      </c>
      <c r="X1175" s="6">
        <v>41795</v>
      </c>
      <c r="Y1175">
        <v>6.5252795647932002E-3</v>
      </c>
    </row>
    <row r="1176" spans="12:25" x14ac:dyDescent="0.15">
      <c r="L1176" s="6">
        <v>38159</v>
      </c>
      <c r="M1176">
        <f t="shared" si="44"/>
        <v>-1.23545024396771E-2</v>
      </c>
      <c r="N1176">
        <f t="shared" si="45"/>
        <v>-11.018295515384178</v>
      </c>
      <c r="O1176">
        <f>VLOOKUP(L1176,'SPX Prices'!$A$2:$G$4152,7,1)</f>
        <v>1130.3000489999999</v>
      </c>
      <c r="X1176" s="6">
        <v>41796</v>
      </c>
      <c r="Y1176">
        <v>4.6277584595830704E-3</v>
      </c>
    </row>
    <row r="1177" spans="12:25" x14ac:dyDescent="0.15">
      <c r="L1177" s="6">
        <v>38160</v>
      </c>
      <c r="M1177">
        <f t="shared" si="44"/>
        <v>-1.23545024396771E-2</v>
      </c>
      <c r="N1177">
        <f t="shared" si="45"/>
        <v>-11.030650017823856</v>
      </c>
      <c r="O1177">
        <f>VLOOKUP(L1177,'SPX Prices'!$A$2:$G$4152,7,1)</f>
        <v>1134.410034</v>
      </c>
      <c r="X1177" s="6">
        <v>41799</v>
      </c>
      <c r="Y1177">
        <v>9.38771675654148E-4</v>
      </c>
    </row>
    <row r="1178" spans="12:25" x14ac:dyDescent="0.15">
      <c r="L1178" s="6">
        <v>38161</v>
      </c>
      <c r="M1178">
        <f t="shared" si="44"/>
        <v>-1.23545024396771E-2</v>
      </c>
      <c r="N1178">
        <f t="shared" si="45"/>
        <v>-11.043004520263533</v>
      </c>
      <c r="O1178">
        <f>VLOOKUP(L1178,'SPX Prices'!$A$2:$G$4152,7,1)</f>
        <v>1144.0600589999999</v>
      </c>
      <c r="X1178" s="6">
        <v>41800</v>
      </c>
      <c r="Y1178">
        <v>-2.4598389514540698E-4</v>
      </c>
    </row>
    <row r="1179" spans="12:25" x14ac:dyDescent="0.15">
      <c r="L1179" s="6">
        <v>38162</v>
      </c>
      <c r="M1179">
        <f t="shared" si="44"/>
        <v>-1.23545024396771E-2</v>
      </c>
      <c r="N1179">
        <f t="shared" si="45"/>
        <v>-11.055359022703211</v>
      </c>
      <c r="O1179">
        <f>VLOOKUP(L1179,'SPX Prices'!$A$2:$G$4152,7,1)</f>
        <v>1140.650024</v>
      </c>
      <c r="X1179" s="6">
        <v>41801</v>
      </c>
      <c r="Y1179">
        <v>-3.53704082041406E-3</v>
      </c>
    </row>
    <row r="1180" spans="12:25" x14ac:dyDescent="0.15">
      <c r="L1180" s="6">
        <v>38163</v>
      </c>
      <c r="M1180">
        <f t="shared" si="44"/>
        <v>-1.23545024396771E-2</v>
      </c>
      <c r="N1180">
        <f t="shared" si="45"/>
        <v>-11.067713525142889</v>
      </c>
      <c r="O1180">
        <f>VLOOKUP(L1180,'SPX Prices'!$A$2:$G$4152,7,1)</f>
        <v>1134.4300539999999</v>
      </c>
      <c r="X1180" s="6">
        <v>41802</v>
      </c>
      <c r="Y1180">
        <v>-5.8758573629999998E-3</v>
      </c>
    </row>
    <row r="1181" spans="12:25" x14ac:dyDescent="0.15">
      <c r="L1181" s="6">
        <v>38166</v>
      </c>
      <c r="M1181">
        <f t="shared" si="44"/>
        <v>-1.23545024396771E-2</v>
      </c>
      <c r="N1181">
        <f t="shared" si="45"/>
        <v>-11.080068027582566</v>
      </c>
      <c r="O1181">
        <f>VLOOKUP(L1181,'SPX Prices'!$A$2:$G$4152,7,1)</f>
        <v>1133.349976</v>
      </c>
      <c r="X1181" s="6">
        <v>41822</v>
      </c>
      <c r="Y1181">
        <v>6.5881308433302001E-4</v>
      </c>
    </row>
    <row r="1182" spans="12:25" x14ac:dyDescent="0.15">
      <c r="L1182" s="6">
        <v>38167</v>
      </c>
      <c r="M1182">
        <f t="shared" si="44"/>
        <v>-1.23545024396771E-2</v>
      </c>
      <c r="N1182">
        <f t="shared" si="45"/>
        <v>-11.092422530022244</v>
      </c>
      <c r="O1182">
        <f>VLOOKUP(L1182,'SPX Prices'!$A$2:$G$4152,7,1)</f>
        <v>1136.1999510000001</v>
      </c>
      <c r="X1182" s="6">
        <v>41823</v>
      </c>
      <c r="Y1182">
        <v>5.4795079698359804E-3</v>
      </c>
    </row>
    <row r="1183" spans="12:25" x14ac:dyDescent="0.15">
      <c r="L1183" s="6">
        <v>38168</v>
      </c>
      <c r="M1183">
        <f t="shared" si="44"/>
        <v>-1.23545024396771E-2</v>
      </c>
      <c r="N1183">
        <f t="shared" si="45"/>
        <v>-11.104777032461921</v>
      </c>
      <c r="O1183">
        <f>VLOOKUP(L1183,'SPX Prices'!$A$2:$G$4152,7,1)</f>
        <v>1140.839966</v>
      </c>
      <c r="X1183" s="6">
        <v>41827</v>
      </c>
      <c r="Y1183">
        <v>-3.9235218548472296E-3</v>
      </c>
    </row>
    <row r="1184" spans="12:25" x14ac:dyDescent="0.15">
      <c r="L1184" s="6">
        <v>38169</v>
      </c>
      <c r="M1184">
        <f t="shared" si="44"/>
        <v>-1.23545024396771E-2</v>
      </c>
      <c r="N1184">
        <f t="shared" si="45"/>
        <v>-11.117131534901599</v>
      </c>
      <c r="O1184">
        <f>VLOOKUP(L1184,'SPX Prices'!$A$2:$G$4152,7,1)</f>
        <v>1128.9399410000001</v>
      </c>
      <c r="X1184" s="6">
        <v>41828</v>
      </c>
      <c r="Y1184">
        <v>-5.44415037890444E-3</v>
      </c>
    </row>
    <row r="1185" spans="12:25" x14ac:dyDescent="0.15">
      <c r="L1185" s="6">
        <v>38170</v>
      </c>
      <c r="M1185">
        <f t="shared" si="44"/>
        <v>-1.23545024396771E-2</v>
      </c>
      <c r="N1185">
        <f t="shared" si="45"/>
        <v>-11.129486037341277</v>
      </c>
      <c r="O1185">
        <f>VLOOKUP(L1185,'SPX Prices'!$A$2:$G$4152,7,1)</f>
        <v>1125.380005</v>
      </c>
      <c r="X1185" s="6">
        <v>41844</v>
      </c>
      <c r="Y1185">
        <v>4.8815556797321402E-4</v>
      </c>
    </row>
    <row r="1186" spans="12:25" x14ac:dyDescent="0.15">
      <c r="L1186" s="6">
        <v>38173</v>
      </c>
      <c r="M1186">
        <f t="shared" si="44"/>
        <v>-1.23545024396771E-2</v>
      </c>
      <c r="N1186">
        <f t="shared" si="45"/>
        <v>-11.141840539780954</v>
      </c>
      <c r="O1186">
        <f>VLOOKUP(L1186,'SPX Prices'!$A$2:$G$4152,7,1)</f>
        <v>1125.380005</v>
      </c>
      <c r="X1186" s="6">
        <v>41845</v>
      </c>
      <c r="Y1186">
        <v>-4.8491504426518804E-3</v>
      </c>
    </row>
    <row r="1187" spans="12:25" x14ac:dyDescent="0.15">
      <c r="L1187" s="6">
        <v>38174</v>
      </c>
      <c r="M1187">
        <f t="shared" si="44"/>
        <v>-1.23545024396771E-2</v>
      </c>
      <c r="N1187">
        <f t="shared" si="45"/>
        <v>-11.154195042220632</v>
      </c>
      <c r="O1187">
        <f>VLOOKUP(L1187,'SPX Prices'!$A$2:$G$4152,7,1)</f>
        <v>1116.209961</v>
      </c>
      <c r="X1187" s="6">
        <v>41848</v>
      </c>
      <c r="Y1187">
        <v>2.8815472052179299E-4</v>
      </c>
    </row>
    <row r="1188" spans="12:25" x14ac:dyDescent="0.15">
      <c r="L1188" s="6">
        <v>38175</v>
      </c>
      <c r="M1188">
        <f t="shared" si="44"/>
        <v>-1.23545024396771E-2</v>
      </c>
      <c r="N1188">
        <f t="shared" si="45"/>
        <v>-11.16654954466031</v>
      </c>
      <c r="O1188">
        <f>VLOOKUP(L1188,'SPX Prices'!$A$2:$G$4152,7,1)</f>
        <v>1118.329956</v>
      </c>
      <c r="X1188" s="6">
        <v>41849</v>
      </c>
      <c r="Y1188">
        <v>-4.5277869362705296E-3</v>
      </c>
    </row>
    <row r="1189" spans="12:25" x14ac:dyDescent="0.15">
      <c r="L1189" s="6">
        <v>38176</v>
      </c>
      <c r="M1189">
        <f t="shared" si="44"/>
        <v>-1.23545024396771E-2</v>
      </c>
      <c r="N1189">
        <f t="shared" si="45"/>
        <v>-11.178904047099987</v>
      </c>
      <c r="O1189">
        <f>VLOOKUP(L1189,'SPX Prices'!$A$2:$G$4152,7,1)</f>
        <v>1109.1099850000001</v>
      </c>
      <c r="X1189" s="6">
        <v>41850</v>
      </c>
      <c r="Y1189">
        <v>6.0912715035721302E-5</v>
      </c>
    </row>
    <row r="1190" spans="12:25" x14ac:dyDescent="0.15">
      <c r="L1190" s="6">
        <v>38177</v>
      </c>
      <c r="M1190">
        <f t="shared" si="44"/>
        <v>-1.23545024396771E-2</v>
      </c>
      <c r="N1190">
        <f t="shared" si="45"/>
        <v>-11.191258549539665</v>
      </c>
      <c r="O1190">
        <f>VLOOKUP(L1190,'SPX Prices'!$A$2:$G$4152,7,1)</f>
        <v>1112.8100589999999</v>
      </c>
      <c r="X1190" s="6">
        <v>41851</v>
      </c>
      <c r="Y1190">
        <v>-6.9257723616377104E-3</v>
      </c>
    </row>
    <row r="1191" spans="12:25" x14ac:dyDescent="0.15">
      <c r="L1191" s="6">
        <v>38180</v>
      </c>
      <c r="M1191">
        <f t="shared" si="44"/>
        <v>-1.23545024396771E-2</v>
      </c>
      <c r="N1191">
        <f t="shared" si="45"/>
        <v>-11.203613051979342</v>
      </c>
      <c r="O1191">
        <f>VLOOKUP(L1191,'SPX Prices'!$A$2:$G$4152,7,1)</f>
        <v>1114.349976</v>
      </c>
      <c r="X1191" s="6">
        <v>41855</v>
      </c>
      <c r="Y1191">
        <v>-7.1890324532961599E-3</v>
      </c>
    </row>
    <row r="1192" spans="12:25" x14ac:dyDescent="0.15">
      <c r="L1192" s="6">
        <v>38181</v>
      </c>
      <c r="M1192">
        <f t="shared" si="44"/>
        <v>-1.23545024396771E-2</v>
      </c>
      <c r="N1192">
        <f t="shared" si="45"/>
        <v>-11.21596755441902</v>
      </c>
      <c r="O1192">
        <f>VLOOKUP(L1192,'SPX Prices'!$A$2:$G$4152,7,1)</f>
        <v>1115.1400149999999</v>
      </c>
      <c r="X1192" s="6">
        <v>41856</v>
      </c>
      <c r="Y1192">
        <v>9.6854698048235398E-3</v>
      </c>
    </row>
    <row r="1193" spans="12:25" x14ac:dyDescent="0.15">
      <c r="L1193" s="6">
        <v>38182</v>
      </c>
      <c r="M1193">
        <f t="shared" si="44"/>
        <v>-1.23545024396771E-2</v>
      </c>
      <c r="N1193">
        <f t="shared" si="45"/>
        <v>-11.228322056858698</v>
      </c>
      <c r="O1193">
        <f>VLOOKUP(L1193,'SPX Prices'!$A$2:$G$4152,7,1)</f>
        <v>1111.469971</v>
      </c>
      <c r="X1193" s="6">
        <v>41857</v>
      </c>
      <c r="Y1193">
        <v>-1.5638394035066801E-5</v>
      </c>
    </row>
    <row r="1194" spans="12:25" x14ac:dyDescent="0.15">
      <c r="L1194" s="6">
        <v>38183</v>
      </c>
      <c r="M1194">
        <f t="shared" si="44"/>
        <v>-1.23545024396771E-2</v>
      </c>
      <c r="N1194">
        <f t="shared" si="45"/>
        <v>-11.240676559298375</v>
      </c>
      <c r="O1194">
        <f>VLOOKUP(L1194,'SPX Prices'!$A$2:$G$4152,7,1)</f>
        <v>1106.6899410000001</v>
      </c>
      <c r="X1194" s="6">
        <v>41858</v>
      </c>
      <c r="Y1194">
        <v>5.5566200347696403E-3</v>
      </c>
    </row>
    <row r="1195" spans="12:25" x14ac:dyDescent="0.15">
      <c r="L1195" s="6">
        <v>38184</v>
      </c>
      <c r="M1195">
        <f t="shared" si="44"/>
        <v>-1.23545024396771E-2</v>
      </c>
      <c r="N1195">
        <f t="shared" si="45"/>
        <v>-11.253031061738053</v>
      </c>
      <c r="O1195">
        <f>VLOOKUP(L1195,'SPX Prices'!$A$2:$G$4152,7,1)</f>
        <v>1101.3900149999999</v>
      </c>
      <c r="X1195" s="6">
        <v>41859</v>
      </c>
      <c r="Y1195">
        <v>-9.0280024246358597E-3</v>
      </c>
    </row>
    <row r="1196" spans="12:25" x14ac:dyDescent="0.15">
      <c r="L1196" s="6">
        <v>38187</v>
      </c>
      <c r="M1196">
        <f t="shared" si="44"/>
        <v>-1.23545024396771E-2</v>
      </c>
      <c r="N1196">
        <f t="shared" si="45"/>
        <v>-11.265385564177731</v>
      </c>
      <c r="O1196">
        <f>VLOOKUP(L1196,'SPX Prices'!$A$2:$G$4152,7,1)</f>
        <v>1100.900024</v>
      </c>
      <c r="X1196" s="6">
        <v>41873</v>
      </c>
      <c r="Y1196">
        <v>-1.9925872252457501E-3</v>
      </c>
    </row>
    <row r="1197" spans="12:25" x14ac:dyDescent="0.15">
      <c r="L1197" s="6">
        <v>38188</v>
      </c>
      <c r="M1197">
        <f t="shared" si="44"/>
        <v>-1.23545024396771E-2</v>
      </c>
      <c r="N1197">
        <f t="shared" si="45"/>
        <v>-11.277740066617408</v>
      </c>
      <c r="O1197">
        <f>VLOOKUP(L1197,'SPX Prices'!$A$2:$G$4152,7,1)</f>
        <v>1108.670044</v>
      </c>
      <c r="X1197" s="6">
        <v>41876</v>
      </c>
      <c r="Y1197">
        <v>4.7877790611010598E-3</v>
      </c>
    </row>
    <row r="1198" spans="12:25" x14ac:dyDescent="0.15">
      <c r="L1198" s="6">
        <v>38189</v>
      </c>
      <c r="M1198">
        <f t="shared" si="44"/>
        <v>-1.23545024396771E-2</v>
      </c>
      <c r="N1198">
        <f t="shared" si="45"/>
        <v>-11.290094569057086</v>
      </c>
      <c r="O1198">
        <f>VLOOKUP(L1198,'SPX Prices'!$A$2:$G$4152,7,1)</f>
        <v>1093.880005</v>
      </c>
      <c r="X1198" s="6">
        <v>41877</v>
      </c>
      <c r="Y1198">
        <v>1.0510811012214201E-3</v>
      </c>
    </row>
    <row r="1199" spans="12:25" x14ac:dyDescent="0.15">
      <c r="L1199" s="6">
        <v>38190</v>
      </c>
      <c r="M1199">
        <f t="shared" si="44"/>
        <v>-1.23545024396771E-2</v>
      </c>
      <c r="N1199">
        <f t="shared" si="45"/>
        <v>-11.302449071496763</v>
      </c>
      <c r="O1199">
        <f>VLOOKUP(L1199,'SPX Prices'!$A$2:$G$4152,7,1)</f>
        <v>1096.839966</v>
      </c>
      <c r="X1199" s="6">
        <v>41878</v>
      </c>
      <c r="Y1199">
        <v>4.99869996302137E-5</v>
      </c>
    </row>
    <row r="1200" spans="12:25" x14ac:dyDescent="0.15">
      <c r="L1200" s="6">
        <v>38191</v>
      </c>
      <c r="M1200">
        <f t="shared" si="44"/>
        <v>-1.23545024396771E-2</v>
      </c>
      <c r="N1200">
        <f t="shared" si="45"/>
        <v>-11.314803573936441</v>
      </c>
      <c r="O1200">
        <f>VLOOKUP(L1200,'SPX Prices'!$A$2:$G$4152,7,1)</f>
        <v>1086.1999510000001</v>
      </c>
      <c r="X1200" s="6">
        <v>41879</v>
      </c>
      <c r="Y1200">
        <v>-1.6899011101580901E-3</v>
      </c>
    </row>
    <row r="1201" spans="12:25" x14ac:dyDescent="0.15">
      <c r="L1201" s="6">
        <v>38194</v>
      </c>
      <c r="M1201">
        <f t="shared" si="44"/>
        <v>-1.23545024396771E-2</v>
      </c>
      <c r="N1201">
        <f t="shared" si="45"/>
        <v>-11.327158076376119</v>
      </c>
      <c r="O1201">
        <f>VLOOKUP(L1201,'SPX Prices'!$A$2:$G$4152,7,1)</f>
        <v>1084.0699460000001</v>
      </c>
      <c r="X1201" s="6">
        <v>41880</v>
      </c>
      <c r="Y1201">
        <v>3.3204147927141602E-3</v>
      </c>
    </row>
    <row r="1202" spans="12:25" x14ac:dyDescent="0.15">
      <c r="L1202" s="6">
        <v>38195</v>
      </c>
      <c r="M1202">
        <f t="shared" si="44"/>
        <v>-1.23545024396771E-2</v>
      </c>
      <c r="N1202">
        <f t="shared" si="45"/>
        <v>-11.339512578815796</v>
      </c>
      <c r="O1202">
        <f>VLOOKUP(L1202,'SPX Prices'!$A$2:$G$4152,7,1)</f>
        <v>1094.829956</v>
      </c>
      <c r="X1202" s="6">
        <v>41884</v>
      </c>
      <c r="Y1202">
        <v>-5.4406624972935802E-4</v>
      </c>
    </row>
    <row r="1203" spans="12:25" x14ac:dyDescent="0.15">
      <c r="L1203" s="6">
        <v>38196</v>
      </c>
      <c r="M1203">
        <f t="shared" si="44"/>
        <v>-1.23545024396771E-2</v>
      </c>
      <c r="N1203">
        <f t="shared" si="45"/>
        <v>-11.351867081255474</v>
      </c>
      <c r="O1203">
        <f>VLOOKUP(L1203,'SPX Prices'!$A$2:$G$4152,7,1)</f>
        <v>1095.420044</v>
      </c>
      <c r="X1203" s="6">
        <v>41885</v>
      </c>
      <c r="Y1203">
        <v>-7.7914076822671596E-4</v>
      </c>
    </row>
    <row r="1204" spans="12:25" x14ac:dyDescent="0.15">
      <c r="L1204" s="6">
        <v>38197</v>
      </c>
      <c r="M1204">
        <f t="shared" si="44"/>
        <v>-1.23545024396771E-2</v>
      </c>
      <c r="N1204">
        <f t="shared" si="45"/>
        <v>-11.364221583695151</v>
      </c>
      <c r="O1204">
        <f>VLOOKUP(L1204,'SPX Prices'!$A$2:$G$4152,7,1)</f>
        <v>1100.4300539999999</v>
      </c>
      <c r="X1204" s="6">
        <v>41886</v>
      </c>
      <c r="Y1204">
        <v>-1.5344211306420599E-3</v>
      </c>
    </row>
    <row r="1205" spans="12:25" x14ac:dyDescent="0.15">
      <c r="L1205" s="6">
        <v>38198</v>
      </c>
      <c r="M1205">
        <f t="shared" si="44"/>
        <v>-1.23545024396771E-2</v>
      </c>
      <c r="N1205">
        <f t="shared" si="45"/>
        <v>-11.376576086134829</v>
      </c>
      <c r="O1205">
        <f>VLOOKUP(L1205,'SPX Prices'!$A$2:$G$4152,7,1)</f>
        <v>1101.719971</v>
      </c>
      <c r="X1205" s="6">
        <v>41887</v>
      </c>
      <c r="Y1205">
        <v>5.0358856051553299E-3</v>
      </c>
    </row>
    <row r="1206" spans="12:25" x14ac:dyDescent="0.15">
      <c r="L1206" s="6">
        <v>38201</v>
      </c>
      <c r="M1206">
        <f t="shared" si="44"/>
        <v>-1.23545024396771E-2</v>
      </c>
      <c r="N1206">
        <f t="shared" si="45"/>
        <v>-11.388930588574507</v>
      </c>
      <c r="O1206">
        <f>VLOOKUP(L1206,'SPX Prices'!$A$2:$G$4152,7,1)</f>
        <v>1106.619995</v>
      </c>
      <c r="X1206" s="6">
        <v>41890</v>
      </c>
      <c r="Y1206">
        <v>-3.0731142046667098E-3</v>
      </c>
    </row>
    <row r="1207" spans="12:25" x14ac:dyDescent="0.15">
      <c r="L1207" s="6">
        <v>38202</v>
      </c>
      <c r="M1207">
        <f t="shared" si="44"/>
        <v>-1.23545024396771E-2</v>
      </c>
      <c r="N1207">
        <f t="shared" si="45"/>
        <v>-11.401285091014184</v>
      </c>
      <c r="O1207">
        <f>VLOOKUP(L1207,'SPX Prices'!$A$2:$G$4152,7,1)</f>
        <v>1099.6899410000001</v>
      </c>
      <c r="X1207" s="6">
        <v>41891</v>
      </c>
      <c r="Y1207">
        <v>-6.3071154818402598E-3</v>
      </c>
    </row>
    <row r="1208" spans="12:25" x14ac:dyDescent="0.15">
      <c r="L1208" s="6">
        <v>38203</v>
      </c>
      <c r="M1208">
        <f t="shared" si="44"/>
        <v>-1.23545024396771E-2</v>
      </c>
      <c r="N1208">
        <f t="shared" si="45"/>
        <v>-11.413639593453862</v>
      </c>
      <c r="O1208">
        <f>VLOOKUP(L1208,'SPX Prices'!$A$2:$G$4152,7,1)</f>
        <v>1098.630005</v>
      </c>
      <c r="X1208" s="6">
        <v>41901</v>
      </c>
      <c r="Y1208">
        <v>-4.7726961218230702E-4</v>
      </c>
    </row>
    <row r="1209" spans="12:25" x14ac:dyDescent="0.15">
      <c r="L1209" s="6">
        <v>38204</v>
      </c>
      <c r="M1209">
        <f t="shared" si="44"/>
        <v>-1.23545024396771E-2</v>
      </c>
      <c r="N1209">
        <f t="shared" si="45"/>
        <v>-11.42599409589354</v>
      </c>
      <c r="O1209">
        <f>VLOOKUP(L1209,'SPX Prices'!$A$2:$G$4152,7,1)</f>
        <v>1080.6999510000001</v>
      </c>
      <c r="X1209" s="6">
        <v>41904</v>
      </c>
      <c r="Y1209">
        <v>-6.2781298208440797E-3</v>
      </c>
    </row>
    <row r="1210" spans="12:25" x14ac:dyDescent="0.15">
      <c r="L1210" s="6">
        <v>38205</v>
      </c>
      <c r="M1210">
        <f t="shared" si="44"/>
        <v>-1.23545024396771E-2</v>
      </c>
      <c r="N1210">
        <f t="shared" si="45"/>
        <v>-11.438348598333217</v>
      </c>
      <c r="O1210">
        <f>VLOOKUP(L1210,'SPX Prices'!$A$2:$G$4152,7,1)</f>
        <v>1063.969971</v>
      </c>
      <c r="X1210" s="6">
        <v>41906</v>
      </c>
      <c r="Y1210">
        <v>-6.7249237609512402E-3</v>
      </c>
    </row>
    <row r="1211" spans="12:25" x14ac:dyDescent="0.15">
      <c r="L1211" s="6">
        <v>38208</v>
      </c>
      <c r="M1211">
        <f t="shared" si="44"/>
        <v>-1.23545024396771E-2</v>
      </c>
      <c r="N1211">
        <f t="shared" si="45"/>
        <v>-11.450703100772895</v>
      </c>
      <c r="O1211">
        <f>VLOOKUP(L1211,'SPX Prices'!$A$2:$G$4152,7,1)</f>
        <v>1065.219971</v>
      </c>
      <c r="X1211" s="6">
        <v>41908</v>
      </c>
      <c r="Y1211">
        <v>-7.5998151216425296E-3</v>
      </c>
    </row>
    <row r="1212" spans="12:25" x14ac:dyDescent="0.15">
      <c r="L1212" s="6">
        <v>38209</v>
      </c>
      <c r="M1212">
        <f t="shared" si="44"/>
        <v>-1.23545024396771E-2</v>
      </c>
      <c r="N1212">
        <f t="shared" si="45"/>
        <v>-11.463057603212572</v>
      </c>
      <c r="O1212">
        <f>VLOOKUP(L1212,'SPX Prices'!$A$2:$G$4152,7,1)</f>
        <v>1079.040039</v>
      </c>
      <c r="X1212" s="6">
        <v>41914</v>
      </c>
      <c r="Y1212">
        <v>-5.1434619070533901E-6</v>
      </c>
    </row>
    <row r="1213" spans="12:25" x14ac:dyDescent="0.15">
      <c r="L1213" s="6">
        <v>38210</v>
      </c>
      <c r="M1213">
        <f t="shared" si="44"/>
        <v>-1.23545024396771E-2</v>
      </c>
      <c r="N1213">
        <f t="shared" si="45"/>
        <v>-11.47541210565225</v>
      </c>
      <c r="O1213">
        <f>VLOOKUP(L1213,'SPX Prices'!$A$2:$G$4152,7,1)</f>
        <v>1075.790039</v>
      </c>
      <c r="X1213" s="6">
        <v>41915</v>
      </c>
      <c r="Y1213">
        <v>-9.2700831117613607E-3</v>
      </c>
    </row>
    <row r="1214" spans="12:25" x14ac:dyDescent="0.15">
      <c r="L1214" s="6">
        <v>38211</v>
      </c>
      <c r="M1214">
        <f t="shared" si="44"/>
        <v>-1.23545024396771E-2</v>
      </c>
      <c r="N1214">
        <f t="shared" si="45"/>
        <v>-11.487766608091928</v>
      </c>
      <c r="O1214">
        <f>VLOOKUP(L1214,'SPX Prices'!$A$2:$G$4152,7,1)</f>
        <v>1063.2299800000001</v>
      </c>
      <c r="X1214" s="6">
        <v>41920</v>
      </c>
      <c r="Y1214">
        <v>-9.9667837161918592E-3</v>
      </c>
    </row>
    <row r="1215" spans="12:25" x14ac:dyDescent="0.15">
      <c r="L1215" s="6">
        <v>38212</v>
      </c>
      <c r="M1215">
        <f t="shared" si="44"/>
        <v>-1.23545024396771E-2</v>
      </c>
      <c r="N1215">
        <f t="shared" si="45"/>
        <v>-11.500121110531605</v>
      </c>
      <c r="O1215">
        <f>VLOOKUP(L1215,'SPX Prices'!$A$2:$G$4152,7,1)</f>
        <v>1064.8000489999999</v>
      </c>
      <c r="X1215" s="6">
        <v>41922</v>
      </c>
      <c r="Y1215">
        <v>1.14510123101682E-2</v>
      </c>
    </row>
    <row r="1216" spans="12:25" x14ac:dyDescent="0.15">
      <c r="L1216" s="6">
        <v>38215</v>
      </c>
      <c r="M1216">
        <f t="shared" si="44"/>
        <v>-1.23545024396771E-2</v>
      </c>
      <c r="N1216">
        <f t="shared" si="45"/>
        <v>-11.512475612971283</v>
      </c>
      <c r="O1216">
        <f>VLOOKUP(L1216,'SPX Prices'!$A$2:$G$4152,7,1)</f>
        <v>1079.339966</v>
      </c>
      <c r="X1216" s="6">
        <v>41925</v>
      </c>
      <c r="Y1216">
        <v>1.6467929741235E-2</v>
      </c>
    </row>
    <row r="1217" spans="12:25" x14ac:dyDescent="0.15">
      <c r="L1217" s="6">
        <v>38216</v>
      </c>
      <c r="M1217">
        <f t="shared" si="44"/>
        <v>-1.23545024396771E-2</v>
      </c>
      <c r="N1217">
        <f t="shared" si="45"/>
        <v>-11.52483011541096</v>
      </c>
      <c r="O1217">
        <f>VLOOKUP(L1217,'SPX Prices'!$A$2:$G$4152,7,1)</f>
        <v>1081.709961</v>
      </c>
      <c r="X1217" s="6">
        <v>41926</v>
      </c>
      <c r="Y1217">
        <v>-1.57886481100777E-3</v>
      </c>
    </row>
    <row r="1218" spans="12:25" x14ac:dyDescent="0.15">
      <c r="L1218" s="6">
        <v>38217</v>
      </c>
      <c r="M1218">
        <f t="shared" si="44"/>
        <v>-1.23545024396771E-2</v>
      </c>
      <c r="N1218">
        <f t="shared" si="45"/>
        <v>-11.537184617850638</v>
      </c>
      <c r="O1218">
        <f>VLOOKUP(L1218,'SPX Prices'!$A$2:$G$4152,7,1)</f>
        <v>1095.170044</v>
      </c>
      <c r="X1218" s="6">
        <v>41927</v>
      </c>
      <c r="Y1218">
        <v>8.1003149581485492E-3</v>
      </c>
    </row>
    <row r="1219" spans="12:25" x14ac:dyDescent="0.15">
      <c r="L1219" s="6">
        <v>38218</v>
      </c>
      <c r="M1219">
        <f t="shared" si="44"/>
        <v>-1.23545024396771E-2</v>
      </c>
      <c r="N1219">
        <f t="shared" si="45"/>
        <v>-11.549539120290316</v>
      </c>
      <c r="O1219">
        <f>VLOOKUP(L1219,'SPX Prices'!$A$2:$G$4152,7,1)</f>
        <v>1091.2299800000001</v>
      </c>
      <c r="X1219" s="6">
        <v>41928</v>
      </c>
      <c r="Y1219">
        <v>-1.4497796039147901E-4</v>
      </c>
    </row>
    <row r="1220" spans="12:25" x14ac:dyDescent="0.15">
      <c r="L1220" s="6">
        <v>38219</v>
      </c>
      <c r="M1220">
        <f t="shared" si="44"/>
        <v>-1.23545024396771E-2</v>
      </c>
      <c r="N1220">
        <f t="shared" si="45"/>
        <v>-11.561893622729993</v>
      </c>
      <c r="O1220">
        <f>VLOOKUP(L1220,'SPX Prices'!$A$2:$G$4152,7,1)</f>
        <v>1098.349976</v>
      </c>
      <c r="X1220" s="6">
        <v>41929</v>
      </c>
      <c r="Y1220">
        <v>-1.2884107384289301E-2</v>
      </c>
    </row>
    <row r="1221" spans="12:25" x14ac:dyDescent="0.15">
      <c r="L1221" s="6">
        <v>38222</v>
      </c>
      <c r="M1221">
        <f t="shared" si="44"/>
        <v>-1.23545024396771E-2</v>
      </c>
      <c r="N1221">
        <f t="shared" si="45"/>
        <v>-11.574248125169671</v>
      </c>
      <c r="O1221">
        <f>VLOOKUP(L1221,'SPX Prices'!$A$2:$G$4152,7,1)</f>
        <v>1095.6800539999999</v>
      </c>
      <c r="X1221" s="6">
        <v>41932</v>
      </c>
      <c r="Y1221">
        <v>-9.14265720524776E-3</v>
      </c>
    </row>
    <row r="1222" spans="12:25" x14ac:dyDescent="0.15">
      <c r="L1222" s="6">
        <v>38223</v>
      </c>
      <c r="M1222">
        <f t="shared" si="44"/>
        <v>-1.23545024396771E-2</v>
      </c>
      <c r="N1222">
        <f t="shared" si="45"/>
        <v>-11.586602627609349</v>
      </c>
      <c r="O1222">
        <f>VLOOKUP(L1222,'SPX Prices'!$A$2:$G$4152,7,1)</f>
        <v>1096.1899410000001</v>
      </c>
      <c r="X1222" s="6">
        <v>41933</v>
      </c>
      <c r="Y1222">
        <v>-1.5261187325638E-2</v>
      </c>
    </row>
    <row r="1223" spans="12:25" x14ac:dyDescent="0.15">
      <c r="L1223" s="6">
        <v>38224</v>
      </c>
      <c r="M1223">
        <f t="shared" si="44"/>
        <v>-1.23545024396771E-2</v>
      </c>
      <c r="N1223">
        <f t="shared" si="45"/>
        <v>-11.598957130049026</v>
      </c>
      <c r="O1223">
        <f>VLOOKUP(L1223,'SPX Prices'!$A$2:$G$4152,7,1)</f>
        <v>1104.959961</v>
      </c>
      <c r="X1223" s="6">
        <v>41941</v>
      </c>
      <c r="Y1223">
        <v>-1.3853554984093401E-3</v>
      </c>
    </row>
    <row r="1224" spans="12:25" x14ac:dyDescent="0.15">
      <c r="L1224" s="6">
        <v>38225</v>
      </c>
      <c r="M1224">
        <f t="shared" si="44"/>
        <v>-1.23545024396771E-2</v>
      </c>
      <c r="N1224">
        <f t="shared" si="45"/>
        <v>-11.611311632488704</v>
      </c>
      <c r="O1224">
        <f>VLOOKUP(L1224,'SPX Prices'!$A$2:$G$4152,7,1)</f>
        <v>1105.089966</v>
      </c>
      <c r="X1224" s="6">
        <v>41942</v>
      </c>
      <c r="Y1224">
        <v>6.2301239442688E-3</v>
      </c>
    </row>
    <row r="1225" spans="12:25" x14ac:dyDescent="0.15">
      <c r="L1225" s="6">
        <v>38226</v>
      </c>
      <c r="M1225">
        <f t="shared" si="44"/>
        <v>-1.23545024396771E-2</v>
      </c>
      <c r="N1225">
        <f t="shared" si="45"/>
        <v>-11.623666134928381</v>
      </c>
      <c r="O1225">
        <f>VLOOKUP(L1225,'SPX Prices'!$A$2:$G$4152,7,1)</f>
        <v>1107.7700199999999</v>
      </c>
      <c r="X1225" s="6">
        <v>41943</v>
      </c>
      <c r="Y1225">
        <v>1.1731393837739201E-2</v>
      </c>
    </row>
    <row r="1226" spans="12:25" x14ac:dyDescent="0.15">
      <c r="L1226" s="6">
        <v>38229</v>
      </c>
      <c r="M1226">
        <f t="shared" si="44"/>
        <v>-7.7813949144425101E-3</v>
      </c>
      <c r="N1226">
        <f t="shared" si="45"/>
        <v>-11.631447529842823</v>
      </c>
      <c r="O1226">
        <f>VLOOKUP(L1226,'SPX Prices'!$A$2:$G$4152,7,1)</f>
        <v>1099.150024</v>
      </c>
      <c r="X1226" s="6">
        <v>41946</v>
      </c>
      <c r="Y1226">
        <v>-1.1892172848682E-4</v>
      </c>
    </row>
    <row r="1227" spans="12:25" x14ac:dyDescent="0.15">
      <c r="L1227" s="6">
        <v>38230</v>
      </c>
      <c r="M1227">
        <f t="shared" si="44"/>
        <v>4.6308200781151002E-3</v>
      </c>
      <c r="N1227">
        <f t="shared" si="45"/>
        <v>-11.626816709764709</v>
      </c>
      <c r="O1227">
        <f>VLOOKUP(L1227,'SPX Prices'!$A$2:$G$4152,7,1)</f>
        <v>1104.23999</v>
      </c>
      <c r="X1227" s="6">
        <v>41947</v>
      </c>
      <c r="Y1227">
        <v>-2.8298416763913301E-3</v>
      </c>
    </row>
    <row r="1228" spans="12:25" x14ac:dyDescent="0.15">
      <c r="L1228" s="6">
        <v>38231</v>
      </c>
      <c r="M1228">
        <f t="shared" ref="M1228:M1291" si="46">IF(ISNA(VLOOKUP(L1228,$X$11:$Y$2286,2,1)),0,VLOOKUP(L1228,$X$11:$Y$2286,2,1))</f>
        <v>1.5123922472686201E-3</v>
      </c>
      <c r="N1228">
        <f t="shared" ref="N1228:N1291" si="47">M1228+N1227</f>
        <v>-11.62530431751744</v>
      </c>
      <c r="O1228">
        <f>VLOOKUP(L1228,'SPX Prices'!$A$2:$G$4152,7,1)</f>
        <v>1105.910034</v>
      </c>
      <c r="X1228" s="6">
        <v>41948</v>
      </c>
      <c r="Y1228">
        <v>5.7004970611858E-3</v>
      </c>
    </row>
    <row r="1229" spans="12:25" x14ac:dyDescent="0.15">
      <c r="L1229" s="6">
        <v>38232</v>
      </c>
      <c r="M1229">
        <f t="shared" si="46"/>
        <v>1.12125079064071E-2</v>
      </c>
      <c r="N1229">
        <f t="shared" si="47"/>
        <v>-11.614091809611033</v>
      </c>
      <c r="O1229">
        <f>VLOOKUP(L1229,'SPX Prices'!$A$2:$G$4152,7,1)</f>
        <v>1118.3100589999999</v>
      </c>
      <c r="X1229" s="6">
        <v>41949</v>
      </c>
      <c r="Y1229">
        <v>3.7755131791228302E-3</v>
      </c>
    </row>
    <row r="1230" spans="12:25" x14ac:dyDescent="0.15">
      <c r="L1230" s="6">
        <v>38233</v>
      </c>
      <c r="M1230">
        <f t="shared" si="46"/>
        <v>-4.1849341891683203E-3</v>
      </c>
      <c r="N1230">
        <f t="shared" si="47"/>
        <v>-11.618276743800202</v>
      </c>
      <c r="O1230">
        <f>VLOOKUP(L1230,'SPX Prices'!$A$2:$G$4152,7,1)</f>
        <v>1113.630005</v>
      </c>
      <c r="X1230" s="6">
        <v>41950</v>
      </c>
      <c r="Y1230">
        <v>3.49586213948205E-4</v>
      </c>
    </row>
    <row r="1231" spans="12:25" x14ac:dyDescent="0.15">
      <c r="L1231" s="6">
        <v>38236</v>
      </c>
      <c r="M1231">
        <f t="shared" si="46"/>
        <v>-4.1849341891683203E-3</v>
      </c>
      <c r="N1231">
        <f t="shared" si="47"/>
        <v>-11.622461677989371</v>
      </c>
      <c r="O1231">
        <f>VLOOKUP(L1231,'SPX Prices'!$A$2:$G$4152,7,1)</f>
        <v>1113.630005</v>
      </c>
      <c r="X1231" s="6">
        <v>41953</v>
      </c>
      <c r="Y1231">
        <v>3.1201847822315198E-3</v>
      </c>
    </row>
    <row r="1232" spans="12:25" x14ac:dyDescent="0.15">
      <c r="L1232" s="6">
        <v>38237</v>
      </c>
      <c r="M1232">
        <f t="shared" si="46"/>
        <v>6.88742577477508E-3</v>
      </c>
      <c r="N1232">
        <f t="shared" si="47"/>
        <v>-11.615574252214596</v>
      </c>
      <c r="O1232">
        <f>VLOOKUP(L1232,'SPX Prices'!$A$2:$G$4152,7,1)</f>
        <v>1121.3000489999999</v>
      </c>
      <c r="X1232" s="6">
        <v>41954</v>
      </c>
      <c r="Y1232">
        <v>6.96694235785999E-4</v>
      </c>
    </row>
    <row r="1233" spans="12:25" x14ac:dyDescent="0.15">
      <c r="L1233" s="6">
        <v>38238</v>
      </c>
      <c r="M1233">
        <f t="shared" si="46"/>
        <v>-4.4858902882292098E-3</v>
      </c>
      <c r="N1233">
        <f t="shared" si="47"/>
        <v>-11.620060142502826</v>
      </c>
      <c r="O1233">
        <f>VLOOKUP(L1233,'SPX Prices'!$A$2:$G$4152,7,1)</f>
        <v>1116.2700199999999</v>
      </c>
      <c r="X1233" s="6">
        <v>41955</v>
      </c>
      <c r="Y1233">
        <v>-7.0111682329565496E-4</v>
      </c>
    </row>
    <row r="1234" spans="12:25" x14ac:dyDescent="0.15">
      <c r="L1234" s="6">
        <v>38239</v>
      </c>
      <c r="M1234">
        <f t="shared" si="46"/>
        <v>1.8902102199251901E-3</v>
      </c>
      <c r="N1234">
        <f t="shared" si="47"/>
        <v>-11.618169932282902</v>
      </c>
      <c r="O1234">
        <f>VLOOKUP(L1234,'SPX Prices'!$A$2:$G$4152,7,1)</f>
        <v>1118.380005</v>
      </c>
      <c r="X1234" s="6">
        <v>41956</v>
      </c>
      <c r="Y1234">
        <v>5.2984471973505001E-4</v>
      </c>
    </row>
    <row r="1235" spans="12:25" x14ac:dyDescent="0.15">
      <c r="L1235" s="6">
        <v>38240</v>
      </c>
      <c r="M1235">
        <f t="shared" si="46"/>
        <v>4.9536284404512101E-3</v>
      </c>
      <c r="N1235">
        <f t="shared" si="47"/>
        <v>-11.613216303842451</v>
      </c>
      <c r="O1235">
        <f>VLOOKUP(L1235,'SPX Prices'!$A$2:$G$4152,7,1)</f>
        <v>1123.920044</v>
      </c>
      <c r="X1235" s="6">
        <v>41957</v>
      </c>
      <c r="Y1235">
        <v>2.4027009388971599E-4</v>
      </c>
    </row>
    <row r="1236" spans="12:25" x14ac:dyDescent="0.15">
      <c r="L1236" s="6">
        <v>38243</v>
      </c>
      <c r="M1236">
        <f t="shared" si="46"/>
        <v>1.6904245192019801E-3</v>
      </c>
      <c r="N1236">
        <f t="shared" si="47"/>
        <v>-11.611525879323249</v>
      </c>
      <c r="O1236">
        <f>VLOOKUP(L1236,'SPX Prices'!$A$2:$G$4152,7,1)</f>
        <v>1125.8199460000001</v>
      </c>
      <c r="X1236" s="6">
        <v>41960</v>
      </c>
      <c r="Y1236">
        <v>7.3535902173205105E-4</v>
      </c>
    </row>
    <row r="1237" spans="12:25" x14ac:dyDescent="0.15">
      <c r="L1237" s="6">
        <v>38244</v>
      </c>
      <c r="M1237">
        <f t="shared" si="46"/>
        <v>2.2294950528438601E-3</v>
      </c>
      <c r="N1237">
        <f t="shared" si="47"/>
        <v>-11.609296384270406</v>
      </c>
      <c r="O1237">
        <f>VLOOKUP(L1237,'SPX Prices'!$A$2:$G$4152,7,1)</f>
        <v>1128.329956</v>
      </c>
      <c r="X1237" s="6">
        <v>41961</v>
      </c>
      <c r="Y1237">
        <v>5.1339835387078604E-3</v>
      </c>
    </row>
    <row r="1238" spans="12:25" x14ac:dyDescent="0.15">
      <c r="L1238" s="6">
        <v>38245</v>
      </c>
      <c r="M1238">
        <f t="shared" si="46"/>
        <v>-7.0546394320847297E-3</v>
      </c>
      <c r="N1238">
        <f t="shared" si="47"/>
        <v>-11.616351023702491</v>
      </c>
      <c r="O1238">
        <f>VLOOKUP(L1238,'SPX Prices'!$A$2:$G$4152,7,1)</f>
        <v>1120.369995</v>
      </c>
      <c r="X1238" s="6">
        <v>41962</v>
      </c>
      <c r="Y1238">
        <v>-1.5011589465070399E-3</v>
      </c>
    </row>
    <row r="1239" spans="12:25" x14ac:dyDescent="0.15">
      <c r="L1239" s="6">
        <v>38246</v>
      </c>
      <c r="M1239">
        <f t="shared" si="46"/>
        <v>2.7937244070874701E-3</v>
      </c>
      <c r="N1239">
        <f t="shared" si="47"/>
        <v>-11.613557299295403</v>
      </c>
      <c r="O1239">
        <f>VLOOKUP(L1239,'SPX Prices'!$A$2:$G$4152,7,1)</f>
        <v>1123.5</v>
      </c>
      <c r="X1239" s="6">
        <v>41963</v>
      </c>
      <c r="Y1239">
        <v>1.96709606829914E-3</v>
      </c>
    </row>
    <row r="1240" spans="12:25" x14ac:dyDescent="0.15">
      <c r="L1240" s="6">
        <v>38247</v>
      </c>
      <c r="M1240">
        <f t="shared" si="46"/>
        <v>4.4949256786825896E-3</v>
      </c>
      <c r="N1240">
        <f t="shared" si="47"/>
        <v>-11.60906237361672</v>
      </c>
      <c r="O1240">
        <f>VLOOKUP(L1240,'SPX Prices'!$A$2:$G$4152,7,1)</f>
        <v>1128.5500489999999</v>
      </c>
      <c r="X1240" s="6">
        <v>41964</v>
      </c>
      <c r="Y1240">
        <v>5.2368773596393999E-3</v>
      </c>
    </row>
    <row r="1241" spans="12:25" x14ac:dyDescent="0.15">
      <c r="L1241" s="6">
        <v>38250</v>
      </c>
      <c r="M1241">
        <f t="shared" si="46"/>
        <v>-5.6267757071355399E-3</v>
      </c>
      <c r="N1241">
        <f t="shared" si="47"/>
        <v>-11.614689149323855</v>
      </c>
      <c r="O1241">
        <f>VLOOKUP(L1241,'SPX Prices'!$A$2:$G$4152,7,1)</f>
        <v>1122.1999510000001</v>
      </c>
      <c r="X1241" s="6">
        <v>41967</v>
      </c>
      <c r="Y1241">
        <v>2.86402326144896E-3</v>
      </c>
    </row>
    <row r="1242" spans="12:25" x14ac:dyDescent="0.15">
      <c r="L1242" s="6">
        <v>38251</v>
      </c>
      <c r="M1242">
        <f t="shared" si="46"/>
        <v>6.3269455623062801E-3</v>
      </c>
      <c r="N1242">
        <f t="shared" si="47"/>
        <v>-11.608362203761549</v>
      </c>
      <c r="O1242">
        <f>VLOOKUP(L1242,'SPX Prices'!$A$2:$G$4152,7,1)</f>
        <v>1129.3000489999999</v>
      </c>
      <c r="X1242" s="6">
        <v>41968</v>
      </c>
      <c r="Y1242">
        <v>-1.15002976751954E-3</v>
      </c>
    </row>
    <row r="1243" spans="12:25" x14ac:dyDescent="0.15">
      <c r="L1243" s="6">
        <v>38252</v>
      </c>
      <c r="M1243">
        <f t="shared" si="46"/>
        <v>-7.2342414243532398E-3</v>
      </c>
      <c r="N1243">
        <f t="shared" si="47"/>
        <v>-11.615596445185902</v>
      </c>
      <c r="O1243">
        <f>VLOOKUP(L1243,'SPX Prices'!$A$2:$G$4152,7,1)</f>
        <v>1113.5600589999999</v>
      </c>
      <c r="X1243" s="6">
        <v>41969</v>
      </c>
      <c r="Y1243">
        <v>2.8059819734722602E-3</v>
      </c>
    </row>
    <row r="1244" spans="12:25" x14ac:dyDescent="0.15">
      <c r="L1244" s="6">
        <v>38253</v>
      </c>
      <c r="M1244">
        <f t="shared" si="46"/>
        <v>-7.2342414243532398E-3</v>
      </c>
      <c r="N1244">
        <f t="shared" si="47"/>
        <v>-11.622830686610255</v>
      </c>
      <c r="O1244">
        <f>VLOOKUP(L1244,'SPX Prices'!$A$2:$G$4152,7,1)</f>
        <v>1108.3599850000001</v>
      </c>
      <c r="X1244" s="6">
        <v>41971</v>
      </c>
      <c r="Y1244">
        <v>-2.54242692439354E-3</v>
      </c>
    </row>
    <row r="1245" spans="12:25" x14ac:dyDescent="0.15">
      <c r="L1245" s="6">
        <v>38254</v>
      </c>
      <c r="M1245">
        <f t="shared" si="46"/>
        <v>-7.2342414243532398E-3</v>
      </c>
      <c r="N1245">
        <f t="shared" si="47"/>
        <v>-11.630064928034608</v>
      </c>
      <c r="O1245">
        <f>VLOOKUP(L1245,'SPX Prices'!$A$2:$G$4152,7,1)</f>
        <v>1110.1099850000001</v>
      </c>
      <c r="X1245" s="6">
        <v>41974</v>
      </c>
      <c r="Y1245">
        <v>-5.9574420215185997E-3</v>
      </c>
    </row>
    <row r="1246" spans="12:25" x14ac:dyDescent="0.15">
      <c r="L1246" s="6">
        <v>38257</v>
      </c>
      <c r="M1246">
        <f t="shared" si="46"/>
        <v>-7.2342414243532398E-3</v>
      </c>
      <c r="N1246">
        <f t="shared" si="47"/>
        <v>-11.637299169458961</v>
      </c>
      <c r="O1246">
        <f>VLOOKUP(L1246,'SPX Prices'!$A$2:$G$4152,7,1)</f>
        <v>1103.5200199999999</v>
      </c>
      <c r="X1246" s="6">
        <v>41984</v>
      </c>
      <c r="Y1246">
        <v>-4.5356890106136296E-3</v>
      </c>
    </row>
    <row r="1247" spans="12:25" x14ac:dyDescent="0.15">
      <c r="L1247" s="6">
        <v>38258</v>
      </c>
      <c r="M1247">
        <f t="shared" si="46"/>
        <v>-7.2342414243532398E-3</v>
      </c>
      <c r="N1247">
        <f t="shared" si="47"/>
        <v>-11.644533410883314</v>
      </c>
      <c r="O1247">
        <f>VLOOKUP(L1247,'SPX Prices'!$A$2:$G$4152,7,1)</f>
        <v>1110.0600589999999</v>
      </c>
      <c r="X1247" s="6">
        <v>41985</v>
      </c>
      <c r="Y1247">
        <v>1.6213587336401401E-2</v>
      </c>
    </row>
    <row r="1248" spans="12:25" x14ac:dyDescent="0.15">
      <c r="L1248" s="6">
        <v>38259</v>
      </c>
      <c r="M1248">
        <f t="shared" si="46"/>
        <v>-7.2342414243532398E-3</v>
      </c>
      <c r="N1248">
        <f t="shared" si="47"/>
        <v>-11.651767652307667</v>
      </c>
      <c r="O1248">
        <f>VLOOKUP(L1248,'SPX Prices'!$A$2:$G$4152,7,1)</f>
        <v>1114.8000489999999</v>
      </c>
      <c r="X1248" s="6">
        <v>41988</v>
      </c>
      <c r="Y1248">
        <v>6.3425865262338697E-3</v>
      </c>
    </row>
    <row r="1249" spans="12:25" x14ac:dyDescent="0.15">
      <c r="L1249" s="6">
        <v>38260</v>
      </c>
      <c r="M1249">
        <f t="shared" si="46"/>
        <v>-7.2342414243532398E-3</v>
      </c>
      <c r="N1249">
        <f t="shared" si="47"/>
        <v>-11.65900189373202</v>
      </c>
      <c r="O1249">
        <f>VLOOKUP(L1249,'SPX Prices'!$A$2:$G$4152,7,1)</f>
        <v>1114.579956</v>
      </c>
      <c r="X1249" s="6">
        <v>41989</v>
      </c>
      <c r="Y1249">
        <v>8.4890230633609606E-3</v>
      </c>
    </row>
    <row r="1250" spans="12:25" x14ac:dyDescent="0.15">
      <c r="L1250" s="6">
        <v>38261</v>
      </c>
      <c r="M1250">
        <f t="shared" si="46"/>
        <v>-7.2342414243532398E-3</v>
      </c>
      <c r="N1250">
        <f t="shared" si="47"/>
        <v>-11.666236135156373</v>
      </c>
      <c r="O1250">
        <f>VLOOKUP(L1250,'SPX Prices'!$A$2:$G$4152,7,1)</f>
        <v>1131.5</v>
      </c>
      <c r="X1250" s="6">
        <v>41990</v>
      </c>
      <c r="Y1250">
        <v>-9.5444235684602995E-3</v>
      </c>
    </row>
    <row r="1251" spans="12:25" x14ac:dyDescent="0.15">
      <c r="L1251" s="6">
        <v>38264</v>
      </c>
      <c r="M1251">
        <f t="shared" si="46"/>
        <v>-7.2342414243532398E-3</v>
      </c>
      <c r="N1251">
        <f t="shared" si="47"/>
        <v>-11.673470376580726</v>
      </c>
      <c r="O1251">
        <f>VLOOKUP(L1251,'SPX Prices'!$A$2:$G$4152,7,1)</f>
        <v>1135.170044</v>
      </c>
      <c r="X1251" s="6">
        <v>42020</v>
      </c>
      <c r="Y1251">
        <v>-1.3424199395452001E-2</v>
      </c>
    </row>
    <row r="1252" spans="12:25" x14ac:dyDescent="0.15">
      <c r="L1252" s="6">
        <v>38265</v>
      </c>
      <c r="M1252">
        <f t="shared" si="46"/>
        <v>-7.2342414243532398E-3</v>
      </c>
      <c r="N1252">
        <f t="shared" si="47"/>
        <v>-11.680704618005079</v>
      </c>
      <c r="O1252">
        <f>VLOOKUP(L1252,'SPX Prices'!$A$2:$G$4152,7,1)</f>
        <v>1134.4799800000001</v>
      </c>
      <c r="X1252" s="6">
        <v>42024</v>
      </c>
      <c r="Y1252">
        <v>-1.54995242782685E-3</v>
      </c>
    </row>
    <row r="1253" spans="12:25" x14ac:dyDescent="0.15">
      <c r="L1253" s="6">
        <v>38266</v>
      </c>
      <c r="M1253">
        <f t="shared" si="46"/>
        <v>-7.2342414243532398E-3</v>
      </c>
      <c r="N1253">
        <f t="shared" si="47"/>
        <v>-11.687938859429432</v>
      </c>
      <c r="O1253">
        <f>VLOOKUP(L1253,'SPX Prices'!$A$2:$G$4152,7,1)</f>
        <v>1142.0500489999999</v>
      </c>
      <c r="X1253" s="6">
        <v>42025</v>
      </c>
      <c r="Y1253">
        <v>-4.7316238254433403E-3</v>
      </c>
    </row>
    <row r="1254" spans="12:25" x14ac:dyDescent="0.15">
      <c r="L1254" s="6">
        <v>38267</v>
      </c>
      <c r="M1254">
        <f t="shared" si="46"/>
        <v>-7.2342414243532398E-3</v>
      </c>
      <c r="N1254">
        <f t="shared" si="47"/>
        <v>-11.695173100853784</v>
      </c>
      <c r="O1254">
        <f>VLOOKUP(L1254,'SPX Prices'!$A$2:$G$4152,7,1)</f>
        <v>1130.650024</v>
      </c>
      <c r="X1254" s="6">
        <v>42026</v>
      </c>
      <c r="Y1254">
        <v>-1.2109260121472201E-2</v>
      </c>
    </row>
    <row r="1255" spans="12:25" x14ac:dyDescent="0.15">
      <c r="L1255" s="6">
        <v>38268</v>
      </c>
      <c r="M1255">
        <f t="shared" si="46"/>
        <v>-7.2342414243532398E-3</v>
      </c>
      <c r="N1255">
        <f t="shared" si="47"/>
        <v>-11.702407342278137</v>
      </c>
      <c r="O1255">
        <f>VLOOKUP(L1255,'SPX Prices'!$A$2:$G$4152,7,1)</f>
        <v>1122.1400149999999</v>
      </c>
      <c r="X1255" s="6">
        <v>42046</v>
      </c>
      <c r="Y1255">
        <v>-2.9033785063692299E-5</v>
      </c>
    </row>
    <row r="1256" spans="12:25" x14ac:dyDescent="0.15">
      <c r="L1256" s="6">
        <v>38271</v>
      </c>
      <c r="M1256">
        <f t="shared" si="46"/>
        <v>-7.2342414243532398E-3</v>
      </c>
      <c r="N1256">
        <f t="shared" si="47"/>
        <v>-11.70964158370249</v>
      </c>
      <c r="O1256">
        <f>VLOOKUP(L1256,'SPX Prices'!$A$2:$G$4152,7,1)</f>
        <v>1124.3900149999999</v>
      </c>
      <c r="X1256" s="6">
        <v>42047</v>
      </c>
      <c r="Y1256">
        <v>9.6445063500696301E-3</v>
      </c>
    </row>
    <row r="1257" spans="12:25" x14ac:dyDescent="0.15">
      <c r="L1257" s="6">
        <v>38272</v>
      </c>
      <c r="M1257">
        <f t="shared" si="46"/>
        <v>-7.2342414243532398E-3</v>
      </c>
      <c r="N1257">
        <f t="shared" si="47"/>
        <v>-11.716875825126843</v>
      </c>
      <c r="O1257">
        <f>VLOOKUP(L1257,'SPX Prices'!$A$2:$G$4152,7,1)</f>
        <v>1121.839966</v>
      </c>
      <c r="X1257" s="6">
        <v>42048</v>
      </c>
      <c r="Y1257">
        <v>4.0747386048680598E-3</v>
      </c>
    </row>
    <row r="1258" spans="12:25" x14ac:dyDescent="0.15">
      <c r="L1258" s="6">
        <v>38273</v>
      </c>
      <c r="M1258">
        <f t="shared" si="46"/>
        <v>-7.2342414243532398E-3</v>
      </c>
      <c r="N1258">
        <f t="shared" si="47"/>
        <v>-11.724110066551196</v>
      </c>
      <c r="O1258">
        <f>VLOOKUP(L1258,'SPX Prices'!$A$2:$G$4152,7,1)</f>
        <v>1113.650024</v>
      </c>
      <c r="X1258" s="6">
        <v>42052</v>
      </c>
      <c r="Y1258">
        <v>1.5975746264769101E-3</v>
      </c>
    </row>
    <row r="1259" spans="12:25" x14ac:dyDescent="0.15">
      <c r="L1259" s="6">
        <v>38274</v>
      </c>
      <c r="M1259">
        <f t="shared" si="46"/>
        <v>-7.2342414243532398E-3</v>
      </c>
      <c r="N1259">
        <f t="shared" si="47"/>
        <v>-11.731344307975549</v>
      </c>
      <c r="O1259">
        <f>VLOOKUP(L1259,'SPX Prices'!$A$2:$G$4152,7,1)</f>
        <v>1103.290039</v>
      </c>
      <c r="X1259" s="6">
        <v>42053</v>
      </c>
      <c r="Y1259">
        <v>-3.1430909868912499E-4</v>
      </c>
    </row>
    <row r="1260" spans="12:25" x14ac:dyDescent="0.15">
      <c r="L1260" s="6">
        <v>38275</v>
      </c>
      <c r="M1260">
        <f t="shared" si="46"/>
        <v>-7.2342414243532398E-3</v>
      </c>
      <c r="N1260">
        <f t="shared" si="47"/>
        <v>-11.738578549399902</v>
      </c>
      <c r="O1260">
        <f>VLOOKUP(L1260,'SPX Prices'!$A$2:$G$4152,7,1)</f>
        <v>1108.1999510000001</v>
      </c>
      <c r="X1260" s="6">
        <v>42054</v>
      </c>
      <c r="Y1260">
        <v>-1.0620575860226199E-3</v>
      </c>
    </row>
    <row r="1261" spans="12:25" x14ac:dyDescent="0.15">
      <c r="L1261" s="6">
        <v>38278</v>
      </c>
      <c r="M1261">
        <f t="shared" si="46"/>
        <v>-7.2342414243532398E-3</v>
      </c>
      <c r="N1261">
        <f t="shared" si="47"/>
        <v>-11.745812790824255</v>
      </c>
      <c r="O1261">
        <f>VLOOKUP(L1261,'SPX Prices'!$A$2:$G$4152,7,1)</f>
        <v>1114.0200199999999</v>
      </c>
      <c r="X1261" s="6">
        <v>42055</v>
      </c>
      <c r="Y1261">
        <v>6.1265337911273702E-3</v>
      </c>
    </row>
    <row r="1262" spans="12:25" x14ac:dyDescent="0.15">
      <c r="L1262" s="6">
        <v>38279</v>
      </c>
      <c r="M1262">
        <f t="shared" si="46"/>
        <v>-7.2342414243532398E-3</v>
      </c>
      <c r="N1262">
        <f t="shared" si="47"/>
        <v>-11.753047032248608</v>
      </c>
      <c r="O1262">
        <f>VLOOKUP(L1262,'SPX Prices'!$A$2:$G$4152,7,1)</f>
        <v>1103.2299800000001</v>
      </c>
      <c r="X1262" s="6">
        <v>42058</v>
      </c>
      <c r="Y1262">
        <v>-3.0333932859605202E-4</v>
      </c>
    </row>
    <row r="1263" spans="12:25" x14ac:dyDescent="0.15">
      <c r="L1263" s="6">
        <v>38280</v>
      </c>
      <c r="M1263">
        <f t="shared" si="46"/>
        <v>-7.2342414243532398E-3</v>
      </c>
      <c r="N1263">
        <f t="shared" si="47"/>
        <v>-11.760281273672961</v>
      </c>
      <c r="O1263">
        <f>VLOOKUP(L1263,'SPX Prices'!$A$2:$G$4152,7,1)</f>
        <v>1103.660034</v>
      </c>
      <c r="X1263" s="6">
        <v>42059</v>
      </c>
      <c r="Y1263">
        <v>2.7587707226623898E-3</v>
      </c>
    </row>
    <row r="1264" spans="12:25" x14ac:dyDescent="0.15">
      <c r="L1264" s="6">
        <v>38281</v>
      </c>
      <c r="M1264">
        <f t="shared" si="46"/>
        <v>-7.2342414243532398E-3</v>
      </c>
      <c r="N1264">
        <f t="shared" si="47"/>
        <v>-11.767515515097314</v>
      </c>
      <c r="O1264">
        <f>VLOOKUP(L1264,'SPX Prices'!$A$2:$G$4152,7,1)</f>
        <v>1106.48999</v>
      </c>
      <c r="X1264" s="6">
        <v>42060</v>
      </c>
      <c r="Y1264">
        <v>-7.6572362551974305E-4</v>
      </c>
    </row>
    <row r="1265" spans="12:25" x14ac:dyDescent="0.15">
      <c r="L1265" s="6">
        <v>38282</v>
      </c>
      <c r="M1265">
        <f t="shared" si="46"/>
        <v>-7.2342414243532398E-3</v>
      </c>
      <c r="N1265">
        <f t="shared" si="47"/>
        <v>-11.774749756521667</v>
      </c>
      <c r="O1265">
        <f>VLOOKUP(L1265,'SPX Prices'!$A$2:$G$4152,7,1)</f>
        <v>1095.73999</v>
      </c>
      <c r="X1265" s="6">
        <v>42061</v>
      </c>
      <c r="Y1265">
        <v>-1.47602813907488E-3</v>
      </c>
    </row>
    <row r="1266" spans="12:25" x14ac:dyDescent="0.15">
      <c r="L1266" s="6">
        <v>38285</v>
      </c>
      <c r="M1266">
        <f t="shared" si="46"/>
        <v>-7.2342414243532398E-3</v>
      </c>
      <c r="N1266">
        <f t="shared" si="47"/>
        <v>-11.781983997946019</v>
      </c>
      <c r="O1266">
        <f>VLOOKUP(L1266,'SPX Prices'!$A$2:$G$4152,7,1)</f>
        <v>1094.8000489999999</v>
      </c>
      <c r="X1266" s="6">
        <v>42062</v>
      </c>
      <c r="Y1266">
        <v>-2.95630443804684E-3</v>
      </c>
    </row>
    <row r="1267" spans="12:25" x14ac:dyDescent="0.15">
      <c r="L1267" s="6">
        <v>38286</v>
      </c>
      <c r="M1267">
        <f t="shared" si="46"/>
        <v>-7.2342414243532398E-3</v>
      </c>
      <c r="N1267">
        <f t="shared" si="47"/>
        <v>-11.789218239370372</v>
      </c>
      <c r="O1267">
        <f>VLOOKUP(L1267,'SPX Prices'!$A$2:$G$4152,7,1)</f>
        <v>1111.089966</v>
      </c>
      <c r="X1267" s="6">
        <v>42065</v>
      </c>
      <c r="Y1267">
        <v>6.1249194583037304E-3</v>
      </c>
    </row>
    <row r="1268" spans="12:25" x14ac:dyDescent="0.15">
      <c r="L1268" s="6">
        <v>38287</v>
      </c>
      <c r="M1268">
        <f t="shared" si="46"/>
        <v>-7.2342414243532398E-3</v>
      </c>
      <c r="N1268">
        <f t="shared" si="47"/>
        <v>-11.796452480794725</v>
      </c>
      <c r="O1268">
        <f>VLOOKUP(L1268,'SPX Prices'!$A$2:$G$4152,7,1)</f>
        <v>1125.400024</v>
      </c>
      <c r="X1268" s="6">
        <v>42066</v>
      </c>
      <c r="Y1268">
        <v>-4.5385424912860401E-3</v>
      </c>
    </row>
    <row r="1269" spans="12:25" x14ac:dyDescent="0.15">
      <c r="L1269" s="6">
        <v>38288</v>
      </c>
      <c r="M1269">
        <f t="shared" si="46"/>
        <v>-7.2342414243532398E-3</v>
      </c>
      <c r="N1269">
        <f t="shared" si="47"/>
        <v>-11.803686722219078</v>
      </c>
      <c r="O1269">
        <f>VLOOKUP(L1269,'SPX Prices'!$A$2:$G$4152,7,1)</f>
        <v>1127.4399410000001</v>
      </c>
      <c r="X1269" s="6">
        <v>42067</v>
      </c>
      <c r="Y1269">
        <v>-4.3885034836337296E-3</v>
      </c>
    </row>
    <row r="1270" spans="12:25" x14ac:dyDescent="0.15">
      <c r="L1270" s="6">
        <v>38289</v>
      </c>
      <c r="M1270">
        <f t="shared" si="46"/>
        <v>-7.2342414243532398E-3</v>
      </c>
      <c r="N1270">
        <f t="shared" si="47"/>
        <v>-11.810920963643431</v>
      </c>
      <c r="O1270">
        <f>VLOOKUP(L1270,'SPX Prices'!$A$2:$G$4152,7,1)</f>
        <v>1130.1999510000001</v>
      </c>
      <c r="X1270" s="6">
        <v>42068</v>
      </c>
      <c r="Y1270">
        <v>1.19608009669325E-3</v>
      </c>
    </row>
    <row r="1271" spans="12:25" x14ac:dyDescent="0.15">
      <c r="L1271" s="6">
        <v>38292</v>
      </c>
      <c r="M1271">
        <f t="shared" si="46"/>
        <v>-7.2342414243532398E-3</v>
      </c>
      <c r="N1271">
        <f t="shared" si="47"/>
        <v>-11.818155205067784</v>
      </c>
      <c r="O1271">
        <f>VLOOKUP(L1271,'SPX Prices'!$A$2:$G$4152,7,1)</f>
        <v>1130.51001</v>
      </c>
      <c r="X1271" s="6">
        <v>42069</v>
      </c>
      <c r="Y1271">
        <v>-6.9194825813121402E-3</v>
      </c>
    </row>
    <row r="1272" spans="12:25" x14ac:dyDescent="0.15">
      <c r="L1272" s="6">
        <v>38293</v>
      </c>
      <c r="M1272">
        <f t="shared" si="46"/>
        <v>-7.2342414243532398E-3</v>
      </c>
      <c r="N1272">
        <f t="shared" si="47"/>
        <v>-11.825389446492137</v>
      </c>
      <c r="O1272">
        <f>VLOOKUP(L1272,'SPX Prices'!$A$2:$G$4152,7,1)</f>
        <v>1130.5600589999999</v>
      </c>
      <c r="X1272" s="6">
        <v>42117</v>
      </c>
      <c r="Y1272">
        <v>2.3577160344365701E-3</v>
      </c>
    </row>
    <row r="1273" spans="12:25" x14ac:dyDescent="0.15">
      <c r="L1273" s="6">
        <v>38294</v>
      </c>
      <c r="M1273">
        <f t="shared" si="46"/>
        <v>-7.2342414243532398E-3</v>
      </c>
      <c r="N1273">
        <f t="shared" si="47"/>
        <v>-11.83262368791649</v>
      </c>
      <c r="O1273">
        <f>VLOOKUP(L1273,'SPX Prices'!$A$2:$G$4152,7,1)</f>
        <v>1143.1999510000001</v>
      </c>
      <c r="X1273" s="6">
        <v>42118</v>
      </c>
      <c r="Y1273">
        <v>2.2528002125912199E-3</v>
      </c>
    </row>
    <row r="1274" spans="12:25" x14ac:dyDescent="0.15">
      <c r="L1274" s="6">
        <v>38295</v>
      </c>
      <c r="M1274">
        <f t="shared" si="46"/>
        <v>1.6156485122172399E-2</v>
      </c>
      <c r="N1274">
        <f t="shared" si="47"/>
        <v>-11.816467202794318</v>
      </c>
      <c r="O1274">
        <f>VLOOKUP(L1274,'SPX Prices'!$A$2:$G$4152,7,1)</f>
        <v>1161.670044</v>
      </c>
      <c r="X1274" s="6">
        <v>42121</v>
      </c>
      <c r="Y1274">
        <v>-4.14131399984774E-3</v>
      </c>
    </row>
    <row r="1275" spans="12:25" x14ac:dyDescent="0.15">
      <c r="L1275" s="6">
        <v>38296</v>
      </c>
      <c r="M1275">
        <f t="shared" si="46"/>
        <v>3.8737333576279701E-3</v>
      </c>
      <c r="N1275">
        <f t="shared" si="47"/>
        <v>-11.81259346943669</v>
      </c>
      <c r="O1275">
        <f>VLOOKUP(L1275,'SPX Prices'!$A$2:$G$4152,7,1)</f>
        <v>1166.170044</v>
      </c>
      <c r="X1275" s="6">
        <v>42122</v>
      </c>
      <c r="Y1275">
        <v>2.7692317470553399E-3</v>
      </c>
    </row>
    <row r="1276" spans="12:25" x14ac:dyDescent="0.15">
      <c r="L1276" s="6">
        <v>38299</v>
      </c>
      <c r="M1276">
        <f t="shared" si="46"/>
        <v>-1.09763495176862E-3</v>
      </c>
      <c r="N1276">
        <f t="shared" si="47"/>
        <v>-11.813691104388459</v>
      </c>
      <c r="O1276">
        <f>VLOOKUP(L1276,'SPX Prices'!$A$2:$G$4152,7,1)</f>
        <v>1164.8900149999999</v>
      </c>
      <c r="X1276" s="6">
        <v>42123</v>
      </c>
      <c r="Y1276">
        <v>-3.7403355286635899E-3</v>
      </c>
    </row>
    <row r="1277" spans="12:25" x14ac:dyDescent="0.15">
      <c r="L1277" s="6">
        <v>38300</v>
      </c>
      <c r="M1277">
        <f t="shared" si="46"/>
        <v>-6.9539526441897404E-4</v>
      </c>
      <c r="N1277">
        <f t="shared" si="47"/>
        <v>-11.814386499652878</v>
      </c>
      <c r="O1277">
        <f>VLOOKUP(L1277,'SPX Prices'!$A$2:$G$4152,7,1)</f>
        <v>1164.079956</v>
      </c>
      <c r="X1277" s="6">
        <v>42124</v>
      </c>
      <c r="Y1277">
        <v>-8.4075046152144398E-3</v>
      </c>
    </row>
    <row r="1278" spans="12:25" x14ac:dyDescent="0.15">
      <c r="L1278" s="6">
        <v>38301</v>
      </c>
      <c r="M1278">
        <f t="shared" si="46"/>
        <v>-1.0050185934135001E-3</v>
      </c>
      <c r="N1278">
        <f t="shared" si="47"/>
        <v>-11.815391518246292</v>
      </c>
      <c r="O1278">
        <f>VLOOKUP(L1278,'SPX Prices'!$A$2:$G$4152,7,1)</f>
        <v>1162.910034</v>
      </c>
      <c r="X1278" s="6">
        <v>42131</v>
      </c>
      <c r="Y1278">
        <v>-3.7738136047080701E-3</v>
      </c>
    </row>
    <row r="1279" spans="12:25" x14ac:dyDescent="0.15">
      <c r="L1279" s="6">
        <v>38302</v>
      </c>
      <c r="M1279">
        <f t="shared" si="46"/>
        <v>9.0892207401833593E-3</v>
      </c>
      <c r="N1279">
        <f t="shared" si="47"/>
        <v>-11.806302297506109</v>
      </c>
      <c r="O1279">
        <f>VLOOKUP(L1279,'SPX Prices'!$A$2:$G$4152,7,1)</f>
        <v>1173.4799800000001</v>
      </c>
      <c r="X1279" s="6">
        <v>42132</v>
      </c>
      <c r="Y1279">
        <v>-9.1408438769158204E-3</v>
      </c>
    </row>
    <row r="1280" spans="12:25" x14ac:dyDescent="0.15">
      <c r="L1280" s="6">
        <v>38303</v>
      </c>
      <c r="M1280">
        <f t="shared" si="46"/>
        <v>9.1097114413489708E-3</v>
      </c>
      <c r="N1280">
        <f t="shared" si="47"/>
        <v>-11.79719258606476</v>
      </c>
      <c r="O1280">
        <f>VLOOKUP(L1280,'SPX Prices'!$A$2:$G$4152,7,1)</f>
        <v>1184.170044</v>
      </c>
      <c r="X1280" s="6">
        <v>42139</v>
      </c>
      <c r="Y1280">
        <v>7.6841352349998795E-4</v>
      </c>
    </row>
    <row r="1281" spans="12:25" x14ac:dyDescent="0.15">
      <c r="L1281" s="6">
        <v>38306</v>
      </c>
      <c r="M1281">
        <f t="shared" si="46"/>
        <v>-3.0399772551592498E-4</v>
      </c>
      <c r="N1281">
        <f t="shared" si="47"/>
        <v>-11.797496583790275</v>
      </c>
      <c r="O1281">
        <f>VLOOKUP(L1281,'SPX Prices'!$A$2:$G$4152,7,1)</f>
        <v>1183.8100589999999</v>
      </c>
      <c r="X1281" s="6">
        <v>42142</v>
      </c>
      <c r="Y1281">
        <v>3.0479481898115701E-3</v>
      </c>
    </row>
    <row r="1282" spans="12:25" x14ac:dyDescent="0.15">
      <c r="L1282" s="6">
        <v>38307</v>
      </c>
      <c r="M1282">
        <f t="shared" si="46"/>
        <v>-7.0788425358362297E-3</v>
      </c>
      <c r="N1282">
        <f t="shared" si="47"/>
        <v>-11.804575426326112</v>
      </c>
      <c r="O1282">
        <f>VLOOKUP(L1282,'SPX Prices'!$A$2:$G$4152,7,1)</f>
        <v>1175.4300539999999</v>
      </c>
      <c r="X1282" s="6">
        <v>42143</v>
      </c>
      <c r="Y1282">
        <v>-6.43374521663298E-4</v>
      </c>
    </row>
    <row r="1283" spans="12:25" x14ac:dyDescent="0.15">
      <c r="L1283" s="6">
        <v>38308</v>
      </c>
      <c r="M1283">
        <f t="shared" si="46"/>
        <v>5.5383023241977096E-3</v>
      </c>
      <c r="N1283">
        <f t="shared" si="47"/>
        <v>-11.799037124001915</v>
      </c>
      <c r="O1283">
        <f>VLOOKUP(L1283,'SPX Prices'!$A$2:$G$4152,7,1)</f>
        <v>1181.9399410000001</v>
      </c>
      <c r="X1283" s="6">
        <v>42144</v>
      </c>
      <c r="Y1283">
        <v>-9.3051603155314101E-4</v>
      </c>
    </row>
    <row r="1284" spans="12:25" x14ac:dyDescent="0.15">
      <c r="L1284" s="6">
        <v>38309</v>
      </c>
      <c r="M1284">
        <f t="shared" si="46"/>
        <v>1.36225872749307E-3</v>
      </c>
      <c r="N1284">
        <f t="shared" si="47"/>
        <v>-11.797674865274422</v>
      </c>
      <c r="O1284">
        <f>VLOOKUP(L1284,'SPX Prices'!$A$2:$G$4152,7,1)</f>
        <v>1183.5500489999999</v>
      </c>
      <c r="X1284" s="6">
        <v>42145</v>
      </c>
      <c r="Y1284">
        <v>2.3378741542858699E-3</v>
      </c>
    </row>
    <row r="1285" spans="12:25" x14ac:dyDescent="0.15">
      <c r="L1285" s="6">
        <v>38310</v>
      </c>
      <c r="M1285">
        <f t="shared" si="46"/>
        <v>-8.8209472922762197E-3</v>
      </c>
      <c r="N1285">
        <f t="shared" si="47"/>
        <v>-11.806495812566698</v>
      </c>
      <c r="O1285">
        <f>VLOOKUP(L1285,'SPX Prices'!$A$2:$G$4152,7,1)</f>
        <v>1170.339966</v>
      </c>
      <c r="X1285" s="6">
        <v>42146</v>
      </c>
      <c r="Y1285">
        <v>-2.23388594442319E-3</v>
      </c>
    </row>
    <row r="1286" spans="12:25" x14ac:dyDescent="0.15">
      <c r="L1286" s="6">
        <v>38313</v>
      </c>
      <c r="M1286">
        <f t="shared" si="46"/>
        <v>-8.8209472922762197E-3</v>
      </c>
      <c r="N1286">
        <f t="shared" si="47"/>
        <v>-11.815316759858975</v>
      </c>
      <c r="O1286">
        <f>VLOOKUP(L1286,'SPX Prices'!$A$2:$G$4152,7,1)</f>
        <v>1177.23999</v>
      </c>
      <c r="X1286" s="6">
        <v>42150</v>
      </c>
      <c r="Y1286">
        <v>-8.0964346748493201E-3</v>
      </c>
    </row>
    <row r="1287" spans="12:25" x14ac:dyDescent="0.15">
      <c r="L1287" s="6">
        <v>38314</v>
      </c>
      <c r="M1287">
        <f t="shared" si="46"/>
        <v>-8.8209472922762197E-3</v>
      </c>
      <c r="N1287">
        <f t="shared" si="47"/>
        <v>-11.824137707151252</v>
      </c>
      <c r="O1287">
        <f>VLOOKUP(L1287,'SPX Prices'!$A$2:$G$4152,7,1)</f>
        <v>1176.9399410000001</v>
      </c>
      <c r="X1287" s="6">
        <v>42163</v>
      </c>
      <c r="Y1287">
        <v>6.4745098717947603E-3</v>
      </c>
    </row>
    <row r="1288" spans="12:25" x14ac:dyDescent="0.15">
      <c r="L1288" s="6">
        <v>38315</v>
      </c>
      <c r="M1288">
        <f t="shared" si="46"/>
        <v>-8.8209472922762197E-3</v>
      </c>
      <c r="N1288">
        <f t="shared" si="47"/>
        <v>-11.832958654443528</v>
      </c>
      <c r="O1288">
        <f>VLOOKUP(L1288,'SPX Prices'!$A$2:$G$4152,7,1)</f>
        <v>1181.76001</v>
      </c>
      <c r="X1288" s="6">
        <v>42164</v>
      </c>
      <c r="Y1288">
        <v>-4.1835298173786801E-4</v>
      </c>
    </row>
    <row r="1289" spans="12:25" x14ac:dyDescent="0.15">
      <c r="L1289" s="6">
        <v>38316</v>
      </c>
      <c r="M1289">
        <f t="shared" si="46"/>
        <v>-8.8209472922762197E-3</v>
      </c>
      <c r="N1289">
        <f t="shared" si="47"/>
        <v>-11.841779601735805</v>
      </c>
      <c r="O1289">
        <f>VLOOKUP(L1289,'SPX Prices'!$A$2:$G$4152,7,1)</f>
        <v>1181.76001</v>
      </c>
      <c r="X1289" s="6">
        <v>42165</v>
      </c>
      <c r="Y1289">
        <v>-7.1692255739173004E-3</v>
      </c>
    </row>
    <row r="1290" spans="12:25" x14ac:dyDescent="0.15">
      <c r="L1290" s="6">
        <v>38317</v>
      </c>
      <c r="M1290">
        <f t="shared" si="46"/>
        <v>-8.8209472922762197E-3</v>
      </c>
      <c r="N1290">
        <f t="shared" si="47"/>
        <v>-11.850600549028082</v>
      </c>
      <c r="O1290">
        <f>VLOOKUP(L1290,'SPX Prices'!$A$2:$G$4152,7,1)</f>
        <v>1182.650024</v>
      </c>
      <c r="X1290" s="6">
        <v>42179</v>
      </c>
      <c r="Y1290">
        <v>-7.3532969401711697E-3</v>
      </c>
    </row>
    <row r="1291" spans="12:25" x14ac:dyDescent="0.15">
      <c r="L1291" s="6">
        <v>38320</v>
      </c>
      <c r="M1291">
        <f t="shared" si="46"/>
        <v>-8.8209472922762197E-3</v>
      </c>
      <c r="N1291">
        <f t="shared" si="47"/>
        <v>-11.859421496320358</v>
      </c>
      <c r="O1291">
        <f>VLOOKUP(L1291,'SPX Prices'!$A$2:$G$4152,7,1)</f>
        <v>1178.5699460000001</v>
      </c>
      <c r="X1291" s="6">
        <v>42180</v>
      </c>
      <c r="Y1291">
        <v>-2.97357404891507E-3</v>
      </c>
    </row>
    <row r="1292" spans="12:25" x14ac:dyDescent="0.15">
      <c r="L1292" s="6">
        <v>38321</v>
      </c>
      <c r="M1292">
        <f t="shared" ref="M1292:M1355" si="48">IF(ISNA(VLOOKUP(L1292,$X$11:$Y$2286,2,1)),0,VLOOKUP(L1292,$X$11:$Y$2286,2,1))</f>
        <v>-8.8209472922762197E-3</v>
      </c>
      <c r="N1292">
        <f t="shared" ref="N1292:N1355" si="49">M1292+N1291</f>
        <v>-11.868242443612635</v>
      </c>
      <c r="O1292">
        <f>VLOOKUP(L1292,'SPX Prices'!$A$2:$G$4152,7,1)</f>
        <v>1173.8199460000001</v>
      </c>
      <c r="X1292" s="6">
        <v>42181</v>
      </c>
      <c r="Y1292">
        <v>-3.9007994871598201E-4</v>
      </c>
    </row>
    <row r="1293" spans="12:25" x14ac:dyDescent="0.15">
      <c r="L1293" s="6">
        <v>38322</v>
      </c>
      <c r="M1293">
        <f t="shared" si="48"/>
        <v>-8.8209472922762197E-3</v>
      </c>
      <c r="N1293">
        <f t="shared" si="49"/>
        <v>-11.877063390904912</v>
      </c>
      <c r="O1293">
        <f>VLOOKUP(L1293,'SPX Prices'!$A$2:$G$4152,7,1)</f>
        <v>1191.369995</v>
      </c>
      <c r="X1293" s="6">
        <v>42184</v>
      </c>
      <c r="Y1293">
        <v>-7.8844550480110503E-3</v>
      </c>
    </row>
    <row r="1294" spans="12:25" x14ac:dyDescent="0.15">
      <c r="L1294" s="6">
        <v>38323</v>
      </c>
      <c r="M1294">
        <f t="shared" si="48"/>
        <v>-8.8209472922762197E-3</v>
      </c>
      <c r="N1294">
        <f t="shared" si="49"/>
        <v>-11.885884338197188</v>
      </c>
      <c r="O1294">
        <f>VLOOKUP(L1294,'SPX Prices'!$A$2:$G$4152,7,1)</f>
        <v>1190.329956</v>
      </c>
      <c r="X1294" s="6">
        <v>42194</v>
      </c>
      <c r="Y1294">
        <v>-2.2622026295468999E-3</v>
      </c>
    </row>
    <row r="1295" spans="12:25" x14ac:dyDescent="0.15">
      <c r="L1295" s="6">
        <v>38324</v>
      </c>
      <c r="M1295">
        <f t="shared" si="48"/>
        <v>-8.8209472922762197E-3</v>
      </c>
      <c r="N1295">
        <f t="shared" si="49"/>
        <v>-11.894705285489465</v>
      </c>
      <c r="O1295">
        <f>VLOOKUP(L1295,'SPX Prices'!$A$2:$G$4152,7,1)</f>
        <v>1191.170044</v>
      </c>
      <c r="X1295" s="6">
        <v>42195</v>
      </c>
      <c r="Y1295">
        <v>-1.0269034623790099E-2</v>
      </c>
    </row>
    <row r="1296" spans="12:25" x14ac:dyDescent="0.15">
      <c r="L1296" s="6">
        <v>38327</v>
      </c>
      <c r="M1296">
        <f t="shared" si="48"/>
        <v>-8.8209472922762197E-3</v>
      </c>
      <c r="N1296">
        <f t="shared" si="49"/>
        <v>-11.903526232781742</v>
      </c>
      <c r="O1296">
        <f>VLOOKUP(L1296,'SPX Prices'!$A$2:$G$4152,7,1)</f>
        <v>1190.25</v>
      </c>
      <c r="X1296" s="6">
        <v>42202</v>
      </c>
      <c r="Y1296">
        <v>1.1061832220924299E-3</v>
      </c>
    </row>
    <row r="1297" spans="12:25" x14ac:dyDescent="0.15">
      <c r="L1297" s="6">
        <v>38328</v>
      </c>
      <c r="M1297">
        <f t="shared" si="48"/>
        <v>-8.8209472922762197E-3</v>
      </c>
      <c r="N1297">
        <f t="shared" si="49"/>
        <v>-11.912347180074018</v>
      </c>
      <c r="O1297">
        <f>VLOOKUP(L1297,'SPX Prices'!$A$2:$G$4152,7,1)</f>
        <v>1177.0699460000001</v>
      </c>
      <c r="X1297" s="6">
        <v>42205</v>
      </c>
      <c r="Y1297">
        <v>7.7123353389474403E-4</v>
      </c>
    </row>
    <row r="1298" spans="12:25" x14ac:dyDescent="0.15">
      <c r="L1298" s="6">
        <v>38329</v>
      </c>
      <c r="M1298">
        <f t="shared" si="48"/>
        <v>-8.8209472922762197E-3</v>
      </c>
      <c r="N1298">
        <f t="shared" si="49"/>
        <v>-11.921168127366295</v>
      </c>
      <c r="O1298">
        <f>VLOOKUP(L1298,'SPX Prices'!$A$2:$G$4152,7,1)</f>
        <v>1182.8100589999999</v>
      </c>
      <c r="X1298" s="6">
        <v>42206</v>
      </c>
      <c r="Y1298">
        <v>-4.26168919334435E-3</v>
      </c>
    </row>
    <row r="1299" spans="12:25" x14ac:dyDescent="0.15">
      <c r="L1299" s="6">
        <v>38330</v>
      </c>
      <c r="M1299">
        <f t="shared" si="48"/>
        <v>-8.8209472922762197E-3</v>
      </c>
      <c r="N1299">
        <f t="shared" si="49"/>
        <v>-11.929989074658572</v>
      </c>
      <c r="O1299">
        <f>VLOOKUP(L1299,'SPX Prices'!$A$2:$G$4152,7,1)</f>
        <v>1189.23999</v>
      </c>
      <c r="X1299" s="6">
        <v>42207</v>
      </c>
      <c r="Y1299">
        <v>-2.3877100868345798E-3</v>
      </c>
    </row>
    <row r="1300" spans="12:25" x14ac:dyDescent="0.15">
      <c r="L1300" s="6">
        <v>38331</v>
      </c>
      <c r="M1300">
        <f t="shared" si="48"/>
        <v>-8.8209472922762197E-3</v>
      </c>
      <c r="N1300">
        <f t="shared" si="49"/>
        <v>-11.938810021950848</v>
      </c>
      <c r="O1300">
        <f>VLOOKUP(L1300,'SPX Prices'!$A$2:$G$4152,7,1)</f>
        <v>1188</v>
      </c>
      <c r="X1300" s="6">
        <v>42208</v>
      </c>
      <c r="Y1300">
        <v>-5.6760402791911002E-3</v>
      </c>
    </row>
    <row r="1301" spans="12:25" x14ac:dyDescent="0.15">
      <c r="L1301" s="6">
        <v>38334</v>
      </c>
      <c r="M1301">
        <f t="shared" si="48"/>
        <v>-8.8209472922762197E-3</v>
      </c>
      <c r="N1301">
        <f t="shared" si="49"/>
        <v>-11.947630969243125</v>
      </c>
      <c r="O1301">
        <f>VLOOKUP(L1301,'SPX Prices'!$A$2:$G$4152,7,1)</f>
        <v>1198.6800539999999</v>
      </c>
      <c r="X1301" s="6">
        <v>42209</v>
      </c>
      <c r="Y1301">
        <v>-9.5187674418282207E-3</v>
      </c>
    </row>
    <row r="1302" spans="12:25" x14ac:dyDescent="0.15">
      <c r="L1302" s="6">
        <v>38335</v>
      </c>
      <c r="M1302">
        <f t="shared" si="48"/>
        <v>3.92093868944942E-3</v>
      </c>
      <c r="N1302">
        <f t="shared" si="49"/>
        <v>-11.943710030553676</v>
      </c>
      <c r="O1302">
        <f>VLOOKUP(L1302,'SPX Prices'!$A$2:$G$4152,7,1)</f>
        <v>1203.380005</v>
      </c>
      <c r="X1302" s="6">
        <v>42237</v>
      </c>
      <c r="Y1302">
        <v>3.1850965323013999E-2</v>
      </c>
    </row>
    <row r="1303" spans="12:25" x14ac:dyDescent="0.15">
      <c r="L1303" s="6">
        <v>38336</v>
      </c>
      <c r="M1303">
        <f t="shared" si="48"/>
        <v>1.94449466525736E-3</v>
      </c>
      <c r="N1303">
        <f t="shared" si="49"/>
        <v>-11.941765535888418</v>
      </c>
      <c r="O1303">
        <f>VLOOKUP(L1303,'SPX Prices'!$A$2:$G$4152,7,1)</f>
        <v>1205.719971</v>
      </c>
      <c r="X1303" s="6">
        <v>42240</v>
      </c>
      <c r="Y1303">
        <v>3.9413693006101001E-2</v>
      </c>
    </row>
    <row r="1304" spans="12:25" x14ac:dyDescent="0.15">
      <c r="L1304" s="6">
        <v>38337</v>
      </c>
      <c r="M1304">
        <f t="shared" si="48"/>
        <v>-2.0817520322884398E-3</v>
      </c>
      <c r="N1304">
        <f t="shared" si="49"/>
        <v>-11.943847287920706</v>
      </c>
      <c r="O1304">
        <f>VLOOKUP(L1304,'SPX Prices'!$A$2:$G$4152,7,1)</f>
        <v>1203.209961</v>
      </c>
      <c r="X1304" s="6">
        <v>42241</v>
      </c>
      <c r="Y1304">
        <v>1.3521995197235201E-2</v>
      </c>
    </row>
    <row r="1305" spans="12:25" x14ac:dyDescent="0.15">
      <c r="L1305" s="6">
        <v>38338</v>
      </c>
      <c r="M1305">
        <f t="shared" si="48"/>
        <v>-7.4883106789704898E-3</v>
      </c>
      <c r="N1305">
        <f t="shared" si="49"/>
        <v>-11.951335598599677</v>
      </c>
      <c r="O1305">
        <f>VLOOKUP(L1305,'SPX Prices'!$A$2:$G$4152,7,1)</f>
        <v>1194.1999510000001</v>
      </c>
      <c r="X1305" s="6">
        <v>42242</v>
      </c>
      <c r="Y1305">
        <v>-1.6382555920796401E-2</v>
      </c>
    </row>
    <row r="1306" spans="12:25" x14ac:dyDescent="0.15">
      <c r="L1306" s="6">
        <v>38341</v>
      </c>
      <c r="M1306">
        <f t="shared" si="48"/>
        <v>3.7688244721767401E-4</v>
      </c>
      <c r="N1306">
        <f t="shared" si="49"/>
        <v>-11.95095871615246</v>
      </c>
      <c r="O1306">
        <f>VLOOKUP(L1306,'SPX Prices'!$A$2:$G$4152,7,1)</f>
        <v>1194.650024</v>
      </c>
      <c r="X1306" s="6">
        <v>42285</v>
      </c>
      <c r="Y1306">
        <v>8.8184356322988898E-3</v>
      </c>
    </row>
    <row r="1307" spans="12:25" x14ac:dyDescent="0.15">
      <c r="L1307" s="6">
        <v>38342</v>
      </c>
      <c r="M1307">
        <f t="shared" si="48"/>
        <v>9.0402434043730297E-3</v>
      </c>
      <c r="N1307">
        <f t="shared" si="49"/>
        <v>-11.941918472748087</v>
      </c>
      <c r="O1307">
        <f>VLOOKUP(L1307,'SPX Prices'!$A$2:$G$4152,7,1)</f>
        <v>1205.4499510000001</v>
      </c>
      <c r="X1307" s="6">
        <v>42286</v>
      </c>
      <c r="Y1307">
        <v>7.2511135765540504E-4</v>
      </c>
    </row>
    <row r="1308" spans="12:25" x14ac:dyDescent="0.15">
      <c r="L1308" s="6">
        <v>38343</v>
      </c>
      <c r="M1308">
        <f t="shared" si="48"/>
        <v>3.4178067671595202E-3</v>
      </c>
      <c r="N1308">
        <f t="shared" si="49"/>
        <v>-11.938500665980929</v>
      </c>
      <c r="O1308">
        <f>VLOOKUP(L1308,'SPX Prices'!$A$2:$G$4152,7,1)</f>
        <v>1209.5699460000001</v>
      </c>
      <c r="X1308" s="6">
        <v>42289</v>
      </c>
      <c r="Y1308">
        <v>1.2754770636946801E-3</v>
      </c>
    </row>
    <row r="1309" spans="12:25" x14ac:dyDescent="0.15">
      <c r="L1309" s="6">
        <v>38344</v>
      </c>
      <c r="M1309">
        <f t="shared" si="48"/>
        <v>4.6302324380009802E-4</v>
      </c>
      <c r="N1309">
        <f t="shared" si="49"/>
        <v>-11.938037642737129</v>
      </c>
      <c r="O1309">
        <f>VLOOKUP(L1309,'SPX Prices'!$A$2:$G$4152,7,1)</f>
        <v>1210.130005</v>
      </c>
      <c r="X1309" s="6">
        <v>42290</v>
      </c>
      <c r="Y1309">
        <v>-6.8254241800043101E-3</v>
      </c>
    </row>
    <row r="1310" spans="12:25" x14ac:dyDescent="0.15">
      <c r="L1310" s="6">
        <v>38345</v>
      </c>
      <c r="M1310">
        <f t="shared" si="48"/>
        <v>4.6302324380009802E-4</v>
      </c>
      <c r="N1310">
        <f t="shared" si="49"/>
        <v>-11.937574619493329</v>
      </c>
      <c r="O1310">
        <f>VLOOKUP(L1310,'SPX Prices'!$A$2:$G$4152,7,1)</f>
        <v>1210.130005</v>
      </c>
      <c r="X1310" s="6">
        <v>42291</v>
      </c>
      <c r="Y1310">
        <v>-4.7162741133909203E-3</v>
      </c>
    </row>
    <row r="1311" spans="12:25" x14ac:dyDescent="0.15">
      <c r="L1311" s="6">
        <v>38348</v>
      </c>
      <c r="M1311">
        <f t="shared" si="48"/>
        <v>-4.3052903229187003E-3</v>
      </c>
      <c r="N1311">
        <f t="shared" si="49"/>
        <v>-11.941879909816247</v>
      </c>
      <c r="O1311">
        <f>VLOOKUP(L1311,'SPX Prices'!$A$2:$G$4152,7,1)</f>
        <v>1204.920044</v>
      </c>
      <c r="X1311" s="6">
        <v>42292</v>
      </c>
      <c r="Y1311">
        <v>1.4852773562122799E-2</v>
      </c>
    </row>
    <row r="1312" spans="12:25" x14ac:dyDescent="0.15">
      <c r="L1312" s="6">
        <v>38349</v>
      </c>
      <c r="M1312">
        <f t="shared" si="48"/>
        <v>7.15399751454381E-3</v>
      </c>
      <c r="N1312">
        <f t="shared" si="49"/>
        <v>-11.934725912301703</v>
      </c>
      <c r="O1312">
        <f>VLOOKUP(L1312,'SPX Prices'!$A$2:$G$4152,7,1)</f>
        <v>1213.540039</v>
      </c>
      <c r="X1312" s="6">
        <v>42293</v>
      </c>
      <c r="Y1312">
        <v>4.5704742761638597E-3</v>
      </c>
    </row>
    <row r="1313" spans="12:25" x14ac:dyDescent="0.15">
      <c r="L1313" s="6">
        <v>38350</v>
      </c>
      <c r="M1313">
        <f t="shared" si="48"/>
        <v>-7.4235704718983401E-5</v>
      </c>
      <c r="N1313">
        <f t="shared" si="49"/>
        <v>-11.934800148006422</v>
      </c>
      <c r="O1313">
        <f>VLOOKUP(L1313,'SPX Prices'!$A$2:$G$4152,7,1)</f>
        <v>1213.4499510000001</v>
      </c>
      <c r="X1313" s="6">
        <v>42296</v>
      </c>
      <c r="Y1313">
        <v>2.7054561930150902E-4</v>
      </c>
    </row>
    <row r="1314" spans="12:25" x14ac:dyDescent="0.15">
      <c r="L1314" s="6">
        <v>38351</v>
      </c>
      <c r="M1314">
        <f t="shared" si="48"/>
        <v>8.24904232081813E-5</v>
      </c>
      <c r="N1314">
        <f t="shared" si="49"/>
        <v>-11.934717657583214</v>
      </c>
      <c r="O1314">
        <f>VLOOKUP(L1314,'SPX Prices'!$A$2:$G$4152,7,1)</f>
        <v>1213.5500489999999</v>
      </c>
      <c r="X1314" s="6">
        <v>42297</v>
      </c>
      <c r="Y1314">
        <v>-1.4210900306260699E-3</v>
      </c>
    </row>
    <row r="1315" spans="12:25" x14ac:dyDescent="0.15">
      <c r="L1315" s="6">
        <v>38352</v>
      </c>
      <c r="M1315">
        <f t="shared" si="48"/>
        <v>-1.3431708081121901E-3</v>
      </c>
      <c r="N1315">
        <f t="shared" si="49"/>
        <v>-11.936060828391327</v>
      </c>
      <c r="O1315">
        <f>VLOOKUP(L1315,'SPX Prices'!$A$2:$G$4152,7,1)</f>
        <v>1211.920044</v>
      </c>
      <c r="X1315" s="6">
        <v>42298</v>
      </c>
      <c r="Y1315">
        <v>-5.8254154254255798E-3</v>
      </c>
    </row>
    <row r="1316" spans="12:25" x14ac:dyDescent="0.15">
      <c r="L1316" s="6">
        <v>38355</v>
      </c>
      <c r="M1316">
        <f t="shared" si="48"/>
        <v>-6.9902209571839303E-3</v>
      </c>
      <c r="N1316">
        <f t="shared" si="49"/>
        <v>-11.94305104934851</v>
      </c>
      <c r="O1316">
        <f>VLOOKUP(L1316,'SPX Prices'!$A$2:$G$4152,7,1)</f>
        <v>1202.079956</v>
      </c>
      <c r="X1316" s="6">
        <v>42299</v>
      </c>
      <c r="Y1316">
        <v>1.6627571884764599E-2</v>
      </c>
    </row>
    <row r="1317" spans="12:25" x14ac:dyDescent="0.15">
      <c r="L1317" s="6">
        <v>38356</v>
      </c>
      <c r="M1317">
        <f t="shared" si="48"/>
        <v>-6.9902209571839303E-3</v>
      </c>
      <c r="N1317">
        <f t="shared" si="49"/>
        <v>-11.950041270305693</v>
      </c>
      <c r="O1317">
        <f>VLOOKUP(L1317,'SPX Prices'!$A$2:$G$4152,7,1)</f>
        <v>1188.0500489999999</v>
      </c>
      <c r="X1317" s="6">
        <v>42300</v>
      </c>
      <c r="Y1317">
        <v>1.10303442563965E-2</v>
      </c>
    </row>
    <row r="1318" spans="12:25" x14ac:dyDescent="0.15">
      <c r="L1318" s="6">
        <v>38357</v>
      </c>
      <c r="M1318">
        <f t="shared" si="48"/>
        <v>-6.9902209571839303E-3</v>
      </c>
      <c r="N1318">
        <f t="shared" si="49"/>
        <v>-11.957031491262876</v>
      </c>
      <c r="O1318">
        <f>VLOOKUP(L1318,'SPX Prices'!$A$2:$G$4152,7,1)</f>
        <v>1183.73999</v>
      </c>
      <c r="X1318" s="6">
        <v>42303</v>
      </c>
      <c r="Y1318">
        <v>-1.91310034815983E-3</v>
      </c>
    </row>
    <row r="1319" spans="12:25" x14ac:dyDescent="0.15">
      <c r="L1319" s="6">
        <v>38358</v>
      </c>
      <c r="M1319">
        <f t="shared" si="48"/>
        <v>-6.9902209571839303E-3</v>
      </c>
      <c r="N1319">
        <f t="shared" si="49"/>
        <v>-11.96402171222006</v>
      </c>
      <c r="O1319">
        <f>VLOOKUP(L1319,'SPX Prices'!$A$2:$G$4152,7,1)</f>
        <v>1187.8900149999999</v>
      </c>
      <c r="X1319" s="6">
        <v>42304</v>
      </c>
      <c r="Y1319">
        <v>-2.5541185091011399E-3</v>
      </c>
    </row>
    <row r="1320" spans="12:25" x14ac:dyDescent="0.15">
      <c r="L1320" s="6">
        <v>38359</v>
      </c>
      <c r="M1320">
        <f t="shared" si="48"/>
        <v>-6.9902209571839303E-3</v>
      </c>
      <c r="N1320">
        <f t="shared" si="49"/>
        <v>-11.971011933177243</v>
      </c>
      <c r="O1320">
        <f>VLOOKUP(L1320,'SPX Prices'!$A$2:$G$4152,7,1)</f>
        <v>1186.1899410000001</v>
      </c>
      <c r="X1320" s="6">
        <v>42305</v>
      </c>
      <c r="Y1320">
        <v>1.1840033238402501E-2</v>
      </c>
    </row>
    <row r="1321" spans="12:25" x14ac:dyDescent="0.15">
      <c r="L1321" s="6">
        <v>38362</v>
      </c>
      <c r="M1321">
        <f t="shared" si="48"/>
        <v>-6.9902209571839303E-3</v>
      </c>
      <c r="N1321">
        <f t="shared" si="49"/>
        <v>-11.978002154134426</v>
      </c>
      <c r="O1321">
        <f>VLOOKUP(L1321,'SPX Prices'!$A$2:$G$4152,7,1)</f>
        <v>1190.25</v>
      </c>
      <c r="X1321" s="6">
        <v>42306</v>
      </c>
      <c r="Y1321">
        <v>-4.4977441860072299E-4</v>
      </c>
    </row>
    <row r="1322" spans="12:25" x14ac:dyDescent="0.15">
      <c r="L1322" s="6">
        <v>38363</v>
      </c>
      <c r="M1322">
        <f t="shared" si="48"/>
        <v>-6.9902209571839303E-3</v>
      </c>
      <c r="N1322">
        <f t="shared" si="49"/>
        <v>-11.984992375091609</v>
      </c>
      <c r="O1322">
        <f>VLOOKUP(L1322,'SPX Prices'!$A$2:$G$4152,7,1)</f>
        <v>1182.98999</v>
      </c>
      <c r="X1322" s="6">
        <v>42307</v>
      </c>
      <c r="Y1322">
        <v>-4.8098771534880102E-3</v>
      </c>
    </row>
    <row r="1323" spans="12:25" x14ac:dyDescent="0.15">
      <c r="L1323" s="6">
        <v>38364</v>
      </c>
      <c r="M1323">
        <f t="shared" si="48"/>
        <v>-6.9902209571839303E-3</v>
      </c>
      <c r="N1323">
        <f t="shared" si="49"/>
        <v>-11.991982596048793</v>
      </c>
      <c r="O1323">
        <f>VLOOKUP(L1323,'SPX Prices'!$A$2:$G$4152,7,1)</f>
        <v>1187.6999510000001</v>
      </c>
      <c r="X1323" s="6">
        <v>42310</v>
      </c>
      <c r="Y1323">
        <v>1.18738172945047E-2</v>
      </c>
    </row>
    <row r="1324" spans="12:25" x14ac:dyDescent="0.15">
      <c r="L1324" s="6">
        <v>38365</v>
      </c>
      <c r="M1324">
        <f t="shared" si="48"/>
        <v>-6.9902209571839303E-3</v>
      </c>
      <c r="N1324">
        <f t="shared" si="49"/>
        <v>-11.998972817005976</v>
      </c>
      <c r="O1324">
        <f>VLOOKUP(L1324,'SPX Prices'!$A$2:$G$4152,7,1)</f>
        <v>1177.4499510000001</v>
      </c>
      <c r="X1324" s="6">
        <v>42311</v>
      </c>
      <c r="Y1324">
        <v>2.7280672352485401E-3</v>
      </c>
    </row>
    <row r="1325" spans="12:25" x14ac:dyDescent="0.15">
      <c r="L1325" s="6">
        <v>38366</v>
      </c>
      <c r="M1325">
        <f t="shared" si="48"/>
        <v>-6.9902209571839303E-3</v>
      </c>
      <c r="N1325">
        <f t="shared" si="49"/>
        <v>-12.005963037963159</v>
      </c>
      <c r="O1325">
        <f>VLOOKUP(L1325,'SPX Prices'!$A$2:$G$4152,7,1)</f>
        <v>1184.5200199999999</v>
      </c>
      <c r="X1325" s="6">
        <v>42312</v>
      </c>
      <c r="Y1325">
        <v>-3.5453670089111702E-3</v>
      </c>
    </row>
    <row r="1326" spans="12:25" x14ac:dyDescent="0.15">
      <c r="L1326" s="6">
        <v>38369</v>
      </c>
      <c r="M1326">
        <f t="shared" si="48"/>
        <v>-6.9902209571839303E-3</v>
      </c>
      <c r="N1326">
        <f t="shared" si="49"/>
        <v>-12.012953258920342</v>
      </c>
      <c r="O1326">
        <f>VLOOKUP(L1326,'SPX Prices'!$A$2:$G$4152,7,1)</f>
        <v>1184.5200199999999</v>
      </c>
      <c r="X1326" s="6">
        <v>42313</v>
      </c>
      <c r="Y1326">
        <v>-1.13214841445985E-3</v>
      </c>
    </row>
    <row r="1327" spans="12:25" x14ac:dyDescent="0.15">
      <c r="L1327" s="6">
        <v>38370</v>
      </c>
      <c r="M1327">
        <f t="shared" si="48"/>
        <v>-6.9902209571839303E-3</v>
      </c>
      <c r="N1327">
        <f t="shared" si="49"/>
        <v>-12.019943479877526</v>
      </c>
      <c r="O1327">
        <f>VLOOKUP(L1327,'SPX Prices'!$A$2:$G$4152,7,1)</f>
        <v>1195.9799800000001</v>
      </c>
      <c r="X1327" s="6">
        <v>42314</v>
      </c>
      <c r="Y1327">
        <v>-3.4762159864287702E-4</v>
      </c>
    </row>
    <row r="1328" spans="12:25" x14ac:dyDescent="0.15">
      <c r="L1328" s="6">
        <v>38371</v>
      </c>
      <c r="M1328">
        <f t="shared" si="48"/>
        <v>-6.9902209571839303E-3</v>
      </c>
      <c r="N1328">
        <f t="shared" si="49"/>
        <v>-12.026933700834709</v>
      </c>
      <c r="O1328">
        <f>VLOOKUP(L1328,'SPX Prices'!$A$2:$G$4152,7,1)</f>
        <v>1184.630005</v>
      </c>
      <c r="X1328" s="6">
        <v>42317</v>
      </c>
      <c r="Y1328">
        <v>-8.7317031513688397E-3</v>
      </c>
    </row>
    <row r="1329" spans="12:25" x14ac:dyDescent="0.15">
      <c r="L1329" s="6">
        <v>38372</v>
      </c>
      <c r="M1329">
        <f t="shared" si="48"/>
        <v>-6.9902209571839303E-3</v>
      </c>
      <c r="N1329">
        <f t="shared" si="49"/>
        <v>-12.033923921791892</v>
      </c>
      <c r="O1329">
        <f>VLOOKUP(L1329,'SPX Prices'!$A$2:$G$4152,7,1)</f>
        <v>1175.410034</v>
      </c>
      <c r="X1329" s="6">
        <v>42359</v>
      </c>
      <c r="Y1329">
        <v>-7.7784022432043597E-3</v>
      </c>
    </row>
    <row r="1330" spans="12:25" x14ac:dyDescent="0.15">
      <c r="L1330" s="6">
        <v>38373</v>
      </c>
      <c r="M1330">
        <f t="shared" si="48"/>
        <v>6.4148159211647703E-3</v>
      </c>
      <c r="N1330">
        <f t="shared" si="49"/>
        <v>-12.027509105870728</v>
      </c>
      <c r="O1330">
        <f>VLOOKUP(L1330,'SPX Prices'!$A$2:$G$4152,7,1)</f>
        <v>1167.869995</v>
      </c>
      <c r="X1330" s="6">
        <v>42360</v>
      </c>
      <c r="Y1330">
        <v>-8.8167364066982206E-3</v>
      </c>
    </row>
    <row r="1331" spans="12:25" x14ac:dyDescent="0.15">
      <c r="L1331" s="6">
        <v>38376</v>
      </c>
      <c r="M1331">
        <f t="shared" si="48"/>
        <v>3.5277856419284599E-3</v>
      </c>
      <c r="N1331">
        <f t="shared" si="49"/>
        <v>-12.023981320228799</v>
      </c>
      <c r="O1331">
        <f>VLOOKUP(L1331,'SPX Prices'!$A$2:$G$4152,7,1)</f>
        <v>1163.75</v>
      </c>
      <c r="X1331" s="6">
        <v>42361</v>
      </c>
      <c r="Y1331">
        <v>-1.2418068122691301E-2</v>
      </c>
    </row>
    <row r="1332" spans="12:25" x14ac:dyDescent="0.15">
      <c r="L1332" s="6">
        <v>38377</v>
      </c>
      <c r="M1332">
        <f t="shared" si="48"/>
        <v>-4.0043256713211397E-3</v>
      </c>
      <c r="N1332">
        <f t="shared" si="49"/>
        <v>-12.02798564590012</v>
      </c>
      <c r="O1332">
        <f>VLOOKUP(L1332,'SPX Prices'!$A$2:$G$4152,7,1)</f>
        <v>1168.410034</v>
      </c>
      <c r="X1332" s="6">
        <v>42362</v>
      </c>
      <c r="Y1332">
        <v>1.5986363048084899E-3</v>
      </c>
    </row>
    <row r="1333" spans="12:25" x14ac:dyDescent="0.15">
      <c r="L1333" s="6">
        <v>38378</v>
      </c>
      <c r="M1333">
        <f t="shared" si="48"/>
        <v>-4.8441145105744196E-3</v>
      </c>
      <c r="N1333">
        <f t="shared" si="49"/>
        <v>-12.032829760410694</v>
      </c>
      <c r="O1333">
        <f>VLOOKUP(L1333,'SPX Prices'!$A$2:$G$4152,7,1)</f>
        <v>1174.0699460000001</v>
      </c>
      <c r="X1333" s="6">
        <v>42366</v>
      </c>
      <c r="Y1333">
        <v>2.17855982891024E-3</v>
      </c>
    </row>
    <row r="1334" spans="12:25" x14ac:dyDescent="0.15">
      <c r="L1334" s="6">
        <v>38379</v>
      </c>
      <c r="M1334">
        <f t="shared" si="48"/>
        <v>-4.0892197405750699E-4</v>
      </c>
      <c r="N1334">
        <f t="shared" si="49"/>
        <v>-12.033238682384752</v>
      </c>
      <c r="O1334">
        <f>VLOOKUP(L1334,'SPX Prices'!$A$2:$G$4152,7,1)</f>
        <v>1174.5500489999999</v>
      </c>
      <c r="X1334" s="6">
        <v>42367</v>
      </c>
      <c r="Y1334">
        <v>-1.0629762703622699E-2</v>
      </c>
    </row>
    <row r="1335" spans="12:25" x14ac:dyDescent="0.15">
      <c r="L1335" s="6">
        <v>38380</v>
      </c>
      <c r="M1335">
        <f t="shared" si="48"/>
        <v>2.7159881375135001E-3</v>
      </c>
      <c r="N1335">
        <f t="shared" si="49"/>
        <v>-12.030522694247239</v>
      </c>
      <c r="O1335">
        <f>VLOOKUP(L1335,'SPX Prices'!$A$2:$G$4152,7,1)</f>
        <v>1171.3599850000001</v>
      </c>
      <c r="X1335" s="6">
        <v>42376</v>
      </c>
      <c r="Y1335">
        <v>2.3700443039098101E-2</v>
      </c>
    </row>
    <row r="1336" spans="12:25" x14ac:dyDescent="0.15">
      <c r="L1336" s="6">
        <v>38383</v>
      </c>
      <c r="M1336">
        <f t="shared" si="48"/>
        <v>-8.4602813199221496E-3</v>
      </c>
      <c r="N1336">
        <f t="shared" si="49"/>
        <v>-12.03898297556716</v>
      </c>
      <c r="O1336">
        <f>VLOOKUP(L1336,'SPX Prices'!$A$2:$G$4152,7,1)</f>
        <v>1181.2700199999999</v>
      </c>
      <c r="X1336" s="6">
        <v>42377</v>
      </c>
      <c r="Y1336">
        <v>1.0838374634476299E-2</v>
      </c>
    </row>
    <row r="1337" spans="12:25" x14ac:dyDescent="0.15">
      <c r="L1337" s="6">
        <v>38384</v>
      </c>
      <c r="M1337">
        <f t="shared" si="48"/>
        <v>-6.8909003548571698E-3</v>
      </c>
      <c r="N1337">
        <f t="shared" si="49"/>
        <v>-12.045873875922018</v>
      </c>
      <c r="O1337">
        <f>VLOOKUP(L1337,'SPX Prices'!$A$2:$G$4152,7,1)</f>
        <v>1189.410034</v>
      </c>
      <c r="X1337" s="6">
        <v>42380</v>
      </c>
      <c r="Y1337">
        <v>-8.5327230857745696E-4</v>
      </c>
    </row>
    <row r="1338" spans="12:25" x14ac:dyDescent="0.15">
      <c r="L1338" s="6">
        <v>38385</v>
      </c>
      <c r="M1338">
        <f t="shared" si="48"/>
        <v>-6.8909003548571698E-3</v>
      </c>
      <c r="N1338">
        <f t="shared" si="49"/>
        <v>-12.052764776276875</v>
      </c>
      <c r="O1338">
        <f>VLOOKUP(L1338,'SPX Prices'!$A$2:$G$4152,7,1)</f>
        <v>1193.1899410000001</v>
      </c>
      <c r="X1338" s="6">
        <v>42381</v>
      </c>
      <c r="Y1338">
        <v>-7.80279863837196E-3</v>
      </c>
    </row>
    <row r="1339" spans="12:25" x14ac:dyDescent="0.15">
      <c r="L1339" s="6">
        <v>38386</v>
      </c>
      <c r="M1339">
        <f t="shared" si="48"/>
        <v>-6.8909003548571698E-3</v>
      </c>
      <c r="N1339">
        <f t="shared" si="49"/>
        <v>-12.059655676631733</v>
      </c>
      <c r="O1339">
        <f>VLOOKUP(L1339,'SPX Prices'!$A$2:$G$4152,7,1)</f>
        <v>1189.8900149999999</v>
      </c>
      <c r="X1339" s="6">
        <v>42382</v>
      </c>
      <c r="Y1339">
        <v>2.4965452602732498E-2</v>
      </c>
    </row>
    <row r="1340" spans="12:25" x14ac:dyDescent="0.15">
      <c r="L1340" s="6">
        <v>38387</v>
      </c>
      <c r="M1340">
        <f t="shared" si="48"/>
        <v>-6.8909003548571698E-3</v>
      </c>
      <c r="N1340">
        <f t="shared" si="49"/>
        <v>-12.066546576986591</v>
      </c>
      <c r="O1340">
        <f>VLOOKUP(L1340,'SPX Prices'!$A$2:$G$4152,7,1)</f>
        <v>1203.030029</v>
      </c>
      <c r="X1340" s="6">
        <v>42383</v>
      </c>
      <c r="Y1340">
        <v>-1.6695905641396398E-2</v>
      </c>
    </row>
    <row r="1341" spans="12:25" x14ac:dyDescent="0.15">
      <c r="L1341" s="6">
        <v>38390</v>
      </c>
      <c r="M1341">
        <f t="shared" si="48"/>
        <v>-1.0889653362093901E-3</v>
      </c>
      <c r="N1341">
        <f t="shared" si="49"/>
        <v>-12.067635542322799</v>
      </c>
      <c r="O1341">
        <f>VLOOKUP(L1341,'SPX Prices'!$A$2:$G$4152,7,1)</f>
        <v>1201.719971</v>
      </c>
      <c r="X1341" s="6">
        <v>42384</v>
      </c>
      <c r="Y1341">
        <v>2.15990981217839E-2</v>
      </c>
    </row>
    <row r="1342" spans="12:25" x14ac:dyDescent="0.15">
      <c r="L1342" s="6">
        <v>38391</v>
      </c>
      <c r="M1342">
        <f t="shared" si="48"/>
        <v>4.8270646573111899E-4</v>
      </c>
      <c r="N1342">
        <f t="shared" si="49"/>
        <v>-12.067152835857069</v>
      </c>
      <c r="O1342">
        <f>VLOOKUP(L1342,'SPX Prices'!$A$2:$G$4152,7,1)</f>
        <v>1202.3000489999999</v>
      </c>
      <c r="X1342" s="6">
        <v>42388</v>
      </c>
      <c r="Y1342">
        <v>-5.3182155440811797E-4</v>
      </c>
    </row>
    <row r="1343" spans="12:25" x14ac:dyDescent="0.15">
      <c r="L1343" s="6">
        <v>38392</v>
      </c>
      <c r="M1343">
        <f t="shared" si="48"/>
        <v>-8.0607394681226907E-3</v>
      </c>
      <c r="N1343">
        <f t="shared" si="49"/>
        <v>-12.075213575325192</v>
      </c>
      <c r="O1343">
        <f>VLOOKUP(L1343,'SPX Prices'!$A$2:$G$4152,7,1)</f>
        <v>1191.98999</v>
      </c>
      <c r="X1343" s="6">
        <v>42389</v>
      </c>
      <c r="Y1343">
        <v>1.16938551527534E-2</v>
      </c>
    </row>
    <row r="1344" spans="12:25" x14ac:dyDescent="0.15">
      <c r="L1344" s="6">
        <v>38393</v>
      </c>
      <c r="M1344">
        <f t="shared" si="48"/>
        <v>-8.0607394681226907E-3</v>
      </c>
      <c r="N1344">
        <f t="shared" si="49"/>
        <v>-12.083274314793314</v>
      </c>
      <c r="O1344">
        <f>VLOOKUP(L1344,'SPX Prices'!$A$2:$G$4152,7,1)</f>
        <v>1197.01001</v>
      </c>
      <c r="X1344" s="6">
        <v>42390</v>
      </c>
      <c r="Y1344">
        <v>-5.1954382646432996E-3</v>
      </c>
    </row>
    <row r="1345" spans="12:25" x14ac:dyDescent="0.15">
      <c r="L1345" s="6">
        <v>38394</v>
      </c>
      <c r="M1345">
        <f t="shared" si="48"/>
        <v>-8.0607394681226907E-3</v>
      </c>
      <c r="N1345">
        <f t="shared" si="49"/>
        <v>-12.091335054261437</v>
      </c>
      <c r="O1345">
        <f>VLOOKUP(L1345,'SPX Prices'!$A$2:$G$4152,7,1)</f>
        <v>1205.3000489999999</v>
      </c>
      <c r="X1345" s="6">
        <v>42391</v>
      </c>
      <c r="Y1345">
        <v>-1.98210263287712E-2</v>
      </c>
    </row>
    <row r="1346" spans="12:25" x14ac:dyDescent="0.15">
      <c r="L1346" s="6">
        <v>38397</v>
      </c>
      <c r="M1346">
        <f t="shared" si="48"/>
        <v>6.9689369107450705E-4</v>
      </c>
      <c r="N1346">
        <f t="shared" si="49"/>
        <v>-12.090638160570363</v>
      </c>
      <c r="O1346">
        <f>VLOOKUP(L1346,'SPX Prices'!$A$2:$G$4152,7,1)</f>
        <v>1206.1400149999999</v>
      </c>
      <c r="X1346" s="6">
        <v>42423</v>
      </c>
      <c r="Y1346">
        <v>-1.24543716268311E-2</v>
      </c>
    </row>
    <row r="1347" spans="12:25" x14ac:dyDescent="0.15">
      <c r="L1347" s="6">
        <v>38398</v>
      </c>
      <c r="M1347">
        <f t="shared" si="48"/>
        <v>3.29976615525851E-3</v>
      </c>
      <c r="N1347">
        <f t="shared" si="49"/>
        <v>-12.087338394415104</v>
      </c>
      <c r="O1347">
        <f>VLOOKUP(L1347,'SPX Prices'!$A$2:$G$4152,7,1)</f>
        <v>1210.119995</v>
      </c>
      <c r="X1347" s="6">
        <v>42424</v>
      </c>
      <c r="Y1347">
        <v>4.4397866573695401E-3</v>
      </c>
    </row>
    <row r="1348" spans="12:25" x14ac:dyDescent="0.15">
      <c r="L1348" s="6">
        <v>38399</v>
      </c>
      <c r="M1348">
        <f t="shared" si="48"/>
        <v>1.8177618823655899E-4</v>
      </c>
      <c r="N1348">
        <f t="shared" si="49"/>
        <v>-12.087156618226867</v>
      </c>
      <c r="O1348">
        <f>VLOOKUP(L1348,'SPX Prices'!$A$2:$G$4152,7,1)</f>
        <v>1210.339966</v>
      </c>
      <c r="X1348" s="6">
        <v>42425</v>
      </c>
      <c r="Y1348">
        <v>1.1348275180813799E-2</v>
      </c>
    </row>
    <row r="1349" spans="12:25" x14ac:dyDescent="0.15">
      <c r="L1349" s="6">
        <v>38400</v>
      </c>
      <c r="M1349">
        <f t="shared" si="48"/>
        <v>-7.4090107134412398E-3</v>
      </c>
      <c r="N1349">
        <f t="shared" si="49"/>
        <v>-12.094565628940309</v>
      </c>
      <c r="O1349">
        <f>VLOOKUP(L1349,'SPX Prices'!$A$2:$G$4152,7,1)</f>
        <v>1200.75</v>
      </c>
      <c r="X1349" s="6">
        <v>42426</v>
      </c>
      <c r="Y1349">
        <v>-1.87011430631534E-3</v>
      </c>
    </row>
    <row r="1350" spans="12:25" x14ac:dyDescent="0.15">
      <c r="L1350" s="6">
        <v>38401</v>
      </c>
      <c r="M1350">
        <f t="shared" si="48"/>
        <v>-7.4090107134412398E-3</v>
      </c>
      <c r="N1350">
        <f t="shared" si="49"/>
        <v>-12.101974639653751</v>
      </c>
      <c r="O1350">
        <f>VLOOKUP(L1350,'SPX Prices'!$A$2:$G$4152,7,1)</f>
        <v>1201.589966</v>
      </c>
      <c r="X1350" s="6">
        <v>42429</v>
      </c>
      <c r="Y1350">
        <v>-8.1209766700402995E-3</v>
      </c>
    </row>
    <row r="1351" spans="12:25" x14ac:dyDescent="0.15">
      <c r="L1351" s="6">
        <v>38404</v>
      </c>
      <c r="M1351">
        <f t="shared" si="48"/>
        <v>-7.4090107134412398E-3</v>
      </c>
      <c r="N1351">
        <f t="shared" si="49"/>
        <v>-12.109383650367192</v>
      </c>
      <c r="O1351">
        <f>VLOOKUP(L1351,'SPX Prices'!$A$2:$G$4152,7,1)</f>
        <v>1201.589966</v>
      </c>
      <c r="X1351" s="6">
        <v>42430</v>
      </c>
      <c r="Y1351">
        <v>2.3868792264572801E-2</v>
      </c>
    </row>
    <row r="1352" spans="12:25" x14ac:dyDescent="0.15">
      <c r="L1352" s="6">
        <v>38405</v>
      </c>
      <c r="M1352">
        <f t="shared" si="48"/>
        <v>-7.4090107134412398E-3</v>
      </c>
      <c r="N1352">
        <f t="shared" si="49"/>
        <v>-12.116792661080634</v>
      </c>
      <c r="O1352">
        <f>VLOOKUP(L1352,'SPX Prices'!$A$2:$G$4152,7,1)</f>
        <v>1184.160034</v>
      </c>
      <c r="X1352" s="6">
        <v>42431</v>
      </c>
      <c r="Y1352">
        <v>4.0943084379727601E-3</v>
      </c>
    </row>
    <row r="1353" spans="12:25" x14ac:dyDescent="0.15">
      <c r="L1353" s="6">
        <v>38406</v>
      </c>
      <c r="M1353">
        <f t="shared" si="48"/>
        <v>-7.4090107134412398E-3</v>
      </c>
      <c r="N1353">
        <f t="shared" si="49"/>
        <v>-12.124201671794076</v>
      </c>
      <c r="O1353">
        <f>VLOOKUP(L1353,'SPX Prices'!$A$2:$G$4152,7,1)</f>
        <v>1190.8000489999999</v>
      </c>
      <c r="X1353" s="6">
        <v>42432</v>
      </c>
      <c r="Y1353">
        <v>3.4987405529653898E-3</v>
      </c>
    </row>
    <row r="1354" spans="12:25" x14ac:dyDescent="0.15">
      <c r="L1354" s="6">
        <v>38407</v>
      </c>
      <c r="M1354">
        <f t="shared" si="48"/>
        <v>-7.4090107134412398E-3</v>
      </c>
      <c r="N1354">
        <f t="shared" si="49"/>
        <v>-12.131610682507517</v>
      </c>
      <c r="O1354">
        <f>VLOOKUP(L1354,'SPX Prices'!$A$2:$G$4152,7,1)</f>
        <v>1200.1999510000001</v>
      </c>
      <c r="X1354" s="6">
        <v>42433</v>
      </c>
      <c r="Y1354">
        <v>3.30589240526668E-3</v>
      </c>
    </row>
    <row r="1355" spans="12:25" x14ac:dyDescent="0.15">
      <c r="L1355" s="6">
        <v>38408</v>
      </c>
      <c r="M1355">
        <f t="shared" si="48"/>
        <v>-7.4090107134412398E-3</v>
      </c>
      <c r="N1355">
        <f t="shared" si="49"/>
        <v>-12.139019693220959</v>
      </c>
      <c r="O1355">
        <f>VLOOKUP(L1355,'SPX Prices'!$A$2:$G$4152,7,1)</f>
        <v>1211.369995</v>
      </c>
      <c r="X1355" s="6">
        <v>42436</v>
      </c>
      <c r="Y1355">
        <v>8.8501442949717702E-4</v>
      </c>
    </row>
    <row r="1356" spans="12:25" x14ac:dyDescent="0.15">
      <c r="L1356" s="6">
        <v>38411</v>
      </c>
      <c r="M1356">
        <f t="shared" ref="M1356:M1419" si="50">IF(ISNA(VLOOKUP(L1356,$X$11:$Y$2286,2,1)),0,VLOOKUP(L1356,$X$11:$Y$2286,2,1))</f>
        <v>-6.4142409272734896E-3</v>
      </c>
      <c r="N1356">
        <f t="shared" ref="N1356:N1419" si="51">M1356+N1355</f>
        <v>-12.145433934148233</v>
      </c>
      <c r="O1356">
        <f>VLOOKUP(L1356,'SPX Prices'!$A$2:$G$4152,7,1)</f>
        <v>1203.599976</v>
      </c>
      <c r="X1356" s="6">
        <v>42437</v>
      </c>
      <c r="Y1356">
        <v>-1.1240108648188999E-2</v>
      </c>
    </row>
    <row r="1357" spans="12:25" x14ac:dyDescent="0.15">
      <c r="L1357" s="6">
        <v>38412</v>
      </c>
      <c r="M1357">
        <f t="shared" si="50"/>
        <v>5.6580742238234701E-3</v>
      </c>
      <c r="N1357">
        <f t="shared" si="51"/>
        <v>-12.139775859924409</v>
      </c>
      <c r="O1357">
        <f>VLOOKUP(L1357,'SPX Prices'!$A$2:$G$4152,7,1)</f>
        <v>1210.410034</v>
      </c>
      <c r="X1357" s="6">
        <v>42438</v>
      </c>
      <c r="Y1357">
        <v>5.0523932931882901E-3</v>
      </c>
    </row>
    <row r="1358" spans="12:25" x14ac:dyDescent="0.15">
      <c r="L1358" s="6">
        <v>38413</v>
      </c>
      <c r="M1358">
        <f t="shared" si="50"/>
        <v>-2.7269932562368199E-4</v>
      </c>
      <c r="N1358">
        <f t="shared" si="51"/>
        <v>-12.140048559250033</v>
      </c>
      <c r="O1358">
        <f>VLOOKUP(L1358,'SPX Prices'!$A$2:$G$4152,7,1)</f>
        <v>1210.079956</v>
      </c>
      <c r="X1358" s="6">
        <v>42439</v>
      </c>
      <c r="Y1358">
        <v>1.55804670300518E-4</v>
      </c>
    </row>
    <row r="1359" spans="12:25" x14ac:dyDescent="0.15">
      <c r="L1359" s="6">
        <v>38414</v>
      </c>
      <c r="M1359">
        <f t="shared" si="50"/>
        <v>3.2230514856990101E-4</v>
      </c>
      <c r="N1359">
        <f t="shared" si="51"/>
        <v>-12.139726254101463</v>
      </c>
      <c r="O1359">
        <f>VLOOKUP(L1359,'SPX Prices'!$A$2:$G$4152,7,1)</f>
        <v>1210.469971</v>
      </c>
      <c r="X1359" s="6">
        <v>42440</v>
      </c>
      <c r="Y1359">
        <v>1.6395500477669401E-2</v>
      </c>
    </row>
    <row r="1360" spans="12:25" x14ac:dyDescent="0.15">
      <c r="L1360" s="6">
        <v>38415</v>
      </c>
      <c r="M1360">
        <f t="shared" si="50"/>
        <v>9.6243808430667103E-3</v>
      </c>
      <c r="N1360">
        <f t="shared" si="51"/>
        <v>-12.130101873258397</v>
      </c>
      <c r="O1360">
        <f>VLOOKUP(L1360,'SPX Prices'!$A$2:$G$4152,7,1)</f>
        <v>1222.119995</v>
      </c>
      <c r="X1360" s="6">
        <v>42443</v>
      </c>
      <c r="Y1360">
        <v>-1.26097254679213E-3</v>
      </c>
    </row>
    <row r="1361" spans="12:25" x14ac:dyDescent="0.15">
      <c r="L1361" s="6">
        <v>38418</v>
      </c>
      <c r="M1361">
        <f t="shared" si="50"/>
        <v>2.6102706878630101E-3</v>
      </c>
      <c r="N1361">
        <f t="shared" si="51"/>
        <v>-12.127491602570535</v>
      </c>
      <c r="O1361">
        <f>VLOOKUP(L1361,'SPX Prices'!$A$2:$G$4152,7,1)</f>
        <v>1225.3100589999999</v>
      </c>
      <c r="X1361" s="6">
        <v>42444</v>
      </c>
      <c r="Y1361">
        <v>-1.83694171854686E-3</v>
      </c>
    </row>
    <row r="1362" spans="12:25" x14ac:dyDescent="0.15">
      <c r="L1362" s="6">
        <v>38419</v>
      </c>
      <c r="M1362">
        <f t="shared" si="50"/>
        <v>-4.7987894629697402E-3</v>
      </c>
      <c r="N1362">
        <f t="shared" si="51"/>
        <v>-12.132290392033504</v>
      </c>
      <c r="O1362">
        <f>VLOOKUP(L1362,'SPX Prices'!$A$2:$G$4152,7,1)</f>
        <v>1219.4300539999999</v>
      </c>
      <c r="X1362" s="6">
        <v>42445</v>
      </c>
      <c r="Y1362">
        <v>5.6003515487050796E-3</v>
      </c>
    </row>
    <row r="1363" spans="12:25" x14ac:dyDescent="0.15">
      <c r="L1363" s="6">
        <v>38420</v>
      </c>
      <c r="M1363">
        <f t="shared" si="50"/>
        <v>-7.9687159510504202E-3</v>
      </c>
      <c r="N1363">
        <f t="shared" si="51"/>
        <v>-12.140259107984555</v>
      </c>
      <c r="O1363">
        <f>VLOOKUP(L1363,'SPX Prices'!$A$2:$G$4152,7,1)</f>
        <v>1207.01001</v>
      </c>
      <c r="X1363" s="6">
        <v>42446</v>
      </c>
      <c r="Y1363">
        <v>6.59523642784787E-3</v>
      </c>
    </row>
    <row r="1364" spans="12:25" x14ac:dyDescent="0.15">
      <c r="L1364" s="6">
        <v>38421</v>
      </c>
      <c r="M1364">
        <f t="shared" si="50"/>
        <v>-7.9687159510504202E-3</v>
      </c>
      <c r="N1364">
        <f t="shared" si="51"/>
        <v>-12.148227823935606</v>
      </c>
      <c r="O1364">
        <f>VLOOKUP(L1364,'SPX Prices'!$A$2:$G$4152,7,1)</f>
        <v>1209.25</v>
      </c>
      <c r="X1364" s="6">
        <v>42447</v>
      </c>
      <c r="Y1364">
        <v>4.4056435392665298E-3</v>
      </c>
    </row>
    <row r="1365" spans="12:25" x14ac:dyDescent="0.15">
      <c r="L1365" s="6">
        <v>38422</v>
      </c>
      <c r="M1365">
        <f t="shared" si="50"/>
        <v>-7.9687159510504202E-3</v>
      </c>
      <c r="N1365">
        <f t="shared" si="51"/>
        <v>-12.156196539886658</v>
      </c>
      <c r="O1365">
        <f>VLOOKUP(L1365,'SPX Prices'!$A$2:$G$4152,7,1)</f>
        <v>1200.079956</v>
      </c>
      <c r="X1365" s="6">
        <v>42450</v>
      </c>
      <c r="Y1365">
        <v>9.8557749545013997E-4</v>
      </c>
    </row>
    <row r="1366" spans="12:25" x14ac:dyDescent="0.15">
      <c r="L1366" s="6">
        <v>38425</v>
      </c>
      <c r="M1366">
        <f t="shared" si="50"/>
        <v>-7.9687159510504202E-3</v>
      </c>
      <c r="N1366">
        <f t="shared" si="51"/>
        <v>-12.164165255837709</v>
      </c>
      <c r="O1366">
        <f>VLOOKUP(L1366,'SPX Prices'!$A$2:$G$4152,7,1)</f>
        <v>1206.829956</v>
      </c>
      <c r="X1366" s="6">
        <v>42451</v>
      </c>
      <c r="Y1366">
        <v>-8.7738785046598202E-4</v>
      </c>
    </row>
    <row r="1367" spans="12:25" x14ac:dyDescent="0.15">
      <c r="L1367" s="6">
        <v>38426</v>
      </c>
      <c r="M1367">
        <f t="shared" si="50"/>
        <v>-7.9687159510504202E-3</v>
      </c>
      <c r="N1367">
        <f t="shared" si="51"/>
        <v>-12.17213397178876</v>
      </c>
      <c r="O1367">
        <f>VLOOKUP(L1367,'SPX Prices'!$A$2:$G$4152,7,1)</f>
        <v>1197.75</v>
      </c>
      <c r="X1367" s="6">
        <v>42452</v>
      </c>
      <c r="Y1367">
        <v>-6.3860316553245797E-3</v>
      </c>
    </row>
    <row r="1368" spans="12:25" x14ac:dyDescent="0.15">
      <c r="L1368" s="6">
        <v>38427</v>
      </c>
      <c r="M1368">
        <f t="shared" si="50"/>
        <v>-7.9687159510504202E-3</v>
      </c>
      <c r="N1368">
        <f t="shared" si="51"/>
        <v>-12.180102687739812</v>
      </c>
      <c r="O1368">
        <f>VLOOKUP(L1368,'SPX Prices'!$A$2:$G$4152,7,1)</f>
        <v>1188.0699460000001</v>
      </c>
      <c r="X1368" s="6">
        <v>42453</v>
      </c>
      <c r="Y1368">
        <v>-3.7807052292404498E-4</v>
      </c>
    </row>
    <row r="1369" spans="12:25" x14ac:dyDescent="0.15">
      <c r="L1369" s="6">
        <v>38428</v>
      </c>
      <c r="M1369">
        <f t="shared" si="50"/>
        <v>-7.9687159510504202E-3</v>
      </c>
      <c r="N1369">
        <f t="shared" si="51"/>
        <v>-12.188071403690863</v>
      </c>
      <c r="O1369">
        <f>VLOOKUP(L1369,'SPX Prices'!$A$2:$G$4152,7,1)</f>
        <v>1190.209961</v>
      </c>
      <c r="X1369" s="6">
        <v>42457</v>
      </c>
      <c r="Y1369">
        <v>5.4525576989994298E-4</v>
      </c>
    </row>
    <row r="1370" spans="12:25" x14ac:dyDescent="0.15">
      <c r="L1370" s="6">
        <v>38429</v>
      </c>
      <c r="M1370">
        <f t="shared" si="50"/>
        <v>-7.9687159510504202E-3</v>
      </c>
      <c r="N1370">
        <f t="shared" si="51"/>
        <v>-12.196040119641914</v>
      </c>
      <c r="O1370">
        <f>VLOOKUP(L1370,'SPX Prices'!$A$2:$G$4152,7,1)</f>
        <v>1189.650024</v>
      </c>
      <c r="X1370" s="6">
        <v>42458</v>
      </c>
      <c r="Y1370">
        <v>8.8166518092260802E-3</v>
      </c>
    </row>
    <row r="1371" spans="12:25" x14ac:dyDescent="0.15">
      <c r="L1371" s="6">
        <v>38432</v>
      </c>
      <c r="M1371">
        <f t="shared" si="50"/>
        <v>-7.9687159510504202E-3</v>
      </c>
      <c r="N1371">
        <f t="shared" si="51"/>
        <v>-12.204008835592965</v>
      </c>
      <c r="O1371">
        <f>VLOOKUP(L1371,'SPX Prices'!$A$2:$G$4152,7,1)</f>
        <v>1183.780029</v>
      </c>
      <c r="X1371" s="6">
        <v>42459</v>
      </c>
      <c r="Y1371">
        <v>4.3503150624555299E-3</v>
      </c>
    </row>
    <row r="1372" spans="12:25" x14ac:dyDescent="0.15">
      <c r="L1372" s="6">
        <v>38433</v>
      </c>
      <c r="M1372">
        <f t="shared" si="50"/>
        <v>1.0196208505220501E-2</v>
      </c>
      <c r="N1372">
        <f t="shared" si="51"/>
        <v>-12.193812627087745</v>
      </c>
      <c r="O1372">
        <f>VLOOKUP(L1372,'SPX Prices'!$A$2:$G$4152,7,1)</f>
        <v>1171.709961</v>
      </c>
      <c r="X1372" s="6">
        <v>42460</v>
      </c>
      <c r="Y1372">
        <v>-2.0397592480186902E-3</v>
      </c>
    </row>
    <row r="1373" spans="12:25" x14ac:dyDescent="0.15">
      <c r="L1373" s="6">
        <v>38434</v>
      </c>
      <c r="M1373">
        <f t="shared" si="50"/>
        <v>-6.9988992779412796E-4</v>
      </c>
      <c r="N1373">
        <f t="shared" si="51"/>
        <v>-12.194512517015539</v>
      </c>
      <c r="O1373">
        <f>VLOOKUP(L1373,'SPX Prices'!$A$2:$G$4152,7,1)</f>
        <v>1172.530029</v>
      </c>
      <c r="X1373" s="6">
        <v>42461</v>
      </c>
      <c r="Y1373">
        <v>6.3309150976866803E-3</v>
      </c>
    </row>
    <row r="1374" spans="12:25" x14ac:dyDescent="0.15">
      <c r="L1374" s="6">
        <v>38435</v>
      </c>
      <c r="M1374">
        <f t="shared" si="50"/>
        <v>9.4665805782967395E-4</v>
      </c>
      <c r="N1374">
        <f t="shared" si="51"/>
        <v>-12.19356585895771</v>
      </c>
      <c r="O1374">
        <f>VLOOKUP(L1374,'SPX Prices'!$A$2:$G$4152,7,1)</f>
        <v>1171.420044</v>
      </c>
      <c r="X1374" s="6">
        <v>42464</v>
      </c>
      <c r="Y1374">
        <v>-3.20832211182986E-3</v>
      </c>
    </row>
    <row r="1375" spans="12:25" x14ac:dyDescent="0.15">
      <c r="L1375" s="6">
        <v>38436</v>
      </c>
      <c r="M1375">
        <f t="shared" si="50"/>
        <v>9.4665805782967395E-4</v>
      </c>
      <c r="N1375">
        <f t="shared" si="51"/>
        <v>-12.19261920089988</v>
      </c>
      <c r="O1375">
        <f>VLOOKUP(L1375,'SPX Prices'!$A$2:$G$4152,7,1)</f>
        <v>1171.420044</v>
      </c>
      <c r="X1375" s="6">
        <v>42465</v>
      </c>
      <c r="Y1375">
        <v>-9.0884013933503205E-3</v>
      </c>
    </row>
    <row r="1376" spans="12:25" x14ac:dyDescent="0.15">
      <c r="L1376" s="6">
        <v>38439</v>
      </c>
      <c r="M1376">
        <f t="shared" si="50"/>
        <v>-2.4414683824549501E-3</v>
      </c>
      <c r="N1376">
        <f t="shared" si="51"/>
        <v>-12.195060669282336</v>
      </c>
      <c r="O1376">
        <f>VLOOKUP(L1376,'SPX Prices'!$A$2:$G$4152,7,1)</f>
        <v>1174.280029</v>
      </c>
      <c r="X1376" s="6">
        <v>42506</v>
      </c>
      <c r="Y1376">
        <v>-8.6859029884973592E-3</v>
      </c>
    </row>
    <row r="1377" spans="12:25" x14ac:dyDescent="0.15">
      <c r="L1377" s="6">
        <v>38440</v>
      </c>
      <c r="M1377">
        <f t="shared" si="50"/>
        <v>7.59618130233907E-3</v>
      </c>
      <c r="N1377">
        <f t="shared" si="51"/>
        <v>-12.187464487979996</v>
      </c>
      <c r="O1377">
        <f>VLOOKUP(L1377,'SPX Prices'!$A$2:$G$4152,7,1)</f>
        <v>1165.3599850000001</v>
      </c>
      <c r="X1377" s="6">
        <v>42510</v>
      </c>
      <c r="Y1377">
        <v>-6.0195039142563102E-3</v>
      </c>
    </row>
    <row r="1378" spans="12:25" x14ac:dyDescent="0.15">
      <c r="L1378" s="6">
        <v>38441</v>
      </c>
      <c r="M1378">
        <f t="shared" si="50"/>
        <v>-9.3363303743434402E-3</v>
      </c>
      <c r="N1378">
        <f t="shared" si="51"/>
        <v>-12.19680081835434</v>
      </c>
      <c r="O1378">
        <f>VLOOKUP(L1378,'SPX Prices'!$A$2:$G$4152,7,1)</f>
        <v>1181.410034</v>
      </c>
      <c r="X1378" s="6">
        <v>42513</v>
      </c>
      <c r="Y1378">
        <v>2.08545882620103E-3</v>
      </c>
    </row>
    <row r="1379" spans="12:25" x14ac:dyDescent="0.15">
      <c r="L1379" s="6">
        <v>38442</v>
      </c>
      <c r="M1379">
        <f t="shared" si="50"/>
        <v>-9.3363303743434402E-3</v>
      </c>
      <c r="N1379">
        <f t="shared" si="51"/>
        <v>-12.206137148728684</v>
      </c>
      <c r="O1379">
        <f>VLOOKUP(L1379,'SPX Prices'!$A$2:$G$4152,7,1)</f>
        <v>1180.589966</v>
      </c>
      <c r="X1379" s="6">
        <v>42514</v>
      </c>
      <c r="Y1379">
        <v>-9.6412424666958395E-3</v>
      </c>
    </row>
    <row r="1380" spans="12:25" x14ac:dyDescent="0.15">
      <c r="L1380" s="6">
        <v>38443</v>
      </c>
      <c r="M1380">
        <f t="shared" si="50"/>
        <v>-9.3363303743434402E-3</v>
      </c>
      <c r="N1380">
        <f t="shared" si="51"/>
        <v>-12.215473479103029</v>
      </c>
      <c r="O1380">
        <f>VLOOKUP(L1380,'SPX Prices'!$A$2:$G$4152,7,1)</f>
        <v>1172.920044</v>
      </c>
      <c r="X1380" s="6">
        <v>42516</v>
      </c>
      <c r="Y1380">
        <v>-2.10443709181773E-4</v>
      </c>
    </row>
    <row r="1381" spans="12:25" x14ac:dyDescent="0.15">
      <c r="L1381" s="6">
        <v>38446</v>
      </c>
      <c r="M1381">
        <f t="shared" si="50"/>
        <v>-9.3363303743434402E-3</v>
      </c>
      <c r="N1381">
        <f t="shared" si="51"/>
        <v>-12.224809809477373</v>
      </c>
      <c r="O1381">
        <f>VLOOKUP(L1381,'SPX Prices'!$A$2:$G$4152,7,1)</f>
        <v>1176.119995</v>
      </c>
      <c r="X1381" s="6">
        <v>42517</v>
      </c>
      <c r="Y1381">
        <v>4.2868573656227298E-3</v>
      </c>
    </row>
    <row r="1382" spans="12:25" x14ac:dyDescent="0.15">
      <c r="L1382" s="6">
        <v>38447</v>
      </c>
      <c r="M1382">
        <f t="shared" si="50"/>
        <v>-9.3363303743434402E-3</v>
      </c>
      <c r="N1382">
        <f t="shared" si="51"/>
        <v>-12.234146139851717</v>
      </c>
      <c r="O1382">
        <f>VLOOKUP(L1382,'SPX Prices'!$A$2:$G$4152,7,1)</f>
        <v>1181.3900149999999</v>
      </c>
      <c r="X1382" s="6">
        <v>42521</v>
      </c>
      <c r="Y1382">
        <v>-1.00526328008221E-3</v>
      </c>
    </row>
    <row r="1383" spans="12:25" x14ac:dyDescent="0.15">
      <c r="L1383" s="6">
        <v>38448</v>
      </c>
      <c r="M1383">
        <f t="shared" si="50"/>
        <v>-9.3363303743434402E-3</v>
      </c>
      <c r="N1383">
        <f t="shared" si="51"/>
        <v>-12.243482470226061</v>
      </c>
      <c r="O1383">
        <f>VLOOKUP(L1383,'SPX Prices'!$A$2:$G$4152,7,1)</f>
        <v>1184.0699460000001</v>
      </c>
      <c r="X1383" s="6">
        <v>42522</v>
      </c>
      <c r="Y1383">
        <v>1.13504234989725E-3</v>
      </c>
    </row>
    <row r="1384" spans="12:25" x14ac:dyDescent="0.15">
      <c r="L1384" s="6">
        <v>38449</v>
      </c>
      <c r="M1384">
        <f t="shared" si="50"/>
        <v>-9.3363303743434402E-3</v>
      </c>
      <c r="N1384">
        <f t="shared" si="51"/>
        <v>-12.252818800600405</v>
      </c>
      <c r="O1384">
        <f>VLOOKUP(L1384,'SPX Prices'!$A$2:$G$4152,7,1)</f>
        <v>1191.1400149999999</v>
      </c>
      <c r="X1384" s="6">
        <v>42523</v>
      </c>
      <c r="Y1384">
        <v>2.8246782448091401E-3</v>
      </c>
    </row>
    <row r="1385" spans="12:25" x14ac:dyDescent="0.15">
      <c r="L1385" s="6">
        <v>38450</v>
      </c>
      <c r="M1385">
        <f t="shared" si="50"/>
        <v>-9.3363303743434402E-3</v>
      </c>
      <c r="N1385">
        <f t="shared" si="51"/>
        <v>-12.262155130974749</v>
      </c>
      <c r="O1385">
        <f>VLOOKUP(L1385,'SPX Prices'!$A$2:$G$4152,7,1)</f>
        <v>1181.1999510000001</v>
      </c>
      <c r="X1385" s="6">
        <v>42524</v>
      </c>
      <c r="Y1385">
        <v>-2.9118146788909001E-3</v>
      </c>
    </row>
    <row r="1386" spans="12:25" x14ac:dyDescent="0.15">
      <c r="L1386" s="6">
        <v>38453</v>
      </c>
      <c r="M1386">
        <f t="shared" si="50"/>
        <v>-9.3363303743434402E-3</v>
      </c>
      <c r="N1386">
        <f t="shared" si="51"/>
        <v>-12.271491461349093</v>
      </c>
      <c r="O1386">
        <f>VLOOKUP(L1386,'SPX Prices'!$A$2:$G$4152,7,1)</f>
        <v>1181.209961</v>
      </c>
      <c r="X1386" s="6">
        <v>42527</v>
      </c>
      <c r="Y1386">
        <v>4.8972810511886903E-3</v>
      </c>
    </row>
    <row r="1387" spans="12:25" x14ac:dyDescent="0.15">
      <c r="L1387" s="6">
        <v>38454</v>
      </c>
      <c r="M1387">
        <f t="shared" si="50"/>
        <v>-9.3363303743434402E-3</v>
      </c>
      <c r="N1387">
        <f t="shared" si="51"/>
        <v>-12.280827791723437</v>
      </c>
      <c r="O1387">
        <f>VLOOKUP(L1387,'SPX Prices'!$A$2:$G$4152,7,1)</f>
        <v>1187.76001</v>
      </c>
      <c r="X1387" s="6">
        <v>42528</v>
      </c>
      <c r="Y1387">
        <v>1.2894463918684501E-3</v>
      </c>
    </row>
    <row r="1388" spans="12:25" x14ac:dyDescent="0.15">
      <c r="L1388" s="6">
        <v>38455</v>
      </c>
      <c r="M1388">
        <f t="shared" si="50"/>
        <v>-9.3363303743434402E-3</v>
      </c>
      <c r="N1388">
        <f t="shared" si="51"/>
        <v>-12.290164122097782</v>
      </c>
      <c r="O1388">
        <f>VLOOKUP(L1388,'SPX Prices'!$A$2:$G$4152,7,1)</f>
        <v>1173.790039</v>
      </c>
      <c r="X1388" s="6">
        <v>42529</v>
      </c>
      <c r="Y1388">
        <v>3.3095663558677601E-3</v>
      </c>
    </row>
    <row r="1389" spans="12:25" x14ac:dyDescent="0.15">
      <c r="L1389" s="6">
        <v>38456</v>
      </c>
      <c r="M1389">
        <f t="shared" si="50"/>
        <v>-9.3363303743434402E-3</v>
      </c>
      <c r="N1389">
        <f t="shared" si="51"/>
        <v>-12.299500452472126</v>
      </c>
      <c r="O1389">
        <f>VLOOKUP(L1389,'SPX Prices'!$A$2:$G$4152,7,1)</f>
        <v>1162.0500489999999</v>
      </c>
      <c r="X1389" s="6">
        <v>42530</v>
      </c>
      <c r="Y1389">
        <v>-1.71775869182588E-3</v>
      </c>
    </row>
    <row r="1390" spans="12:25" x14ac:dyDescent="0.15">
      <c r="L1390" s="6">
        <v>38457</v>
      </c>
      <c r="M1390">
        <f t="shared" si="50"/>
        <v>-9.3363303743434402E-3</v>
      </c>
      <c r="N1390">
        <f t="shared" si="51"/>
        <v>-12.30883678284647</v>
      </c>
      <c r="O1390">
        <f>VLOOKUP(L1390,'SPX Prices'!$A$2:$G$4152,7,1)</f>
        <v>1142.619995</v>
      </c>
      <c r="X1390" s="6">
        <v>42531</v>
      </c>
      <c r="Y1390">
        <v>-8.2705280458384902E-3</v>
      </c>
    </row>
    <row r="1391" spans="12:25" x14ac:dyDescent="0.15">
      <c r="L1391" s="6">
        <v>38460</v>
      </c>
      <c r="M1391">
        <f t="shared" si="50"/>
        <v>-9.3363303743434402E-3</v>
      </c>
      <c r="N1391">
        <f t="shared" si="51"/>
        <v>-12.318173113220814</v>
      </c>
      <c r="O1391">
        <f>VLOOKUP(L1391,'SPX Prices'!$A$2:$G$4152,7,1)</f>
        <v>1145.9799800000001</v>
      </c>
      <c r="X1391" s="6"/>
    </row>
    <row r="1392" spans="12:25" x14ac:dyDescent="0.15">
      <c r="L1392" s="6">
        <v>38461</v>
      </c>
      <c r="M1392">
        <f t="shared" si="50"/>
        <v>-9.3363303743434402E-3</v>
      </c>
      <c r="N1392">
        <f t="shared" si="51"/>
        <v>-12.327509443595158</v>
      </c>
      <c r="O1392">
        <f>VLOOKUP(L1392,'SPX Prices'!$A$2:$G$4152,7,1)</f>
        <v>1152.780029</v>
      </c>
      <c r="X1392" s="6"/>
    </row>
    <row r="1393" spans="12:24" x14ac:dyDescent="0.15">
      <c r="L1393" s="6">
        <v>38462</v>
      </c>
      <c r="M1393">
        <f t="shared" si="50"/>
        <v>-9.3363303743434402E-3</v>
      </c>
      <c r="N1393">
        <f t="shared" si="51"/>
        <v>-12.336845773969502</v>
      </c>
      <c r="O1393">
        <f>VLOOKUP(L1393,'SPX Prices'!$A$2:$G$4152,7,1)</f>
        <v>1137.5</v>
      </c>
      <c r="X1393" s="6"/>
    </row>
    <row r="1394" spans="12:24" x14ac:dyDescent="0.15">
      <c r="L1394" s="6">
        <v>38463</v>
      </c>
      <c r="M1394">
        <f t="shared" si="50"/>
        <v>-9.3363303743434402E-3</v>
      </c>
      <c r="N1394">
        <f t="shared" si="51"/>
        <v>-12.346182104343846</v>
      </c>
      <c r="O1394">
        <f>VLOOKUP(L1394,'SPX Prices'!$A$2:$G$4152,7,1)</f>
        <v>1159.9499510000001</v>
      </c>
      <c r="X1394" s="6"/>
    </row>
    <row r="1395" spans="12:24" x14ac:dyDescent="0.15">
      <c r="L1395" s="6">
        <v>38464</v>
      </c>
      <c r="M1395">
        <f t="shared" si="50"/>
        <v>-9.3363303743434402E-3</v>
      </c>
      <c r="N1395">
        <f t="shared" si="51"/>
        <v>-12.35551843471819</v>
      </c>
      <c r="O1395">
        <f>VLOOKUP(L1395,'SPX Prices'!$A$2:$G$4152,7,1)</f>
        <v>1152.119995</v>
      </c>
      <c r="X1395" s="6"/>
    </row>
    <row r="1396" spans="12:24" x14ac:dyDescent="0.15">
      <c r="L1396" s="6">
        <v>38467</v>
      </c>
      <c r="M1396">
        <f t="shared" si="50"/>
        <v>-9.3363303743434402E-3</v>
      </c>
      <c r="N1396">
        <f t="shared" si="51"/>
        <v>-12.364854765092534</v>
      </c>
      <c r="O1396">
        <f>VLOOKUP(L1396,'SPX Prices'!$A$2:$G$4152,7,1)</f>
        <v>1162.099976</v>
      </c>
      <c r="X1396" s="6"/>
    </row>
    <row r="1397" spans="12:24" x14ac:dyDescent="0.15">
      <c r="L1397" s="6">
        <v>38468</v>
      </c>
      <c r="M1397">
        <f t="shared" si="50"/>
        <v>-9.3363303743434402E-3</v>
      </c>
      <c r="N1397">
        <f t="shared" si="51"/>
        <v>-12.374191095466879</v>
      </c>
      <c r="O1397">
        <f>VLOOKUP(L1397,'SPX Prices'!$A$2:$G$4152,7,1)</f>
        <v>1151.829956</v>
      </c>
      <c r="X1397" s="6"/>
    </row>
    <row r="1398" spans="12:24" x14ac:dyDescent="0.15">
      <c r="L1398" s="6">
        <v>38469</v>
      </c>
      <c r="M1398">
        <f t="shared" si="50"/>
        <v>-9.3363303743434402E-3</v>
      </c>
      <c r="N1398">
        <f t="shared" si="51"/>
        <v>-12.383527425841223</v>
      </c>
      <c r="O1398">
        <f>VLOOKUP(L1398,'SPX Prices'!$A$2:$G$4152,7,1)</f>
        <v>1156.380005</v>
      </c>
      <c r="X1398" s="6"/>
    </row>
    <row r="1399" spans="12:24" x14ac:dyDescent="0.15">
      <c r="L1399" s="6">
        <v>38470</v>
      </c>
      <c r="M1399">
        <f t="shared" si="50"/>
        <v>-9.3363303743434402E-3</v>
      </c>
      <c r="N1399">
        <f t="shared" si="51"/>
        <v>-12.392863756215567</v>
      </c>
      <c r="O1399">
        <f>VLOOKUP(L1399,'SPX Prices'!$A$2:$G$4152,7,1)</f>
        <v>1143.219971</v>
      </c>
      <c r="X1399" s="6"/>
    </row>
    <row r="1400" spans="12:24" x14ac:dyDescent="0.15">
      <c r="L1400" s="6">
        <v>38471</v>
      </c>
      <c r="M1400">
        <f t="shared" si="50"/>
        <v>-9.3363303743434402E-3</v>
      </c>
      <c r="N1400">
        <f t="shared" si="51"/>
        <v>-12.402200086589911</v>
      </c>
      <c r="O1400">
        <f>VLOOKUP(L1400,'SPX Prices'!$A$2:$G$4152,7,1)</f>
        <v>1156.849976</v>
      </c>
      <c r="X1400" s="6"/>
    </row>
    <row r="1401" spans="12:24" x14ac:dyDescent="0.15">
      <c r="L1401" s="6">
        <v>38474</v>
      </c>
      <c r="M1401">
        <f t="shared" si="50"/>
        <v>-9.3363303743434402E-3</v>
      </c>
      <c r="N1401">
        <f t="shared" si="51"/>
        <v>-12.411536416964255</v>
      </c>
      <c r="O1401">
        <f>VLOOKUP(L1401,'SPX Prices'!$A$2:$G$4152,7,1)</f>
        <v>1162.160034</v>
      </c>
      <c r="X1401" s="6"/>
    </row>
    <row r="1402" spans="12:24" x14ac:dyDescent="0.15">
      <c r="L1402" s="6">
        <v>38475</v>
      </c>
      <c r="M1402">
        <f t="shared" si="50"/>
        <v>-9.3363303743434402E-3</v>
      </c>
      <c r="N1402">
        <f t="shared" si="51"/>
        <v>-12.420872747338599</v>
      </c>
      <c r="O1402">
        <f>VLOOKUP(L1402,'SPX Prices'!$A$2:$G$4152,7,1)</f>
        <v>1161.170044</v>
      </c>
      <c r="X1402" s="6"/>
    </row>
    <row r="1403" spans="12:24" x14ac:dyDescent="0.15">
      <c r="L1403" s="6">
        <v>38476</v>
      </c>
      <c r="M1403">
        <f t="shared" si="50"/>
        <v>-9.3363303743434402E-3</v>
      </c>
      <c r="N1403">
        <f t="shared" si="51"/>
        <v>-12.430209077712943</v>
      </c>
      <c r="O1403">
        <f>VLOOKUP(L1403,'SPX Prices'!$A$2:$G$4152,7,1)</f>
        <v>1175.650024</v>
      </c>
      <c r="X1403" s="6"/>
    </row>
    <row r="1404" spans="12:24" x14ac:dyDescent="0.15">
      <c r="L1404" s="6">
        <v>38477</v>
      </c>
      <c r="M1404">
        <f t="shared" si="50"/>
        <v>-9.3363303743434402E-3</v>
      </c>
      <c r="N1404">
        <f t="shared" si="51"/>
        <v>-12.439545408087287</v>
      </c>
      <c r="O1404">
        <f>VLOOKUP(L1404,'SPX Prices'!$A$2:$G$4152,7,1)</f>
        <v>1172.630005</v>
      </c>
      <c r="X1404" s="6"/>
    </row>
    <row r="1405" spans="12:24" x14ac:dyDescent="0.15">
      <c r="L1405" s="6">
        <v>38478</v>
      </c>
      <c r="M1405">
        <f t="shared" si="50"/>
        <v>-9.3363303743434402E-3</v>
      </c>
      <c r="N1405">
        <f t="shared" si="51"/>
        <v>-12.448881738461631</v>
      </c>
      <c r="O1405">
        <f>VLOOKUP(L1405,'SPX Prices'!$A$2:$G$4152,7,1)</f>
        <v>1171.349976</v>
      </c>
      <c r="X1405" s="6"/>
    </row>
    <row r="1406" spans="12:24" x14ac:dyDescent="0.15">
      <c r="L1406" s="6">
        <v>38481</v>
      </c>
      <c r="M1406">
        <f t="shared" si="50"/>
        <v>-9.3363303743434402E-3</v>
      </c>
      <c r="N1406">
        <f t="shared" si="51"/>
        <v>-12.458218068835976</v>
      </c>
      <c r="O1406">
        <f>VLOOKUP(L1406,'SPX Prices'!$A$2:$G$4152,7,1)</f>
        <v>1178.839966</v>
      </c>
      <c r="X1406" s="6"/>
    </row>
    <row r="1407" spans="12:24" x14ac:dyDescent="0.15">
      <c r="L1407" s="6">
        <v>38482</v>
      </c>
      <c r="M1407">
        <f t="shared" si="50"/>
        <v>-9.3363303743434402E-3</v>
      </c>
      <c r="N1407">
        <f t="shared" si="51"/>
        <v>-12.46755439921032</v>
      </c>
      <c r="O1407">
        <f>VLOOKUP(L1407,'SPX Prices'!$A$2:$G$4152,7,1)</f>
        <v>1166.219971</v>
      </c>
      <c r="X1407" s="6"/>
    </row>
    <row r="1408" spans="12:24" x14ac:dyDescent="0.15">
      <c r="L1408" s="6">
        <v>38483</v>
      </c>
      <c r="M1408">
        <f t="shared" si="50"/>
        <v>-9.3363303743434402E-3</v>
      </c>
      <c r="N1408">
        <f t="shared" si="51"/>
        <v>-12.476890729584664</v>
      </c>
      <c r="O1408">
        <f>VLOOKUP(L1408,'SPX Prices'!$A$2:$G$4152,7,1)</f>
        <v>1171.1099850000001</v>
      </c>
      <c r="X1408" s="6"/>
    </row>
    <row r="1409" spans="12:24" x14ac:dyDescent="0.15">
      <c r="L1409" s="6">
        <v>38484</v>
      </c>
      <c r="M1409">
        <f t="shared" si="50"/>
        <v>-9.3363303743434402E-3</v>
      </c>
      <c r="N1409">
        <f t="shared" si="51"/>
        <v>-12.486227059959008</v>
      </c>
      <c r="O1409">
        <f>VLOOKUP(L1409,'SPX Prices'!$A$2:$G$4152,7,1)</f>
        <v>1159.3599850000001</v>
      </c>
      <c r="X1409" s="6"/>
    </row>
    <row r="1410" spans="12:24" x14ac:dyDescent="0.15">
      <c r="L1410" s="6">
        <v>38485</v>
      </c>
      <c r="M1410">
        <f t="shared" si="50"/>
        <v>-9.3363303743434402E-3</v>
      </c>
      <c r="N1410">
        <f t="shared" si="51"/>
        <v>-12.495563390333352</v>
      </c>
      <c r="O1410">
        <f>VLOOKUP(L1410,'SPX Prices'!$A$2:$G$4152,7,1)</f>
        <v>1154.0500489999999</v>
      </c>
      <c r="X1410" s="6"/>
    </row>
    <row r="1411" spans="12:24" x14ac:dyDescent="0.15">
      <c r="L1411" s="6">
        <v>38488</v>
      </c>
      <c r="M1411">
        <f t="shared" si="50"/>
        <v>-9.3363303743434402E-3</v>
      </c>
      <c r="N1411">
        <f t="shared" si="51"/>
        <v>-12.504899720707696</v>
      </c>
      <c r="O1411">
        <f>VLOOKUP(L1411,'SPX Prices'!$A$2:$G$4152,7,1)</f>
        <v>1165.6899410000001</v>
      </c>
      <c r="X1411" s="6"/>
    </row>
    <row r="1412" spans="12:24" x14ac:dyDescent="0.15">
      <c r="L1412" s="6">
        <v>38489</v>
      </c>
      <c r="M1412">
        <f t="shared" si="50"/>
        <v>-9.3363303743434402E-3</v>
      </c>
      <c r="N1412">
        <f t="shared" si="51"/>
        <v>-12.51423605108204</v>
      </c>
      <c r="O1412">
        <f>VLOOKUP(L1412,'SPX Prices'!$A$2:$G$4152,7,1)</f>
        <v>1173.8000489999999</v>
      </c>
      <c r="X1412" s="6"/>
    </row>
    <row r="1413" spans="12:24" x14ac:dyDescent="0.15">
      <c r="L1413" s="6">
        <v>38490</v>
      </c>
      <c r="M1413">
        <f t="shared" si="50"/>
        <v>-9.3363303743434402E-3</v>
      </c>
      <c r="N1413">
        <f t="shared" si="51"/>
        <v>-12.523572381456384</v>
      </c>
      <c r="O1413">
        <f>VLOOKUP(L1413,'SPX Prices'!$A$2:$G$4152,7,1)</f>
        <v>1185.5600589999999</v>
      </c>
      <c r="X1413" s="6"/>
    </row>
    <row r="1414" spans="12:24" x14ac:dyDescent="0.15">
      <c r="L1414" s="6">
        <v>38491</v>
      </c>
      <c r="M1414">
        <f t="shared" si="50"/>
        <v>-9.3363303743434402E-3</v>
      </c>
      <c r="N1414">
        <f t="shared" si="51"/>
        <v>-12.532908711830729</v>
      </c>
      <c r="O1414">
        <f>VLOOKUP(L1414,'SPX Prices'!$A$2:$G$4152,7,1)</f>
        <v>1191.079956</v>
      </c>
      <c r="X1414" s="6"/>
    </row>
    <row r="1415" spans="12:24" x14ac:dyDescent="0.15">
      <c r="L1415" s="6">
        <v>38492</v>
      </c>
      <c r="M1415">
        <f t="shared" si="50"/>
        <v>-9.3363303743434402E-3</v>
      </c>
      <c r="N1415">
        <f t="shared" si="51"/>
        <v>-12.542245042205073</v>
      </c>
      <c r="O1415">
        <f>VLOOKUP(L1415,'SPX Prices'!$A$2:$G$4152,7,1)</f>
        <v>1189.280029</v>
      </c>
      <c r="X1415" s="6"/>
    </row>
    <row r="1416" spans="12:24" x14ac:dyDescent="0.15">
      <c r="L1416" s="6">
        <v>38495</v>
      </c>
      <c r="M1416">
        <f t="shared" si="50"/>
        <v>-9.3363303743434402E-3</v>
      </c>
      <c r="N1416">
        <f t="shared" si="51"/>
        <v>-12.551581372579417</v>
      </c>
      <c r="O1416">
        <f>VLOOKUP(L1416,'SPX Prices'!$A$2:$G$4152,7,1)</f>
        <v>1193.8599850000001</v>
      </c>
      <c r="X1416" s="6"/>
    </row>
    <row r="1417" spans="12:24" x14ac:dyDescent="0.15">
      <c r="L1417" s="6">
        <v>38496</v>
      </c>
      <c r="M1417">
        <f t="shared" si="50"/>
        <v>-9.3363303743434402E-3</v>
      </c>
      <c r="N1417">
        <f t="shared" si="51"/>
        <v>-12.560917702953761</v>
      </c>
      <c r="O1417">
        <f>VLOOKUP(L1417,'SPX Prices'!$A$2:$G$4152,7,1)</f>
        <v>1194.0699460000001</v>
      </c>
      <c r="X1417" s="6"/>
    </row>
    <row r="1418" spans="12:24" x14ac:dyDescent="0.15">
      <c r="L1418" s="6">
        <v>38497</v>
      </c>
      <c r="M1418">
        <f t="shared" si="50"/>
        <v>-9.3363303743434402E-3</v>
      </c>
      <c r="N1418">
        <f t="shared" si="51"/>
        <v>-12.570254033328105</v>
      </c>
      <c r="O1418">
        <f>VLOOKUP(L1418,'SPX Prices'!$A$2:$G$4152,7,1)</f>
        <v>1190.01001</v>
      </c>
      <c r="X1418" s="6"/>
    </row>
    <row r="1419" spans="12:24" x14ac:dyDescent="0.15">
      <c r="L1419" s="6">
        <v>38498</v>
      </c>
      <c r="M1419">
        <f t="shared" si="50"/>
        <v>-9.3363303743434402E-3</v>
      </c>
      <c r="N1419">
        <f t="shared" si="51"/>
        <v>-12.579590363702449</v>
      </c>
      <c r="O1419">
        <f>VLOOKUP(L1419,'SPX Prices'!$A$2:$G$4152,7,1)</f>
        <v>1197.619995</v>
      </c>
      <c r="X1419" s="6"/>
    </row>
    <row r="1420" spans="12:24" x14ac:dyDescent="0.15">
      <c r="L1420" s="6">
        <v>38499</v>
      </c>
      <c r="M1420">
        <f t="shared" ref="M1420:M1483" si="52">IF(ISNA(VLOOKUP(L1420,$X$11:$Y$2286,2,1)),0,VLOOKUP(L1420,$X$11:$Y$2286,2,1))</f>
        <v>-9.3363303743434402E-3</v>
      </c>
      <c r="N1420">
        <f t="shared" ref="N1420:N1483" si="53">M1420+N1419</f>
        <v>-12.588926694076793</v>
      </c>
      <c r="O1420">
        <f>VLOOKUP(L1420,'SPX Prices'!$A$2:$G$4152,7,1)</f>
        <v>1198.780029</v>
      </c>
      <c r="X1420" s="6"/>
    </row>
    <row r="1421" spans="12:24" x14ac:dyDescent="0.15">
      <c r="L1421" s="6">
        <v>38502</v>
      </c>
      <c r="M1421">
        <f t="shared" si="52"/>
        <v>-9.3363303743434402E-3</v>
      </c>
      <c r="N1421">
        <f t="shared" si="53"/>
        <v>-12.598263024451137</v>
      </c>
      <c r="O1421">
        <f>VLOOKUP(L1421,'SPX Prices'!$A$2:$G$4152,7,1)</f>
        <v>1198.780029</v>
      </c>
      <c r="X1421" s="6"/>
    </row>
    <row r="1422" spans="12:24" x14ac:dyDescent="0.15">
      <c r="L1422" s="6">
        <v>38503</v>
      </c>
      <c r="M1422">
        <f t="shared" si="52"/>
        <v>-9.3363303743434402E-3</v>
      </c>
      <c r="N1422">
        <f t="shared" si="53"/>
        <v>-12.607599354825481</v>
      </c>
      <c r="O1422">
        <f>VLOOKUP(L1422,'SPX Prices'!$A$2:$G$4152,7,1)</f>
        <v>1191.5</v>
      </c>
      <c r="X1422" s="6"/>
    </row>
    <row r="1423" spans="12:24" x14ac:dyDescent="0.15">
      <c r="L1423" s="6">
        <v>38504</v>
      </c>
      <c r="M1423">
        <f t="shared" si="52"/>
        <v>-9.3363303743434402E-3</v>
      </c>
      <c r="N1423">
        <f t="shared" si="53"/>
        <v>-12.616935685199826</v>
      </c>
      <c r="O1423">
        <f>VLOOKUP(L1423,'SPX Prices'!$A$2:$G$4152,7,1)</f>
        <v>1202.219971</v>
      </c>
      <c r="X1423" s="6"/>
    </row>
    <row r="1424" spans="12:24" x14ac:dyDescent="0.15">
      <c r="L1424" s="6">
        <v>38505</v>
      </c>
      <c r="M1424">
        <f t="shared" si="52"/>
        <v>-9.3363303743434402E-3</v>
      </c>
      <c r="N1424">
        <f t="shared" si="53"/>
        <v>-12.62627201557417</v>
      </c>
      <c r="O1424">
        <f>VLOOKUP(L1424,'SPX Prices'!$A$2:$G$4152,7,1)</f>
        <v>1204.290039</v>
      </c>
      <c r="X1424" s="6"/>
    </row>
    <row r="1425" spans="12:24" x14ac:dyDescent="0.15">
      <c r="L1425" s="6">
        <v>38506</v>
      </c>
      <c r="M1425">
        <f t="shared" si="52"/>
        <v>-9.3363303743434402E-3</v>
      </c>
      <c r="N1425">
        <f t="shared" si="53"/>
        <v>-12.635608345948514</v>
      </c>
      <c r="O1425">
        <f>VLOOKUP(L1425,'SPX Prices'!$A$2:$G$4152,7,1)</f>
        <v>1196.0200199999999</v>
      </c>
      <c r="X1425" s="6"/>
    </row>
    <row r="1426" spans="12:24" x14ac:dyDescent="0.15">
      <c r="L1426" s="6">
        <v>38509</v>
      </c>
      <c r="M1426">
        <f t="shared" si="52"/>
        <v>-9.3363303743434402E-3</v>
      </c>
      <c r="N1426">
        <f t="shared" si="53"/>
        <v>-12.644944676322858</v>
      </c>
      <c r="O1426">
        <f>VLOOKUP(L1426,'SPX Prices'!$A$2:$G$4152,7,1)</f>
        <v>1197.51001</v>
      </c>
      <c r="X1426" s="6"/>
    </row>
    <row r="1427" spans="12:24" x14ac:dyDescent="0.15">
      <c r="L1427" s="6">
        <v>38510</v>
      </c>
      <c r="M1427">
        <f t="shared" si="52"/>
        <v>-9.3363303743434402E-3</v>
      </c>
      <c r="N1427">
        <f t="shared" si="53"/>
        <v>-12.654281006697202</v>
      </c>
      <c r="O1427">
        <f>VLOOKUP(L1427,'SPX Prices'!$A$2:$G$4152,7,1)</f>
        <v>1197.26001</v>
      </c>
      <c r="X1427" s="6"/>
    </row>
    <row r="1428" spans="12:24" x14ac:dyDescent="0.15">
      <c r="L1428" s="6">
        <v>38511</v>
      </c>
      <c r="M1428">
        <f t="shared" si="52"/>
        <v>-9.3363303743434402E-3</v>
      </c>
      <c r="N1428">
        <f t="shared" si="53"/>
        <v>-12.663617337071546</v>
      </c>
      <c r="O1428">
        <f>VLOOKUP(L1428,'SPX Prices'!$A$2:$G$4152,7,1)</f>
        <v>1194.670044</v>
      </c>
      <c r="X1428" s="6"/>
    </row>
    <row r="1429" spans="12:24" x14ac:dyDescent="0.15">
      <c r="L1429" s="6">
        <v>38512</v>
      </c>
      <c r="M1429">
        <f t="shared" si="52"/>
        <v>-9.3363303743434402E-3</v>
      </c>
      <c r="N1429">
        <f t="shared" si="53"/>
        <v>-12.67295366744589</v>
      </c>
      <c r="O1429">
        <f>VLOOKUP(L1429,'SPX Prices'!$A$2:$G$4152,7,1)</f>
        <v>1200.9300539999999</v>
      </c>
      <c r="X1429" s="6"/>
    </row>
    <row r="1430" spans="12:24" x14ac:dyDescent="0.15">
      <c r="L1430" s="6">
        <v>38513</v>
      </c>
      <c r="M1430">
        <f t="shared" si="52"/>
        <v>-9.3363303743434402E-3</v>
      </c>
      <c r="N1430">
        <f t="shared" si="53"/>
        <v>-12.682289997820234</v>
      </c>
      <c r="O1430">
        <f>VLOOKUP(L1430,'SPX Prices'!$A$2:$G$4152,7,1)</f>
        <v>1198.1099850000001</v>
      </c>
      <c r="X1430" s="6"/>
    </row>
    <row r="1431" spans="12:24" x14ac:dyDescent="0.15">
      <c r="L1431" s="6">
        <v>38516</v>
      </c>
      <c r="M1431">
        <f t="shared" si="52"/>
        <v>-9.3363303743434402E-3</v>
      </c>
      <c r="N1431">
        <f t="shared" si="53"/>
        <v>-12.691626328194578</v>
      </c>
      <c r="O1431">
        <f>VLOOKUP(L1431,'SPX Prices'!$A$2:$G$4152,7,1)</f>
        <v>1200.8199460000001</v>
      </c>
      <c r="X1431" s="6"/>
    </row>
    <row r="1432" spans="12:24" x14ac:dyDescent="0.15">
      <c r="L1432" s="6">
        <v>38517</v>
      </c>
      <c r="M1432">
        <f t="shared" si="52"/>
        <v>-9.3363303743434402E-3</v>
      </c>
      <c r="N1432">
        <f t="shared" si="53"/>
        <v>-12.700962658568923</v>
      </c>
      <c r="O1432">
        <f>VLOOKUP(L1432,'SPX Prices'!$A$2:$G$4152,7,1)</f>
        <v>1203.910034</v>
      </c>
      <c r="X1432" s="6"/>
    </row>
    <row r="1433" spans="12:24" x14ac:dyDescent="0.15">
      <c r="L1433" s="6">
        <v>38518</v>
      </c>
      <c r="M1433">
        <f t="shared" si="52"/>
        <v>-9.3363303743434402E-3</v>
      </c>
      <c r="N1433">
        <f t="shared" si="53"/>
        <v>-12.710298988943267</v>
      </c>
      <c r="O1433">
        <f>VLOOKUP(L1433,'SPX Prices'!$A$2:$G$4152,7,1)</f>
        <v>1206.579956</v>
      </c>
      <c r="X1433" s="6"/>
    </row>
    <row r="1434" spans="12:24" x14ac:dyDescent="0.15">
      <c r="L1434" s="6">
        <v>38519</v>
      </c>
      <c r="M1434">
        <f t="shared" si="52"/>
        <v>-9.3363303743434402E-3</v>
      </c>
      <c r="N1434">
        <f t="shared" si="53"/>
        <v>-12.719635319317611</v>
      </c>
      <c r="O1434">
        <f>VLOOKUP(L1434,'SPX Prices'!$A$2:$G$4152,7,1)</f>
        <v>1210.959961</v>
      </c>
      <c r="X1434" s="6"/>
    </row>
    <row r="1435" spans="12:24" x14ac:dyDescent="0.15">
      <c r="L1435" s="6">
        <v>38520</v>
      </c>
      <c r="M1435">
        <f t="shared" si="52"/>
        <v>-9.3363303743434402E-3</v>
      </c>
      <c r="N1435">
        <f t="shared" si="53"/>
        <v>-12.728971649691955</v>
      </c>
      <c r="O1435">
        <f>VLOOKUP(L1435,'SPX Prices'!$A$2:$G$4152,7,1)</f>
        <v>1216.959961</v>
      </c>
      <c r="X1435" s="6"/>
    </row>
    <row r="1436" spans="12:24" x14ac:dyDescent="0.15">
      <c r="L1436" s="6">
        <v>38523</v>
      </c>
      <c r="M1436">
        <f t="shared" si="52"/>
        <v>-9.3363303743434402E-3</v>
      </c>
      <c r="N1436">
        <f t="shared" si="53"/>
        <v>-12.738307980066299</v>
      </c>
      <c r="O1436">
        <f>VLOOKUP(L1436,'SPX Prices'!$A$2:$G$4152,7,1)</f>
        <v>1216.099976</v>
      </c>
      <c r="X1436" s="6"/>
    </row>
    <row r="1437" spans="12:24" x14ac:dyDescent="0.15">
      <c r="L1437" s="6">
        <v>38524</v>
      </c>
      <c r="M1437">
        <f t="shared" si="52"/>
        <v>-9.3363303743434402E-3</v>
      </c>
      <c r="N1437">
        <f t="shared" si="53"/>
        <v>-12.747644310440643</v>
      </c>
      <c r="O1437">
        <f>VLOOKUP(L1437,'SPX Prices'!$A$2:$G$4152,7,1)</f>
        <v>1213.6099850000001</v>
      </c>
      <c r="X1437" s="6"/>
    </row>
    <row r="1438" spans="12:24" x14ac:dyDescent="0.15">
      <c r="L1438" s="6">
        <v>38525</v>
      </c>
      <c r="M1438">
        <f t="shared" si="52"/>
        <v>-9.3363303743434402E-3</v>
      </c>
      <c r="N1438">
        <f t="shared" si="53"/>
        <v>-12.756980640814987</v>
      </c>
      <c r="O1438">
        <f>VLOOKUP(L1438,'SPX Prices'!$A$2:$G$4152,7,1)</f>
        <v>1213.880005</v>
      </c>
      <c r="X1438" s="6"/>
    </row>
    <row r="1439" spans="12:24" x14ac:dyDescent="0.15">
      <c r="L1439" s="6">
        <v>38526</v>
      </c>
      <c r="M1439">
        <f t="shared" si="52"/>
        <v>-9.3363303743434402E-3</v>
      </c>
      <c r="N1439">
        <f t="shared" si="53"/>
        <v>-12.766316971189331</v>
      </c>
      <c r="O1439">
        <f>VLOOKUP(L1439,'SPX Prices'!$A$2:$G$4152,7,1)</f>
        <v>1200.7299800000001</v>
      </c>
      <c r="X1439" s="6"/>
    </row>
    <row r="1440" spans="12:24" x14ac:dyDescent="0.15">
      <c r="L1440" s="6">
        <v>38527</v>
      </c>
      <c r="M1440">
        <f t="shared" si="52"/>
        <v>-9.3363303743434402E-3</v>
      </c>
      <c r="N1440">
        <f t="shared" si="53"/>
        <v>-12.775653301563676</v>
      </c>
      <c r="O1440">
        <f>VLOOKUP(L1440,'SPX Prices'!$A$2:$G$4152,7,1)</f>
        <v>1191.5699460000001</v>
      </c>
      <c r="X1440" s="6"/>
    </row>
    <row r="1441" spans="12:24" x14ac:dyDescent="0.15">
      <c r="L1441" s="6">
        <v>38530</v>
      </c>
      <c r="M1441">
        <f t="shared" si="52"/>
        <v>-9.3363303743434402E-3</v>
      </c>
      <c r="N1441">
        <f t="shared" si="53"/>
        <v>-12.78498963193802</v>
      </c>
      <c r="O1441">
        <f>VLOOKUP(L1441,'SPX Prices'!$A$2:$G$4152,7,1)</f>
        <v>1190.6899410000001</v>
      </c>
      <c r="X1441" s="6"/>
    </row>
    <row r="1442" spans="12:24" x14ac:dyDescent="0.15">
      <c r="L1442" s="6">
        <v>38531</v>
      </c>
      <c r="M1442">
        <f t="shared" si="52"/>
        <v>-9.3363303743434402E-3</v>
      </c>
      <c r="N1442">
        <f t="shared" si="53"/>
        <v>-12.794325962312364</v>
      </c>
      <c r="O1442">
        <f>VLOOKUP(L1442,'SPX Prices'!$A$2:$G$4152,7,1)</f>
        <v>1201.5699460000001</v>
      </c>
      <c r="X1442" s="6"/>
    </row>
    <row r="1443" spans="12:24" x14ac:dyDescent="0.15">
      <c r="L1443" s="6">
        <v>38532</v>
      </c>
      <c r="M1443">
        <f t="shared" si="52"/>
        <v>-9.3363303743434402E-3</v>
      </c>
      <c r="N1443">
        <f t="shared" si="53"/>
        <v>-12.803662292686708</v>
      </c>
      <c r="O1443">
        <f>VLOOKUP(L1443,'SPX Prices'!$A$2:$G$4152,7,1)</f>
        <v>1199.849976</v>
      </c>
      <c r="X1443" s="6"/>
    </row>
    <row r="1444" spans="12:24" x14ac:dyDescent="0.15">
      <c r="L1444" s="6">
        <v>38533</v>
      </c>
      <c r="M1444">
        <f t="shared" si="52"/>
        <v>-9.3363303743434402E-3</v>
      </c>
      <c r="N1444">
        <f t="shared" si="53"/>
        <v>-12.812998623061052</v>
      </c>
      <c r="O1444">
        <f>VLOOKUP(L1444,'SPX Prices'!$A$2:$G$4152,7,1)</f>
        <v>1191.329956</v>
      </c>
      <c r="X1444" s="6"/>
    </row>
    <row r="1445" spans="12:24" x14ac:dyDescent="0.15">
      <c r="L1445" s="6">
        <v>38534</v>
      </c>
      <c r="M1445">
        <f t="shared" si="52"/>
        <v>-9.3363303743434402E-3</v>
      </c>
      <c r="N1445">
        <f t="shared" si="53"/>
        <v>-12.822334953435396</v>
      </c>
      <c r="O1445">
        <f>VLOOKUP(L1445,'SPX Prices'!$A$2:$G$4152,7,1)</f>
        <v>1194.4399410000001</v>
      </c>
      <c r="X1445" s="6"/>
    </row>
    <row r="1446" spans="12:24" x14ac:dyDescent="0.15">
      <c r="L1446" s="6">
        <v>38537</v>
      </c>
      <c r="M1446">
        <f t="shared" si="52"/>
        <v>-9.3363303743434402E-3</v>
      </c>
      <c r="N1446">
        <f t="shared" si="53"/>
        <v>-12.83167128380974</v>
      </c>
      <c r="O1446">
        <f>VLOOKUP(L1446,'SPX Prices'!$A$2:$G$4152,7,1)</f>
        <v>1194.4399410000001</v>
      </c>
      <c r="X1446" s="6"/>
    </row>
    <row r="1447" spans="12:24" x14ac:dyDescent="0.15">
      <c r="L1447" s="6">
        <v>38538</v>
      </c>
      <c r="M1447">
        <f t="shared" si="52"/>
        <v>-9.3363303743434402E-3</v>
      </c>
      <c r="N1447">
        <f t="shared" si="53"/>
        <v>-12.841007614184084</v>
      </c>
      <c r="O1447">
        <f>VLOOKUP(L1447,'SPX Prices'!$A$2:$G$4152,7,1)</f>
        <v>1204.98999</v>
      </c>
      <c r="X1447" s="6"/>
    </row>
    <row r="1448" spans="12:24" x14ac:dyDescent="0.15">
      <c r="L1448" s="6">
        <v>38539</v>
      </c>
      <c r="M1448">
        <f t="shared" si="52"/>
        <v>-9.3363303743434402E-3</v>
      </c>
      <c r="N1448">
        <f t="shared" si="53"/>
        <v>-12.850343944558428</v>
      </c>
      <c r="O1448">
        <f>VLOOKUP(L1448,'SPX Prices'!$A$2:$G$4152,7,1)</f>
        <v>1194.9399410000001</v>
      </c>
      <c r="X1448" s="6"/>
    </row>
    <row r="1449" spans="12:24" x14ac:dyDescent="0.15">
      <c r="L1449" s="6">
        <v>38540</v>
      </c>
      <c r="M1449">
        <f t="shared" si="52"/>
        <v>-9.3363303743434402E-3</v>
      </c>
      <c r="N1449">
        <f t="shared" si="53"/>
        <v>-12.859680274932773</v>
      </c>
      <c r="O1449">
        <f>VLOOKUP(L1449,'SPX Prices'!$A$2:$G$4152,7,1)</f>
        <v>1197.869995</v>
      </c>
      <c r="X1449" s="6"/>
    </row>
    <row r="1450" spans="12:24" x14ac:dyDescent="0.15">
      <c r="L1450" s="6">
        <v>38541</v>
      </c>
      <c r="M1450">
        <f t="shared" si="52"/>
        <v>-9.3363303743434402E-3</v>
      </c>
      <c r="N1450">
        <f t="shared" si="53"/>
        <v>-12.869016605307117</v>
      </c>
      <c r="O1450">
        <f>VLOOKUP(L1450,'SPX Prices'!$A$2:$G$4152,7,1)</f>
        <v>1211.8599850000001</v>
      </c>
      <c r="X1450" s="6"/>
    </row>
    <row r="1451" spans="12:24" x14ac:dyDescent="0.15">
      <c r="L1451" s="6">
        <v>38544</v>
      </c>
      <c r="M1451">
        <f t="shared" si="52"/>
        <v>-9.3363303743434402E-3</v>
      </c>
      <c r="N1451">
        <f t="shared" si="53"/>
        <v>-12.878352935681461</v>
      </c>
      <c r="O1451">
        <f>VLOOKUP(L1451,'SPX Prices'!$A$2:$G$4152,7,1)</f>
        <v>1219.4399410000001</v>
      </c>
      <c r="X1451" s="6"/>
    </row>
    <row r="1452" spans="12:24" x14ac:dyDescent="0.15">
      <c r="L1452" s="6">
        <v>38545</v>
      </c>
      <c r="M1452">
        <f t="shared" si="52"/>
        <v>2.2715509857158499E-3</v>
      </c>
      <c r="N1452">
        <f t="shared" si="53"/>
        <v>-12.876081384695745</v>
      </c>
      <c r="O1452">
        <f>VLOOKUP(L1452,'SPX Prices'!$A$2:$G$4152,7,1)</f>
        <v>1222.209961</v>
      </c>
      <c r="X1452" s="6"/>
    </row>
    <row r="1453" spans="12:24" x14ac:dyDescent="0.15">
      <c r="L1453" s="6">
        <v>38546</v>
      </c>
      <c r="M1453">
        <f t="shared" si="52"/>
        <v>8.8370904710699495E-4</v>
      </c>
      <c r="N1453">
        <f t="shared" si="53"/>
        <v>-12.875197675648637</v>
      </c>
      <c r="O1453">
        <f>VLOOKUP(L1453,'SPX Prices'!$A$2:$G$4152,7,1)</f>
        <v>1223.290039</v>
      </c>
      <c r="X1453" s="6"/>
    </row>
    <row r="1454" spans="12:24" x14ac:dyDescent="0.15">
      <c r="L1454" s="6">
        <v>38547</v>
      </c>
      <c r="M1454">
        <f t="shared" si="52"/>
        <v>2.6240391874883199E-3</v>
      </c>
      <c r="N1454">
        <f t="shared" si="53"/>
        <v>-12.87257363646115</v>
      </c>
      <c r="O1454">
        <f>VLOOKUP(L1454,'SPX Prices'!$A$2:$G$4152,7,1)</f>
        <v>1226.5</v>
      </c>
      <c r="X1454" s="6"/>
    </row>
    <row r="1455" spans="12:24" x14ac:dyDescent="0.15">
      <c r="L1455" s="6">
        <v>38548</v>
      </c>
      <c r="M1455">
        <f t="shared" si="52"/>
        <v>1.15780187525471E-3</v>
      </c>
      <c r="N1455">
        <f t="shared" si="53"/>
        <v>-12.871415834585894</v>
      </c>
      <c r="O1455">
        <f>VLOOKUP(L1455,'SPX Prices'!$A$2:$G$4152,7,1)</f>
        <v>1227.920044</v>
      </c>
      <c r="X1455" s="6"/>
    </row>
    <row r="1456" spans="12:24" x14ac:dyDescent="0.15">
      <c r="L1456" s="6">
        <v>38551</v>
      </c>
      <c r="M1456">
        <f t="shared" si="52"/>
        <v>-5.5297077632849804E-3</v>
      </c>
      <c r="N1456">
        <f t="shared" si="53"/>
        <v>-12.87694554234918</v>
      </c>
      <c r="O1456">
        <f>VLOOKUP(L1456,'SPX Prices'!$A$2:$G$4152,7,1)</f>
        <v>1221.130005</v>
      </c>
      <c r="X1456" s="6"/>
    </row>
    <row r="1457" spans="12:24" x14ac:dyDescent="0.15">
      <c r="L1457" s="6">
        <v>38552</v>
      </c>
      <c r="M1457">
        <f t="shared" si="52"/>
        <v>6.7314462557981304E-3</v>
      </c>
      <c r="N1457">
        <f t="shared" si="53"/>
        <v>-12.870214096093381</v>
      </c>
      <c r="O1457">
        <f>VLOOKUP(L1457,'SPX Prices'!$A$2:$G$4152,7,1)</f>
        <v>1229.349976</v>
      </c>
      <c r="X1457" s="6"/>
    </row>
    <row r="1458" spans="12:24" x14ac:dyDescent="0.15">
      <c r="L1458" s="6">
        <v>38553</v>
      </c>
      <c r="M1458">
        <f t="shared" si="52"/>
        <v>4.7585920317292302E-3</v>
      </c>
      <c r="N1458">
        <f t="shared" si="53"/>
        <v>-12.865455504061652</v>
      </c>
      <c r="O1458">
        <f>VLOOKUP(L1458,'SPX Prices'!$A$2:$G$4152,7,1)</f>
        <v>1235.1999510000001</v>
      </c>
      <c r="X1458" s="6"/>
    </row>
    <row r="1459" spans="12:24" x14ac:dyDescent="0.15">
      <c r="L1459" s="6">
        <v>38554</v>
      </c>
      <c r="M1459">
        <f t="shared" si="52"/>
        <v>-6.6061466351208199E-3</v>
      </c>
      <c r="N1459">
        <f t="shared" si="53"/>
        <v>-12.872061650696773</v>
      </c>
      <c r="O1459">
        <f>VLOOKUP(L1459,'SPX Prices'!$A$2:$G$4152,7,1)</f>
        <v>1227.040039</v>
      </c>
      <c r="X1459" s="6"/>
    </row>
    <row r="1460" spans="12:24" x14ac:dyDescent="0.15">
      <c r="L1460" s="6">
        <v>38555</v>
      </c>
      <c r="M1460">
        <f t="shared" si="52"/>
        <v>5.4114085840355399E-3</v>
      </c>
      <c r="N1460">
        <f t="shared" si="53"/>
        <v>-12.866650242112739</v>
      </c>
      <c r="O1460">
        <f>VLOOKUP(L1460,'SPX Prices'!$A$2:$G$4152,7,1)</f>
        <v>1233.6800539999999</v>
      </c>
      <c r="X1460" s="6"/>
    </row>
    <row r="1461" spans="12:24" x14ac:dyDescent="0.15">
      <c r="L1461" s="6">
        <v>38558</v>
      </c>
      <c r="M1461">
        <f t="shared" si="52"/>
        <v>-3.76923091600855E-3</v>
      </c>
      <c r="N1461">
        <f t="shared" si="53"/>
        <v>-12.870419473028747</v>
      </c>
      <c r="O1461">
        <f>VLOOKUP(L1461,'SPX Prices'!$A$2:$G$4152,7,1)</f>
        <v>1229.030029</v>
      </c>
      <c r="X1461" s="6"/>
    </row>
    <row r="1462" spans="12:24" x14ac:dyDescent="0.15">
      <c r="L1462" s="6">
        <v>38559</v>
      </c>
      <c r="M1462">
        <f t="shared" si="52"/>
        <v>1.73307807762279E-3</v>
      </c>
      <c r="N1462">
        <f t="shared" si="53"/>
        <v>-12.868686394951125</v>
      </c>
      <c r="O1462">
        <f>VLOOKUP(L1462,'SPX Prices'!$A$2:$G$4152,7,1)</f>
        <v>1231.160034</v>
      </c>
      <c r="X1462" s="6"/>
    </row>
    <row r="1463" spans="12:24" x14ac:dyDescent="0.15">
      <c r="L1463" s="6">
        <v>38560</v>
      </c>
      <c r="M1463">
        <f t="shared" si="52"/>
        <v>4.5729270318401998E-3</v>
      </c>
      <c r="N1463">
        <f t="shared" si="53"/>
        <v>-12.864113467919285</v>
      </c>
      <c r="O1463">
        <f>VLOOKUP(L1463,'SPX Prices'!$A$2:$G$4152,7,1)</f>
        <v>1236.790039</v>
      </c>
      <c r="X1463" s="6"/>
    </row>
    <row r="1464" spans="12:24" x14ac:dyDescent="0.15">
      <c r="L1464" s="6">
        <v>38561</v>
      </c>
      <c r="M1464">
        <f t="shared" si="52"/>
        <v>5.6031596160033203E-3</v>
      </c>
      <c r="N1464">
        <f t="shared" si="53"/>
        <v>-12.858510308303282</v>
      </c>
      <c r="O1464">
        <f>VLOOKUP(L1464,'SPX Prices'!$A$2:$G$4152,7,1)</f>
        <v>1243.719971</v>
      </c>
      <c r="X1464" s="6"/>
    </row>
    <row r="1465" spans="12:24" x14ac:dyDescent="0.15">
      <c r="L1465" s="6">
        <v>38562</v>
      </c>
      <c r="M1465">
        <f t="shared" si="52"/>
        <v>-7.6338484959490504E-3</v>
      </c>
      <c r="N1465">
        <f t="shared" si="53"/>
        <v>-12.866144156799232</v>
      </c>
      <c r="O1465">
        <f>VLOOKUP(L1465,'SPX Prices'!$A$2:$G$4152,7,1)</f>
        <v>1234.1800539999999</v>
      </c>
      <c r="X1465" s="6"/>
    </row>
    <row r="1466" spans="12:24" x14ac:dyDescent="0.15">
      <c r="L1466" s="6">
        <v>38565</v>
      </c>
      <c r="M1466">
        <f t="shared" si="52"/>
        <v>-7.6338484959490504E-3</v>
      </c>
      <c r="N1466">
        <f t="shared" si="53"/>
        <v>-12.873778005295181</v>
      </c>
      <c r="O1466">
        <f>VLOOKUP(L1466,'SPX Prices'!$A$2:$G$4152,7,1)</f>
        <v>1235.349976</v>
      </c>
      <c r="X1466" s="6"/>
    </row>
    <row r="1467" spans="12:24" x14ac:dyDescent="0.15">
      <c r="L1467" s="6">
        <v>38566</v>
      </c>
      <c r="M1467">
        <f t="shared" si="52"/>
        <v>-7.6338484959490504E-3</v>
      </c>
      <c r="N1467">
        <f t="shared" si="53"/>
        <v>-12.88141185379113</v>
      </c>
      <c r="O1467">
        <f>VLOOKUP(L1467,'SPX Prices'!$A$2:$G$4152,7,1)</f>
        <v>1244.119995</v>
      </c>
      <c r="X1467" s="6"/>
    </row>
    <row r="1468" spans="12:24" x14ac:dyDescent="0.15">
      <c r="L1468" s="6">
        <v>38567</v>
      </c>
      <c r="M1468">
        <f t="shared" si="52"/>
        <v>-7.6338484959490504E-3</v>
      </c>
      <c r="N1468">
        <f t="shared" si="53"/>
        <v>-12.889045702287079</v>
      </c>
      <c r="O1468">
        <f>VLOOKUP(L1468,'SPX Prices'!$A$2:$G$4152,7,1)</f>
        <v>1245.040039</v>
      </c>
      <c r="X1468" s="6"/>
    </row>
    <row r="1469" spans="12:24" x14ac:dyDescent="0.15">
      <c r="L1469" s="6">
        <v>38568</v>
      </c>
      <c r="M1469">
        <f t="shared" si="52"/>
        <v>-7.6338484959490504E-3</v>
      </c>
      <c r="N1469">
        <f t="shared" si="53"/>
        <v>-12.896679550783029</v>
      </c>
      <c r="O1469">
        <f>VLOOKUP(L1469,'SPX Prices'!$A$2:$G$4152,7,1)</f>
        <v>1235.8599850000001</v>
      </c>
      <c r="X1469" s="6"/>
    </row>
    <row r="1470" spans="12:24" x14ac:dyDescent="0.15">
      <c r="L1470" s="6">
        <v>38569</v>
      </c>
      <c r="M1470">
        <f t="shared" si="52"/>
        <v>-7.6338484959490504E-3</v>
      </c>
      <c r="N1470">
        <f t="shared" si="53"/>
        <v>-12.904313399278978</v>
      </c>
      <c r="O1470">
        <f>VLOOKUP(L1470,'SPX Prices'!$A$2:$G$4152,7,1)</f>
        <v>1226.420044</v>
      </c>
      <c r="X1470" s="6"/>
    </row>
    <row r="1471" spans="12:24" x14ac:dyDescent="0.15">
      <c r="L1471" s="6">
        <v>38572</v>
      </c>
      <c r="M1471">
        <f t="shared" si="52"/>
        <v>-7.6338484959490504E-3</v>
      </c>
      <c r="N1471">
        <f t="shared" si="53"/>
        <v>-12.911947247774927</v>
      </c>
      <c r="O1471">
        <f>VLOOKUP(L1471,'SPX Prices'!$A$2:$G$4152,7,1)</f>
        <v>1223.130005</v>
      </c>
      <c r="X1471" s="6"/>
    </row>
    <row r="1472" spans="12:24" x14ac:dyDescent="0.15">
      <c r="L1472" s="6">
        <v>38573</v>
      </c>
      <c r="M1472">
        <f t="shared" si="52"/>
        <v>-7.6338484959490504E-3</v>
      </c>
      <c r="N1472">
        <f t="shared" si="53"/>
        <v>-12.919581096270877</v>
      </c>
      <c r="O1472">
        <f>VLOOKUP(L1472,'SPX Prices'!$A$2:$G$4152,7,1)</f>
        <v>1231.380005</v>
      </c>
      <c r="X1472" s="6"/>
    </row>
    <row r="1473" spans="12:24" x14ac:dyDescent="0.15">
      <c r="L1473" s="6">
        <v>38574</v>
      </c>
      <c r="M1473">
        <f t="shared" si="52"/>
        <v>-7.6338484959490504E-3</v>
      </c>
      <c r="N1473">
        <f t="shared" si="53"/>
        <v>-12.927214944766826</v>
      </c>
      <c r="O1473">
        <f>VLOOKUP(L1473,'SPX Prices'!$A$2:$G$4152,7,1)</f>
        <v>1229.130005</v>
      </c>
      <c r="X1473" s="6"/>
    </row>
    <row r="1474" spans="12:24" x14ac:dyDescent="0.15">
      <c r="L1474" s="6">
        <v>38575</v>
      </c>
      <c r="M1474">
        <f t="shared" si="52"/>
        <v>-7.6338484959490504E-3</v>
      </c>
      <c r="N1474">
        <f t="shared" si="53"/>
        <v>-12.934848793262775</v>
      </c>
      <c r="O1474">
        <f>VLOOKUP(L1474,'SPX Prices'!$A$2:$G$4152,7,1)</f>
        <v>1237.8100589999999</v>
      </c>
      <c r="X1474" s="6"/>
    </row>
    <row r="1475" spans="12:24" x14ac:dyDescent="0.15">
      <c r="L1475" s="6">
        <v>38576</v>
      </c>
      <c r="M1475">
        <f t="shared" si="52"/>
        <v>-7.6338484959490504E-3</v>
      </c>
      <c r="N1475">
        <f t="shared" si="53"/>
        <v>-12.942482641758724</v>
      </c>
      <c r="O1475">
        <f>VLOOKUP(L1475,'SPX Prices'!$A$2:$G$4152,7,1)</f>
        <v>1230.3900149999999</v>
      </c>
      <c r="X1475" s="6"/>
    </row>
    <row r="1476" spans="12:24" x14ac:dyDescent="0.15">
      <c r="L1476" s="6">
        <v>38579</v>
      </c>
      <c r="M1476">
        <f t="shared" si="52"/>
        <v>-7.6338484959490504E-3</v>
      </c>
      <c r="N1476">
        <f t="shared" si="53"/>
        <v>-12.950116490254674</v>
      </c>
      <c r="O1476">
        <f>VLOOKUP(L1476,'SPX Prices'!$A$2:$G$4152,7,1)</f>
        <v>1233.869995</v>
      </c>
      <c r="X1476" s="6"/>
    </row>
    <row r="1477" spans="12:24" x14ac:dyDescent="0.15">
      <c r="L1477" s="6">
        <v>38580</v>
      </c>
      <c r="M1477">
        <f t="shared" si="52"/>
        <v>-7.6338484959490504E-3</v>
      </c>
      <c r="N1477">
        <f t="shared" si="53"/>
        <v>-12.957750338750623</v>
      </c>
      <c r="O1477">
        <f>VLOOKUP(L1477,'SPX Prices'!$A$2:$G$4152,7,1)</f>
        <v>1219.339966</v>
      </c>
      <c r="X1477" s="6"/>
    </row>
    <row r="1478" spans="12:24" x14ac:dyDescent="0.15">
      <c r="L1478" s="6">
        <v>38581</v>
      </c>
      <c r="M1478">
        <f t="shared" si="52"/>
        <v>-7.3812392367700297E-4</v>
      </c>
      <c r="N1478">
        <f t="shared" si="53"/>
        <v>-12.9584884626743</v>
      </c>
      <c r="O1478">
        <f>VLOOKUP(L1478,'SPX Prices'!$A$2:$G$4152,7,1)</f>
        <v>1220.23999</v>
      </c>
      <c r="X1478" s="6"/>
    </row>
    <row r="1479" spans="12:24" x14ac:dyDescent="0.15">
      <c r="L1479" s="6">
        <v>38582</v>
      </c>
      <c r="M1479">
        <f t="shared" si="52"/>
        <v>9.9977874024603699E-4</v>
      </c>
      <c r="N1479">
        <f t="shared" si="53"/>
        <v>-12.957488683934054</v>
      </c>
      <c r="O1479">
        <f>VLOOKUP(L1479,'SPX Prices'!$A$2:$G$4152,7,1)</f>
        <v>1219.0200199999999</v>
      </c>
      <c r="X1479" s="6"/>
    </row>
    <row r="1480" spans="12:24" x14ac:dyDescent="0.15">
      <c r="L1480" s="6">
        <v>38583</v>
      </c>
      <c r="M1480">
        <f t="shared" si="52"/>
        <v>-5.6598004026220297E-4</v>
      </c>
      <c r="N1480">
        <f t="shared" si="53"/>
        <v>-12.958054663974316</v>
      </c>
      <c r="O1480">
        <f>VLOOKUP(L1480,'SPX Prices'!$A$2:$G$4152,7,1)</f>
        <v>1219.709961</v>
      </c>
      <c r="X1480" s="6"/>
    </row>
    <row r="1481" spans="12:24" x14ac:dyDescent="0.15">
      <c r="L1481" s="6">
        <v>38586</v>
      </c>
      <c r="M1481">
        <f t="shared" si="52"/>
        <v>-1.6561470059193099E-3</v>
      </c>
      <c r="N1481">
        <f t="shared" si="53"/>
        <v>-12.959710810980235</v>
      </c>
      <c r="O1481">
        <f>VLOOKUP(L1481,'SPX Prices'!$A$2:$G$4152,7,1)</f>
        <v>1221.7299800000001</v>
      </c>
      <c r="X1481" s="6"/>
    </row>
    <row r="1482" spans="12:24" x14ac:dyDescent="0.15">
      <c r="L1482" s="6">
        <v>38587</v>
      </c>
      <c r="M1482">
        <f t="shared" si="52"/>
        <v>3.3886489386141202E-3</v>
      </c>
      <c r="N1482">
        <f t="shared" si="53"/>
        <v>-12.956322162041621</v>
      </c>
      <c r="O1482">
        <f>VLOOKUP(L1482,'SPX Prices'!$A$2:$G$4152,7,1)</f>
        <v>1217.589966</v>
      </c>
      <c r="X1482" s="6"/>
    </row>
    <row r="1483" spans="12:24" x14ac:dyDescent="0.15">
      <c r="L1483" s="6">
        <v>38588</v>
      </c>
      <c r="M1483">
        <f t="shared" si="52"/>
        <v>6.5703563789060102E-3</v>
      </c>
      <c r="N1483">
        <f t="shared" si="53"/>
        <v>-12.949751805662714</v>
      </c>
      <c r="O1483">
        <f>VLOOKUP(L1483,'SPX Prices'!$A$2:$G$4152,7,1)</f>
        <v>1209.589966</v>
      </c>
      <c r="X1483" s="6"/>
    </row>
    <row r="1484" spans="12:24" x14ac:dyDescent="0.15">
      <c r="L1484" s="6">
        <v>38589</v>
      </c>
      <c r="M1484">
        <f t="shared" ref="M1484:M1547" si="54">IF(ISNA(VLOOKUP(L1484,$X$11:$Y$2286,2,1)),0,VLOOKUP(L1484,$X$11:$Y$2286,2,1))</f>
        <v>-2.2983234634406098E-3</v>
      </c>
      <c r="N1484">
        <f t="shared" ref="N1484:N1547" si="55">M1484+N1483</f>
        <v>-12.952050129126155</v>
      </c>
      <c r="O1484">
        <f>VLOOKUP(L1484,'SPX Prices'!$A$2:$G$4152,7,1)</f>
        <v>1212.369995</v>
      </c>
      <c r="X1484" s="6"/>
    </row>
    <row r="1485" spans="12:24" x14ac:dyDescent="0.15">
      <c r="L1485" s="6">
        <v>38590</v>
      </c>
      <c r="M1485">
        <f t="shared" si="54"/>
        <v>5.99653491094531E-3</v>
      </c>
      <c r="N1485">
        <f t="shared" si="55"/>
        <v>-12.94605359421521</v>
      </c>
      <c r="O1485">
        <f>VLOOKUP(L1485,'SPX Prices'!$A$2:$G$4152,7,1)</f>
        <v>1205.099976</v>
      </c>
      <c r="X1485" s="6"/>
    </row>
    <row r="1486" spans="12:24" x14ac:dyDescent="0.15">
      <c r="L1486" s="6">
        <v>38593</v>
      </c>
      <c r="M1486">
        <f t="shared" si="54"/>
        <v>-5.9580558816640901E-3</v>
      </c>
      <c r="N1486">
        <f t="shared" si="55"/>
        <v>-12.952011650096873</v>
      </c>
      <c r="O1486">
        <f>VLOOKUP(L1486,'SPX Prices'!$A$2:$G$4152,7,1)</f>
        <v>1212.280029</v>
      </c>
      <c r="X1486" s="6"/>
    </row>
    <row r="1487" spans="12:24" x14ac:dyDescent="0.15">
      <c r="L1487" s="6">
        <v>38594</v>
      </c>
      <c r="M1487">
        <f t="shared" si="54"/>
        <v>3.1923276037074599E-3</v>
      </c>
      <c r="N1487">
        <f t="shared" si="55"/>
        <v>-12.948819322493165</v>
      </c>
      <c r="O1487">
        <f>VLOOKUP(L1487,'SPX Prices'!$A$2:$G$4152,7,1)</f>
        <v>1208.410034</v>
      </c>
      <c r="X1487" s="6"/>
    </row>
    <row r="1488" spans="12:24" x14ac:dyDescent="0.15">
      <c r="L1488" s="6">
        <v>38595</v>
      </c>
      <c r="M1488">
        <f t="shared" si="54"/>
        <v>-8.2868946079937E-3</v>
      </c>
      <c r="N1488">
        <f t="shared" si="55"/>
        <v>-12.957106217101158</v>
      </c>
      <c r="O1488">
        <f>VLOOKUP(L1488,'SPX Prices'!$A$2:$G$4152,7,1)</f>
        <v>1220.329956</v>
      </c>
      <c r="X1488" s="6"/>
    </row>
    <row r="1489" spans="12:24" x14ac:dyDescent="0.15">
      <c r="L1489" s="6">
        <v>38596</v>
      </c>
      <c r="M1489">
        <f t="shared" si="54"/>
        <v>-8.2868946079937E-3</v>
      </c>
      <c r="N1489">
        <f t="shared" si="55"/>
        <v>-12.965393111709151</v>
      </c>
      <c r="O1489">
        <f>VLOOKUP(L1489,'SPX Prices'!$A$2:$G$4152,7,1)</f>
        <v>1221.589966</v>
      </c>
      <c r="X1489" s="6"/>
    </row>
    <row r="1490" spans="12:24" x14ac:dyDescent="0.15">
      <c r="L1490" s="6">
        <v>38597</v>
      </c>
      <c r="M1490">
        <f t="shared" si="54"/>
        <v>-8.2868946079937E-3</v>
      </c>
      <c r="N1490">
        <f t="shared" si="55"/>
        <v>-12.973680006317144</v>
      </c>
      <c r="O1490">
        <f>VLOOKUP(L1490,'SPX Prices'!$A$2:$G$4152,7,1)</f>
        <v>1218.0200199999999</v>
      </c>
      <c r="X1490" s="6"/>
    </row>
    <row r="1491" spans="12:24" x14ac:dyDescent="0.15">
      <c r="L1491" s="6">
        <v>38600</v>
      </c>
      <c r="M1491">
        <f t="shared" si="54"/>
        <v>-8.2868946079937E-3</v>
      </c>
      <c r="N1491">
        <f t="shared" si="55"/>
        <v>-12.981966900925137</v>
      </c>
      <c r="O1491">
        <f>VLOOKUP(L1491,'SPX Prices'!$A$2:$G$4152,7,1)</f>
        <v>1218.0200199999999</v>
      </c>
      <c r="X1491" s="6"/>
    </row>
    <row r="1492" spans="12:24" x14ac:dyDescent="0.15">
      <c r="L1492" s="6">
        <v>38601</v>
      </c>
      <c r="M1492">
        <f t="shared" si="54"/>
        <v>-8.2868946079937E-3</v>
      </c>
      <c r="N1492">
        <f t="shared" si="55"/>
        <v>-12.99025379553313</v>
      </c>
      <c r="O1492">
        <f>VLOOKUP(L1492,'SPX Prices'!$A$2:$G$4152,7,1)</f>
        <v>1233.3900149999999</v>
      </c>
      <c r="X1492" s="6"/>
    </row>
    <row r="1493" spans="12:24" x14ac:dyDescent="0.15">
      <c r="L1493" s="6">
        <v>38602</v>
      </c>
      <c r="M1493">
        <f t="shared" si="54"/>
        <v>-8.2868946079937E-3</v>
      </c>
      <c r="N1493">
        <f t="shared" si="55"/>
        <v>-12.998540690141123</v>
      </c>
      <c r="O1493">
        <f>VLOOKUP(L1493,'SPX Prices'!$A$2:$G$4152,7,1)</f>
        <v>1236.3599850000001</v>
      </c>
      <c r="X1493" s="6"/>
    </row>
    <row r="1494" spans="12:24" x14ac:dyDescent="0.15">
      <c r="L1494" s="6">
        <v>38603</v>
      </c>
      <c r="M1494">
        <f t="shared" si="54"/>
        <v>-8.2868946079937E-3</v>
      </c>
      <c r="N1494">
        <f t="shared" si="55"/>
        <v>-13.006827584749116</v>
      </c>
      <c r="O1494">
        <f>VLOOKUP(L1494,'SPX Prices'!$A$2:$G$4152,7,1)</f>
        <v>1231.670044</v>
      </c>
      <c r="X1494" s="6"/>
    </row>
    <row r="1495" spans="12:24" x14ac:dyDescent="0.15">
      <c r="L1495" s="6">
        <v>38604</v>
      </c>
      <c r="M1495">
        <f t="shared" si="54"/>
        <v>-8.2868946079937E-3</v>
      </c>
      <c r="N1495">
        <f t="shared" si="55"/>
        <v>-13.015114479357109</v>
      </c>
      <c r="O1495">
        <f>VLOOKUP(L1495,'SPX Prices'!$A$2:$G$4152,7,1)</f>
        <v>1241.4799800000001</v>
      </c>
      <c r="X1495" s="6"/>
    </row>
    <row r="1496" spans="12:24" x14ac:dyDescent="0.15">
      <c r="L1496" s="6">
        <v>38607</v>
      </c>
      <c r="M1496">
        <f t="shared" si="54"/>
        <v>-8.2868946079937E-3</v>
      </c>
      <c r="N1496">
        <f t="shared" si="55"/>
        <v>-13.023401373965102</v>
      </c>
      <c r="O1496">
        <f>VLOOKUP(L1496,'SPX Prices'!$A$2:$G$4152,7,1)</f>
        <v>1240.5600589999999</v>
      </c>
      <c r="X1496" s="6"/>
    </row>
    <row r="1497" spans="12:24" x14ac:dyDescent="0.15">
      <c r="L1497" s="6">
        <v>38608</v>
      </c>
      <c r="M1497">
        <f t="shared" si="54"/>
        <v>-8.2868946079937E-3</v>
      </c>
      <c r="N1497">
        <f t="shared" si="55"/>
        <v>-13.031688268573095</v>
      </c>
      <c r="O1497">
        <f>VLOOKUP(L1497,'SPX Prices'!$A$2:$G$4152,7,1)</f>
        <v>1231.1999510000001</v>
      </c>
      <c r="X1497" s="6"/>
    </row>
    <row r="1498" spans="12:24" x14ac:dyDescent="0.15">
      <c r="L1498" s="6">
        <v>38609</v>
      </c>
      <c r="M1498">
        <f t="shared" si="54"/>
        <v>-8.2868946079937E-3</v>
      </c>
      <c r="N1498">
        <f t="shared" si="55"/>
        <v>-13.039975163181088</v>
      </c>
      <c r="O1498">
        <f>VLOOKUP(L1498,'SPX Prices'!$A$2:$G$4152,7,1)</f>
        <v>1227.160034</v>
      </c>
      <c r="X1498" s="6"/>
    </row>
    <row r="1499" spans="12:24" x14ac:dyDescent="0.15">
      <c r="L1499" s="6">
        <v>38610</v>
      </c>
      <c r="M1499">
        <f t="shared" si="54"/>
        <v>-8.2868946079937E-3</v>
      </c>
      <c r="N1499">
        <f t="shared" si="55"/>
        <v>-13.048262057789081</v>
      </c>
      <c r="O1499">
        <f>VLOOKUP(L1499,'SPX Prices'!$A$2:$G$4152,7,1)</f>
        <v>1227.7299800000001</v>
      </c>
      <c r="X1499" s="6"/>
    </row>
    <row r="1500" spans="12:24" x14ac:dyDescent="0.15">
      <c r="L1500" s="6">
        <v>38611</v>
      </c>
      <c r="M1500">
        <f t="shared" si="54"/>
        <v>-8.2868946079937E-3</v>
      </c>
      <c r="N1500">
        <f t="shared" si="55"/>
        <v>-13.056548952397074</v>
      </c>
      <c r="O1500">
        <f>VLOOKUP(L1500,'SPX Prices'!$A$2:$G$4152,7,1)</f>
        <v>1237.910034</v>
      </c>
      <c r="X1500" s="6"/>
    </row>
    <row r="1501" spans="12:24" x14ac:dyDescent="0.15">
      <c r="L1501" s="6">
        <v>38614</v>
      </c>
      <c r="M1501">
        <f t="shared" si="54"/>
        <v>-8.2868946079937E-3</v>
      </c>
      <c r="N1501">
        <f t="shared" si="55"/>
        <v>-13.064835847005067</v>
      </c>
      <c r="O1501">
        <f>VLOOKUP(L1501,'SPX Prices'!$A$2:$G$4152,7,1)</f>
        <v>1231.0200199999999</v>
      </c>
      <c r="X1501" s="6"/>
    </row>
    <row r="1502" spans="12:24" x14ac:dyDescent="0.15">
      <c r="L1502" s="6">
        <v>38615</v>
      </c>
      <c r="M1502">
        <f t="shared" si="54"/>
        <v>-8.2868946079937E-3</v>
      </c>
      <c r="N1502">
        <f t="shared" si="55"/>
        <v>-13.07312274161306</v>
      </c>
      <c r="O1502">
        <f>VLOOKUP(L1502,'SPX Prices'!$A$2:$G$4152,7,1)</f>
        <v>1221.339966</v>
      </c>
      <c r="X1502" s="6"/>
    </row>
    <row r="1503" spans="12:24" x14ac:dyDescent="0.15">
      <c r="L1503" s="6">
        <v>38616</v>
      </c>
      <c r="M1503">
        <f t="shared" si="54"/>
        <v>-8.2868946079937E-3</v>
      </c>
      <c r="N1503">
        <f t="shared" si="55"/>
        <v>-13.081409636221053</v>
      </c>
      <c r="O1503">
        <f>VLOOKUP(L1503,'SPX Prices'!$A$2:$G$4152,7,1)</f>
        <v>1210.1999510000001</v>
      </c>
      <c r="X1503" s="6"/>
    </row>
    <row r="1504" spans="12:24" x14ac:dyDescent="0.15">
      <c r="L1504" s="6">
        <v>38617</v>
      </c>
      <c r="M1504">
        <f t="shared" si="54"/>
        <v>-8.2868946079937E-3</v>
      </c>
      <c r="N1504">
        <f t="shared" si="55"/>
        <v>-13.089696530829046</v>
      </c>
      <c r="O1504">
        <f>VLOOKUP(L1504,'SPX Prices'!$A$2:$G$4152,7,1)</f>
        <v>1214.619995</v>
      </c>
      <c r="X1504" s="6"/>
    </row>
    <row r="1505" spans="12:24" x14ac:dyDescent="0.15">
      <c r="L1505" s="6">
        <v>38618</v>
      </c>
      <c r="M1505">
        <f t="shared" si="54"/>
        <v>-8.2868946079937E-3</v>
      </c>
      <c r="N1505">
        <f t="shared" si="55"/>
        <v>-13.09798342543704</v>
      </c>
      <c r="O1505">
        <f>VLOOKUP(L1505,'SPX Prices'!$A$2:$G$4152,7,1)</f>
        <v>1215.290039</v>
      </c>
      <c r="X1505" s="6"/>
    </row>
    <row r="1506" spans="12:24" x14ac:dyDescent="0.15">
      <c r="L1506" s="6">
        <v>38621</v>
      </c>
      <c r="M1506">
        <f t="shared" si="54"/>
        <v>-8.2868946079937E-3</v>
      </c>
      <c r="N1506">
        <f t="shared" si="55"/>
        <v>-13.106270320045033</v>
      </c>
      <c r="O1506">
        <f>VLOOKUP(L1506,'SPX Prices'!$A$2:$G$4152,7,1)</f>
        <v>1215.630005</v>
      </c>
      <c r="X1506" s="6"/>
    </row>
    <row r="1507" spans="12:24" x14ac:dyDescent="0.15">
      <c r="L1507" s="6">
        <v>38622</v>
      </c>
      <c r="M1507">
        <f t="shared" si="54"/>
        <v>-8.2868946079937E-3</v>
      </c>
      <c r="N1507">
        <f t="shared" si="55"/>
        <v>-13.114557214653026</v>
      </c>
      <c r="O1507">
        <f>VLOOKUP(L1507,'SPX Prices'!$A$2:$G$4152,7,1)</f>
        <v>1215.660034</v>
      </c>
      <c r="X1507" s="6"/>
    </row>
    <row r="1508" spans="12:24" x14ac:dyDescent="0.15">
      <c r="L1508" s="6">
        <v>38623</v>
      </c>
      <c r="M1508">
        <f t="shared" si="54"/>
        <v>-8.2868946079937E-3</v>
      </c>
      <c r="N1508">
        <f t="shared" si="55"/>
        <v>-13.122844109261019</v>
      </c>
      <c r="O1508">
        <f>VLOOKUP(L1508,'SPX Prices'!$A$2:$G$4152,7,1)</f>
        <v>1216.8900149999999</v>
      </c>
      <c r="X1508" s="6"/>
    </row>
    <row r="1509" spans="12:24" x14ac:dyDescent="0.15">
      <c r="L1509" s="6">
        <v>38624</v>
      </c>
      <c r="M1509">
        <f t="shared" si="54"/>
        <v>-8.2868946079937E-3</v>
      </c>
      <c r="N1509">
        <f t="shared" si="55"/>
        <v>-13.131131003869012</v>
      </c>
      <c r="O1509">
        <f>VLOOKUP(L1509,'SPX Prices'!$A$2:$G$4152,7,1)</f>
        <v>1227.6800539999999</v>
      </c>
      <c r="X1509" s="6"/>
    </row>
    <row r="1510" spans="12:24" x14ac:dyDescent="0.15">
      <c r="L1510" s="6">
        <v>38625</v>
      </c>
      <c r="M1510">
        <f t="shared" si="54"/>
        <v>-8.2868946079937E-3</v>
      </c>
      <c r="N1510">
        <f t="shared" si="55"/>
        <v>-13.139417898477005</v>
      </c>
      <c r="O1510">
        <f>VLOOKUP(L1510,'SPX Prices'!$A$2:$G$4152,7,1)</f>
        <v>1228.8100589999999</v>
      </c>
      <c r="X1510" s="6"/>
    </row>
    <row r="1511" spans="12:24" x14ac:dyDescent="0.15">
      <c r="L1511" s="6">
        <v>38628</v>
      </c>
      <c r="M1511">
        <f t="shared" si="54"/>
        <v>-8.2868946079937E-3</v>
      </c>
      <c r="N1511">
        <f t="shared" si="55"/>
        <v>-13.147704793084998</v>
      </c>
      <c r="O1511">
        <f>VLOOKUP(L1511,'SPX Prices'!$A$2:$G$4152,7,1)</f>
        <v>1226.6999510000001</v>
      </c>
      <c r="X1511" s="6"/>
    </row>
    <row r="1512" spans="12:24" x14ac:dyDescent="0.15">
      <c r="L1512" s="6">
        <v>38629</v>
      </c>
      <c r="M1512">
        <f t="shared" si="54"/>
        <v>-8.2868946079937E-3</v>
      </c>
      <c r="N1512">
        <f t="shared" si="55"/>
        <v>-13.155991687692991</v>
      </c>
      <c r="O1512">
        <f>VLOOKUP(L1512,'SPX Prices'!$A$2:$G$4152,7,1)</f>
        <v>1214.469971</v>
      </c>
      <c r="X1512" s="6"/>
    </row>
    <row r="1513" spans="12:24" x14ac:dyDescent="0.15">
      <c r="L1513" s="6">
        <v>38630</v>
      </c>
      <c r="M1513">
        <f t="shared" si="54"/>
        <v>-8.2868946079937E-3</v>
      </c>
      <c r="N1513">
        <f t="shared" si="55"/>
        <v>-13.164278582300984</v>
      </c>
      <c r="O1513">
        <f>VLOOKUP(L1513,'SPX Prices'!$A$2:$G$4152,7,1)</f>
        <v>1196.3900149999999</v>
      </c>
      <c r="X1513" s="6"/>
    </row>
    <row r="1514" spans="12:24" x14ac:dyDescent="0.15">
      <c r="L1514" s="6">
        <v>38631</v>
      </c>
      <c r="M1514">
        <f t="shared" si="54"/>
        <v>4.0956752719136704E-3</v>
      </c>
      <c r="N1514">
        <f t="shared" si="55"/>
        <v>-13.160182907029069</v>
      </c>
      <c r="O1514">
        <f>VLOOKUP(L1514,'SPX Prices'!$A$2:$G$4152,7,1)</f>
        <v>1191.48999</v>
      </c>
      <c r="X1514" s="6"/>
    </row>
    <row r="1515" spans="12:24" x14ac:dyDescent="0.15">
      <c r="L1515" s="6">
        <v>38632</v>
      </c>
      <c r="M1515">
        <f t="shared" si="54"/>
        <v>-3.7012765839519101E-3</v>
      </c>
      <c r="N1515">
        <f t="shared" si="55"/>
        <v>-13.163884183613021</v>
      </c>
      <c r="O1515">
        <f>VLOOKUP(L1515,'SPX Prices'!$A$2:$G$4152,7,1)</f>
        <v>1195.900024</v>
      </c>
      <c r="X1515" s="6"/>
    </row>
    <row r="1516" spans="12:24" x14ac:dyDescent="0.15">
      <c r="L1516" s="6">
        <v>38635</v>
      </c>
      <c r="M1516">
        <f t="shared" si="54"/>
        <v>7.1662077330972799E-3</v>
      </c>
      <c r="N1516">
        <f t="shared" si="55"/>
        <v>-13.156717975879923</v>
      </c>
      <c r="O1516">
        <f>VLOOKUP(L1516,'SPX Prices'!$A$2:$G$4152,7,1)</f>
        <v>1187.329956</v>
      </c>
      <c r="X1516" s="6"/>
    </row>
    <row r="1517" spans="12:24" x14ac:dyDescent="0.15">
      <c r="L1517" s="6">
        <v>38636</v>
      </c>
      <c r="M1517">
        <f t="shared" si="54"/>
        <v>2.0718427826813498E-3</v>
      </c>
      <c r="N1517">
        <f t="shared" si="55"/>
        <v>-13.154646133097241</v>
      </c>
      <c r="O1517">
        <f>VLOOKUP(L1517,'SPX Prices'!$A$2:$G$4152,7,1)</f>
        <v>1184.869995</v>
      </c>
      <c r="X1517" s="6"/>
    </row>
    <row r="1518" spans="12:24" x14ac:dyDescent="0.15">
      <c r="L1518" s="6">
        <v>38637</v>
      </c>
      <c r="M1518">
        <f t="shared" si="54"/>
        <v>6.0681264867376E-3</v>
      </c>
      <c r="N1518">
        <f t="shared" si="55"/>
        <v>-13.148578006610503</v>
      </c>
      <c r="O1518">
        <f>VLOOKUP(L1518,'SPX Prices'!$A$2:$G$4152,7,1)</f>
        <v>1177.6800539999999</v>
      </c>
      <c r="X1518" s="6"/>
    </row>
    <row r="1519" spans="12:24" x14ac:dyDescent="0.15">
      <c r="L1519" s="6">
        <v>38638</v>
      </c>
      <c r="M1519">
        <f t="shared" si="54"/>
        <v>7.1334145224466396E-4</v>
      </c>
      <c r="N1519">
        <f t="shared" si="55"/>
        <v>-13.147864665158258</v>
      </c>
      <c r="O1519">
        <f>VLOOKUP(L1519,'SPX Prices'!$A$2:$G$4152,7,1)</f>
        <v>1176.839966</v>
      </c>
      <c r="X1519" s="6"/>
    </row>
    <row r="1520" spans="12:24" x14ac:dyDescent="0.15">
      <c r="L1520" s="6">
        <v>38639</v>
      </c>
      <c r="M1520">
        <f t="shared" si="54"/>
        <v>-8.2678871223855702E-3</v>
      </c>
      <c r="N1520">
        <f t="shared" si="55"/>
        <v>-13.156132552280644</v>
      </c>
      <c r="O1520">
        <f>VLOOKUP(L1520,'SPX Prices'!$A$2:$G$4152,7,1)</f>
        <v>1186.5699460000001</v>
      </c>
      <c r="X1520" s="6"/>
    </row>
    <row r="1521" spans="12:24" x14ac:dyDescent="0.15">
      <c r="L1521" s="6">
        <v>38642</v>
      </c>
      <c r="M1521">
        <f t="shared" si="54"/>
        <v>-2.9749868618362801E-3</v>
      </c>
      <c r="N1521">
        <f t="shared" si="55"/>
        <v>-13.159107539142481</v>
      </c>
      <c r="O1521">
        <f>VLOOKUP(L1521,'SPX Prices'!$A$2:$G$4152,7,1)</f>
        <v>1190.099976</v>
      </c>
      <c r="X1521" s="6"/>
    </row>
    <row r="1522" spans="12:24" x14ac:dyDescent="0.15">
      <c r="L1522" s="6">
        <v>38643</v>
      </c>
      <c r="M1522">
        <f t="shared" si="54"/>
        <v>1.00495430982178E-2</v>
      </c>
      <c r="N1522">
        <f t="shared" si="55"/>
        <v>-13.149057996044263</v>
      </c>
      <c r="O1522">
        <f>VLOOKUP(L1522,'SPX Prices'!$A$2:$G$4152,7,1)</f>
        <v>1178.1400149999999</v>
      </c>
      <c r="X1522" s="6"/>
    </row>
    <row r="1523" spans="12:24" x14ac:dyDescent="0.15">
      <c r="L1523" s="6">
        <v>38644</v>
      </c>
      <c r="M1523">
        <f t="shared" si="54"/>
        <v>-9.9887320099214492E-3</v>
      </c>
      <c r="N1523">
        <f t="shared" si="55"/>
        <v>-13.159046728054184</v>
      </c>
      <c r="O1523">
        <f>VLOOKUP(L1523,'SPX Prices'!$A$2:$G$4152,7,1)</f>
        <v>1195.76001</v>
      </c>
      <c r="X1523" s="6"/>
    </row>
    <row r="1524" spans="12:24" x14ac:dyDescent="0.15">
      <c r="L1524" s="6">
        <v>38645</v>
      </c>
      <c r="M1524">
        <f t="shared" si="54"/>
        <v>-9.9887320099214492E-3</v>
      </c>
      <c r="N1524">
        <f t="shared" si="55"/>
        <v>-13.169035460064105</v>
      </c>
      <c r="O1524">
        <f>VLOOKUP(L1524,'SPX Prices'!$A$2:$G$4152,7,1)</f>
        <v>1177.8000489999999</v>
      </c>
      <c r="X1524" s="6"/>
    </row>
    <row r="1525" spans="12:24" x14ac:dyDescent="0.15">
      <c r="L1525" s="6">
        <v>38646</v>
      </c>
      <c r="M1525">
        <f t="shared" si="54"/>
        <v>-9.9887320099214492E-3</v>
      </c>
      <c r="N1525">
        <f t="shared" si="55"/>
        <v>-13.179024192074026</v>
      </c>
      <c r="O1525">
        <f>VLOOKUP(L1525,'SPX Prices'!$A$2:$G$4152,7,1)</f>
        <v>1179.589966</v>
      </c>
      <c r="X1525" s="6"/>
    </row>
    <row r="1526" spans="12:24" x14ac:dyDescent="0.15">
      <c r="L1526" s="6">
        <v>38649</v>
      </c>
      <c r="M1526">
        <f t="shared" si="54"/>
        <v>-9.9887320099214492E-3</v>
      </c>
      <c r="N1526">
        <f t="shared" si="55"/>
        <v>-13.189012924083947</v>
      </c>
      <c r="O1526">
        <f>VLOOKUP(L1526,'SPX Prices'!$A$2:$G$4152,7,1)</f>
        <v>1199.380005</v>
      </c>
      <c r="X1526" s="6"/>
    </row>
    <row r="1527" spans="12:24" x14ac:dyDescent="0.15">
      <c r="L1527" s="6">
        <v>38650</v>
      </c>
      <c r="M1527">
        <f t="shared" si="54"/>
        <v>-9.9887320099214492E-3</v>
      </c>
      <c r="N1527">
        <f t="shared" si="55"/>
        <v>-13.199001656093868</v>
      </c>
      <c r="O1527">
        <f>VLOOKUP(L1527,'SPX Prices'!$A$2:$G$4152,7,1)</f>
        <v>1196.540039</v>
      </c>
      <c r="X1527" s="6"/>
    </row>
    <row r="1528" spans="12:24" x14ac:dyDescent="0.15">
      <c r="L1528" s="6">
        <v>38651</v>
      </c>
      <c r="M1528">
        <f t="shared" si="54"/>
        <v>-9.9887320099214492E-3</v>
      </c>
      <c r="N1528">
        <f t="shared" si="55"/>
        <v>-13.208990388103789</v>
      </c>
      <c r="O1528">
        <f>VLOOKUP(L1528,'SPX Prices'!$A$2:$G$4152,7,1)</f>
        <v>1191.380005</v>
      </c>
      <c r="X1528" s="6"/>
    </row>
    <row r="1529" spans="12:24" x14ac:dyDescent="0.15">
      <c r="L1529" s="6">
        <v>38652</v>
      </c>
      <c r="M1529">
        <f t="shared" si="54"/>
        <v>-9.9887320099214492E-3</v>
      </c>
      <c r="N1529">
        <f t="shared" si="55"/>
        <v>-13.21897912011371</v>
      </c>
      <c r="O1529">
        <f>VLOOKUP(L1529,'SPX Prices'!$A$2:$G$4152,7,1)</f>
        <v>1178.900024</v>
      </c>
      <c r="X1529" s="6"/>
    </row>
    <row r="1530" spans="12:24" x14ac:dyDescent="0.15">
      <c r="L1530" s="6">
        <v>38653</v>
      </c>
      <c r="M1530">
        <f t="shared" si="54"/>
        <v>-9.9887320099214492E-3</v>
      </c>
      <c r="N1530">
        <f t="shared" si="55"/>
        <v>-13.228967852123631</v>
      </c>
      <c r="O1530">
        <f>VLOOKUP(L1530,'SPX Prices'!$A$2:$G$4152,7,1)</f>
        <v>1198.410034</v>
      </c>
      <c r="X1530" s="6"/>
    </row>
    <row r="1531" spans="12:24" x14ac:dyDescent="0.15">
      <c r="L1531" s="6">
        <v>38656</v>
      </c>
      <c r="M1531">
        <f t="shared" si="54"/>
        <v>-9.9887320099214492E-3</v>
      </c>
      <c r="N1531">
        <f t="shared" si="55"/>
        <v>-13.238956584133552</v>
      </c>
      <c r="O1531">
        <f>VLOOKUP(L1531,'SPX Prices'!$A$2:$G$4152,7,1)</f>
        <v>1207.01001</v>
      </c>
      <c r="X1531" s="6"/>
    </row>
    <row r="1532" spans="12:24" x14ac:dyDescent="0.15">
      <c r="L1532" s="6">
        <v>38657</v>
      </c>
      <c r="M1532">
        <f t="shared" si="54"/>
        <v>-9.9887320099214492E-3</v>
      </c>
      <c r="N1532">
        <f t="shared" si="55"/>
        <v>-13.248945316143473</v>
      </c>
      <c r="O1532">
        <f>VLOOKUP(L1532,'SPX Prices'!$A$2:$G$4152,7,1)</f>
        <v>1202.76001</v>
      </c>
      <c r="X1532" s="6"/>
    </row>
    <row r="1533" spans="12:24" x14ac:dyDescent="0.15">
      <c r="L1533" s="6">
        <v>38658</v>
      </c>
      <c r="M1533">
        <f t="shared" si="54"/>
        <v>-9.9887320099214492E-3</v>
      </c>
      <c r="N1533">
        <f t="shared" si="55"/>
        <v>-13.258934048153394</v>
      </c>
      <c r="O1533">
        <f>VLOOKUP(L1533,'SPX Prices'!$A$2:$G$4152,7,1)</f>
        <v>1214.76001</v>
      </c>
      <c r="X1533" s="6"/>
    </row>
    <row r="1534" spans="12:24" x14ac:dyDescent="0.15">
      <c r="L1534" s="6">
        <v>38659</v>
      </c>
      <c r="M1534">
        <f t="shared" si="54"/>
        <v>-9.9887320099214492E-3</v>
      </c>
      <c r="N1534">
        <f t="shared" si="55"/>
        <v>-13.268922780163315</v>
      </c>
      <c r="O1534">
        <f>VLOOKUP(L1534,'SPX Prices'!$A$2:$G$4152,7,1)</f>
        <v>1219.9399410000001</v>
      </c>
      <c r="X1534" s="6"/>
    </row>
    <row r="1535" spans="12:24" x14ac:dyDescent="0.15">
      <c r="L1535" s="6">
        <v>38660</v>
      </c>
      <c r="M1535">
        <f t="shared" si="54"/>
        <v>-9.9887320099214492E-3</v>
      </c>
      <c r="N1535">
        <f t="shared" si="55"/>
        <v>-13.278911512173236</v>
      </c>
      <c r="O1535">
        <f>VLOOKUP(L1535,'SPX Prices'!$A$2:$G$4152,7,1)</f>
        <v>1220.1400149999999</v>
      </c>
      <c r="X1535" s="6"/>
    </row>
    <row r="1536" spans="12:24" x14ac:dyDescent="0.15">
      <c r="L1536" s="6">
        <v>38663</v>
      </c>
      <c r="M1536">
        <f t="shared" si="54"/>
        <v>-9.9887320099214492E-3</v>
      </c>
      <c r="N1536">
        <f t="shared" si="55"/>
        <v>-13.288900244183157</v>
      </c>
      <c r="O1536">
        <f>VLOOKUP(L1536,'SPX Prices'!$A$2:$G$4152,7,1)</f>
        <v>1222.8100589999999</v>
      </c>
      <c r="X1536" s="6"/>
    </row>
    <row r="1537" spans="12:24" x14ac:dyDescent="0.15">
      <c r="L1537" s="6">
        <v>38664</v>
      </c>
      <c r="M1537">
        <f t="shared" si="54"/>
        <v>-9.9887320099214492E-3</v>
      </c>
      <c r="N1537">
        <f t="shared" si="55"/>
        <v>-13.298888976193078</v>
      </c>
      <c r="O1537">
        <f>VLOOKUP(L1537,'SPX Prices'!$A$2:$G$4152,7,1)</f>
        <v>1218.589966</v>
      </c>
      <c r="X1537" s="6"/>
    </row>
    <row r="1538" spans="12:24" x14ac:dyDescent="0.15">
      <c r="L1538" s="6">
        <v>38665</v>
      </c>
      <c r="M1538">
        <f t="shared" si="54"/>
        <v>-9.9887320099214492E-3</v>
      </c>
      <c r="N1538">
        <f t="shared" si="55"/>
        <v>-13.308877708202999</v>
      </c>
      <c r="O1538">
        <f>VLOOKUP(L1538,'SPX Prices'!$A$2:$G$4152,7,1)</f>
        <v>1220.650024</v>
      </c>
      <c r="X1538" s="6"/>
    </row>
    <row r="1539" spans="12:24" x14ac:dyDescent="0.15">
      <c r="L1539" s="6">
        <v>38666</v>
      </c>
      <c r="M1539">
        <f t="shared" si="54"/>
        <v>-9.9887320099214492E-3</v>
      </c>
      <c r="N1539">
        <f t="shared" si="55"/>
        <v>-13.31886644021292</v>
      </c>
      <c r="O1539">
        <f>VLOOKUP(L1539,'SPX Prices'!$A$2:$G$4152,7,1)</f>
        <v>1230.959961</v>
      </c>
      <c r="X1539" s="6"/>
    </row>
    <row r="1540" spans="12:24" x14ac:dyDescent="0.15">
      <c r="L1540" s="6">
        <v>38667</v>
      </c>
      <c r="M1540">
        <f t="shared" si="54"/>
        <v>-9.9887320099214492E-3</v>
      </c>
      <c r="N1540">
        <f t="shared" si="55"/>
        <v>-13.328855172222841</v>
      </c>
      <c r="O1540">
        <f>VLOOKUP(L1540,'SPX Prices'!$A$2:$G$4152,7,1)</f>
        <v>1234.719971</v>
      </c>
      <c r="X1540" s="6"/>
    </row>
    <row r="1541" spans="12:24" x14ac:dyDescent="0.15">
      <c r="L1541" s="6">
        <v>38670</v>
      </c>
      <c r="M1541">
        <f t="shared" si="54"/>
        <v>-9.9887320099214492E-3</v>
      </c>
      <c r="N1541">
        <f t="shared" si="55"/>
        <v>-13.338843904232762</v>
      </c>
      <c r="O1541">
        <f>VLOOKUP(L1541,'SPX Prices'!$A$2:$G$4152,7,1)</f>
        <v>1233.76001</v>
      </c>
      <c r="X1541" s="6"/>
    </row>
    <row r="1542" spans="12:24" x14ac:dyDescent="0.15">
      <c r="L1542" s="6">
        <v>38671</v>
      </c>
      <c r="M1542">
        <f t="shared" si="54"/>
        <v>-9.9887320099214492E-3</v>
      </c>
      <c r="N1542">
        <f t="shared" si="55"/>
        <v>-13.348832636242683</v>
      </c>
      <c r="O1542">
        <f>VLOOKUP(L1542,'SPX Prices'!$A$2:$G$4152,7,1)</f>
        <v>1229.01001</v>
      </c>
      <c r="X1542" s="6"/>
    </row>
    <row r="1543" spans="12:24" x14ac:dyDescent="0.15">
      <c r="L1543" s="6">
        <v>38672</v>
      </c>
      <c r="M1543">
        <f t="shared" si="54"/>
        <v>-9.9887320099214492E-3</v>
      </c>
      <c r="N1543">
        <f t="shared" si="55"/>
        <v>-13.358821368252604</v>
      </c>
      <c r="O1543">
        <f>VLOOKUP(L1543,'SPX Prices'!$A$2:$G$4152,7,1)</f>
        <v>1231.209961</v>
      </c>
      <c r="X1543" s="6"/>
    </row>
    <row r="1544" spans="12:24" x14ac:dyDescent="0.15">
      <c r="L1544" s="6">
        <v>38673</v>
      </c>
      <c r="M1544">
        <f t="shared" si="54"/>
        <v>-9.9887320099214492E-3</v>
      </c>
      <c r="N1544">
        <f t="shared" si="55"/>
        <v>-13.368810100262525</v>
      </c>
      <c r="O1544">
        <f>VLOOKUP(L1544,'SPX Prices'!$A$2:$G$4152,7,1)</f>
        <v>1242.8000489999999</v>
      </c>
      <c r="X1544" s="6"/>
    </row>
    <row r="1545" spans="12:24" x14ac:dyDescent="0.15">
      <c r="L1545" s="6">
        <v>38674</v>
      </c>
      <c r="M1545">
        <f t="shared" si="54"/>
        <v>-9.9887320099214492E-3</v>
      </c>
      <c r="N1545">
        <f t="shared" si="55"/>
        <v>-13.378798832272446</v>
      </c>
      <c r="O1545">
        <f>VLOOKUP(L1545,'SPX Prices'!$A$2:$G$4152,7,1)</f>
        <v>1248.2700199999999</v>
      </c>
      <c r="X1545" s="6"/>
    </row>
    <row r="1546" spans="12:24" x14ac:dyDescent="0.15">
      <c r="L1546" s="6">
        <v>38677</v>
      </c>
      <c r="M1546">
        <f t="shared" si="54"/>
        <v>-9.9887320099214492E-3</v>
      </c>
      <c r="N1546">
        <f t="shared" si="55"/>
        <v>-13.388787564282367</v>
      </c>
      <c r="O1546">
        <f>VLOOKUP(L1546,'SPX Prices'!$A$2:$G$4152,7,1)</f>
        <v>1254.849976</v>
      </c>
      <c r="X1546" s="6"/>
    </row>
    <row r="1547" spans="12:24" x14ac:dyDescent="0.15">
      <c r="L1547" s="6">
        <v>38678</v>
      </c>
      <c r="M1547">
        <f t="shared" si="54"/>
        <v>-9.9887320099214492E-3</v>
      </c>
      <c r="N1547">
        <f t="shared" si="55"/>
        <v>-13.398776296292288</v>
      </c>
      <c r="O1547">
        <f>VLOOKUP(L1547,'SPX Prices'!$A$2:$G$4152,7,1)</f>
        <v>1261.2299800000001</v>
      </c>
      <c r="X1547" s="6"/>
    </row>
    <row r="1548" spans="12:24" x14ac:dyDescent="0.15">
      <c r="L1548" s="6">
        <v>38679</v>
      </c>
      <c r="M1548">
        <f t="shared" ref="M1548:M1611" si="56">IF(ISNA(VLOOKUP(L1548,$X$11:$Y$2286,2,1)),0,VLOOKUP(L1548,$X$11:$Y$2286,2,1))</f>
        <v>-9.9887320099214492E-3</v>
      </c>
      <c r="N1548">
        <f t="shared" ref="N1548:N1611" si="57">M1548+N1547</f>
        <v>-13.408765028302209</v>
      </c>
      <c r="O1548">
        <f>VLOOKUP(L1548,'SPX Prices'!$A$2:$G$4152,7,1)</f>
        <v>1265.6099850000001</v>
      </c>
      <c r="X1548" s="6"/>
    </row>
    <row r="1549" spans="12:24" x14ac:dyDescent="0.15">
      <c r="L1549" s="6">
        <v>38680</v>
      </c>
      <c r="M1549">
        <f t="shared" si="56"/>
        <v>-9.9887320099214492E-3</v>
      </c>
      <c r="N1549">
        <f t="shared" si="57"/>
        <v>-13.41875376031213</v>
      </c>
      <c r="O1549">
        <f>VLOOKUP(L1549,'SPX Prices'!$A$2:$G$4152,7,1)</f>
        <v>1265.6099850000001</v>
      </c>
      <c r="X1549" s="6"/>
    </row>
    <row r="1550" spans="12:24" x14ac:dyDescent="0.15">
      <c r="L1550" s="6">
        <v>38681</v>
      </c>
      <c r="M1550">
        <f t="shared" si="56"/>
        <v>-9.9887320099214492E-3</v>
      </c>
      <c r="N1550">
        <f t="shared" si="57"/>
        <v>-13.428742492322051</v>
      </c>
      <c r="O1550">
        <f>VLOOKUP(L1550,'SPX Prices'!$A$2:$G$4152,7,1)</f>
        <v>1268.25</v>
      </c>
      <c r="X1550" s="6"/>
    </row>
    <row r="1551" spans="12:24" x14ac:dyDescent="0.15">
      <c r="L1551" s="6">
        <v>38684</v>
      </c>
      <c r="M1551">
        <f t="shared" si="56"/>
        <v>-9.9887320099214492E-3</v>
      </c>
      <c r="N1551">
        <f t="shared" si="57"/>
        <v>-13.438731224331972</v>
      </c>
      <c r="O1551">
        <f>VLOOKUP(L1551,'SPX Prices'!$A$2:$G$4152,7,1)</f>
        <v>1257.459961</v>
      </c>
      <c r="X1551" s="6"/>
    </row>
    <row r="1552" spans="12:24" x14ac:dyDescent="0.15">
      <c r="L1552" s="6">
        <v>38685</v>
      </c>
      <c r="M1552">
        <f t="shared" si="56"/>
        <v>-9.9887320099214492E-3</v>
      </c>
      <c r="N1552">
        <f t="shared" si="57"/>
        <v>-13.448719956341893</v>
      </c>
      <c r="O1552">
        <f>VLOOKUP(L1552,'SPX Prices'!$A$2:$G$4152,7,1)</f>
        <v>1257.4799800000001</v>
      </c>
      <c r="X1552" s="6"/>
    </row>
    <row r="1553" spans="12:24" x14ac:dyDescent="0.15">
      <c r="L1553" s="6">
        <v>38686</v>
      </c>
      <c r="M1553">
        <f t="shared" si="56"/>
        <v>-9.9887320099214492E-3</v>
      </c>
      <c r="N1553">
        <f t="shared" si="57"/>
        <v>-13.458708688351814</v>
      </c>
      <c r="O1553">
        <f>VLOOKUP(L1553,'SPX Prices'!$A$2:$G$4152,7,1)</f>
        <v>1249.4799800000001</v>
      </c>
      <c r="X1553" s="6"/>
    </row>
    <row r="1554" spans="12:24" x14ac:dyDescent="0.15">
      <c r="L1554" s="6">
        <v>38687</v>
      </c>
      <c r="M1554">
        <f t="shared" si="56"/>
        <v>-9.9887320099214492E-3</v>
      </c>
      <c r="N1554">
        <f t="shared" si="57"/>
        <v>-13.468697420361735</v>
      </c>
      <c r="O1554">
        <f>VLOOKUP(L1554,'SPX Prices'!$A$2:$G$4152,7,1)</f>
        <v>1264.670044</v>
      </c>
      <c r="X1554" s="6"/>
    </row>
    <row r="1555" spans="12:24" x14ac:dyDescent="0.15">
      <c r="L1555" s="6">
        <v>38688</v>
      </c>
      <c r="M1555">
        <f t="shared" si="56"/>
        <v>-9.9887320099214492E-3</v>
      </c>
      <c r="N1555">
        <f t="shared" si="57"/>
        <v>-13.478686152371656</v>
      </c>
      <c r="O1555">
        <f>VLOOKUP(L1555,'SPX Prices'!$A$2:$G$4152,7,1)</f>
        <v>1265.079956</v>
      </c>
      <c r="X1555" s="6"/>
    </row>
    <row r="1556" spans="12:24" x14ac:dyDescent="0.15">
      <c r="L1556" s="6">
        <v>38691</v>
      </c>
      <c r="M1556">
        <f t="shared" si="56"/>
        <v>-9.9887320099214492E-3</v>
      </c>
      <c r="N1556">
        <f t="shared" si="57"/>
        <v>-13.488674884381577</v>
      </c>
      <c r="O1556">
        <f>VLOOKUP(L1556,'SPX Prices'!$A$2:$G$4152,7,1)</f>
        <v>1262.089966</v>
      </c>
      <c r="X1556" s="6"/>
    </row>
    <row r="1557" spans="12:24" x14ac:dyDescent="0.15">
      <c r="L1557" s="6">
        <v>38692</v>
      </c>
      <c r="M1557">
        <f t="shared" si="56"/>
        <v>-9.9887320099214492E-3</v>
      </c>
      <c r="N1557">
        <f t="shared" si="57"/>
        <v>-13.498663616391498</v>
      </c>
      <c r="O1557">
        <f>VLOOKUP(L1557,'SPX Prices'!$A$2:$G$4152,7,1)</f>
        <v>1263.6999510000001</v>
      </c>
      <c r="X1557" s="6"/>
    </row>
    <row r="1558" spans="12:24" x14ac:dyDescent="0.15">
      <c r="L1558" s="6">
        <v>38693</v>
      </c>
      <c r="M1558">
        <f t="shared" si="56"/>
        <v>-9.9887320099214492E-3</v>
      </c>
      <c r="N1558">
        <f t="shared" si="57"/>
        <v>-13.508652348401419</v>
      </c>
      <c r="O1558">
        <f>VLOOKUP(L1558,'SPX Prices'!$A$2:$G$4152,7,1)</f>
        <v>1257.369995</v>
      </c>
      <c r="X1558" s="6"/>
    </row>
    <row r="1559" spans="12:24" x14ac:dyDescent="0.15">
      <c r="L1559" s="6">
        <v>38694</v>
      </c>
      <c r="M1559">
        <f t="shared" si="56"/>
        <v>-9.9887320099214492E-3</v>
      </c>
      <c r="N1559">
        <f t="shared" si="57"/>
        <v>-13.51864108041134</v>
      </c>
      <c r="O1559">
        <f>VLOOKUP(L1559,'SPX Prices'!$A$2:$G$4152,7,1)</f>
        <v>1255.839966</v>
      </c>
      <c r="X1559" s="6"/>
    </row>
    <row r="1560" spans="12:24" x14ac:dyDescent="0.15">
      <c r="L1560" s="6">
        <v>38695</v>
      </c>
      <c r="M1560">
        <f t="shared" si="56"/>
        <v>-9.9887320099214492E-3</v>
      </c>
      <c r="N1560">
        <f t="shared" si="57"/>
        <v>-13.528629812421261</v>
      </c>
      <c r="O1560">
        <f>VLOOKUP(L1560,'SPX Prices'!$A$2:$G$4152,7,1)</f>
        <v>1259.369995</v>
      </c>
      <c r="X1560" s="6"/>
    </row>
    <row r="1561" spans="12:24" x14ac:dyDescent="0.15">
      <c r="L1561" s="6">
        <v>38698</v>
      </c>
      <c r="M1561">
        <f t="shared" si="56"/>
        <v>-9.9887320099214492E-3</v>
      </c>
      <c r="N1561">
        <f t="shared" si="57"/>
        <v>-13.538618544431182</v>
      </c>
      <c r="O1561">
        <f>VLOOKUP(L1561,'SPX Prices'!$A$2:$G$4152,7,1)</f>
        <v>1260.4300539999999</v>
      </c>
      <c r="X1561" s="6"/>
    </row>
    <row r="1562" spans="12:24" x14ac:dyDescent="0.15">
      <c r="L1562" s="6">
        <v>38699</v>
      </c>
      <c r="M1562">
        <f t="shared" si="56"/>
        <v>-9.9887320099214492E-3</v>
      </c>
      <c r="N1562">
        <f t="shared" si="57"/>
        <v>-13.548607276441103</v>
      </c>
      <c r="O1562">
        <f>VLOOKUP(L1562,'SPX Prices'!$A$2:$G$4152,7,1)</f>
        <v>1267.4300539999999</v>
      </c>
      <c r="X1562" s="6"/>
    </row>
    <row r="1563" spans="12:24" x14ac:dyDescent="0.15">
      <c r="L1563" s="6">
        <v>38700</v>
      </c>
      <c r="M1563">
        <f t="shared" si="56"/>
        <v>-9.9887320099214492E-3</v>
      </c>
      <c r="N1563">
        <f t="shared" si="57"/>
        <v>-13.558596008451024</v>
      </c>
      <c r="O1563">
        <f>VLOOKUP(L1563,'SPX Prices'!$A$2:$G$4152,7,1)</f>
        <v>1272.73999</v>
      </c>
      <c r="X1563" s="6"/>
    </row>
    <row r="1564" spans="12:24" x14ac:dyDescent="0.15">
      <c r="L1564" s="6">
        <v>38701</v>
      </c>
      <c r="M1564">
        <f t="shared" si="56"/>
        <v>-9.9887320099214492E-3</v>
      </c>
      <c r="N1564">
        <f t="shared" si="57"/>
        <v>-13.568584740460945</v>
      </c>
      <c r="O1564">
        <f>VLOOKUP(L1564,'SPX Prices'!$A$2:$G$4152,7,1)</f>
        <v>1270.9399410000001</v>
      </c>
      <c r="X1564" s="6"/>
    </row>
    <row r="1565" spans="12:24" x14ac:dyDescent="0.15">
      <c r="L1565" s="6">
        <v>38702</v>
      </c>
      <c r="M1565">
        <f t="shared" si="56"/>
        <v>-9.9887320099214492E-3</v>
      </c>
      <c r="N1565">
        <f t="shared" si="57"/>
        <v>-13.578573472470866</v>
      </c>
      <c r="O1565">
        <f>VLOOKUP(L1565,'SPX Prices'!$A$2:$G$4152,7,1)</f>
        <v>1267.3199460000001</v>
      </c>
      <c r="X1565" s="6"/>
    </row>
    <row r="1566" spans="12:24" x14ac:dyDescent="0.15">
      <c r="L1566" s="6">
        <v>38705</v>
      </c>
      <c r="M1566">
        <f t="shared" si="56"/>
        <v>-9.9887320099214492E-3</v>
      </c>
      <c r="N1566">
        <f t="shared" si="57"/>
        <v>-13.588562204480787</v>
      </c>
      <c r="O1566">
        <f>VLOOKUP(L1566,'SPX Prices'!$A$2:$G$4152,7,1)</f>
        <v>1259.920044</v>
      </c>
      <c r="X1566" s="6"/>
    </row>
    <row r="1567" spans="12:24" x14ac:dyDescent="0.15">
      <c r="L1567" s="6">
        <v>38706</v>
      </c>
      <c r="M1567">
        <f t="shared" si="56"/>
        <v>-9.9887320099214492E-3</v>
      </c>
      <c r="N1567">
        <f t="shared" si="57"/>
        <v>-13.598550936490708</v>
      </c>
      <c r="O1567">
        <f>VLOOKUP(L1567,'SPX Prices'!$A$2:$G$4152,7,1)</f>
        <v>1259.619995</v>
      </c>
      <c r="X1567" s="6"/>
    </row>
    <row r="1568" spans="12:24" x14ac:dyDescent="0.15">
      <c r="L1568" s="6">
        <v>38707</v>
      </c>
      <c r="M1568">
        <f t="shared" si="56"/>
        <v>-9.9887320099214492E-3</v>
      </c>
      <c r="N1568">
        <f t="shared" si="57"/>
        <v>-13.608539668500629</v>
      </c>
      <c r="O1568">
        <f>VLOOKUP(L1568,'SPX Prices'!$A$2:$G$4152,7,1)</f>
        <v>1262.790039</v>
      </c>
      <c r="X1568" s="6"/>
    </row>
    <row r="1569" spans="12:24" x14ac:dyDescent="0.15">
      <c r="L1569" s="6">
        <v>38708</v>
      </c>
      <c r="M1569">
        <f t="shared" si="56"/>
        <v>-9.9887320099214492E-3</v>
      </c>
      <c r="N1569">
        <f t="shared" si="57"/>
        <v>-13.61852840051055</v>
      </c>
      <c r="O1569">
        <f>VLOOKUP(L1569,'SPX Prices'!$A$2:$G$4152,7,1)</f>
        <v>1268.119995</v>
      </c>
      <c r="X1569" s="6"/>
    </row>
    <row r="1570" spans="12:24" x14ac:dyDescent="0.15">
      <c r="L1570" s="6">
        <v>38709</v>
      </c>
      <c r="M1570">
        <f t="shared" si="56"/>
        <v>-9.9887320099214492E-3</v>
      </c>
      <c r="N1570">
        <f t="shared" si="57"/>
        <v>-13.628517132520471</v>
      </c>
      <c r="O1570">
        <f>VLOOKUP(L1570,'SPX Prices'!$A$2:$G$4152,7,1)</f>
        <v>1268.660034</v>
      </c>
      <c r="X1570" s="6"/>
    </row>
    <row r="1571" spans="12:24" x14ac:dyDescent="0.15">
      <c r="L1571" s="6">
        <v>38712</v>
      </c>
      <c r="M1571">
        <f t="shared" si="56"/>
        <v>-9.9887320099214492E-3</v>
      </c>
      <c r="N1571">
        <f t="shared" si="57"/>
        <v>-13.638505864530392</v>
      </c>
      <c r="O1571">
        <f>VLOOKUP(L1571,'SPX Prices'!$A$2:$G$4152,7,1)</f>
        <v>1268.660034</v>
      </c>
      <c r="X1571" s="6"/>
    </row>
    <row r="1572" spans="12:24" x14ac:dyDescent="0.15">
      <c r="L1572" s="6">
        <v>38713</v>
      </c>
      <c r="M1572">
        <f t="shared" si="56"/>
        <v>-9.9887320099214492E-3</v>
      </c>
      <c r="N1572">
        <f t="shared" si="57"/>
        <v>-13.648494596540313</v>
      </c>
      <c r="O1572">
        <f>VLOOKUP(L1572,'SPX Prices'!$A$2:$G$4152,7,1)</f>
        <v>1256.540039</v>
      </c>
      <c r="X1572" s="6"/>
    </row>
    <row r="1573" spans="12:24" x14ac:dyDescent="0.15">
      <c r="L1573" s="6">
        <v>38714</v>
      </c>
      <c r="M1573">
        <f t="shared" si="56"/>
        <v>-9.9887320099214492E-3</v>
      </c>
      <c r="N1573">
        <f t="shared" si="57"/>
        <v>-13.658483328550235</v>
      </c>
      <c r="O1573">
        <f>VLOOKUP(L1573,'SPX Prices'!$A$2:$G$4152,7,1)</f>
        <v>1258.170044</v>
      </c>
      <c r="X1573" s="6"/>
    </row>
    <row r="1574" spans="12:24" x14ac:dyDescent="0.15">
      <c r="L1574" s="6">
        <v>38715</v>
      </c>
      <c r="M1574">
        <f t="shared" si="56"/>
        <v>-9.9887320099214492E-3</v>
      </c>
      <c r="N1574">
        <f t="shared" si="57"/>
        <v>-13.668472060560156</v>
      </c>
      <c r="O1574">
        <f>VLOOKUP(L1574,'SPX Prices'!$A$2:$G$4152,7,1)</f>
        <v>1254.420044</v>
      </c>
      <c r="X1574" s="6"/>
    </row>
    <row r="1575" spans="12:24" x14ac:dyDescent="0.15">
      <c r="L1575" s="6">
        <v>38716</v>
      </c>
      <c r="M1575">
        <f t="shared" si="56"/>
        <v>4.8867243706127699E-3</v>
      </c>
      <c r="N1575">
        <f t="shared" si="57"/>
        <v>-13.663585336189543</v>
      </c>
      <c r="O1575">
        <f>VLOOKUP(L1575,'SPX Prices'!$A$2:$G$4152,7,1)</f>
        <v>1248.290039</v>
      </c>
      <c r="X1575" s="6"/>
    </row>
    <row r="1576" spans="12:24" x14ac:dyDescent="0.15">
      <c r="L1576" s="6">
        <v>38719</v>
      </c>
      <c r="M1576">
        <f t="shared" si="56"/>
        <v>4.8867243706127699E-3</v>
      </c>
      <c r="N1576">
        <f t="shared" si="57"/>
        <v>-13.658698611818931</v>
      </c>
      <c r="O1576">
        <f>VLOOKUP(L1576,'SPX Prices'!$A$2:$G$4152,7,1)</f>
        <v>1248.290039</v>
      </c>
      <c r="X1576" s="6"/>
    </row>
    <row r="1577" spans="12:24" x14ac:dyDescent="0.15">
      <c r="L1577" s="6">
        <v>38720</v>
      </c>
      <c r="M1577">
        <f t="shared" si="56"/>
        <v>-7.2546947000031699E-3</v>
      </c>
      <c r="N1577">
        <f t="shared" si="57"/>
        <v>-13.665953306518935</v>
      </c>
      <c r="O1577">
        <f>VLOOKUP(L1577,'SPX Prices'!$A$2:$G$4152,7,1)</f>
        <v>1268.8000489999999</v>
      </c>
      <c r="X1577" s="6"/>
    </row>
    <row r="1578" spans="12:24" x14ac:dyDescent="0.15">
      <c r="L1578" s="6">
        <v>38721</v>
      </c>
      <c r="M1578">
        <f t="shared" si="56"/>
        <v>-7.2546947000031699E-3</v>
      </c>
      <c r="N1578">
        <f t="shared" si="57"/>
        <v>-13.673208001218939</v>
      </c>
      <c r="O1578">
        <f>VLOOKUP(L1578,'SPX Prices'!$A$2:$G$4152,7,1)</f>
        <v>1273.459961</v>
      </c>
      <c r="X1578" s="6"/>
    </row>
    <row r="1579" spans="12:24" x14ac:dyDescent="0.15">
      <c r="L1579" s="6">
        <v>38722</v>
      </c>
      <c r="M1579">
        <f t="shared" si="56"/>
        <v>1.5720164444177298E-5</v>
      </c>
      <c r="N1579">
        <f t="shared" si="57"/>
        <v>-13.673192281054494</v>
      </c>
      <c r="O1579">
        <f>VLOOKUP(L1579,'SPX Prices'!$A$2:$G$4152,7,1)</f>
        <v>1273.4799800000001</v>
      </c>
      <c r="X1579" s="6"/>
    </row>
    <row r="1580" spans="12:24" x14ac:dyDescent="0.15">
      <c r="L1580" s="6">
        <v>38723</v>
      </c>
      <c r="M1580">
        <f t="shared" si="56"/>
        <v>9.39941827746682E-3</v>
      </c>
      <c r="N1580">
        <f t="shared" si="57"/>
        <v>-13.663792862777028</v>
      </c>
      <c r="O1580">
        <f>VLOOKUP(L1580,'SPX Prices'!$A$2:$G$4152,7,1)</f>
        <v>1285.4499510000001</v>
      </c>
      <c r="X1580" s="6"/>
    </row>
    <row r="1581" spans="12:24" x14ac:dyDescent="0.15">
      <c r="L1581" s="6">
        <v>38726</v>
      </c>
      <c r="M1581">
        <f t="shared" si="56"/>
        <v>3.6563640586268998E-3</v>
      </c>
      <c r="N1581">
        <f t="shared" si="57"/>
        <v>-13.660136498718401</v>
      </c>
      <c r="O1581">
        <f>VLOOKUP(L1581,'SPX Prices'!$A$2:$G$4152,7,1)</f>
        <v>1290.150024</v>
      </c>
      <c r="X1581" s="6"/>
    </row>
    <row r="1582" spans="12:24" x14ac:dyDescent="0.15">
      <c r="L1582" s="6">
        <v>38727</v>
      </c>
      <c r="M1582">
        <f t="shared" si="56"/>
        <v>-3.5661201522396702E-4</v>
      </c>
      <c r="N1582">
        <f t="shared" si="57"/>
        <v>-13.660493110733626</v>
      </c>
      <c r="O1582">
        <f>VLOOKUP(L1582,'SPX Prices'!$A$2:$G$4152,7,1)</f>
        <v>1289.6899410000001</v>
      </c>
      <c r="X1582" s="6"/>
    </row>
    <row r="1583" spans="12:24" x14ac:dyDescent="0.15">
      <c r="L1583" s="6">
        <v>38728</v>
      </c>
      <c r="M1583">
        <f t="shared" si="56"/>
        <v>3.48154456141469E-3</v>
      </c>
      <c r="N1583">
        <f t="shared" si="57"/>
        <v>-13.65701156617221</v>
      </c>
      <c r="O1583">
        <f>VLOOKUP(L1583,'SPX Prices'!$A$2:$G$4152,7,1)</f>
        <v>1294.1800539999999</v>
      </c>
      <c r="X1583" s="6"/>
    </row>
    <row r="1584" spans="12:24" x14ac:dyDescent="0.15">
      <c r="L1584" s="6">
        <v>38729</v>
      </c>
      <c r="M1584">
        <f t="shared" si="56"/>
        <v>-6.2742390248582396E-3</v>
      </c>
      <c r="N1584">
        <f t="shared" si="57"/>
        <v>-13.663285805197068</v>
      </c>
      <c r="O1584">
        <f>VLOOKUP(L1584,'SPX Prices'!$A$2:$G$4152,7,1)</f>
        <v>1286.0600589999999</v>
      </c>
      <c r="X1584" s="6"/>
    </row>
    <row r="1585" spans="12:24" x14ac:dyDescent="0.15">
      <c r="L1585" s="6">
        <v>38730</v>
      </c>
      <c r="M1585">
        <f t="shared" si="56"/>
        <v>1.20517388682861E-3</v>
      </c>
      <c r="N1585">
        <f t="shared" si="57"/>
        <v>-13.662080631310239</v>
      </c>
      <c r="O1585">
        <f>VLOOKUP(L1585,'SPX Prices'!$A$2:$G$4152,7,1)</f>
        <v>1287.6099850000001</v>
      </c>
      <c r="X1585" s="6"/>
    </row>
    <row r="1586" spans="12:24" x14ac:dyDescent="0.15">
      <c r="L1586" s="6">
        <v>38733</v>
      </c>
      <c r="M1586">
        <f t="shared" si="56"/>
        <v>1.20517388682861E-3</v>
      </c>
      <c r="N1586">
        <f t="shared" si="57"/>
        <v>-13.66087545742341</v>
      </c>
      <c r="O1586">
        <f>VLOOKUP(L1586,'SPX Prices'!$A$2:$G$4152,7,1)</f>
        <v>1287.6099850000001</v>
      </c>
      <c r="X1586" s="6"/>
    </row>
    <row r="1587" spans="12:24" x14ac:dyDescent="0.15">
      <c r="L1587" s="6">
        <v>38734</v>
      </c>
      <c r="M1587">
        <f t="shared" si="56"/>
        <v>-3.6345873785688099E-3</v>
      </c>
      <c r="N1587">
        <f t="shared" si="57"/>
        <v>-13.664510044801979</v>
      </c>
      <c r="O1587">
        <f>VLOOKUP(L1587,'SPX Prices'!$A$2:$G$4152,7,1)</f>
        <v>1282.9300539999999</v>
      </c>
      <c r="X1587" s="6"/>
    </row>
    <row r="1588" spans="12:24" x14ac:dyDescent="0.15">
      <c r="L1588" s="6">
        <v>38735</v>
      </c>
      <c r="M1588">
        <f t="shared" si="56"/>
        <v>-3.8973286068173501E-3</v>
      </c>
      <c r="N1588">
        <f t="shared" si="57"/>
        <v>-13.668407373408796</v>
      </c>
      <c r="O1588">
        <f>VLOOKUP(L1588,'SPX Prices'!$A$2:$G$4152,7,1)</f>
        <v>1277.9300539999999</v>
      </c>
      <c r="X1588" s="6"/>
    </row>
    <row r="1589" spans="12:24" x14ac:dyDescent="0.15">
      <c r="L1589" s="6">
        <v>38736</v>
      </c>
      <c r="M1589">
        <f t="shared" si="56"/>
        <v>5.5636730490415901E-3</v>
      </c>
      <c r="N1589">
        <f t="shared" si="57"/>
        <v>-13.662843700359755</v>
      </c>
      <c r="O1589">
        <f>VLOOKUP(L1589,'SPX Prices'!$A$2:$G$4152,7,1)</f>
        <v>1285.040039</v>
      </c>
      <c r="X1589" s="6"/>
    </row>
    <row r="1590" spans="12:24" x14ac:dyDescent="0.15">
      <c r="L1590" s="6">
        <v>38737</v>
      </c>
      <c r="M1590">
        <f t="shared" si="56"/>
        <v>-6.9225427788401897E-3</v>
      </c>
      <c r="N1590">
        <f t="shared" si="57"/>
        <v>-13.669766243138595</v>
      </c>
      <c r="O1590">
        <f>VLOOKUP(L1590,'SPX Prices'!$A$2:$G$4152,7,1)</f>
        <v>1261.48999</v>
      </c>
      <c r="X1590" s="6"/>
    </row>
    <row r="1591" spans="12:24" x14ac:dyDescent="0.15">
      <c r="L1591" s="6">
        <v>38740</v>
      </c>
      <c r="M1591">
        <f t="shared" si="56"/>
        <v>-6.9225427788401897E-3</v>
      </c>
      <c r="N1591">
        <f t="shared" si="57"/>
        <v>-13.676688785917435</v>
      </c>
      <c r="O1591">
        <f>VLOOKUP(L1591,'SPX Prices'!$A$2:$G$4152,7,1)</f>
        <v>1263.8199460000001</v>
      </c>
      <c r="X1591" s="6"/>
    </row>
    <row r="1592" spans="12:24" x14ac:dyDescent="0.15">
      <c r="L1592" s="6">
        <v>38741</v>
      </c>
      <c r="M1592">
        <f t="shared" si="56"/>
        <v>-6.9225427788401897E-3</v>
      </c>
      <c r="N1592">
        <f t="shared" si="57"/>
        <v>-13.683611328696275</v>
      </c>
      <c r="O1592">
        <f>VLOOKUP(L1592,'SPX Prices'!$A$2:$G$4152,7,1)</f>
        <v>1266.8599850000001</v>
      </c>
      <c r="X1592" s="6"/>
    </row>
    <row r="1593" spans="12:24" x14ac:dyDescent="0.15">
      <c r="L1593" s="6">
        <v>38742</v>
      </c>
      <c r="M1593">
        <f t="shared" si="56"/>
        <v>-6.9225427788401897E-3</v>
      </c>
      <c r="N1593">
        <f t="shared" si="57"/>
        <v>-13.690533871475115</v>
      </c>
      <c r="O1593">
        <f>VLOOKUP(L1593,'SPX Prices'!$A$2:$G$4152,7,1)</f>
        <v>1264.6800539999999</v>
      </c>
      <c r="X1593" s="6"/>
    </row>
    <row r="1594" spans="12:24" x14ac:dyDescent="0.15">
      <c r="L1594" s="6">
        <v>38743</v>
      </c>
      <c r="M1594">
        <f t="shared" si="56"/>
        <v>-6.9225427788401897E-3</v>
      </c>
      <c r="N1594">
        <f t="shared" si="57"/>
        <v>-13.697456414253955</v>
      </c>
      <c r="O1594">
        <f>VLOOKUP(L1594,'SPX Prices'!$A$2:$G$4152,7,1)</f>
        <v>1273.829956</v>
      </c>
      <c r="X1594" s="6"/>
    </row>
    <row r="1595" spans="12:24" x14ac:dyDescent="0.15">
      <c r="L1595" s="6">
        <v>38744</v>
      </c>
      <c r="M1595">
        <f t="shared" si="56"/>
        <v>-6.9225427788401897E-3</v>
      </c>
      <c r="N1595">
        <f t="shared" si="57"/>
        <v>-13.704378957032795</v>
      </c>
      <c r="O1595">
        <f>VLOOKUP(L1595,'SPX Prices'!$A$2:$G$4152,7,1)</f>
        <v>1283.719971</v>
      </c>
      <c r="X1595" s="6"/>
    </row>
    <row r="1596" spans="12:24" x14ac:dyDescent="0.15">
      <c r="L1596" s="6">
        <v>38747</v>
      </c>
      <c r="M1596">
        <f t="shared" si="56"/>
        <v>-6.9225427788401897E-3</v>
      </c>
      <c r="N1596">
        <f t="shared" si="57"/>
        <v>-13.711301499811634</v>
      </c>
      <c r="O1596">
        <f>VLOOKUP(L1596,'SPX Prices'!$A$2:$G$4152,7,1)</f>
        <v>1285.1899410000001</v>
      </c>
      <c r="X1596" s="6"/>
    </row>
    <row r="1597" spans="12:24" x14ac:dyDescent="0.15">
      <c r="L1597" s="6">
        <v>38748</v>
      </c>
      <c r="M1597">
        <f t="shared" si="56"/>
        <v>-6.9225427788401897E-3</v>
      </c>
      <c r="N1597">
        <f t="shared" si="57"/>
        <v>-13.718224042590474</v>
      </c>
      <c r="O1597">
        <f>VLOOKUP(L1597,'SPX Prices'!$A$2:$G$4152,7,1)</f>
        <v>1280.079956</v>
      </c>
      <c r="X1597" s="6"/>
    </row>
    <row r="1598" spans="12:24" x14ac:dyDescent="0.15">
      <c r="L1598" s="6">
        <v>38749</v>
      </c>
      <c r="M1598">
        <f t="shared" si="56"/>
        <v>-6.9225427788401897E-3</v>
      </c>
      <c r="N1598">
        <f t="shared" si="57"/>
        <v>-13.725146585369314</v>
      </c>
      <c r="O1598">
        <f>VLOOKUP(L1598,'SPX Prices'!$A$2:$G$4152,7,1)</f>
        <v>1282.459961</v>
      </c>
      <c r="X1598" s="6"/>
    </row>
    <row r="1599" spans="12:24" x14ac:dyDescent="0.15">
      <c r="L1599" s="6">
        <v>38750</v>
      </c>
      <c r="M1599">
        <f t="shared" si="56"/>
        <v>-6.9225427788401897E-3</v>
      </c>
      <c r="N1599">
        <f t="shared" si="57"/>
        <v>-13.732069128148154</v>
      </c>
      <c r="O1599">
        <f>VLOOKUP(L1599,'SPX Prices'!$A$2:$G$4152,7,1)</f>
        <v>1270.839966</v>
      </c>
      <c r="X1599" s="6"/>
    </row>
    <row r="1600" spans="12:24" x14ac:dyDescent="0.15">
      <c r="L1600" s="6">
        <v>38751</v>
      </c>
      <c r="M1600">
        <f t="shared" si="56"/>
        <v>-6.9225427788401897E-3</v>
      </c>
      <c r="N1600">
        <f t="shared" si="57"/>
        <v>-13.738991670926994</v>
      </c>
      <c r="O1600">
        <f>VLOOKUP(L1600,'SPX Prices'!$A$2:$G$4152,7,1)</f>
        <v>1264.030029</v>
      </c>
      <c r="X1600" s="6"/>
    </row>
    <row r="1601" spans="12:24" x14ac:dyDescent="0.15">
      <c r="L1601" s="6">
        <v>38754</v>
      </c>
      <c r="M1601">
        <f t="shared" si="56"/>
        <v>-6.9225427788401897E-3</v>
      </c>
      <c r="N1601">
        <f t="shared" si="57"/>
        <v>-13.745914213705834</v>
      </c>
      <c r="O1601">
        <f>VLOOKUP(L1601,'SPX Prices'!$A$2:$G$4152,7,1)</f>
        <v>1265.0200199999999</v>
      </c>
      <c r="X1601" s="6"/>
    </row>
    <row r="1602" spans="12:24" x14ac:dyDescent="0.15">
      <c r="L1602" s="6">
        <v>38755</v>
      </c>
      <c r="M1602">
        <f t="shared" si="56"/>
        <v>-6.9225427788401897E-3</v>
      </c>
      <c r="N1602">
        <f t="shared" si="57"/>
        <v>-13.752836756484674</v>
      </c>
      <c r="O1602">
        <f>VLOOKUP(L1602,'SPX Prices'!$A$2:$G$4152,7,1)</f>
        <v>1254.780029</v>
      </c>
      <c r="X1602" s="6"/>
    </row>
    <row r="1603" spans="12:24" x14ac:dyDescent="0.15">
      <c r="L1603" s="6">
        <v>38756</v>
      </c>
      <c r="M1603">
        <f t="shared" si="56"/>
        <v>-6.9225427788401897E-3</v>
      </c>
      <c r="N1603">
        <f t="shared" si="57"/>
        <v>-13.759759299263514</v>
      </c>
      <c r="O1603">
        <f>VLOOKUP(L1603,'SPX Prices'!$A$2:$G$4152,7,1)</f>
        <v>1265.650024</v>
      </c>
      <c r="X1603" s="6"/>
    </row>
    <row r="1604" spans="12:24" x14ac:dyDescent="0.15">
      <c r="L1604" s="6">
        <v>38757</v>
      </c>
      <c r="M1604">
        <f t="shared" si="56"/>
        <v>-6.9225427788401897E-3</v>
      </c>
      <c r="N1604">
        <f t="shared" si="57"/>
        <v>-13.766681842042354</v>
      </c>
      <c r="O1604">
        <f>VLOOKUP(L1604,'SPX Prices'!$A$2:$G$4152,7,1)</f>
        <v>1263.780029</v>
      </c>
      <c r="X1604" s="6"/>
    </row>
    <row r="1605" spans="12:24" x14ac:dyDescent="0.15">
      <c r="L1605" s="6">
        <v>38758</v>
      </c>
      <c r="M1605">
        <f t="shared" si="56"/>
        <v>-6.9225427788401897E-3</v>
      </c>
      <c r="N1605">
        <f t="shared" si="57"/>
        <v>-13.773604384821194</v>
      </c>
      <c r="O1605">
        <f>VLOOKUP(L1605,'SPX Prices'!$A$2:$G$4152,7,1)</f>
        <v>1266.98999</v>
      </c>
      <c r="X1605" s="6"/>
    </row>
    <row r="1606" spans="12:24" x14ac:dyDescent="0.15">
      <c r="L1606" s="6">
        <v>38761</v>
      </c>
      <c r="M1606">
        <f t="shared" si="56"/>
        <v>-6.9225427788401897E-3</v>
      </c>
      <c r="N1606">
        <f t="shared" si="57"/>
        <v>-13.780526927600034</v>
      </c>
      <c r="O1606">
        <f>VLOOKUP(L1606,'SPX Prices'!$A$2:$G$4152,7,1)</f>
        <v>1262.8599850000001</v>
      </c>
      <c r="X1606" s="6"/>
    </row>
    <row r="1607" spans="12:24" x14ac:dyDescent="0.15">
      <c r="L1607" s="6">
        <v>38762</v>
      </c>
      <c r="M1607">
        <f t="shared" si="56"/>
        <v>-6.9225427788401897E-3</v>
      </c>
      <c r="N1607">
        <f t="shared" si="57"/>
        <v>-13.787449470378874</v>
      </c>
      <c r="O1607">
        <f>VLOOKUP(L1607,'SPX Prices'!$A$2:$G$4152,7,1)</f>
        <v>1275.530029</v>
      </c>
      <c r="X1607" s="6"/>
    </row>
    <row r="1608" spans="12:24" x14ac:dyDescent="0.15">
      <c r="L1608" s="6">
        <v>38763</v>
      </c>
      <c r="M1608">
        <f t="shared" si="56"/>
        <v>-6.9225427788401897E-3</v>
      </c>
      <c r="N1608">
        <f t="shared" si="57"/>
        <v>-13.794372013157714</v>
      </c>
      <c r="O1608">
        <f>VLOOKUP(L1608,'SPX Prices'!$A$2:$G$4152,7,1)</f>
        <v>1280</v>
      </c>
      <c r="X1608" s="6"/>
    </row>
    <row r="1609" spans="12:24" x14ac:dyDescent="0.15">
      <c r="L1609" s="6">
        <v>38764</v>
      </c>
      <c r="M1609">
        <f t="shared" si="56"/>
        <v>-6.9225427788401897E-3</v>
      </c>
      <c r="N1609">
        <f t="shared" si="57"/>
        <v>-13.801294555936554</v>
      </c>
      <c r="O1609">
        <f>VLOOKUP(L1609,'SPX Prices'!$A$2:$G$4152,7,1)</f>
        <v>1289.380005</v>
      </c>
      <c r="X1609" s="6"/>
    </row>
    <row r="1610" spans="12:24" x14ac:dyDescent="0.15">
      <c r="L1610" s="6">
        <v>38765</v>
      </c>
      <c r="M1610">
        <f t="shared" si="56"/>
        <v>-1.65972404698488E-3</v>
      </c>
      <c r="N1610">
        <f t="shared" si="57"/>
        <v>-13.802954279983538</v>
      </c>
      <c r="O1610">
        <f>VLOOKUP(L1610,'SPX Prices'!$A$2:$G$4152,7,1)</f>
        <v>1287.23999</v>
      </c>
      <c r="X1610" s="6"/>
    </row>
    <row r="1611" spans="12:24" x14ac:dyDescent="0.15">
      <c r="L1611" s="6">
        <v>38768</v>
      </c>
      <c r="M1611">
        <f t="shared" si="56"/>
        <v>-1.65972404698488E-3</v>
      </c>
      <c r="N1611">
        <f t="shared" si="57"/>
        <v>-13.804614004030523</v>
      </c>
      <c r="O1611">
        <f>VLOOKUP(L1611,'SPX Prices'!$A$2:$G$4152,7,1)</f>
        <v>1287.23999</v>
      </c>
      <c r="X1611" s="6"/>
    </row>
    <row r="1612" spans="12:24" x14ac:dyDescent="0.15">
      <c r="L1612" s="6">
        <v>38769</v>
      </c>
      <c r="M1612">
        <f t="shared" ref="M1612:M1675" si="58">IF(ISNA(VLOOKUP(L1612,$X$11:$Y$2286,2,1)),0,VLOOKUP(L1612,$X$11:$Y$2286,2,1))</f>
        <v>-3.2705331039319901E-3</v>
      </c>
      <c r="N1612">
        <f t="shared" ref="N1612:N1675" si="59">M1612+N1611</f>
        <v>-13.807884537134454</v>
      </c>
      <c r="O1612">
        <f>VLOOKUP(L1612,'SPX Prices'!$A$2:$G$4152,7,1)</f>
        <v>1283.030029</v>
      </c>
      <c r="X1612" s="6"/>
    </row>
    <row r="1613" spans="12:24" x14ac:dyDescent="0.15">
      <c r="L1613" s="6">
        <v>38770</v>
      </c>
      <c r="M1613">
        <f t="shared" si="58"/>
        <v>7.5134757426631397E-3</v>
      </c>
      <c r="N1613">
        <f t="shared" si="59"/>
        <v>-13.800371061391791</v>
      </c>
      <c r="O1613">
        <f>VLOOKUP(L1613,'SPX Prices'!$A$2:$G$4152,7,1)</f>
        <v>1292.670044</v>
      </c>
      <c r="X1613" s="6"/>
    </row>
    <row r="1614" spans="12:24" x14ac:dyDescent="0.15">
      <c r="L1614" s="6">
        <v>38771</v>
      </c>
      <c r="M1614">
        <f t="shared" si="58"/>
        <v>-3.77513583040833E-3</v>
      </c>
      <c r="N1614">
        <f t="shared" si="59"/>
        <v>-13.804146197222199</v>
      </c>
      <c r="O1614">
        <f>VLOOKUP(L1614,'SPX Prices'!$A$2:$G$4152,7,1)</f>
        <v>1287.790039</v>
      </c>
      <c r="X1614" s="6"/>
    </row>
    <row r="1615" spans="12:24" x14ac:dyDescent="0.15">
      <c r="L1615" s="6">
        <v>38772</v>
      </c>
      <c r="M1615">
        <f t="shared" si="58"/>
        <v>1.2735111705581799E-3</v>
      </c>
      <c r="N1615">
        <f t="shared" si="59"/>
        <v>-13.802872686051641</v>
      </c>
      <c r="O1615">
        <f>VLOOKUP(L1615,'SPX Prices'!$A$2:$G$4152,7,1)</f>
        <v>1289.4300539999999</v>
      </c>
      <c r="X1615" s="6"/>
    </row>
    <row r="1616" spans="12:24" x14ac:dyDescent="0.15">
      <c r="L1616" s="6">
        <v>38775</v>
      </c>
      <c r="M1616">
        <f t="shared" si="58"/>
        <v>3.63722016983492E-3</v>
      </c>
      <c r="N1616">
        <f t="shared" si="59"/>
        <v>-13.799235465881805</v>
      </c>
      <c r="O1616">
        <f>VLOOKUP(L1616,'SPX Prices'!$A$2:$G$4152,7,1)</f>
        <v>1294.119995</v>
      </c>
      <c r="X1616" s="6"/>
    </row>
    <row r="1617" spans="12:24" x14ac:dyDescent="0.15">
      <c r="L1617" s="6">
        <v>38776</v>
      </c>
      <c r="M1617">
        <f t="shared" si="58"/>
        <v>-7.63116482486614E-3</v>
      </c>
      <c r="N1617">
        <f t="shared" si="59"/>
        <v>-13.806866630706672</v>
      </c>
      <c r="O1617">
        <f>VLOOKUP(L1617,'SPX Prices'!$A$2:$G$4152,7,1)</f>
        <v>1280.660034</v>
      </c>
      <c r="X1617" s="6"/>
    </row>
    <row r="1618" spans="12:24" x14ac:dyDescent="0.15">
      <c r="L1618" s="6">
        <v>38777</v>
      </c>
      <c r="M1618">
        <f t="shared" si="58"/>
        <v>-7.63116482486614E-3</v>
      </c>
      <c r="N1618">
        <f t="shared" si="59"/>
        <v>-13.814497795531539</v>
      </c>
      <c r="O1618">
        <f>VLOOKUP(L1618,'SPX Prices'!$A$2:$G$4152,7,1)</f>
        <v>1291.23999</v>
      </c>
      <c r="X1618" s="6"/>
    </row>
    <row r="1619" spans="12:24" x14ac:dyDescent="0.15">
      <c r="L1619" s="6">
        <v>38778</v>
      </c>
      <c r="M1619">
        <f t="shared" si="58"/>
        <v>-7.63116482486614E-3</v>
      </c>
      <c r="N1619">
        <f t="shared" si="59"/>
        <v>-13.822128960356405</v>
      </c>
      <c r="O1619">
        <f>VLOOKUP(L1619,'SPX Prices'!$A$2:$G$4152,7,1)</f>
        <v>1289.1400149999999</v>
      </c>
      <c r="X1619" s="6"/>
    </row>
    <row r="1620" spans="12:24" x14ac:dyDescent="0.15">
      <c r="L1620" s="6">
        <v>38779</v>
      </c>
      <c r="M1620">
        <f t="shared" si="58"/>
        <v>-7.63116482486614E-3</v>
      </c>
      <c r="N1620">
        <f t="shared" si="59"/>
        <v>-13.829760125181272</v>
      </c>
      <c r="O1620">
        <f>VLOOKUP(L1620,'SPX Prices'!$A$2:$G$4152,7,1)</f>
        <v>1287.2299800000001</v>
      </c>
      <c r="X1620" s="6"/>
    </row>
    <row r="1621" spans="12:24" x14ac:dyDescent="0.15">
      <c r="L1621" s="6">
        <v>38782</v>
      </c>
      <c r="M1621">
        <f t="shared" si="58"/>
        <v>-7.63116482486614E-3</v>
      </c>
      <c r="N1621">
        <f t="shared" si="59"/>
        <v>-13.837391290006138</v>
      </c>
      <c r="O1621">
        <f>VLOOKUP(L1621,'SPX Prices'!$A$2:$G$4152,7,1)</f>
        <v>1278.26001</v>
      </c>
      <c r="X1621" s="6"/>
    </row>
    <row r="1622" spans="12:24" x14ac:dyDescent="0.15">
      <c r="L1622" s="6">
        <v>38783</v>
      </c>
      <c r="M1622">
        <f t="shared" si="58"/>
        <v>-7.63116482486614E-3</v>
      </c>
      <c r="N1622">
        <f t="shared" si="59"/>
        <v>-13.845022454831005</v>
      </c>
      <c r="O1622">
        <f>VLOOKUP(L1622,'SPX Prices'!$A$2:$G$4152,7,1)</f>
        <v>1275.880005</v>
      </c>
      <c r="X1622" s="6"/>
    </row>
    <row r="1623" spans="12:24" x14ac:dyDescent="0.15">
      <c r="L1623" s="6">
        <v>38784</v>
      </c>
      <c r="M1623">
        <f t="shared" si="58"/>
        <v>-7.63116482486614E-3</v>
      </c>
      <c r="N1623">
        <f t="shared" si="59"/>
        <v>-13.852653619655872</v>
      </c>
      <c r="O1623">
        <f>VLOOKUP(L1623,'SPX Prices'!$A$2:$G$4152,7,1)</f>
        <v>1278.469971</v>
      </c>
      <c r="X1623" s="6"/>
    </row>
    <row r="1624" spans="12:24" x14ac:dyDescent="0.15">
      <c r="L1624" s="6">
        <v>38785</v>
      </c>
      <c r="M1624">
        <f t="shared" si="58"/>
        <v>-7.63116482486614E-3</v>
      </c>
      <c r="N1624">
        <f t="shared" si="59"/>
        <v>-13.860284784480738</v>
      </c>
      <c r="O1624">
        <f>VLOOKUP(L1624,'SPX Prices'!$A$2:$G$4152,7,1)</f>
        <v>1272.2299800000001</v>
      </c>
      <c r="X1624" s="6"/>
    </row>
    <row r="1625" spans="12:24" x14ac:dyDescent="0.15">
      <c r="L1625" s="6">
        <v>38786</v>
      </c>
      <c r="M1625">
        <f t="shared" si="58"/>
        <v>-7.63116482486614E-3</v>
      </c>
      <c r="N1625">
        <f t="shared" si="59"/>
        <v>-13.867915949305605</v>
      </c>
      <c r="O1625">
        <f>VLOOKUP(L1625,'SPX Prices'!$A$2:$G$4152,7,1)</f>
        <v>1281.420044</v>
      </c>
      <c r="X1625" s="6"/>
    </row>
    <row r="1626" spans="12:24" x14ac:dyDescent="0.15">
      <c r="L1626" s="6">
        <v>38789</v>
      </c>
      <c r="M1626">
        <f t="shared" si="58"/>
        <v>-7.63116482486614E-3</v>
      </c>
      <c r="N1626">
        <f t="shared" si="59"/>
        <v>-13.875547114130471</v>
      </c>
      <c r="O1626">
        <f>VLOOKUP(L1626,'SPX Prices'!$A$2:$G$4152,7,1)</f>
        <v>1284.130005</v>
      </c>
      <c r="X1626" s="6"/>
    </row>
    <row r="1627" spans="12:24" x14ac:dyDescent="0.15">
      <c r="L1627" s="6">
        <v>38790</v>
      </c>
      <c r="M1627">
        <f t="shared" si="58"/>
        <v>-7.63116482486614E-3</v>
      </c>
      <c r="N1627">
        <f t="shared" si="59"/>
        <v>-13.883178278955338</v>
      </c>
      <c r="O1627">
        <f>VLOOKUP(L1627,'SPX Prices'!$A$2:$G$4152,7,1)</f>
        <v>1297.4799800000001</v>
      </c>
      <c r="X1627" s="6"/>
    </row>
    <row r="1628" spans="12:24" x14ac:dyDescent="0.15">
      <c r="L1628" s="6">
        <v>38791</v>
      </c>
      <c r="M1628">
        <f t="shared" si="58"/>
        <v>4.2698462291494901E-3</v>
      </c>
      <c r="N1628">
        <f t="shared" si="59"/>
        <v>-13.878908432726188</v>
      </c>
      <c r="O1628">
        <f>VLOOKUP(L1628,'SPX Prices'!$A$2:$G$4152,7,1)</f>
        <v>1303.0200199999999</v>
      </c>
      <c r="X1628" s="6"/>
    </row>
    <row r="1629" spans="12:24" x14ac:dyDescent="0.15">
      <c r="L1629" s="6">
        <v>38792</v>
      </c>
      <c r="M1629">
        <f t="shared" si="58"/>
        <v>1.77275557132272E-3</v>
      </c>
      <c r="N1629">
        <f t="shared" si="59"/>
        <v>-13.877135677154866</v>
      </c>
      <c r="O1629">
        <f>VLOOKUP(L1629,'SPX Prices'!$A$2:$G$4152,7,1)</f>
        <v>1305.329956</v>
      </c>
      <c r="X1629" s="6"/>
    </row>
    <row r="1630" spans="12:24" x14ac:dyDescent="0.15">
      <c r="L1630" s="6">
        <v>38793</v>
      </c>
      <c r="M1630">
        <f t="shared" si="58"/>
        <v>1.47092617554234E-3</v>
      </c>
      <c r="N1630">
        <f t="shared" si="59"/>
        <v>-13.875664750979324</v>
      </c>
      <c r="O1630">
        <f>VLOOKUP(L1630,'SPX Prices'!$A$2:$G$4152,7,1)</f>
        <v>1307.25</v>
      </c>
      <c r="X1630" s="6"/>
    </row>
    <row r="1631" spans="12:24" x14ac:dyDescent="0.15">
      <c r="L1631" s="6">
        <v>38796</v>
      </c>
      <c r="M1631">
        <f t="shared" si="58"/>
        <v>-1.66000688468159E-3</v>
      </c>
      <c r="N1631">
        <f t="shared" si="59"/>
        <v>-13.877324757864006</v>
      </c>
      <c r="O1631">
        <f>VLOOKUP(L1631,'SPX Prices'!$A$2:$G$4152,7,1)</f>
        <v>1305.079956</v>
      </c>
      <c r="X1631" s="6"/>
    </row>
    <row r="1632" spans="12:24" x14ac:dyDescent="0.15">
      <c r="L1632" s="6">
        <v>38797</v>
      </c>
      <c r="M1632">
        <f t="shared" si="58"/>
        <v>-6.0149387506185301E-3</v>
      </c>
      <c r="N1632">
        <f t="shared" si="59"/>
        <v>-13.883339696614625</v>
      </c>
      <c r="O1632">
        <f>VLOOKUP(L1632,'SPX Prices'!$A$2:$G$4152,7,1)</f>
        <v>1297.2299800000001</v>
      </c>
      <c r="X1632" s="6"/>
    </row>
    <row r="1633" spans="12:24" x14ac:dyDescent="0.15">
      <c r="L1633" s="6">
        <v>38798</v>
      </c>
      <c r="M1633">
        <f t="shared" si="58"/>
        <v>6.02056622218971E-3</v>
      </c>
      <c r="N1633">
        <f t="shared" si="59"/>
        <v>-13.877319130392435</v>
      </c>
      <c r="O1633">
        <f>VLOOKUP(L1633,'SPX Prices'!$A$2:$G$4152,7,1)</f>
        <v>1305.040039</v>
      </c>
      <c r="X1633" s="6"/>
    </row>
    <row r="1634" spans="12:24" x14ac:dyDescent="0.15">
      <c r="L1634" s="6">
        <v>38799</v>
      </c>
      <c r="M1634">
        <f t="shared" si="58"/>
        <v>-2.58229241961216E-3</v>
      </c>
      <c r="N1634">
        <f t="shared" si="59"/>
        <v>-13.879901422812047</v>
      </c>
      <c r="O1634">
        <f>VLOOKUP(L1634,'SPX Prices'!$A$2:$G$4152,7,1)</f>
        <v>1301.670044</v>
      </c>
      <c r="X1634" s="6"/>
    </row>
    <row r="1635" spans="12:24" x14ac:dyDescent="0.15">
      <c r="L1635" s="6">
        <v>38800</v>
      </c>
      <c r="M1635">
        <f t="shared" si="58"/>
        <v>9.8328067539066311E-4</v>
      </c>
      <c r="N1635">
        <f t="shared" si="59"/>
        <v>-13.878918142136657</v>
      </c>
      <c r="O1635">
        <f>VLOOKUP(L1635,'SPX Prices'!$A$2:$G$4152,7,1)</f>
        <v>1302.9499510000001</v>
      </c>
      <c r="X1635" s="6"/>
    </row>
    <row r="1636" spans="12:24" x14ac:dyDescent="0.15">
      <c r="L1636" s="6">
        <v>38803</v>
      </c>
      <c r="M1636">
        <f t="shared" si="58"/>
        <v>-1.0284094173929001E-3</v>
      </c>
      <c r="N1636">
        <f t="shared" si="59"/>
        <v>-13.879946551554049</v>
      </c>
      <c r="O1636">
        <f>VLOOKUP(L1636,'SPX Prices'!$A$2:$G$4152,7,1)</f>
        <v>1301.6099850000001</v>
      </c>
      <c r="X1636" s="6"/>
    </row>
    <row r="1637" spans="12:24" x14ac:dyDescent="0.15">
      <c r="L1637" s="6">
        <v>38804</v>
      </c>
      <c r="M1637">
        <f t="shared" si="58"/>
        <v>-6.4381843229329699E-3</v>
      </c>
      <c r="N1637">
        <f t="shared" si="59"/>
        <v>-13.886384735876982</v>
      </c>
      <c r="O1637">
        <f>VLOOKUP(L1637,'SPX Prices'!$A$2:$G$4152,7,1)</f>
        <v>1293.2299800000001</v>
      </c>
      <c r="X1637" s="6"/>
    </row>
    <row r="1638" spans="12:24" x14ac:dyDescent="0.15">
      <c r="L1638" s="6">
        <v>38805</v>
      </c>
      <c r="M1638">
        <f t="shared" si="58"/>
        <v>-6.4381843229329699E-3</v>
      </c>
      <c r="N1638">
        <f t="shared" si="59"/>
        <v>-13.892822920199915</v>
      </c>
      <c r="O1638">
        <f>VLOOKUP(L1638,'SPX Prices'!$A$2:$G$4152,7,1)</f>
        <v>1302.8900149999999</v>
      </c>
      <c r="X1638" s="6"/>
    </row>
    <row r="1639" spans="12:24" x14ac:dyDescent="0.15">
      <c r="L1639" s="6">
        <v>38806</v>
      </c>
      <c r="M1639">
        <f t="shared" si="58"/>
        <v>-6.4381843229329699E-3</v>
      </c>
      <c r="N1639">
        <f t="shared" si="59"/>
        <v>-13.899261104522848</v>
      </c>
      <c r="O1639">
        <f>VLOOKUP(L1639,'SPX Prices'!$A$2:$G$4152,7,1)</f>
        <v>1300.25</v>
      </c>
      <c r="X1639" s="6"/>
    </row>
    <row r="1640" spans="12:24" x14ac:dyDescent="0.15">
      <c r="L1640" s="6">
        <v>38807</v>
      </c>
      <c r="M1640">
        <f t="shared" si="58"/>
        <v>-6.4381843229329699E-3</v>
      </c>
      <c r="N1640">
        <f t="shared" si="59"/>
        <v>-13.905699288845781</v>
      </c>
      <c r="O1640">
        <f>VLOOKUP(L1640,'SPX Prices'!$A$2:$G$4152,7,1)</f>
        <v>1294.869995</v>
      </c>
      <c r="X1640" s="6"/>
    </row>
    <row r="1641" spans="12:24" x14ac:dyDescent="0.15">
      <c r="L1641" s="6">
        <v>38810</v>
      </c>
      <c r="M1641">
        <f t="shared" si="58"/>
        <v>-6.4381843229329699E-3</v>
      </c>
      <c r="N1641">
        <f t="shared" si="59"/>
        <v>-13.912137473168714</v>
      </c>
      <c r="O1641">
        <f>VLOOKUP(L1641,'SPX Prices'!$A$2:$G$4152,7,1)</f>
        <v>1297.8100589999999</v>
      </c>
      <c r="X1641" s="6"/>
    </row>
    <row r="1642" spans="12:24" x14ac:dyDescent="0.15">
      <c r="L1642" s="6">
        <v>38811</v>
      </c>
      <c r="M1642">
        <f t="shared" si="58"/>
        <v>-6.4381843229329699E-3</v>
      </c>
      <c r="N1642">
        <f t="shared" si="59"/>
        <v>-13.918575657491647</v>
      </c>
      <c r="O1642">
        <f>VLOOKUP(L1642,'SPX Prices'!$A$2:$G$4152,7,1)</f>
        <v>1305.9300539999999</v>
      </c>
      <c r="X1642" s="6"/>
    </row>
    <row r="1643" spans="12:24" x14ac:dyDescent="0.15">
      <c r="L1643" s="6">
        <v>38812</v>
      </c>
      <c r="M1643">
        <f t="shared" si="58"/>
        <v>-6.4381843229329699E-3</v>
      </c>
      <c r="N1643">
        <f t="shared" si="59"/>
        <v>-13.925013841814581</v>
      </c>
      <c r="O1643">
        <f>VLOOKUP(L1643,'SPX Prices'!$A$2:$G$4152,7,1)</f>
        <v>1311.5600589999999</v>
      </c>
      <c r="X1643" s="6"/>
    </row>
    <row r="1644" spans="12:24" x14ac:dyDescent="0.15">
      <c r="L1644" s="6">
        <v>38813</v>
      </c>
      <c r="M1644">
        <f t="shared" si="58"/>
        <v>-1.9213912338267301E-3</v>
      </c>
      <c r="N1644">
        <f t="shared" si="59"/>
        <v>-13.926935233048408</v>
      </c>
      <c r="O1644">
        <f>VLOOKUP(L1644,'SPX Prices'!$A$2:$G$4152,7,1)</f>
        <v>1309.040039</v>
      </c>
      <c r="X1644" s="6"/>
    </row>
    <row r="1645" spans="12:24" x14ac:dyDescent="0.15">
      <c r="L1645" s="6">
        <v>38814</v>
      </c>
      <c r="M1645">
        <f t="shared" si="58"/>
        <v>-7.6528550304334397E-3</v>
      </c>
      <c r="N1645">
        <f t="shared" si="59"/>
        <v>-13.934588088078842</v>
      </c>
      <c r="O1645">
        <f>VLOOKUP(L1645,'SPX Prices'!$A$2:$G$4152,7,1)</f>
        <v>1295.5</v>
      </c>
      <c r="X1645" s="6"/>
    </row>
    <row r="1646" spans="12:24" x14ac:dyDescent="0.15">
      <c r="L1646" s="6">
        <v>38817</v>
      </c>
      <c r="M1646">
        <f t="shared" si="58"/>
        <v>-7.6528550304334397E-3</v>
      </c>
      <c r="N1646">
        <f t="shared" si="59"/>
        <v>-13.942240943109276</v>
      </c>
      <c r="O1646">
        <f>VLOOKUP(L1646,'SPX Prices'!$A$2:$G$4152,7,1)</f>
        <v>1296.619995</v>
      </c>
      <c r="X1646" s="6"/>
    </row>
    <row r="1647" spans="12:24" x14ac:dyDescent="0.15">
      <c r="L1647" s="6">
        <v>38818</v>
      </c>
      <c r="M1647">
        <f t="shared" si="58"/>
        <v>-7.6528550304334397E-3</v>
      </c>
      <c r="N1647">
        <f t="shared" si="59"/>
        <v>-13.94989379813971</v>
      </c>
      <c r="O1647">
        <f>VLOOKUP(L1647,'SPX Prices'!$A$2:$G$4152,7,1)</f>
        <v>1286.5699460000001</v>
      </c>
      <c r="X1647" s="6"/>
    </row>
    <row r="1648" spans="12:24" x14ac:dyDescent="0.15">
      <c r="L1648" s="6">
        <v>38819</v>
      </c>
      <c r="M1648">
        <f t="shared" si="58"/>
        <v>-1.20479186135136E-3</v>
      </c>
      <c r="N1648">
        <f t="shared" si="59"/>
        <v>-13.951098590001061</v>
      </c>
      <c r="O1648">
        <f>VLOOKUP(L1648,'SPX Prices'!$A$2:$G$4152,7,1)</f>
        <v>1288.119995</v>
      </c>
      <c r="X1648" s="6"/>
    </row>
    <row r="1649" spans="12:24" x14ac:dyDescent="0.15">
      <c r="L1649" s="6">
        <v>38820</v>
      </c>
      <c r="M1649">
        <f t="shared" si="58"/>
        <v>-7.7632519010783997E-4</v>
      </c>
      <c r="N1649">
        <f t="shared" si="59"/>
        <v>-13.951874915191169</v>
      </c>
      <c r="O1649">
        <f>VLOOKUP(L1649,'SPX Prices'!$A$2:$G$4152,7,1)</f>
        <v>1289.119995</v>
      </c>
      <c r="X1649" s="6"/>
    </row>
    <row r="1650" spans="12:24" x14ac:dyDescent="0.15">
      <c r="L1650" s="6">
        <v>38821</v>
      </c>
      <c r="M1650">
        <f t="shared" si="58"/>
        <v>-7.7632519010783997E-4</v>
      </c>
      <c r="N1650">
        <f t="shared" si="59"/>
        <v>-13.952651240381277</v>
      </c>
      <c r="O1650">
        <f>VLOOKUP(L1650,'SPX Prices'!$A$2:$G$4152,7,1)</f>
        <v>1289.119995</v>
      </c>
      <c r="X1650" s="6"/>
    </row>
    <row r="1651" spans="12:24" x14ac:dyDescent="0.15">
      <c r="L1651" s="6">
        <v>38824</v>
      </c>
      <c r="M1651">
        <f t="shared" si="58"/>
        <v>2.9400203353451199E-3</v>
      </c>
      <c r="N1651">
        <f t="shared" si="59"/>
        <v>-13.949711220045932</v>
      </c>
      <c r="O1651">
        <f>VLOOKUP(L1651,'SPX Prices'!$A$2:$G$4152,7,1)</f>
        <v>1285.329956</v>
      </c>
      <c r="X1651" s="6"/>
    </row>
    <row r="1652" spans="12:24" x14ac:dyDescent="0.15">
      <c r="L1652" s="6">
        <v>38825</v>
      </c>
      <c r="M1652">
        <f t="shared" si="58"/>
        <v>-8.0964548141286806E-3</v>
      </c>
      <c r="N1652">
        <f t="shared" si="59"/>
        <v>-13.95780767486006</v>
      </c>
      <c r="O1652">
        <f>VLOOKUP(L1652,'SPX Prices'!$A$2:$G$4152,7,1)</f>
        <v>1307.280029</v>
      </c>
      <c r="X1652" s="6"/>
    </row>
    <row r="1653" spans="12:24" x14ac:dyDescent="0.15">
      <c r="L1653" s="6">
        <v>38826</v>
      </c>
      <c r="M1653">
        <f t="shared" si="58"/>
        <v>-8.0964548141286806E-3</v>
      </c>
      <c r="N1653">
        <f t="shared" si="59"/>
        <v>-13.965904129674188</v>
      </c>
      <c r="O1653">
        <f>VLOOKUP(L1653,'SPX Prices'!$A$2:$G$4152,7,1)</f>
        <v>1309.9300539999999</v>
      </c>
      <c r="X1653" s="6"/>
    </row>
    <row r="1654" spans="12:24" x14ac:dyDescent="0.15">
      <c r="L1654" s="6">
        <v>38827</v>
      </c>
      <c r="M1654">
        <f t="shared" si="58"/>
        <v>-8.0964548141286806E-3</v>
      </c>
      <c r="N1654">
        <f t="shared" si="59"/>
        <v>-13.974000584488316</v>
      </c>
      <c r="O1654">
        <f>VLOOKUP(L1654,'SPX Prices'!$A$2:$G$4152,7,1)</f>
        <v>1311.459961</v>
      </c>
      <c r="X1654" s="6"/>
    </row>
    <row r="1655" spans="12:24" x14ac:dyDescent="0.15">
      <c r="L1655" s="6">
        <v>38828</v>
      </c>
      <c r="M1655">
        <f t="shared" si="58"/>
        <v>-8.0964548141286806E-3</v>
      </c>
      <c r="N1655">
        <f t="shared" si="59"/>
        <v>-13.982097039302444</v>
      </c>
      <c r="O1655">
        <f>VLOOKUP(L1655,'SPX Prices'!$A$2:$G$4152,7,1)</f>
        <v>1311.280029</v>
      </c>
      <c r="X1655" s="6"/>
    </row>
    <row r="1656" spans="12:24" x14ac:dyDescent="0.15">
      <c r="L1656" s="6">
        <v>38831</v>
      </c>
      <c r="M1656">
        <f t="shared" si="58"/>
        <v>-8.0964548141286806E-3</v>
      </c>
      <c r="N1656">
        <f t="shared" si="59"/>
        <v>-13.990193494116571</v>
      </c>
      <c r="O1656">
        <f>VLOOKUP(L1656,'SPX Prices'!$A$2:$G$4152,7,1)</f>
        <v>1308.1099850000001</v>
      </c>
      <c r="X1656" s="6"/>
    </row>
    <row r="1657" spans="12:24" x14ac:dyDescent="0.15">
      <c r="L1657" s="6">
        <v>38832</v>
      </c>
      <c r="M1657">
        <f t="shared" si="58"/>
        <v>-8.0964548141286806E-3</v>
      </c>
      <c r="N1657">
        <f t="shared" si="59"/>
        <v>-13.998289948930699</v>
      </c>
      <c r="O1657">
        <f>VLOOKUP(L1657,'SPX Prices'!$A$2:$G$4152,7,1)</f>
        <v>1301.73999</v>
      </c>
      <c r="X1657" s="6"/>
    </row>
    <row r="1658" spans="12:24" x14ac:dyDescent="0.15">
      <c r="L1658" s="6">
        <v>38833</v>
      </c>
      <c r="M1658">
        <f t="shared" si="58"/>
        <v>-8.0964548141286806E-3</v>
      </c>
      <c r="N1658">
        <f t="shared" si="59"/>
        <v>-14.006386403744827</v>
      </c>
      <c r="O1658">
        <f>VLOOKUP(L1658,'SPX Prices'!$A$2:$G$4152,7,1)</f>
        <v>1305.410034</v>
      </c>
      <c r="X1658" s="6"/>
    </row>
    <row r="1659" spans="12:24" x14ac:dyDescent="0.15">
      <c r="L1659" s="6">
        <v>38834</v>
      </c>
      <c r="M1659">
        <f t="shared" si="58"/>
        <v>-8.0964548141286806E-3</v>
      </c>
      <c r="N1659">
        <f t="shared" si="59"/>
        <v>-14.014482858558955</v>
      </c>
      <c r="O1659">
        <f>VLOOKUP(L1659,'SPX Prices'!$A$2:$G$4152,7,1)</f>
        <v>1309.719971</v>
      </c>
      <c r="X1659" s="6"/>
    </row>
    <row r="1660" spans="12:24" x14ac:dyDescent="0.15">
      <c r="L1660" s="6">
        <v>38835</v>
      </c>
      <c r="M1660">
        <f t="shared" si="58"/>
        <v>-8.0964548141286806E-3</v>
      </c>
      <c r="N1660">
        <f t="shared" si="59"/>
        <v>-14.022579313373082</v>
      </c>
      <c r="O1660">
        <f>VLOOKUP(L1660,'SPX Prices'!$A$2:$G$4152,7,1)</f>
        <v>1310.6099850000001</v>
      </c>
      <c r="X1660" s="6"/>
    </row>
    <row r="1661" spans="12:24" x14ac:dyDescent="0.15">
      <c r="L1661" s="6">
        <v>38838</v>
      </c>
      <c r="M1661">
        <f t="shared" si="58"/>
        <v>-8.0964548141286806E-3</v>
      </c>
      <c r="N1661">
        <f t="shared" si="59"/>
        <v>-14.03067576818721</v>
      </c>
      <c r="O1661">
        <f>VLOOKUP(L1661,'SPX Prices'!$A$2:$G$4152,7,1)</f>
        <v>1305.1899410000001</v>
      </c>
      <c r="X1661" s="6"/>
    </row>
    <row r="1662" spans="12:24" x14ac:dyDescent="0.15">
      <c r="L1662" s="6">
        <v>38839</v>
      </c>
      <c r="M1662">
        <f t="shared" si="58"/>
        <v>-8.0964548141286806E-3</v>
      </c>
      <c r="N1662">
        <f t="shared" si="59"/>
        <v>-14.038772223001338</v>
      </c>
      <c r="O1662">
        <f>VLOOKUP(L1662,'SPX Prices'!$A$2:$G$4152,7,1)</f>
        <v>1313.209961</v>
      </c>
      <c r="X1662" s="6"/>
    </row>
    <row r="1663" spans="12:24" x14ac:dyDescent="0.15">
      <c r="L1663" s="6">
        <v>38840</v>
      </c>
      <c r="M1663">
        <f t="shared" si="58"/>
        <v>-3.8759727318272699E-3</v>
      </c>
      <c r="N1663">
        <f t="shared" si="59"/>
        <v>-14.042648195733165</v>
      </c>
      <c r="O1663">
        <f>VLOOKUP(L1663,'SPX Prices'!$A$2:$G$4152,7,1)</f>
        <v>1308.119995</v>
      </c>
      <c r="X1663" s="6"/>
    </row>
    <row r="1664" spans="12:24" x14ac:dyDescent="0.15">
      <c r="L1664" s="6">
        <v>38841</v>
      </c>
      <c r="M1664">
        <f t="shared" si="58"/>
        <v>3.15720653746298E-3</v>
      </c>
      <c r="N1664">
        <f t="shared" si="59"/>
        <v>-14.039490989195702</v>
      </c>
      <c r="O1664">
        <f>VLOOKUP(L1664,'SPX Prices'!$A$2:$G$4152,7,1)</f>
        <v>1312.25</v>
      </c>
      <c r="X1664" s="6"/>
    </row>
    <row r="1665" spans="12:24" x14ac:dyDescent="0.15">
      <c r="L1665" s="6">
        <v>38842</v>
      </c>
      <c r="M1665">
        <f t="shared" si="58"/>
        <v>1.0295301962278401E-2</v>
      </c>
      <c r="N1665">
        <f t="shared" si="59"/>
        <v>-14.029195687233424</v>
      </c>
      <c r="O1665">
        <f>VLOOKUP(L1665,'SPX Prices'!$A$2:$G$4152,7,1)</f>
        <v>1325.76001</v>
      </c>
      <c r="X1665" s="6"/>
    </row>
    <row r="1666" spans="12:24" x14ac:dyDescent="0.15">
      <c r="L1666" s="6">
        <v>38845</v>
      </c>
      <c r="M1666">
        <f t="shared" si="58"/>
        <v>-8.2969465944293598E-4</v>
      </c>
      <c r="N1666">
        <f t="shared" si="59"/>
        <v>-14.030025381892866</v>
      </c>
      <c r="O1666">
        <f>VLOOKUP(L1666,'SPX Prices'!$A$2:$G$4152,7,1)</f>
        <v>1324.660034</v>
      </c>
      <c r="X1666" s="6"/>
    </row>
    <row r="1667" spans="12:24" x14ac:dyDescent="0.15">
      <c r="L1667" s="6">
        <v>38846</v>
      </c>
      <c r="M1667">
        <f t="shared" si="58"/>
        <v>3.6234278054769699E-4</v>
      </c>
      <c r="N1667">
        <f t="shared" si="59"/>
        <v>-14.029663039112318</v>
      </c>
      <c r="O1667">
        <f>VLOOKUP(L1667,'SPX Prices'!$A$2:$G$4152,7,1)</f>
        <v>1325.1400149999999</v>
      </c>
      <c r="X1667" s="6"/>
    </row>
    <row r="1668" spans="12:24" x14ac:dyDescent="0.15">
      <c r="L1668" s="6">
        <v>38847</v>
      </c>
      <c r="M1668">
        <f t="shared" si="58"/>
        <v>-1.7281487043465599E-3</v>
      </c>
      <c r="N1668">
        <f t="shared" si="59"/>
        <v>-14.031391187816665</v>
      </c>
      <c r="O1668">
        <f>VLOOKUP(L1668,'SPX Prices'!$A$2:$G$4152,7,1)</f>
        <v>1322.849976</v>
      </c>
      <c r="X1668" s="6"/>
    </row>
    <row r="1669" spans="12:24" x14ac:dyDescent="0.15">
      <c r="L1669" s="6">
        <v>38848</v>
      </c>
      <c r="M1669">
        <f t="shared" si="58"/>
        <v>-8.0520394419237792E-3</v>
      </c>
      <c r="N1669">
        <f t="shared" si="59"/>
        <v>-14.039443227258589</v>
      </c>
      <c r="O1669">
        <f>VLOOKUP(L1669,'SPX Prices'!$A$2:$G$4152,7,1)</f>
        <v>1305.920044</v>
      </c>
      <c r="X1669" s="6"/>
    </row>
    <row r="1670" spans="12:24" x14ac:dyDescent="0.15">
      <c r="L1670" s="6">
        <v>38849</v>
      </c>
      <c r="M1670">
        <f t="shared" si="58"/>
        <v>-8.0520394419237792E-3</v>
      </c>
      <c r="N1670">
        <f t="shared" si="59"/>
        <v>-14.047495266700514</v>
      </c>
      <c r="O1670">
        <f>VLOOKUP(L1670,'SPX Prices'!$A$2:$G$4152,7,1)</f>
        <v>1291.23999</v>
      </c>
      <c r="X1670" s="6"/>
    </row>
    <row r="1671" spans="12:24" x14ac:dyDescent="0.15">
      <c r="L1671" s="6">
        <v>38852</v>
      </c>
      <c r="M1671">
        <f t="shared" si="58"/>
        <v>-8.0520394419237792E-3</v>
      </c>
      <c r="N1671">
        <f t="shared" si="59"/>
        <v>-14.055547306142438</v>
      </c>
      <c r="O1671">
        <f>VLOOKUP(L1671,'SPX Prices'!$A$2:$G$4152,7,1)</f>
        <v>1294.5</v>
      </c>
      <c r="X1671" s="6"/>
    </row>
    <row r="1672" spans="12:24" x14ac:dyDescent="0.15">
      <c r="L1672" s="6">
        <v>38853</v>
      </c>
      <c r="M1672">
        <f t="shared" si="58"/>
        <v>-8.0520394419237792E-3</v>
      </c>
      <c r="N1672">
        <f t="shared" si="59"/>
        <v>-14.063599345584363</v>
      </c>
      <c r="O1672">
        <f>VLOOKUP(L1672,'SPX Prices'!$A$2:$G$4152,7,1)</f>
        <v>1292.079956</v>
      </c>
      <c r="X1672" s="6"/>
    </row>
    <row r="1673" spans="12:24" x14ac:dyDescent="0.15">
      <c r="L1673" s="6">
        <v>38854</v>
      </c>
      <c r="M1673">
        <f t="shared" si="58"/>
        <v>-8.0520394419237792E-3</v>
      </c>
      <c r="N1673">
        <f t="shared" si="59"/>
        <v>-14.071651385026287</v>
      </c>
      <c r="O1673">
        <f>VLOOKUP(L1673,'SPX Prices'!$A$2:$G$4152,7,1)</f>
        <v>1270.3199460000001</v>
      </c>
      <c r="X1673" s="6"/>
    </row>
    <row r="1674" spans="12:24" x14ac:dyDescent="0.15">
      <c r="L1674" s="6">
        <v>38855</v>
      </c>
      <c r="M1674">
        <f t="shared" si="58"/>
        <v>6.6990107703151997E-3</v>
      </c>
      <c r="N1674">
        <f t="shared" si="59"/>
        <v>-14.064952374255972</v>
      </c>
      <c r="O1674">
        <f>VLOOKUP(L1674,'SPX Prices'!$A$2:$G$4152,7,1)</f>
        <v>1261.8100589999999</v>
      </c>
      <c r="X1674" s="6"/>
    </row>
    <row r="1675" spans="12:24" x14ac:dyDescent="0.15">
      <c r="L1675" s="6">
        <v>38856</v>
      </c>
      <c r="M1675">
        <f t="shared" si="58"/>
        <v>-4.1368904636382899E-3</v>
      </c>
      <c r="N1675">
        <f t="shared" si="59"/>
        <v>-14.06908926471961</v>
      </c>
      <c r="O1675">
        <f>VLOOKUP(L1675,'SPX Prices'!$A$2:$G$4152,7,1)</f>
        <v>1267.030029</v>
      </c>
      <c r="X1675" s="6"/>
    </row>
    <row r="1676" spans="12:24" x14ac:dyDescent="0.15">
      <c r="L1676" s="6">
        <v>38859</v>
      </c>
      <c r="M1676">
        <f t="shared" ref="M1676:M1739" si="60">IF(ISNA(VLOOKUP(L1676,$X$11:$Y$2286,2,1)),0,VLOOKUP(L1676,$X$11:$Y$2286,2,1))</f>
        <v>3.9147320004047003E-3</v>
      </c>
      <c r="N1676">
        <f t="shared" ref="N1676:N1739" si="61">M1676+N1675</f>
        <v>-14.065174532719205</v>
      </c>
      <c r="O1676">
        <f>VLOOKUP(L1676,'SPX Prices'!$A$2:$G$4152,7,1)</f>
        <v>1262.0699460000001</v>
      </c>
      <c r="X1676" s="6"/>
    </row>
    <row r="1677" spans="12:24" x14ac:dyDescent="0.15">
      <c r="L1677" s="6">
        <v>38860</v>
      </c>
      <c r="M1677">
        <f t="shared" si="60"/>
        <v>4.3499886970607103E-3</v>
      </c>
      <c r="N1677">
        <f t="shared" si="61"/>
        <v>-14.060824544022143</v>
      </c>
      <c r="O1677">
        <f>VLOOKUP(L1677,'SPX Prices'!$A$2:$G$4152,7,1)</f>
        <v>1256.579956</v>
      </c>
      <c r="X1677" s="6"/>
    </row>
    <row r="1678" spans="12:24" x14ac:dyDescent="0.15">
      <c r="L1678" s="6">
        <v>38861</v>
      </c>
      <c r="M1678">
        <f t="shared" si="60"/>
        <v>-1.5836556921811E-3</v>
      </c>
      <c r="N1678">
        <f t="shared" si="61"/>
        <v>-14.062408199714325</v>
      </c>
      <c r="O1678">
        <f>VLOOKUP(L1678,'SPX Prices'!$A$2:$G$4152,7,1)</f>
        <v>1258.5699460000001</v>
      </c>
      <c r="X1678" s="6"/>
    </row>
    <row r="1679" spans="12:24" x14ac:dyDescent="0.15">
      <c r="L1679" s="6">
        <v>38862</v>
      </c>
      <c r="M1679">
        <f t="shared" si="60"/>
        <v>-1.0182599569241699E-2</v>
      </c>
      <c r="N1679">
        <f t="shared" si="61"/>
        <v>-14.072590799283565</v>
      </c>
      <c r="O1679">
        <f>VLOOKUP(L1679,'SPX Prices'!$A$2:$G$4152,7,1)</f>
        <v>1272.880005</v>
      </c>
      <c r="X1679" s="6"/>
    </row>
    <row r="1680" spans="12:24" x14ac:dyDescent="0.15">
      <c r="L1680" s="6">
        <v>38863</v>
      </c>
      <c r="M1680">
        <f t="shared" si="60"/>
        <v>-1.0182599569241699E-2</v>
      </c>
      <c r="N1680">
        <f t="shared" si="61"/>
        <v>-14.082773398852806</v>
      </c>
      <c r="O1680">
        <f>VLOOKUP(L1680,'SPX Prices'!$A$2:$G$4152,7,1)</f>
        <v>1280.160034</v>
      </c>
      <c r="X1680" s="6"/>
    </row>
    <row r="1681" spans="12:24" x14ac:dyDescent="0.15">
      <c r="L1681" s="6">
        <v>38866</v>
      </c>
      <c r="M1681">
        <f t="shared" si="60"/>
        <v>-1.0182599569241699E-2</v>
      </c>
      <c r="N1681">
        <f t="shared" si="61"/>
        <v>-14.092955998422047</v>
      </c>
      <c r="O1681">
        <f>VLOOKUP(L1681,'SPX Prices'!$A$2:$G$4152,7,1)</f>
        <v>1280.160034</v>
      </c>
      <c r="X1681" s="6"/>
    </row>
    <row r="1682" spans="12:24" x14ac:dyDescent="0.15">
      <c r="L1682" s="6">
        <v>38867</v>
      </c>
      <c r="M1682">
        <f t="shared" si="60"/>
        <v>-1.0182599569241699E-2</v>
      </c>
      <c r="N1682">
        <f t="shared" si="61"/>
        <v>-14.103138597991288</v>
      </c>
      <c r="O1682">
        <f>VLOOKUP(L1682,'SPX Prices'!$A$2:$G$4152,7,1)</f>
        <v>1259.869995</v>
      </c>
      <c r="X1682" s="6"/>
    </row>
    <row r="1683" spans="12:24" x14ac:dyDescent="0.15">
      <c r="L1683" s="6">
        <v>38868</v>
      </c>
      <c r="M1683">
        <f t="shared" si="60"/>
        <v>-1.0182599569241699E-2</v>
      </c>
      <c r="N1683">
        <f t="shared" si="61"/>
        <v>-14.113321197560529</v>
      </c>
      <c r="O1683">
        <f>VLOOKUP(L1683,'SPX Prices'!$A$2:$G$4152,7,1)</f>
        <v>1270.089966</v>
      </c>
      <c r="X1683" s="6"/>
    </row>
    <row r="1684" spans="12:24" x14ac:dyDescent="0.15">
      <c r="L1684" s="6">
        <v>38869</v>
      </c>
      <c r="M1684">
        <f t="shared" si="60"/>
        <v>-1.0182599569241699E-2</v>
      </c>
      <c r="N1684">
        <f t="shared" si="61"/>
        <v>-14.12350379712977</v>
      </c>
      <c r="O1684">
        <f>VLOOKUP(L1684,'SPX Prices'!$A$2:$G$4152,7,1)</f>
        <v>1285.709961</v>
      </c>
      <c r="X1684" s="6"/>
    </row>
    <row r="1685" spans="12:24" x14ac:dyDescent="0.15">
      <c r="L1685" s="6">
        <v>38870</v>
      </c>
      <c r="M1685">
        <f t="shared" si="60"/>
        <v>-1.0182599569241699E-2</v>
      </c>
      <c r="N1685">
        <f t="shared" si="61"/>
        <v>-14.133686396699011</v>
      </c>
      <c r="O1685">
        <f>VLOOKUP(L1685,'SPX Prices'!$A$2:$G$4152,7,1)</f>
        <v>1288.219971</v>
      </c>
      <c r="X1685" s="6"/>
    </row>
    <row r="1686" spans="12:24" x14ac:dyDescent="0.15">
      <c r="L1686" s="6">
        <v>38873</v>
      </c>
      <c r="M1686">
        <f t="shared" si="60"/>
        <v>-1.0182599569241699E-2</v>
      </c>
      <c r="N1686">
        <f t="shared" si="61"/>
        <v>-14.143868996268251</v>
      </c>
      <c r="O1686">
        <f>VLOOKUP(L1686,'SPX Prices'!$A$2:$G$4152,7,1)</f>
        <v>1265.290039</v>
      </c>
      <c r="X1686" s="6"/>
    </row>
    <row r="1687" spans="12:24" x14ac:dyDescent="0.15">
      <c r="L1687" s="6">
        <v>38874</v>
      </c>
      <c r="M1687">
        <f t="shared" si="60"/>
        <v>-1.0182599569241699E-2</v>
      </c>
      <c r="N1687">
        <f t="shared" si="61"/>
        <v>-14.154051595837492</v>
      </c>
      <c r="O1687">
        <f>VLOOKUP(L1687,'SPX Prices'!$A$2:$G$4152,7,1)</f>
        <v>1263.849976</v>
      </c>
      <c r="X1687" s="6"/>
    </row>
    <row r="1688" spans="12:24" x14ac:dyDescent="0.15">
      <c r="L1688" s="6">
        <v>38875</v>
      </c>
      <c r="M1688">
        <f t="shared" si="60"/>
        <v>-1.0182599569241699E-2</v>
      </c>
      <c r="N1688">
        <f t="shared" si="61"/>
        <v>-14.164234195406733</v>
      </c>
      <c r="O1688">
        <f>VLOOKUP(L1688,'SPX Prices'!$A$2:$G$4152,7,1)</f>
        <v>1256.150024</v>
      </c>
      <c r="X1688" s="6"/>
    </row>
    <row r="1689" spans="12:24" x14ac:dyDescent="0.15">
      <c r="L1689" s="6">
        <v>38876</v>
      </c>
      <c r="M1689">
        <f t="shared" si="60"/>
        <v>-1.41705207657572E-3</v>
      </c>
      <c r="N1689">
        <f t="shared" si="61"/>
        <v>-14.165651247483309</v>
      </c>
      <c r="O1689">
        <f>VLOOKUP(L1689,'SPX Prices'!$A$2:$G$4152,7,1)</f>
        <v>1257.9300539999999</v>
      </c>
      <c r="X1689" s="6"/>
    </row>
    <row r="1690" spans="12:24" x14ac:dyDescent="0.15">
      <c r="L1690" s="6">
        <v>38877</v>
      </c>
      <c r="M1690">
        <f t="shared" si="60"/>
        <v>4.4756105334294799E-3</v>
      </c>
      <c r="N1690">
        <f t="shared" si="61"/>
        <v>-14.16117563694988</v>
      </c>
      <c r="O1690">
        <f>VLOOKUP(L1690,'SPX Prices'!$A$2:$G$4152,7,1)</f>
        <v>1252.3000489999999</v>
      </c>
      <c r="X1690" s="6"/>
    </row>
    <row r="1691" spans="12:24" x14ac:dyDescent="0.15">
      <c r="L1691" s="6">
        <v>38880</v>
      </c>
      <c r="M1691">
        <f t="shared" si="60"/>
        <v>1.1866252031105501E-2</v>
      </c>
      <c r="N1691">
        <f t="shared" si="61"/>
        <v>-14.149309384918775</v>
      </c>
      <c r="O1691">
        <f>VLOOKUP(L1691,'SPX Prices'!$A$2:$G$4152,7,1)</f>
        <v>1237.4399410000001</v>
      </c>
      <c r="X1691" s="6"/>
    </row>
    <row r="1692" spans="12:24" x14ac:dyDescent="0.15">
      <c r="L1692" s="6">
        <v>38881</v>
      </c>
      <c r="M1692">
        <f t="shared" si="60"/>
        <v>1.11116503875641E-2</v>
      </c>
      <c r="N1692">
        <f t="shared" si="61"/>
        <v>-14.138197734531211</v>
      </c>
      <c r="O1692">
        <f>VLOOKUP(L1692,'SPX Prices'!$A$2:$G$4152,7,1)</f>
        <v>1223.6899410000001</v>
      </c>
      <c r="X1692" s="6"/>
    </row>
    <row r="1693" spans="12:24" x14ac:dyDescent="0.15">
      <c r="L1693" s="6">
        <v>38882</v>
      </c>
      <c r="M1693">
        <f t="shared" si="60"/>
        <v>-5.1893030965104404E-3</v>
      </c>
      <c r="N1693">
        <f t="shared" si="61"/>
        <v>-14.143387037627722</v>
      </c>
      <c r="O1693">
        <f>VLOOKUP(L1693,'SPX Prices'!$A$2:$G$4152,7,1)</f>
        <v>1230.040039</v>
      </c>
      <c r="X1693" s="6"/>
    </row>
    <row r="1694" spans="12:24" x14ac:dyDescent="0.15">
      <c r="L1694" s="6">
        <v>38883</v>
      </c>
      <c r="M1694">
        <f t="shared" si="60"/>
        <v>-1.3201877048816899E-2</v>
      </c>
      <c r="N1694">
        <f t="shared" si="61"/>
        <v>-14.156588914676538</v>
      </c>
      <c r="O1694">
        <f>VLOOKUP(L1694,'SPX Prices'!$A$2:$G$4152,7,1)</f>
        <v>1256.160034</v>
      </c>
      <c r="X1694" s="6"/>
    </row>
    <row r="1695" spans="12:24" x14ac:dyDescent="0.15">
      <c r="L1695" s="6">
        <v>38884</v>
      </c>
      <c r="M1695">
        <f t="shared" si="60"/>
        <v>-1.3201877048816899E-2</v>
      </c>
      <c r="N1695">
        <f t="shared" si="61"/>
        <v>-14.169790791725354</v>
      </c>
      <c r="O1695">
        <f>VLOOKUP(L1695,'SPX Prices'!$A$2:$G$4152,7,1)</f>
        <v>1251.540039</v>
      </c>
      <c r="X1695" s="6"/>
    </row>
    <row r="1696" spans="12:24" x14ac:dyDescent="0.15">
      <c r="L1696" s="6">
        <v>38887</v>
      </c>
      <c r="M1696">
        <f t="shared" si="60"/>
        <v>-1.3201877048816899E-2</v>
      </c>
      <c r="N1696">
        <f t="shared" si="61"/>
        <v>-14.182992668774171</v>
      </c>
      <c r="O1696">
        <f>VLOOKUP(L1696,'SPX Prices'!$A$2:$G$4152,7,1)</f>
        <v>1240.130005</v>
      </c>
      <c r="X1696" s="6"/>
    </row>
    <row r="1697" spans="12:24" x14ac:dyDescent="0.15">
      <c r="L1697" s="6">
        <v>38888</v>
      </c>
      <c r="M1697">
        <f t="shared" si="60"/>
        <v>-1.3201877048816899E-2</v>
      </c>
      <c r="N1697">
        <f t="shared" si="61"/>
        <v>-14.196194545822987</v>
      </c>
      <c r="O1697">
        <f>VLOOKUP(L1697,'SPX Prices'!$A$2:$G$4152,7,1)</f>
        <v>1240.119995</v>
      </c>
      <c r="X1697" s="6"/>
    </row>
    <row r="1698" spans="12:24" x14ac:dyDescent="0.15">
      <c r="L1698" s="6">
        <v>38889</v>
      </c>
      <c r="M1698">
        <f t="shared" si="60"/>
        <v>-1.3201877048816899E-2</v>
      </c>
      <c r="N1698">
        <f t="shared" si="61"/>
        <v>-14.209396422871803</v>
      </c>
      <c r="O1698">
        <f>VLOOKUP(L1698,'SPX Prices'!$A$2:$G$4152,7,1)</f>
        <v>1252.1999510000001</v>
      </c>
      <c r="X1698" s="6"/>
    </row>
    <row r="1699" spans="12:24" x14ac:dyDescent="0.15">
      <c r="L1699" s="6">
        <v>38890</v>
      </c>
      <c r="M1699">
        <f t="shared" si="60"/>
        <v>-1.3201877048816899E-2</v>
      </c>
      <c r="N1699">
        <f t="shared" si="61"/>
        <v>-14.22259829992062</v>
      </c>
      <c r="O1699">
        <f>VLOOKUP(L1699,'SPX Prices'!$A$2:$G$4152,7,1)</f>
        <v>1245.599976</v>
      </c>
      <c r="X1699" s="6"/>
    </row>
    <row r="1700" spans="12:24" x14ac:dyDescent="0.15">
      <c r="L1700" s="6">
        <v>38891</v>
      </c>
      <c r="M1700">
        <f t="shared" si="60"/>
        <v>-1.3201877048816899E-2</v>
      </c>
      <c r="N1700">
        <f t="shared" si="61"/>
        <v>-14.235800176969436</v>
      </c>
      <c r="O1700">
        <f>VLOOKUP(L1700,'SPX Prices'!$A$2:$G$4152,7,1)</f>
        <v>1244.5</v>
      </c>
      <c r="X1700" s="6"/>
    </row>
    <row r="1701" spans="12:24" x14ac:dyDescent="0.15">
      <c r="L1701" s="6">
        <v>38894</v>
      </c>
      <c r="M1701">
        <f t="shared" si="60"/>
        <v>-1.3201877048816899E-2</v>
      </c>
      <c r="N1701">
        <f t="shared" si="61"/>
        <v>-14.249002054018252</v>
      </c>
      <c r="O1701">
        <f>VLOOKUP(L1701,'SPX Prices'!$A$2:$G$4152,7,1)</f>
        <v>1250.5600589999999</v>
      </c>
      <c r="X1701" s="6"/>
    </row>
    <row r="1702" spans="12:24" x14ac:dyDescent="0.15">
      <c r="L1702" s="6">
        <v>38895</v>
      </c>
      <c r="M1702">
        <f t="shared" si="60"/>
        <v>-1.3201877048816899E-2</v>
      </c>
      <c r="N1702">
        <f t="shared" si="61"/>
        <v>-14.262203931067068</v>
      </c>
      <c r="O1702">
        <f>VLOOKUP(L1702,'SPX Prices'!$A$2:$G$4152,7,1)</f>
        <v>1239.1999510000001</v>
      </c>
      <c r="X1702" s="6"/>
    </row>
    <row r="1703" spans="12:24" x14ac:dyDescent="0.15">
      <c r="L1703" s="6">
        <v>38896</v>
      </c>
      <c r="M1703">
        <f t="shared" si="60"/>
        <v>-1.3201877048816899E-2</v>
      </c>
      <c r="N1703">
        <f t="shared" si="61"/>
        <v>-14.275405808115885</v>
      </c>
      <c r="O1703">
        <f>VLOOKUP(L1703,'SPX Prices'!$A$2:$G$4152,7,1)</f>
        <v>1246</v>
      </c>
      <c r="X1703" s="6"/>
    </row>
    <row r="1704" spans="12:24" x14ac:dyDescent="0.15">
      <c r="L1704" s="6">
        <v>38897</v>
      </c>
      <c r="M1704">
        <f t="shared" si="60"/>
        <v>-1.3201877048816899E-2</v>
      </c>
      <c r="N1704">
        <f t="shared" si="61"/>
        <v>-14.288607685164701</v>
      </c>
      <c r="O1704">
        <f>VLOOKUP(L1704,'SPX Prices'!$A$2:$G$4152,7,1)</f>
        <v>1272.869995</v>
      </c>
      <c r="X1704" s="6"/>
    </row>
    <row r="1705" spans="12:24" x14ac:dyDescent="0.15">
      <c r="L1705" s="6">
        <v>38898</v>
      </c>
      <c r="M1705">
        <f t="shared" si="60"/>
        <v>-1.3201877048816899E-2</v>
      </c>
      <c r="N1705">
        <f t="shared" si="61"/>
        <v>-14.301809562213517</v>
      </c>
      <c r="O1705">
        <f>VLOOKUP(L1705,'SPX Prices'!$A$2:$G$4152,7,1)</f>
        <v>1270.1999510000001</v>
      </c>
      <c r="X1705" s="6"/>
    </row>
    <row r="1706" spans="12:24" x14ac:dyDescent="0.15">
      <c r="L1706" s="6">
        <v>38901</v>
      </c>
      <c r="M1706">
        <f t="shared" si="60"/>
        <v>-1.3201877048816899E-2</v>
      </c>
      <c r="N1706">
        <f t="shared" si="61"/>
        <v>-14.315011439262333</v>
      </c>
      <c r="O1706">
        <f>VLOOKUP(L1706,'SPX Prices'!$A$2:$G$4152,7,1)</f>
        <v>1280.1899410000001</v>
      </c>
      <c r="X1706" s="6"/>
    </row>
    <row r="1707" spans="12:24" x14ac:dyDescent="0.15">
      <c r="L1707" s="6">
        <v>38902</v>
      </c>
      <c r="M1707">
        <f t="shared" si="60"/>
        <v>-1.3201877048816899E-2</v>
      </c>
      <c r="N1707">
        <f t="shared" si="61"/>
        <v>-14.32821331631115</v>
      </c>
      <c r="O1707">
        <f>VLOOKUP(L1707,'SPX Prices'!$A$2:$G$4152,7,1)</f>
        <v>1280.1899410000001</v>
      </c>
      <c r="X1707" s="6"/>
    </row>
    <row r="1708" spans="12:24" x14ac:dyDescent="0.15">
      <c r="L1708" s="6">
        <v>38903</v>
      </c>
      <c r="M1708">
        <f t="shared" si="60"/>
        <v>-1.3201877048816899E-2</v>
      </c>
      <c r="N1708">
        <f t="shared" si="61"/>
        <v>-14.341415193359966</v>
      </c>
      <c r="O1708">
        <f>VLOOKUP(L1708,'SPX Prices'!$A$2:$G$4152,7,1)</f>
        <v>1270.910034</v>
      </c>
      <c r="X1708" s="6"/>
    </row>
    <row r="1709" spans="12:24" x14ac:dyDescent="0.15">
      <c r="L1709" s="6">
        <v>38904</v>
      </c>
      <c r="M1709">
        <f t="shared" si="60"/>
        <v>-1.3201877048816899E-2</v>
      </c>
      <c r="N1709">
        <f t="shared" si="61"/>
        <v>-14.354617070408782</v>
      </c>
      <c r="O1709">
        <f>VLOOKUP(L1709,'SPX Prices'!$A$2:$G$4152,7,1)</f>
        <v>1274.079956</v>
      </c>
      <c r="X1709" s="6"/>
    </row>
    <row r="1710" spans="12:24" x14ac:dyDescent="0.15">
      <c r="L1710" s="6">
        <v>38905</v>
      </c>
      <c r="M1710">
        <f t="shared" si="60"/>
        <v>-1.3201877048816899E-2</v>
      </c>
      <c r="N1710">
        <f t="shared" si="61"/>
        <v>-14.367818947457598</v>
      </c>
      <c r="O1710">
        <f>VLOOKUP(L1710,'SPX Prices'!$A$2:$G$4152,7,1)</f>
        <v>1265.4799800000001</v>
      </c>
      <c r="X1710" s="6"/>
    </row>
    <row r="1711" spans="12:24" x14ac:dyDescent="0.15">
      <c r="L1711" s="6">
        <v>38908</v>
      </c>
      <c r="M1711">
        <f t="shared" si="60"/>
        <v>-1.3201877048816899E-2</v>
      </c>
      <c r="N1711">
        <f t="shared" si="61"/>
        <v>-14.381020824506415</v>
      </c>
      <c r="O1711">
        <f>VLOOKUP(L1711,'SPX Prices'!$A$2:$G$4152,7,1)</f>
        <v>1267.339966</v>
      </c>
      <c r="X1711" s="6"/>
    </row>
    <row r="1712" spans="12:24" x14ac:dyDescent="0.15">
      <c r="L1712" s="6">
        <v>38909</v>
      </c>
      <c r="M1712">
        <f t="shared" si="60"/>
        <v>-1.3201877048816899E-2</v>
      </c>
      <c r="N1712">
        <f t="shared" si="61"/>
        <v>-14.394222701555231</v>
      </c>
      <c r="O1712">
        <f>VLOOKUP(L1712,'SPX Prices'!$A$2:$G$4152,7,1)</f>
        <v>1272.4300539999999</v>
      </c>
      <c r="X1712" s="6"/>
    </row>
    <row r="1713" spans="12:24" x14ac:dyDescent="0.15">
      <c r="L1713" s="6">
        <v>38910</v>
      </c>
      <c r="M1713">
        <f t="shared" si="60"/>
        <v>-1.3201877048816899E-2</v>
      </c>
      <c r="N1713">
        <f t="shared" si="61"/>
        <v>-14.407424578604047</v>
      </c>
      <c r="O1713">
        <f>VLOOKUP(L1713,'SPX Prices'!$A$2:$G$4152,7,1)</f>
        <v>1258.599976</v>
      </c>
      <c r="X1713" s="6"/>
    </row>
    <row r="1714" spans="12:24" x14ac:dyDescent="0.15">
      <c r="L1714" s="6">
        <v>38911</v>
      </c>
      <c r="M1714">
        <f t="shared" si="60"/>
        <v>-1.3201877048816899E-2</v>
      </c>
      <c r="N1714">
        <f t="shared" si="61"/>
        <v>-14.420626455652863</v>
      </c>
      <c r="O1714">
        <f>VLOOKUP(L1714,'SPX Prices'!$A$2:$G$4152,7,1)</f>
        <v>1242.280029</v>
      </c>
      <c r="X1714" s="6"/>
    </row>
    <row r="1715" spans="12:24" x14ac:dyDescent="0.15">
      <c r="L1715" s="6">
        <v>38912</v>
      </c>
      <c r="M1715">
        <f t="shared" si="60"/>
        <v>-1.3201877048816899E-2</v>
      </c>
      <c r="N1715">
        <f t="shared" si="61"/>
        <v>-14.43382833270168</v>
      </c>
      <c r="O1715">
        <f>VLOOKUP(L1715,'SPX Prices'!$A$2:$G$4152,7,1)</f>
        <v>1236.1999510000001</v>
      </c>
      <c r="X1715" s="6"/>
    </row>
    <row r="1716" spans="12:24" x14ac:dyDescent="0.15">
      <c r="L1716" s="6">
        <v>38915</v>
      </c>
      <c r="M1716">
        <f t="shared" si="60"/>
        <v>1.3832398218562799E-3</v>
      </c>
      <c r="N1716">
        <f t="shared" si="61"/>
        <v>-14.432445092879824</v>
      </c>
      <c r="O1716">
        <f>VLOOKUP(L1716,'SPX Prices'!$A$2:$G$4152,7,1)</f>
        <v>1234.48999</v>
      </c>
      <c r="X1716" s="6"/>
    </row>
    <row r="1717" spans="12:24" x14ac:dyDescent="0.15">
      <c r="L1717" s="6">
        <v>38916</v>
      </c>
      <c r="M1717">
        <f t="shared" si="60"/>
        <v>-1.91981710600996E-3</v>
      </c>
      <c r="N1717">
        <f t="shared" si="61"/>
        <v>-14.434364909985835</v>
      </c>
      <c r="O1717">
        <f>VLOOKUP(L1717,'SPX Prices'!$A$2:$G$4152,7,1)</f>
        <v>1236.8599850000001</v>
      </c>
      <c r="X1717" s="6"/>
    </row>
    <row r="1718" spans="12:24" x14ac:dyDescent="0.15">
      <c r="L1718" s="6">
        <v>38917</v>
      </c>
      <c r="M1718">
        <f t="shared" si="60"/>
        <v>-1.0509029722551799E-2</v>
      </c>
      <c r="N1718">
        <f t="shared" si="61"/>
        <v>-14.444873939708387</v>
      </c>
      <c r="O1718">
        <f>VLOOKUP(L1718,'SPX Prices'!$A$2:$G$4152,7,1)</f>
        <v>1259.8100589999999</v>
      </c>
      <c r="X1718" s="6"/>
    </row>
    <row r="1719" spans="12:24" x14ac:dyDescent="0.15">
      <c r="L1719" s="6">
        <v>38918</v>
      </c>
      <c r="M1719">
        <f t="shared" si="60"/>
        <v>-1.0509029722551799E-2</v>
      </c>
      <c r="N1719">
        <f t="shared" si="61"/>
        <v>-14.455382969430939</v>
      </c>
      <c r="O1719">
        <f>VLOOKUP(L1719,'SPX Prices'!$A$2:$G$4152,7,1)</f>
        <v>1249.130005</v>
      </c>
      <c r="X1719" s="6"/>
    </row>
    <row r="1720" spans="12:24" x14ac:dyDescent="0.15">
      <c r="L1720" s="6">
        <v>38919</v>
      </c>
      <c r="M1720">
        <f t="shared" si="60"/>
        <v>-1.0509029722551799E-2</v>
      </c>
      <c r="N1720">
        <f t="shared" si="61"/>
        <v>-14.465891999153492</v>
      </c>
      <c r="O1720">
        <f>VLOOKUP(L1720,'SPX Prices'!$A$2:$G$4152,7,1)</f>
        <v>1240.290039</v>
      </c>
      <c r="X1720" s="6"/>
    </row>
    <row r="1721" spans="12:24" x14ac:dyDescent="0.15">
      <c r="L1721" s="6">
        <v>38922</v>
      </c>
      <c r="M1721">
        <f t="shared" si="60"/>
        <v>-1.0509029722551799E-2</v>
      </c>
      <c r="N1721">
        <f t="shared" si="61"/>
        <v>-14.476401028876044</v>
      </c>
      <c r="O1721">
        <f>VLOOKUP(L1721,'SPX Prices'!$A$2:$G$4152,7,1)</f>
        <v>1260.910034</v>
      </c>
      <c r="X1721" s="6"/>
    </row>
    <row r="1722" spans="12:24" x14ac:dyDescent="0.15">
      <c r="L1722" s="6">
        <v>38923</v>
      </c>
      <c r="M1722">
        <f t="shared" si="60"/>
        <v>-1.0509029722551799E-2</v>
      </c>
      <c r="N1722">
        <f t="shared" si="61"/>
        <v>-14.486910058598596</v>
      </c>
      <c r="O1722">
        <f>VLOOKUP(L1722,'SPX Prices'!$A$2:$G$4152,7,1)</f>
        <v>1268.880005</v>
      </c>
      <c r="X1722" s="6"/>
    </row>
    <row r="1723" spans="12:24" x14ac:dyDescent="0.15">
      <c r="L1723" s="6">
        <v>38924</v>
      </c>
      <c r="M1723">
        <f t="shared" si="60"/>
        <v>-1.0509029722551799E-2</v>
      </c>
      <c r="N1723">
        <f t="shared" si="61"/>
        <v>-14.497419088321148</v>
      </c>
      <c r="O1723">
        <f>VLOOKUP(L1723,'SPX Prices'!$A$2:$G$4152,7,1)</f>
        <v>1268.400024</v>
      </c>
      <c r="X1723" s="6"/>
    </row>
    <row r="1724" spans="12:24" x14ac:dyDescent="0.15">
      <c r="L1724" s="6">
        <v>38925</v>
      </c>
      <c r="M1724">
        <f t="shared" si="60"/>
        <v>-1.0509029722551799E-2</v>
      </c>
      <c r="N1724">
        <f t="shared" si="61"/>
        <v>-14.507928118043701</v>
      </c>
      <c r="O1724">
        <f>VLOOKUP(L1724,'SPX Prices'!$A$2:$G$4152,7,1)</f>
        <v>1263.1999510000001</v>
      </c>
      <c r="X1724" s="6"/>
    </row>
    <row r="1725" spans="12:24" x14ac:dyDescent="0.15">
      <c r="L1725" s="6">
        <v>38926</v>
      </c>
      <c r="M1725">
        <f t="shared" si="60"/>
        <v>-1.0509029722551799E-2</v>
      </c>
      <c r="N1725">
        <f t="shared" si="61"/>
        <v>-14.518437147766253</v>
      </c>
      <c r="O1725">
        <f>VLOOKUP(L1725,'SPX Prices'!$A$2:$G$4152,7,1)</f>
        <v>1278.5500489999999</v>
      </c>
      <c r="X1725" s="6"/>
    </row>
    <row r="1726" spans="12:24" x14ac:dyDescent="0.15">
      <c r="L1726" s="6">
        <v>38929</v>
      </c>
      <c r="M1726">
        <f t="shared" si="60"/>
        <v>-1.0509029722551799E-2</v>
      </c>
      <c r="N1726">
        <f t="shared" si="61"/>
        <v>-14.528946177488805</v>
      </c>
      <c r="O1726">
        <f>VLOOKUP(L1726,'SPX Prices'!$A$2:$G$4152,7,1)</f>
        <v>1276.660034</v>
      </c>
      <c r="X1726" s="6"/>
    </row>
    <row r="1727" spans="12:24" x14ac:dyDescent="0.15">
      <c r="L1727" s="6">
        <v>38930</v>
      </c>
      <c r="M1727">
        <f t="shared" si="60"/>
        <v>-1.0509029722551799E-2</v>
      </c>
      <c r="N1727">
        <f t="shared" si="61"/>
        <v>-14.539455207211358</v>
      </c>
      <c r="O1727">
        <f>VLOOKUP(L1727,'SPX Prices'!$A$2:$G$4152,7,1)</f>
        <v>1270.920044</v>
      </c>
      <c r="X1727" s="6"/>
    </row>
    <row r="1728" spans="12:24" x14ac:dyDescent="0.15">
      <c r="L1728" s="6">
        <v>38931</v>
      </c>
      <c r="M1728">
        <f t="shared" si="60"/>
        <v>-1.0509029722551799E-2</v>
      </c>
      <c r="N1728">
        <f t="shared" si="61"/>
        <v>-14.54996423693391</v>
      </c>
      <c r="O1728">
        <f>VLOOKUP(L1728,'SPX Prices'!$A$2:$G$4152,7,1)</f>
        <v>1277.410034</v>
      </c>
      <c r="X1728" s="6"/>
    </row>
    <row r="1729" spans="12:24" x14ac:dyDescent="0.15">
      <c r="L1729" s="6">
        <v>38932</v>
      </c>
      <c r="M1729">
        <f t="shared" si="60"/>
        <v>-1.0509029722551799E-2</v>
      </c>
      <c r="N1729">
        <f t="shared" si="61"/>
        <v>-14.560473266656462</v>
      </c>
      <c r="O1729">
        <f>VLOOKUP(L1729,'SPX Prices'!$A$2:$G$4152,7,1)</f>
        <v>1280.2700199999999</v>
      </c>
      <c r="X1729" s="6"/>
    </row>
    <row r="1730" spans="12:24" x14ac:dyDescent="0.15">
      <c r="L1730" s="6">
        <v>38933</v>
      </c>
      <c r="M1730">
        <f t="shared" si="60"/>
        <v>-7.10814895126477E-4</v>
      </c>
      <c r="N1730">
        <f t="shared" si="61"/>
        <v>-14.561184081551589</v>
      </c>
      <c r="O1730">
        <f>VLOOKUP(L1730,'SPX Prices'!$A$2:$G$4152,7,1)</f>
        <v>1279.3599850000001</v>
      </c>
      <c r="X1730" s="6"/>
    </row>
    <row r="1731" spans="12:24" x14ac:dyDescent="0.15">
      <c r="L1731" s="6">
        <v>38936</v>
      </c>
      <c r="M1731">
        <f t="shared" si="60"/>
        <v>-2.8060632207440499E-3</v>
      </c>
      <c r="N1731">
        <f t="shared" si="61"/>
        <v>-14.563990144772333</v>
      </c>
      <c r="O1731">
        <f>VLOOKUP(L1731,'SPX Prices'!$A$2:$G$4152,7,1)</f>
        <v>1275.7700199999999</v>
      </c>
      <c r="X1731" s="6"/>
    </row>
    <row r="1732" spans="12:24" x14ac:dyDescent="0.15">
      <c r="L1732" s="6">
        <v>38937</v>
      </c>
      <c r="M1732">
        <f t="shared" si="60"/>
        <v>-3.3627063912349199E-3</v>
      </c>
      <c r="N1732">
        <f t="shared" si="61"/>
        <v>-14.567352851163568</v>
      </c>
      <c r="O1732">
        <f>VLOOKUP(L1732,'SPX Prices'!$A$2:$G$4152,7,1)</f>
        <v>1271.4799800000001</v>
      </c>
      <c r="X1732" s="6"/>
    </row>
    <row r="1733" spans="12:24" x14ac:dyDescent="0.15">
      <c r="L1733" s="6">
        <v>38938</v>
      </c>
      <c r="M1733">
        <f t="shared" si="60"/>
        <v>-4.3492851535106196E-3</v>
      </c>
      <c r="N1733">
        <f t="shared" si="61"/>
        <v>-14.571702136317079</v>
      </c>
      <c r="O1733">
        <f>VLOOKUP(L1733,'SPX Prices'!$A$2:$G$4152,7,1)</f>
        <v>1265.9499510000001</v>
      </c>
      <c r="X1733" s="6"/>
    </row>
    <row r="1734" spans="12:24" x14ac:dyDescent="0.15">
      <c r="L1734" s="6">
        <v>38939</v>
      </c>
      <c r="M1734">
        <f t="shared" si="60"/>
        <v>4.6290202826508803E-3</v>
      </c>
      <c r="N1734">
        <f t="shared" si="61"/>
        <v>-14.567073116034427</v>
      </c>
      <c r="O1734">
        <f>VLOOKUP(L1734,'SPX Prices'!$A$2:$G$4152,7,1)</f>
        <v>1271.8100589999999</v>
      </c>
      <c r="X1734" s="6"/>
    </row>
    <row r="1735" spans="12:24" x14ac:dyDescent="0.15">
      <c r="L1735" s="6">
        <v>38940</v>
      </c>
      <c r="M1735">
        <f t="shared" si="60"/>
        <v>-3.9864985845342498E-3</v>
      </c>
      <c r="N1735">
        <f t="shared" si="61"/>
        <v>-14.571059614618962</v>
      </c>
      <c r="O1735">
        <f>VLOOKUP(L1735,'SPX Prices'!$A$2:$G$4152,7,1)</f>
        <v>1266.73999</v>
      </c>
      <c r="X1735" s="6"/>
    </row>
    <row r="1736" spans="12:24" x14ac:dyDescent="0.15">
      <c r="L1736" s="6">
        <v>38943</v>
      </c>
      <c r="M1736">
        <f t="shared" si="60"/>
        <v>1.16043624706274E-3</v>
      </c>
      <c r="N1736">
        <f t="shared" si="61"/>
        <v>-14.5698991783719</v>
      </c>
      <c r="O1736">
        <f>VLOOKUP(L1736,'SPX Prices'!$A$2:$G$4152,7,1)</f>
        <v>1268.209961</v>
      </c>
      <c r="X1736" s="6"/>
    </row>
    <row r="1737" spans="12:24" x14ac:dyDescent="0.15">
      <c r="L1737" s="6">
        <v>38944</v>
      </c>
      <c r="M1737">
        <f t="shared" si="60"/>
        <v>1.36964663061813E-2</v>
      </c>
      <c r="N1737">
        <f t="shared" si="61"/>
        <v>-14.556202712065719</v>
      </c>
      <c r="O1737">
        <f>VLOOKUP(L1737,'SPX Prices'!$A$2:$G$4152,7,1)</f>
        <v>1285.579956</v>
      </c>
      <c r="X1737" s="6"/>
    </row>
    <row r="1738" spans="12:24" x14ac:dyDescent="0.15">
      <c r="L1738" s="6">
        <v>38945</v>
      </c>
      <c r="M1738">
        <f t="shared" si="60"/>
        <v>7.6619878476076302E-3</v>
      </c>
      <c r="N1738">
        <f t="shared" si="61"/>
        <v>-14.548540724218112</v>
      </c>
      <c r="O1738">
        <f>VLOOKUP(L1738,'SPX Prices'!$A$2:$G$4152,7,1)</f>
        <v>1295.4300539999999</v>
      </c>
      <c r="X1738" s="6"/>
    </row>
    <row r="1739" spans="12:24" x14ac:dyDescent="0.15">
      <c r="L1739" s="6">
        <v>38946</v>
      </c>
      <c r="M1739">
        <f t="shared" si="60"/>
        <v>1.5824289344457099E-3</v>
      </c>
      <c r="N1739">
        <f t="shared" si="61"/>
        <v>-14.546958295283666</v>
      </c>
      <c r="O1739">
        <f>VLOOKUP(L1739,'SPX Prices'!$A$2:$G$4152,7,1)</f>
        <v>1297.4799800000001</v>
      </c>
      <c r="X1739" s="6"/>
    </row>
    <row r="1740" spans="12:24" x14ac:dyDescent="0.15">
      <c r="L1740" s="6">
        <v>38947</v>
      </c>
      <c r="M1740">
        <f t="shared" ref="M1740:M1803" si="62">IF(ISNA(VLOOKUP(L1740,$X$11:$Y$2286,2,1)),0,VLOOKUP(L1740,$X$11:$Y$2286,2,1))</f>
        <v>3.7149467231085598E-3</v>
      </c>
      <c r="N1740">
        <f t="shared" ref="N1740:N1803" si="63">M1740+N1739</f>
        <v>-14.543243348560557</v>
      </c>
      <c r="O1740">
        <f>VLOOKUP(L1740,'SPX Prices'!$A$2:$G$4152,7,1)</f>
        <v>1302.3000489999999</v>
      </c>
      <c r="X1740" s="6"/>
    </row>
    <row r="1741" spans="12:24" x14ac:dyDescent="0.15">
      <c r="L1741" s="6">
        <v>38950</v>
      </c>
      <c r="M1741">
        <f t="shared" si="62"/>
        <v>-3.6704513707654898E-3</v>
      </c>
      <c r="N1741">
        <f t="shared" si="63"/>
        <v>-14.546913799931323</v>
      </c>
      <c r="O1741">
        <f>VLOOKUP(L1741,'SPX Prices'!$A$2:$G$4152,7,1)</f>
        <v>1297.5200199999999</v>
      </c>
      <c r="X1741" s="6"/>
    </row>
    <row r="1742" spans="12:24" x14ac:dyDescent="0.15">
      <c r="L1742" s="6">
        <v>38951</v>
      </c>
      <c r="M1742">
        <f t="shared" si="62"/>
        <v>1.0018542912348901E-3</v>
      </c>
      <c r="N1742">
        <f t="shared" si="63"/>
        <v>-14.545911945640087</v>
      </c>
      <c r="O1742">
        <f>VLOOKUP(L1742,'SPX Prices'!$A$2:$G$4152,7,1)</f>
        <v>1298.8199460000001</v>
      </c>
      <c r="X1742" s="6"/>
    </row>
    <row r="1743" spans="12:24" x14ac:dyDescent="0.15">
      <c r="L1743" s="6">
        <v>38952</v>
      </c>
      <c r="M1743">
        <f t="shared" si="62"/>
        <v>-4.4886560434759196E-3</v>
      </c>
      <c r="N1743">
        <f t="shared" si="63"/>
        <v>-14.550400601683563</v>
      </c>
      <c r="O1743">
        <f>VLOOKUP(L1743,'SPX Prices'!$A$2:$G$4152,7,1)</f>
        <v>1292.98999</v>
      </c>
      <c r="X1743" s="6"/>
    </row>
    <row r="1744" spans="12:24" x14ac:dyDescent="0.15">
      <c r="L1744" s="6">
        <v>38953</v>
      </c>
      <c r="M1744">
        <f t="shared" si="62"/>
        <v>2.37439502528546E-3</v>
      </c>
      <c r="N1744">
        <f t="shared" si="63"/>
        <v>-14.548026206658278</v>
      </c>
      <c r="O1744">
        <f>VLOOKUP(L1744,'SPX Prices'!$A$2:$G$4152,7,1)</f>
        <v>1296.0600589999999</v>
      </c>
      <c r="X1744" s="6"/>
    </row>
    <row r="1745" spans="12:24" x14ac:dyDescent="0.15">
      <c r="L1745" s="6">
        <v>38954</v>
      </c>
      <c r="M1745">
        <f t="shared" si="62"/>
        <v>-7.4849386281405895E-4</v>
      </c>
      <c r="N1745">
        <f t="shared" si="63"/>
        <v>-14.548774700521092</v>
      </c>
      <c r="O1745">
        <f>VLOOKUP(L1745,'SPX Prices'!$A$2:$G$4152,7,1)</f>
        <v>1295.089966</v>
      </c>
      <c r="X1745" s="6"/>
    </row>
    <row r="1746" spans="12:24" x14ac:dyDescent="0.15">
      <c r="L1746" s="6">
        <v>38957</v>
      </c>
      <c r="M1746">
        <f t="shared" si="62"/>
        <v>5.1657129432196502E-3</v>
      </c>
      <c r="N1746">
        <f t="shared" si="63"/>
        <v>-14.543608987577873</v>
      </c>
      <c r="O1746">
        <f>VLOOKUP(L1746,'SPX Prices'!$A$2:$G$4152,7,1)</f>
        <v>1301.780029</v>
      </c>
      <c r="X1746" s="6"/>
    </row>
    <row r="1747" spans="12:24" x14ac:dyDescent="0.15">
      <c r="L1747" s="6">
        <v>38958</v>
      </c>
      <c r="M1747">
        <f t="shared" si="62"/>
        <v>1.92044734464125E-3</v>
      </c>
      <c r="N1747">
        <f t="shared" si="63"/>
        <v>-14.541688540233231</v>
      </c>
      <c r="O1747">
        <f>VLOOKUP(L1747,'SPX Prices'!$A$2:$G$4152,7,1)</f>
        <v>1304.280029</v>
      </c>
      <c r="X1747" s="6"/>
    </row>
    <row r="1748" spans="12:24" x14ac:dyDescent="0.15">
      <c r="L1748" s="6">
        <v>38959</v>
      </c>
      <c r="M1748">
        <f t="shared" si="62"/>
        <v>8.3568403698985796E-4</v>
      </c>
      <c r="N1748">
        <f t="shared" si="63"/>
        <v>-14.540852856196242</v>
      </c>
      <c r="O1748">
        <f>VLOOKUP(L1748,'SPX Prices'!$A$2:$G$4152,7,1)</f>
        <v>1305.369995</v>
      </c>
      <c r="X1748" s="6"/>
    </row>
    <row r="1749" spans="12:24" x14ac:dyDescent="0.15">
      <c r="L1749" s="6">
        <v>38960</v>
      </c>
      <c r="M1749">
        <f t="shared" si="62"/>
        <v>-1.1874403471331301E-3</v>
      </c>
      <c r="N1749">
        <f t="shared" si="63"/>
        <v>-14.542040296543375</v>
      </c>
      <c r="O1749">
        <f>VLOOKUP(L1749,'SPX Prices'!$A$2:$G$4152,7,1)</f>
        <v>1303.8199460000001</v>
      </c>
      <c r="X1749" s="6"/>
    </row>
    <row r="1750" spans="12:24" x14ac:dyDescent="0.15">
      <c r="L1750" s="6">
        <v>38961</v>
      </c>
      <c r="M1750">
        <f t="shared" si="62"/>
        <v>5.5146142088548997E-3</v>
      </c>
      <c r="N1750">
        <f t="shared" si="63"/>
        <v>-14.536525682334521</v>
      </c>
      <c r="O1750">
        <f>VLOOKUP(L1750,'SPX Prices'!$A$2:$G$4152,7,1)</f>
        <v>1311.01001</v>
      </c>
      <c r="X1750" s="6"/>
    </row>
    <row r="1751" spans="12:24" x14ac:dyDescent="0.15">
      <c r="L1751" s="6">
        <v>38964</v>
      </c>
      <c r="M1751">
        <f t="shared" si="62"/>
        <v>5.5146142088548997E-3</v>
      </c>
      <c r="N1751">
        <f t="shared" si="63"/>
        <v>-14.531011068125666</v>
      </c>
      <c r="O1751">
        <f>VLOOKUP(L1751,'SPX Prices'!$A$2:$G$4152,7,1)</f>
        <v>1311.01001</v>
      </c>
      <c r="X1751" s="6"/>
    </row>
    <row r="1752" spans="12:24" x14ac:dyDescent="0.15">
      <c r="L1752" s="6">
        <v>38965</v>
      </c>
      <c r="M1752">
        <f t="shared" si="62"/>
        <v>1.70859870093598E-3</v>
      </c>
      <c r="N1752">
        <f t="shared" si="63"/>
        <v>-14.52930246942473</v>
      </c>
      <c r="O1752">
        <f>VLOOKUP(L1752,'SPX Prices'!$A$2:$G$4152,7,1)</f>
        <v>1313.25</v>
      </c>
      <c r="X1752" s="6"/>
    </row>
    <row r="1753" spans="12:24" x14ac:dyDescent="0.15">
      <c r="L1753" s="6">
        <v>38966</v>
      </c>
      <c r="M1753">
        <f t="shared" si="62"/>
        <v>-7.2700709461260803E-3</v>
      </c>
      <c r="N1753">
        <f t="shared" si="63"/>
        <v>-14.536572540370855</v>
      </c>
      <c r="O1753">
        <f>VLOOKUP(L1753,'SPX Prices'!$A$2:$G$4152,7,1)</f>
        <v>1300.26001</v>
      </c>
      <c r="X1753" s="6"/>
    </row>
    <row r="1754" spans="12:24" x14ac:dyDescent="0.15">
      <c r="L1754" s="6">
        <v>38967</v>
      </c>
      <c r="M1754">
        <f t="shared" si="62"/>
        <v>-7.2700709461260803E-3</v>
      </c>
      <c r="N1754">
        <f t="shared" si="63"/>
        <v>-14.543842611316981</v>
      </c>
      <c r="O1754">
        <f>VLOOKUP(L1754,'SPX Prices'!$A$2:$G$4152,7,1)</f>
        <v>1294.0200199999999</v>
      </c>
      <c r="X1754" s="6"/>
    </row>
    <row r="1755" spans="12:24" x14ac:dyDescent="0.15">
      <c r="L1755" s="6">
        <v>38968</v>
      </c>
      <c r="M1755">
        <f t="shared" si="62"/>
        <v>-7.2700709461260803E-3</v>
      </c>
      <c r="N1755">
        <f t="shared" si="63"/>
        <v>-14.551112682263106</v>
      </c>
      <c r="O1755">
        <f>VLOOKUP(L1755,'SPX Prices'!$A$2:$G$4152,7,1)</f>
        <v>1298.920044</v>
      </c>
      <c r="X1755" s="6"/>
    </row>
    <row r="1756" spans="12:24" x14ac:dyDescent="0.15">
      <c r="L1756" s="6">
        <v>38971</v>
      </c>
      <c r="M1756">
        <f t="shared" si="62"/>
        <v>-7.2700709461260803E-3</v>
      </c>
      <c r="N1756">
        <f t="shared" si="63"/>
        <v>-14.558382753209232</v>
      </c>
      <c r="O1756">
        <f>VLOOKUP(L1756,'SPX Prices'!$A$2:$G$4152,7,1)</f>
        <v>1299.540039</v>
      </c>
      <c r="X1756" s="6"/>
    </row>
    <row r="1757" spans="12:24" x14ac:dyDescent="0.15">
      <c r="L1757" s="6">
        <v>38972</v>
      </c>
      <c r="M1757">
        <f t="shared" si="62"/>
        <v>-7.2700709461260803E-3</v>
      </c>
      <c r="N1757">
        <f t="shared" si="63"/>
        <v>-14.565652824155357</v>
      </c>
      <c r="O1757">
        <f>VLOOKUP(L1757,'SPX Prices'!$A$2:$G$4152,7,1)</f>
        <v>1313</v>
      </c>
      <c r="X1757" s="6"/>
    </row>
    <row r="1758" spans="12:24" x14ac:dyDescent="0.15">
      <c r="L1758" s="6">
        <v>38973</v>
      </c>
      <c r="M1758">
        <f t="shared" si="62"/>
        <v>-7.2700709461260803E-3</v>
      </c>
      <c r="N1758">
        <f t="shared" si="63"/>
        <v>-14.572922895101483</v>
      </c>
      <c r="O1758">
        <f>VLOOKUP(L1758,'SPX Prices'!$A$2:$G$4152,7,1)</f>
        <v>1318.0699460000001</v>
      </c>
      <c r="X1758" s="6"/>
    </row>
    <row r="1759" spans="12:24" x14ac:dyDescent="0.15">
      <c r="L1759" s="6">
        <v>38974</v>
      </c>
      <c r="M1759">
        <f t="shared" si="62"/>
        <v>-7.2700709461260803E-3</v>
      </c>
      <c r="N1759">
        <f t="shared" si="63"/>
        <v>-14.580192966047608</v>
      </c>
      <c r="O1759">
        <f>VLOOKUP(L1759,'SPX Prices'!$A$2:$G$4152,7,1)</f>
        <v>1316.280029</v>
      </c>
      <c r="X1759" s="6"/>
    </row>
    <row r="1760" spans="12:24" x14ac:dyDescent="0.15">
      <c r="L1760" s="6">
        <v>38975</v>
      </c>
      <c r="M1760">
        <f t="shared" si="62"/>
        <v>-7.2700709461260803E-3</v>
      </c>
      <c r="N1760">
        <f t="shared" si="63"/>
        <v>-14.587463036993734</v>
      </c>
      <c r="O1760">
        <f>VLOOKUP(L1760,'SPX Prices'!$A$2:$G$4152,7,1)</f>
        <v>1319.660034</v>
      </c>
      <c r="X1760" s="6"/>
    </row>
    <row r="1761" spans="12:24" x14ac:dyDescent="0.15">
      <c r="L1761" s="6">
        <v>38978</v>
      </c>
      <c r="M1761">
        <f t="shared" si="62"/>
        <v>-7.2700709461260803E-3</v>
      </c>
      <c r="N1761">
        <f t="shared" si="63"/>
        <v>-14.594733107939859</v>
      </c>
      <c r="O1761">
        <f>VLOOKUP(L1761,'SPX Prices'!$A$2:$G$4152,7,1)</f>
        <v>1321.1800539999999</v>
      </c>
      <c r="X1761" s="6"/>
    </row>
    <row r="1762" spans="12:24" x14ac:dyDescent="0.15">
      <c r="L1762" s="6">
        <v>38979</v>
      </c>
      <c r="M1762">
        <f t="shared" si="62"/>
        <v>-7.2700709461260803E-3</v>
      </c>
      <c r="N1762">
        <f t="shared" si="63"/>
        <v>-14.602003178885985</v>
      </c>
      <c r="O1762">
        <f>VLOOKUP(L1762,'SPX Prices'!$A$2:$G$4152,7,1)</f>
        <v>1317.6400149999999</v>
      </c>
      <c r="X1762" s="6"/>
    </row>
    <row r="1763" spans="12:24" x14ac:dyDescent="0.15">
      <c r="L1763" s="6">
        <v>38980</v>
      </c>
      <c r="M1763">
        <f t="shared" si="62"/>
        <v>-7.2700709461260803E-3</v>
      </c>
      <c r="N1763">
        <f t="shared" si="63"/>
        <v>-14.609273249832111</v>
      </c>
      <c r="O1763">
        <f>VLOOKUP(L1763,'SPX Prices'!$A$2:$G$4152,7,1)</f>
        <v>1325.1800539999999</v>
      </c>
      <c r="X1763" s="6"/>
    </row>
    <row r="1764" spans="12:24" x14ac:dyDescent="0.15">
      <c r="L1764" s="6">
        <v>38981</v>
      </c>
      <c r="M1764">
        <f t="shared" si="62"/>
        <v>-7.2700709461260803E-3</v>
      </c>
      <c r="N1764">
        <f t="shared" si="63"/>
        <v>-14.616543320778236</v>
      </c>
      <c r="O1764">
        <f>VLOOKUP(L1764,'SPX Prices'!$A$2:$G$4152,7,1)</f>
        <v>1318.030029</v>
      </c>
      <c r="X1764" s="6"/>
    </row>
    <row r="1765" spans="12:24" x14ac:dyDescent="0.15">
      <c r="L1765" s="6">
        <v>38982</v>
      </c>
      <c r="M1765">
        <f t="shared" si="62"/>
        <v>-7.2700709461260803E-3</v>
      </c>
      <c r="N1765">
        <f t="shared" si="63"/>
        <v>-14.623813391724362</v>
      </c>
      <c r="O1765">
        <f>VLOOKUP(L1765,'SPX Prices'!$A$2:$G$4152,7,1)</f>
        <v>1314.780029</v>
      </c>
      <c r="X1765" s="6"/>
    </row>
    <row r="1766" spans="12:24" x14ac:dyDescent="0.15">
      <c r="L1766" s="6">
        <v>38985</v>
      </c>
      <c r="M1766">
        <f t="shared" si="62"/>
        <v>-7.2700709461260803E-3</v>
      </c>
      <c r="N1766">
        <f t="shared" si="63"/>
        <v>-14.631083462670487</v>
      </c>
      <c r="O1766">
        <f>VLOOKUP(L1766,'SPX Prices'!$A$2:$G$4152,7,1)</f>
        <v>1326.369995</v>
      </c>
      <c r="X1766" s="6"/>
    </row>
    <row r="1767" spans="12:24" x14ac:dyDescent="0.15">
      <c r="L1767" s="6">
        <v>38986</v>
      </c>
      <c r="M1767">
        <f t="shared" si="62"/>
        <v>-7.2700709461260803E-3</v>
      </c>
      <c r="N1767">
        <f t="shared" si="63"/>
        <v>-14.638353533616613</v>
      </c>
      <c r="O1767">
        <f>VLOOKUP(L1767,'SPX Prices'!$A$2:$G$4152,7,1)</f>
        <v>1336.349976</v>
      </c>
      <c r="X1767" s="6"/>
    </row>
    <row r="1768" spans="12:24" x14ac:dyDescent="0.15">
      <c r="L1768" s="6">
        <v>38987</v>
      </c>
      <c r="M1768">
        <f t="shared" si="62"/>
        <v>-7.2700709461260803E-3</v>
      </c>
      <c r="N1768">
        <f t="shared" si="63"/>
        <v>-14.645623604562738</v>
      </c>
      <c r="O1768">
        <f>VLOOKUP(L1768,'SPX Prices'!$A$2:$G$4152,7,1)</f>
        <v>1336.589966</v>
      </c>
      <c r="X1768" s="6"/>
    </row>
    <row r="1769" spans="12:24" x14ac:dyDescent="0.15">
      <c r="L1769" s="6">
        <v>38988</v>
      </c>
      <c r="M1769">
        <f t="shared" si="62"/>
        <v>-7.2700709461260803E-3</v>
      </c>
      <c r="N1769">
        <f t="shared" si="63"/>
        <v>-14.652893675508864</v>
      </c>
      <c r="O1769">
        <f>VLOOKUP(L1769,'SPX Prices'!$A$2:$G$4152,7,1)</f>
        <v>1338.880005</v>
      </c>
      <c r="X1769" s="6"/>
    </row>
    <row r="1770" spans="12:24" x14ac:dyDescent="0.15">
      <c r="L1770" s="6">
        <v>38989</v>
      </c>
      <c r="M1770">
        <f t="shared" si="62"/>
        <v>-7.2700709461260803E-3</v>
      </c>
      <c r="N1770">
        <f t="shared" si="63"/>
        <v>-14.660163746454989</v>
      </c>
      <c r="O1770">
        <f>VLOOKUP(L1770,'SPX Prices'!$A$2:$G$4152,7,1)</f>
        <v>1335.849976</v>
      </c>
      <c r="X1770" s="6"/>
    </row>
    <row r="1771" spans="12:24" x14ac:dyDescent="0.15">
      <c r="L1771" s="6">
        <v>38992</v>
      </c>
      <c r="M1771">
        <f t="shared" si="62"/>
        <v>-7.2700709461260803E-3</v>
      </c>
      <c r="N1771">
        <f t="shared" si="63"/>
        <v>-14.667433817401115</v>
      </c>
      <c r="O1771">
        <f>VLOOKUP(L1771,'SPX Prices'!$A$2:$G$4152,7,1)</f>
        <v>1331.3199460000001</v>
      </c>
      <c r="X1771" s="6"/>
    </row>
    <row r="1772" spans="12:24" x14ac:dyDescent="0.15">
      <c r="L1772" s="6">
        <v>38993</v>
      </c>
      <c r="M1772">
        <f t="shared" si="62"/>
        <v>-7.2700709461260803E-3</v>
      </c>
      <c r="N1772">
        <f t="shared" si="63"/>
        <v>-14.67470388834724</v>
      </c>
      <c r="O1772">
        <f>VLOOKUP(L1772,'SPX Prices'!$A$2:$G$4152,7,1)</f>
        <v>1334.1099850000001</v>
      </c>
      <c r="X1772" s="6"/>
    </row>
    <row r="1773" spans="12:24" x14ac:dyDescent="0.15">
      <c r="L1773" s="6">
        <v>38994</v>
      </c>
      <c r="M1773">
        <f t="shared" si="62"/>
        <v>-7.2700709461260803E-3</v>
      </c>
      <c r="N1773">
        <f t="shared" si="63"/>
        <v>-14.681973959293366</v>
      </c>
      <c r="O1773">
        <f>VLOOKUP(L1773,'SPX Prices'!$A$2:$G$4152,7,1)</f>
        <v>1350.1999510000001</v>
      </c>
      <c r="X1773" s="6"/>
    </row>
    <row r="1774" spans="12:24" x14ac:dyDescent="0.15">
      <c r="L1774" s="6">
        <v>38995</v>
      </c>
      <c r="M1774">
        <f t="shared" si="62"/>
        <v>-7.2700709461260803E-3</v>
      </c>
      <c r="N1774">
        <f t="shared" si="63"/>
        <v>-14.689244030239491</v>
      </c>
      <c r="O1774">
        <f>VLOOKUP(L1774,'SPX Prices'!$A$2:$G$4152,7,1)</f>
        <v>1353.219971</v>
      </c>
      <c r="X1774" s="6"/>
    </row>
    <row r="1775" spans="12:24" x14ac:dyDescent="0.15">
      <c r="L1775" s="6">
        <v>38996</v>
      </c>
      <c r="M1775">
        <f t="shared" si="62"/>
        <v>-7.2700709461260803E-3</v>
      </c>
      <c r="N1775">
        <f t="shared" si="63"/>
        <v>-14.696514101185617</v>
      </c>
      <c r="O1775">
        <f>VLOOKUP(L1775,'SPX Prices'!$A$2:$G$4152,7,1)</f>
        <v>1349.589966</v>
      </c>
      <c r="X1775" s="6"/>
    </row>
    <row r="1776" spans="12:24" x14ac:dyDescent="0.15">
      <c r="L1776" s="6">
        <v>38999</v>
      </c>
      <c r="M1776">
        <f t="shared" si="62"/>
        <v>-7.2700709461260803E-3</v>
      </c>
      <c r="N1776">
        <f t="shared" si="63"/>
        <v>-14.703784172131742</v>
      </c>
      <c r="O1776">
        <f>VLOOKUP(L1776,'SPX Prices'!$A$2:$G$4152,7,1)</f>
        <v>1350.660034</v>
      </c>
      <c r="X1776" s="6"/>
    </row>
    <row r="1777" spans="12:24" x14ac:dyDescent="0.15">
      <c r="L1777" s="6">
        <v>39000</v>
      </c>
      <c r="M1777">
        <f t="shared" si="62"/>
        <v>-7.2700709461260803E-3</v>
      </c>
      <c r="N1777">
        <f t="shared" si="63"/>
        <v>-14.711054243077868</v>
      </c>
      <c r="O1777">
        <f>VLOOKUP(L1777,'SPX Prices'!$A$2:$G$4152,7,1)</f>
        <v>1353.420044</v>
      </c>
      <c r="X1777" s="6"/>
    </row>
    <row r="1778" spans="12:24" x14ac:dyDescent="0.15">
      <c r="L1778" s="6">
        <v>39001</v>
      </c>
      <c r="M1778">
        <f t="shared" si="62"/>
        <v>-7.2700709461260803E-3</v>
      </c>
      <c r="N1778">
        <f t="shared" si="63"/>
        <v>-14.718324314023993</v>
      </c>
      <c r="O1778">
        <f>VLOOKUP(L1778,'SPX Prices'!$A$2:$G$4152,7,1)</f>
        <v>1349.9499510000001</v>
      </c>
      <c r="X1778" s="6"/>
    </row>
    <row r="1779" spans="12:24" x14ac:dyDescent="0.15">
      <c r="L1779" s="6">
        <v>39002</v>
      </c>
      <c r="M1779">
        <f t="shared" si="62"/>
        <v>-7.2700709461260803E-3</v>
      </c>
      <c r="N1779">
        <f t="shared" si="63"/>
        <v>-14.725594384970119</v>
      </c>
      <c r="O1779">
        <f>VLOOKUP(L1779,'SPX Prices'!$A$2:$G$4152,7,1)</f>
        <v>1362.829956</v>
      </c>
      <c r="X1779" s="6"/>
    </row>
    <row r="1780" spans="12:24" x14ac:dyDescent="0.15">
      <c r="L1780" s="6">
        <v>39003</v>
      </c>
      <c r="M1780">
        <f t="shared" si="62"/>
        <v>-7.2700709461260803E-3</v>
      </c>
      <c r="N1780">
        <f t="shared" si="63"/>
        <v>-14.732864455916244</v>
      </c>
      <c r="O1780">
        <f>VLOOKUP(L1780,'SPX Prices'!$A$2:$G$4152,7,1)</f>
        <v>1365.619995</v>
      </c>
      <c r="X1780" s="6"/>
    </row>
    <row r="1781" spans="12:24" x14ac:dyDescent="0.15">
      <c r="L1781" s="6">
        <v>39006</v>
      </c>
      <c r="M1781">
        <f t="shared" si="62"/>
        <v>-7.2700709461260803E-3</v>
      </c>
      <c r="N1781">
        <f t="shared" si="63"/>
        <v>-14.74013452686237</v>
      </c>
      <c r="O1781">
        <f>VLOOKUP(L1781,'SPX Prices'!$A$2:$G$4152,7,1)</f>
        <v>1369.0600589999999</v>
      </c>
      <c r="X1781" s="6"/>
    </row>
    <row r="1782" spans="12:24" x14ac:dyDescent="0.15">
      <c r="L1782" s="6">
        <v>39007</v>
      </c>
      <c r="M1782">
        <f t="shared" si="62"/>
        <v>-7.2700709461260803E-3</v>
      </c>
      <c r="N1782">
        <f t="shared" si="63"/>
        <v>-14.747404597808496</v>
      </c>
      <c r="O1782">
        <f>VLOOKUP(L1782,'SPX Prices'!$A$2:$G$4152,7,1)</f>
        <v>1364.0500489999999</v>
      </c>
      <c r="X1782" s="6"/>
    </row>
    <row r="1783" spans="12:24" x14ac:dyDescent="0.15">
      <c r="L1783" s="6">
        <v>39008</v>
      </c>
      <c r="M1783">
        <f t="shared" si="62"/>
        <v>-7.2700709461260803E-3</v>
      </c>
      <c r="N1783">
        <f t="shared" si="63"/>
        <v>-14.754674668754621</v>
      </c>
      <c r="O1783">
        <f>VLOOKUP(L1783,'SPX Prices'!$A$2:$G$4152,7,1)</f>
        <v>1365.8000489999999</v>
      </c>
      <c r="X1783" s="6"/>
    </row>
    <row r="1784" spans="12:24" x14ac:dyDescent="0.15">
      <c r="L1784" s="6">
        <v>39009</v>
      </c>
      <c r="M1784">
        <f t="shared" si="62"/>
        <v>-7.2700709461260803E-3</v>
      </c>
      <c r="N1784">
        <f t="shared" si="63"/>
        <v>-14.761944739700747</v>
      </c>
      <c r="O1784">
        <f>VLOOKUP(L1784,'SPX Prices'!$A$2:$G$4152,7,1)</f>
        <v>1366.959961</v>
      </c>
      <c r="X1784" s="6"/>
    </row>
    <row r="1785" spans="12:24" x14ac:dyDescent="0.15">
      <c r="L1785" s="6">
        <v>39010</v>
      </c>
      <c r="M1785">
        <f t="shared" si="62"/>
        <v>-7.2700709461260803E-3</v>
      </c>
      <c r="N1785">
        <f t="shared" si="63"/>
        <v>-14.769214810646872</v>
      </c>
      <c r="O1785">
        <f>VLOOKUP(L1785,'SPX Prices'!$A$2:$G$4152,7,1)</f>
        <v>1368.599976</v>
      </c>
      <c r="X1785" s="6"/>
    </row>
    <row r="1786" spans="12:24" x14ac:dyDescent="0.15">
      <c r="L1786" s="6">
        <v>39013</v>
      </c>
      <c r="M1786">
        <f t="shared" si="62"/>
        <v>-7.2700709461260803E-3</v>
      </c>
      <c r="N1786">
        <f t="shared" si="63"/>
        <v>-14.776484881592998</v>
      </c>
      <c r="O1786">
        <f>VLOOKUP(L1786,'SPX Prices'!$A$2:$G$4152,7,1)</f>
        <v>1377.0200199999999</v>
      </c>
      <c r="X1786" s="6"/>
    </row>
    <row r="1787" spans="12:24" x14ac:dyDescent="0.15">
      <c r="L1787" s="6">
        <v>39014</v>
      </c>
      <c r="M1787">
        <f t="shared" si="62"/>
        <v>-7.2700709461260803E-3</v>
      </c>
      <c r="N1787">
        <f t="shared" si="63"/>
        <v>-14.783754952539123</v>
      </c>
      <c r="O1787">
        <f>VLOOKUP(L1787,'SPX Prices'!$A$2:$G$4152,7,1)</f>
        <v>1377.380005</v>
      </c>
      <c r="X1787" s="6"/>
    </row>
    <row r="1788" spans="12:24" x14ac:dyDescent="0.15">
      <c r="L1788" s="6">
        <v>39015</v>
      </c>
      <c r="M1788">
        <f t="shared" si="62"/>
        <v>-7.2700709461260803E-3</v>
      </c>
      <c r="N1788">
        <f t="shared" si="63"/>
        <v>-14.791025023485249</v>
      </c>
      <c r="O1788">
        <f>VLOOKUP(L1788,'SPX Prices'!$A$2:$G$4152,7,1)</f>
        <v>1382.219971</v>
      </c>
      <c r="X1788" s="6"/>
    </row>
    <row r="1789" spans="12:24" x14ac:dyDescent="0.15">
      <c r="L1789" s="6">
        <v>39016</v>
      </c>
      <c r="M1789">
        <f t="shared" si="62"/>
        <v>-7.2700709461260803E-3</v>
      </c>
      <c r="N1789">
        <f t="shared" si="63"/>
        <v>-14.798295094431374</v>
      </c>
      <c r="O1789">
        <f>VLOOKUP(L1789,'SPX Prices'!$A$2:$G$4152,7,1)</f>
        <v>1389.079956</v>
      </c>
      <c r="X1789" s="6"/>
    </row>
    <row r="1790" spans="12:24" x14ac:dyDescent="0.15">
      <c r="L1790" s="6">
        <v>39017</v>
      </c>
      <c r="M1790">
        <f t="shared" si="62"/>
        <v>-7.2700709461260803E-3</v>
      </c>
      <c r="N1790">
        <f t="shared" si="63"/>
        <v>-14.8055651653775</v>
      </c>
      <c r="O1790">
        <f>VLOOKUP(L1790,'SPX Prices'!$A$2:$G$4152,7,1)</f>
        <v>1377.339966</v>
      </c>
      <c r="X1790" s="6"/>
    </row>
    <row r="1791" spans="12:24" x14ac:dyDescent="0.15">
      <c r="L1791" s="6">
        <v>39020</v>
      </c>
      <c r="M1791">
        <f t="shared" si="62"/>
        <v>-7.2700709461260803E-3</v>
      </c>
      <c r="N1791">
        <f t="shared" si="63"/>
        <v>-14.812835236323625</v>
      </c>
      <c r="O1791">
        <f>VLOOKUP(L1791,'SPX Prices'!$A$2:$G$4152,7,1)</f>
        <v>1377.9300539999999</v>
      </c>
      <c r="X1791" s="6"/>
    </row>
    <row r="1792" spans="12:24" x14ac:dyDescent="0.15">
      <c r="L1792" s="6">
        <v>39021</v>
      </c>
      <c r="M1792">
        <f t="shared" si="62"/>
        <v>-7.2700709461260803E-3</v>
      </c>
      <c r="N1792">
        <f t="shared" si="63"/>
        <v>-14.820105307269751</v>
      </c>
      <c r="O1792">
        <f>VLOOKUP(L1792,'SPX Prices'!$A$2:$G$4152,7,1)</f>
        <v>1377.9399410000001</v>
      </c>
      <c r="X1792" s="6"/>
    </row>
    <row r="1793" spans="12:24" x14ac:dyDescent="0.15">
      <c r="L1793" s="6">
        <v>39022</v>
      </c>
      <c r="M1793">
        <f t="shared" si="62"/>
        <v>-7.2700709461260803E-3</v>
      </c>
      <c r="N1793">
        <f t="shared" si="63"/>
        <v>-14.827375378215876</v>
      </c>
      <c r="O1793">
        <f>VLOOKUP(L1793,'SPX Prices'!$A$2:$G$4152,7,1)</f>
        <v>1367.8100589999999</v>
      </c>
      <c r="X1793" s="6"/>
    </row>
    <row r="1794" spans="12:24" x14ac:dyDescent="0.15">
      <c r="L1794" s="6">
        <v>39023</v>
      </c>
      <c r="M1794">
        <f t="shared" si="62"/>
        <v>-7.2700709461260803E-3</v>
      </c>
      <c r="N1794">
        <f t="shared" si="63"/>
        <v>-14.834645449162002</v>
      </c>
      <c r="O1794">
        <f>VLOOKUP(L1794,'SPX Prices'!$A$2:$G$4152,7,1)</f>
        <v>1367.339966</v>
      </c>
      <c r="X1794" s="6"/>
    </row>
    <row r="1795" spans="12:24" x14ac:dyDescent="0.15">
      <c r="L1795" s="6">
        <v>39024</v>
      </c>
      <c r="M1795">
        <f t="shared" si="62"/>
        <v>-7.2700709461260803E-3</v>
      </c>
      <c r="N1795">
        <f t="shared" si="63"/>
        <v>-14.841915520108127</v>
      </c>
      <c r="O1795">
        <f>VLOOKUP(L1795,'SPX Prices'!$A$2:$G$4152,7,1)</f>
        <v>1364.3000489999999</v>
      </c>
      <c r="X1795" s="6"/>
    </row>
    <row r="1796" spans="12:24" x14ac:dyDescent="0.15">
      <c r="L1796" s="6">
        <v>39027</v>
      </c>
      <c r="M1796">
        <f t="shared" si="62"/>
        <v>-7.2700709461260803E-3</v>
      </c>
      <c r="N1796">
        <f t="shared" si="63"/>
        <v>-14.849185591054253</v>
      </c>
      <c r="O1796">
        <f>VLOOKUP(L1796,'SPX Prices'!$A$2:$G$4152,7,1)</f>
        <v>1379.780029</v>
      </c>
      <c r="X1796" s="6"/>
    </row>
    <row r="1797" spans="12:24" x14ac:dyDescent="0.15">
      <c r="L1797" s="6">
        <v>39028</v>
      </c>
      <c r="M1797">
        <f t="shared" si="62"/>
        <v>-7.2700709461260803E-3</v>
      </c>
      <c r="N1797">
        <f t="shared" si="63"/>
        <v>-14.856455662000378</v>
      </c>
      <c r="O1797">
        <f>VLOOKUP(L1797,'SPX Prices'!$A$2:$G$4152,7,1)</f>
        <v>1382.839966</v>
      </c>
      <c r="X1797" s="6"/>
    </row>
    <row r="1798" spans="12:24" x14ac:dyDescent="0.15">
      <c r="L1798" s="6">
        <v>39029</v>
      </c>
      <c r="M1798">
        <f t="shared" si="62"/>
        <v>-7.2700709461260803E-3</v>
      </c>
      <c r="N1798">
        <f t="shared" si="63"/>
        <v>-14.863725732946504</v>
      </c>
      <c r="O1798">
        <f>VLOOKUP(L1798,'SPX Prices'!$A$2:$G$4152,7,1)</f>
        <v>1385.719971</v>
      </c>
      <c r="X1798" s="6"/>
    </row>
    <row r="1799" spans="12:24" x14ac:dyDescent="0.15">
      <c r="L1799" s="6">
        <v>39030</v>
      </c>
      <c r="M1799">
        <f t="shared" si="62"/>
        <v>-7.2700709461260803E-3</v>
      </c>
      <c r="N1799">
        <f t="shared" si="63"/>
        <v>-14.87099580389263</v>
      </c>
      <c r="O1799">
        <f>VLOOKUP(L1799,'SPX Prices'!$A$2:$G$4152,7,1)</f>
        <v>1378.329956</v>
      </c>
      <c r="X1799" s="6"/>
    </row>
    <row r="1800" spans="12:24" x14ac:dyDescent="0.15">
      <c r="L1800" s="6">
        <v>39031</v>
      </c>
      <c r="M1800">
        <f t="shared" si="62"/>
        <v>-7.2700709461260803E-3</v>
      </c>
      <c r="N1800">
        <f t="shared" si="63"/>
        <v>-14.878265874838755</v>
      </c>
      <c r="O1800">
        <f>VLOOKUP(L1800,'SPX Prices'!$A$2:$G$4152,7,1)</f>
        <v>1380.900024</v>
      </c>
      <c r="X1800" s="6"/>
    </row>
    <row r="1801" spans="12:24" x14ac:dyDescent="0.15">
      <c r="L1801" s="6">
        <v>39034</v>
      </c>
      <c r="M1801">
        <f t="shared" si="62"/>
        <v>-7.2700709461260803E-3</v>
      </c>
      <c r="N1801">
        <f t="shared" si="63"/>
        <v>-14.885535945784881</v>
      </c>
      <c r="O1801">
        <f>VLOOKUP(L1801,'SPX Prices'!$A$2:$G$4152,7,1)</f>
        <v>1384.420044</v>
      </c>
      <c r="X1801" s="6"/>
    </row>
    <row r="1802" spans="12:24" x14ac:dyDescent="0.15">
      <c r="L1802" s="6">
        <v>39035</v>
      </c>
      <c r="M1802">
        <f t="shared" si="62"/>
        <v>-7.2700709461260803E-3</v>
      </c>
      <c r="N1802">
        <f t="shared" si="63"/>
        <v>-14.892806016731006</v>
      </c>
      <c r="O1802">
        <f>VLOOKUP(L1802,'SPX Prices'!$A$2:$G$4152,7,1)</f>
        <v>1393.219971</v>
      </c>
      <c r="X1802" s="6"/>
    </row>
    <row r="1803" spans="12:24" x14ac:dyDescent="0.15">
      <c r="L1803" s="6">
        <v>39036</v>
      </c>
      <c r="M1803">
        <f t="shared" si="62"/>
        <v>-7.2700709461260803E-3</v>
      </c>
      <c r="N1803">
        <f t="shared" si="63"/>
        <v>-14.900076087677132</v>
      </c>
      <c r="O1803">
        <f>VLOOKUP(L1803,'SPX Prices'!$A$2:$G$4152,7,1)</f>
        <v>1396.5699460000001</v>
      </c>
      <c r="X1803" s="6"/>
    </row>
    <row r="1804" spans="12:24" x14ac:dyDescent="0.15">
      <c r="L1804" s="6">
        <v>39037</v>
      </c>
      <c r="M1804">
        <f t="shared" ref="M1804:M1867" si="64">IF(ISNA(VLOOKUP(L1804,$X$11:$Y$2286,2,1)),0,VLOOKUP(L1804,$X$11:$Y$2286,2,1))</f>
        <v>-7.2700709461260803E-3</v>
      </c>
      <c r="N1804">
        <f t="shared" ref="N1804:N1867" si="65">M1804+N1803</f>
        <v>-14.907346158623257</v>
      </c>
      <c r="O1804">
        <f>VLOOKUP(L1804,'SPX Prices'!$A$2:$G$4152,7,1)</f>
        <v>1399.76001</v>
      </c>
      <c r="X1804" s="6"/>
    </row>
    <row r="1805" spans="12:24" x14ac:dyDescent="0.15">
      <c r="L1805" s="6">
        <v>39038</v>
      </c>
      <c r="M1805">
        <f t="shared" si="64"/>
        <v>-7.2700709461260803E-3</v>
      </c>
      <c r="N1805">
        <f t="shared" si="65"/>
        <v>-14.914616229569383</v>
      </c>
      <c r="O1805">
        <f>VLOOKUP(L1805,'SPX Prices'!$A$2:$G$4152,7,1)</f>
        <v>1401.1999510000001</v>
      </c>
      <c r="X1805" s="6"/>
    </row>
    <row r="1806" spans="12:24" x14ac:dyDescent="0.15">
      <c r="L1806" s="6">
        <v>39041</v>
      </c>
      <c r="M1806">
        <f t="shared" si="64"/>
        <v>-7.2700709461260803E-3</v>
      </c>
      <c r="N1806">
        <f t="shared" si="65"/>
        <v>-14.921886300515508</v>
      </c>
      <c r="O1806">
        <f>VLOOKUP(L1806,'SPX Prices'!$A$2:$G$4152,7,1)</f>
        <v>1400.5</v>
      </c>
      <c r="X1806" s="6"/>
    </row>
    <row r="1807" spans="12:24" x14ac:dyDescent="0.15">
      <c r="L1807" s="6">
        <v>39042</v>
      </c>
      <c r="M1807">
        <f t="shared" si="64"/>
        <v>-7.2700709461260803E-3</v>
      </c>
      <c r="N1807">
        <f t="shared" si="65"/>
        <v>-14.929156371461634</v>
      </c>
      <c r="O1807">
        <f>VLOOKUP(L1807,'SPX Prices'!$A$2:$G$4152,7,1)</f>
        <v>1402.8100589999999</v>
      </c>
      <c r="X1807" s="6"/>
    </row>
    <row r="1808" spans="12:24" x14ac:dyDescent="0.15">
      <c r="L1808" s="6">
        <v>39043</v>
      </c>
      <c r="M1808">
        <f t="shared" si="64"/>
        <v>-7.2700709461260803E-3</v>
      </c>
      <c r="N1808">
        <f t="shared" si="65"/>
        <v>-14.936426442407759</v>
      </c>
      <c r="O1808">
        <f>VLOOKUP(L1808,'SPX Prices'!$A$2:$G$4152,7,1)</f>
        <v>1406.089966</v>
      </c>
      <c r="X1808" s="6"/>
    </row>
    <row r="1809" spans="12:24" x14ac:dyDescent="0.15">
      <c r="L1809" s="6">
        <v>39044</v>
      </c>
      <c r="M1809">
        <f t="shared" si="64"/>
        <v>-7.2700709461260803E-3</v>
      </c>
      <c r="N1809">
        <f t="shared" si="65"/>
        <v>-14.943696513353885</v>
      </c>
      <c r="O1809">
        <f>VLOOKUP(L1809,'SPX Prices'!$A$2:$G$4152,7,1)</f>
        <v>1406.089966</v>
      </c>
      <c r="X1809" s="6"/>
    </row>
    <row r="1810" spans="12:24" x14ac:dyDescent="0.15">
      <c r="L1810" s="6">
        <v>39045</v>
      </c>
      <c r="M1810">
        <f t="shared" si="64"/>
        <v>-7.2700709461260803E-3</v>
      </c>
      <c r="N1810">
        <f t="shared" si="65"/>
        <v>-14.95096658430001</v>
      </c>
      <c r="O1810">
        <f>VLOOKUP(L1810,'SPX Prices'!$A$2:$G$4152,7,1)</f>
        <v>1400.9499510000001</v>
      </c>
      <c r="X1810" s="6"/>
    </row>
    <row r="1811" spans="12:24" x14ac:dyDescent="0.15">
      <c r="L1811" s="6">
        <v>39048</v>
      </c>
      <c r="M1811">
        <f t="shared" si="64"/>
        <v>-7.2700709461260803E-3</v>
      </c>
      <c r="N1811">
        <f t="shared" si="65"/>
        <v>-14.958236655246136</v>
      </c>
      <c r="O1811">
        <f>VLOOKUP(L1811,'SPX Prices'!$A$2:$G$4152,7,1)</f>
        <v>1381.959961</v>
      </c>
      <c r="X1811" s="6"/>
    </row>
    <row r="1812" spans="12:24" x14ac:dyDescent="0.15">
      <c r="L1812" s="6">
        <v>39049</v>
      </c>
      <c r="M1812">
        <f t="shared" si="64"/>
        <v>-7.2700709461260803E-3</v>
      </c>
      <c r="N1812">
        <f t="shared" si="65"/>
        <v>-14.965506726192261</v>
      </c>
      <c r="O1812">
        <f>VLOOKUP(L1812,'SPX Prices'!$A$2:$G$4152,7,1)</f>
        <v>1386.719971</v>
      </c>
      <c r="X1812" s="6"/>
    </row>
    <row r="1813" spans="12:24" x14ac:dyDescent="0.15">
      <c r="L1813" s="6">
        <v>39050</v>
      </c>
      <c r="M1813">
        <f t="shared" si="64"/>
        <v>-7.2700709461260803E-3</v>
      </c>
      <c r="N1813">
        <f t="shared" si="65"/>
        <v>-14.972776797138387</v>
      </c>
      <c r="O1813">
        <f>VLOOKUP(L1813,'SPX Prices'!$A$2:$G$4152,7,1)</f>
        <v>1399.4799800000001</v>
      </c>
      <c r="X1813" s="6"/>
    </row>
    <row r="1814" spans="12:24" x14ac:dyDescent="0.15">
      <c r="L1814" s="6">
        <v>39051</v>
      </c>
      <c r="M1814">
        <f t="shared" si="64"/>
        <v>-7.2700709461260803E-3</v>
      </c>
      <c r="N1814">
        <f t="shared" si="65"/>
        <v>-14.980046868084512</v>
      </c>
      <c r="O1814">
        <f>VLOOKUP(L1814,'SPX Prices'!$A$2:$G$4152,7,1)</f>
        <v>1400.630005</v>
      </c>
      <c r="X1814" s="6"/>
    </row>
    <row r="1815" spans="12:24" x14ac:dyDescent="0.15">
      <c r="L1815" s="6">
        <v>39052</v>
      </c>
      <c r="M1815">
        <f t="shared" si="64"/>
        <v>-7.2700709461260803E-3</v>
      </c>
      <c r="N1815">
        <f t="shared" si="65"/>
        <v>-14.987316939030638</v>
      </c>
      <c r="O1815">
        <f>VLOOKUP(L1815,'SPX Prices'!$A$2:$G$4152,7,1)</f>
        <v>1396.709961</v>
      </c>
      <c r="X1815" s="6"/>
    </row>
    <row r="1816" spans="12:24" x14ac:dyDescent="0.15">
      <c r="L1816" s="6">
        <v>39055</v>
      </c>
      <c r="M1816">
        <f t="shared" si="64"/>
        <v>-7.2700709461260803E-3</v>
      </c>
      <c r="N1816">
        <f t="shared" si="65"/>
        <v>-14.994587009976764</v>
      </c>
      <c r="O1816">
        <f>VLOOKUP(L1816,'SPX Prices'!$A$2:$G$4152,7,1)</f>
        <v>1409.119995</v>
      </c>
      <c r="X1816" s="6"/>
    </row>
    <row r="1817" spans="12:24" x14ac:dyDescent="0.15">
      <c r="L1817" s="6">
        <v>39056</v>
      </c>
      <c r="M1817">
        <f t="shared" si="64"/>
        <v>4.0025086720878403E-3</v>
      </c>
      <c r="N1817">
        <f t="shared" si="65"/>
        <v>-14.990584501304676</v>
      </c>
      <c r="O1817">
        <f>VLOOKUP(L1817,'SPX Prices'!$A$2:$G$4152,7,1)</f>
        <v>1414.76001</v>
      </c>
      <c r="X1817" s="6"/>
    </row>
    <row r="1818" spans="12:24" x14ac:dyDescent="0.15">
      <c r="L1818" s="6">
        <v>39057</v>
      </c>
      <c r="M1818">
        <f t="shared" si="64"/>
        <v>-1.31470071733219E-3</v>
      </c>
      <c r="N1818">
        <f t="shared" si="65"/>
        <v>-14.991899202022008</v>
      </c>
      <c r="O1818">
        <f>VLOOKUP(L1818,'SPX Prices'!$A$2:$G$4152,7,1)</f>
        <v>1412.900024</v>
      </c>
      <c r="X1818" s="6"/>
    </row>
    <row r="1819" spans="12:24" x14ac:dyDescent="0.15">
      <c r="L1819" s="6">
        <v>39058</v>
      </c>
      <c r="M1819">
        <f t="shared" si="64"/>
        <v>-3.9705463264965097E-3</v>
      </c>
      <c r="N1819">
        <f t="shared" si="65"/>
        <v>-14.995869748348504</v>
      </c>
      <c r="O1819">
        <f>VLOOKUP(L1819,'SPX Prices'!$A$2:$G$4152,7,1)</f>
        <v>1407.290039</v>
      </c>
      <c r="X1819" s="6"/>
    </row>
    <row r="1820" spans="12:24" x14ac:dyDescent="0.15">
      <c r="L1820" s="6">
        <v>39059</v>
      </c>
      <c r="M1820">
        <f t="shared" si="64"/>
        <v>1.81194134068629E-3</v>
      </c>
      <c r="N1820">
        <f t="shared" si="65"/>
        <v>-14.994057807007819</v>
      </c>
      <c r="O1820">
        <f>VLOOKUP(L1820,'SPX Prices'!$A$2:$G$4152,7,1)</f>
        <v>1409.839966</v>
      </c>
      <c r="X1820" s="6"/>
    </row>
    <row r="1821" spans="12:24" x14ac:dyDescent="0.15">
      <c r="L1821" s="6">
        <v>39062</v>
      </c>
      <c r="M1821">
        <f t="shared" si="64"/>
        <v>2.2698129413079001E-3</v>
      </c>
      <c r="N1821">
        <f t="shared" si="65"/>
        <v>-14.991787994066511</v>
      </c>
      <c r="O1821">
        <f>VLOOKUP(L1821,'SPX Prices'!$A$2:$G$4152,7,1)</f>
        <v>1413.040039</v>
      </c>
      <c r="X1821" s="6"/>
    </row>
    <row r="1822" spans="12:24" x14ac:dyDescent="0.15">
      <c r="L1822" s="6">
        <v>39063</v>
      </c>
      <c r="M1822">
        <f t="shared" si="64"/>
        <v>-1.0473730107799499E-3</v>
      </c>
      <c r="N1822">
        <f t="shared" si="65"/>
        <v>-14.992835367077291</v>
      </c>
      <c r="O1822">
        <f>VLOOKUP(L1822,'SPX Prices'!$A$2:$G$4152,7,1)</f>
        <v>1411.5600589999999</v>
      </c>
      <c r="X1822" s="6"/>
    </row>
    <row r="1823" spans="12:24" x14ac:dyDescent="0.15">
      <c r="L1823" s="6">
        <v>39064</v>
      </c>
      <c r="M1823">
        <f t="shared" si="64"/>
        <v>1.1688500177378101E-3</v>
      </c>
      <c r="N1823">
        <f t="shared" si="65"/>
        <v>-14.991666517059553</v>
      </c>
      <c r="O1823">
        <f>VLOOKUP(L1823,'SPX Prices'!$A$2:$G$4152,7,1)</f>
        <v>1413.209961</v>
      </c>
      <c r="X1823" s="6"/>
    </row>
    <row r="1824" spans="12:24" x14ac:dyDescent="0.15">
      <c r="L1824" s="6">
        <v>39065</v>
      </c>
      <c r="M1824">
        <f t="shared" si="64"/>
        <v>8.6894582821299693E-3</v>
      </c>
      <c r="N1824">
        <f t="shared" si="65"/>
        <v>-14.982977058777422</v>
      </c>
      <c r="O1824">
        <f>VLOOKUP(L1824,'SPX Prices'!$A$2:$G$4152,7,1)</f>
        <v>1425.48999</v>
      </c>
      <c r="X1824" s="6"/>
    </row>
    <row r="1825" spans="12:24" x14ac:dyDescent="0.15">
      <c r="L1825" s="6">
        <v>39066</v>
      </c>
      <c r="M1825">
        <f t="shared" si="64"/>
        <v>1.1224042337891699E-3</v>
      </c>
      <c r="N1825">
        <f t="shared" si="65"/>
        <v>-14.981854654543634</v>
      </c>
      <c r="O1825">
        <f>VLOOKUP(L1825,'SPX Prices'!$A$2:$G$4152,7,1)</f>
        <v>1427.089966</v>
      </c>
      <c r="X1825" s="6"/>
    </row>
    <row r="1826" spans="12:24" x14ac:dyDescent="0.15">
      <c r="L1826" s="6">
        <v>39069</v>
      </c>
      <c r="M1826">
        <f t="shared" si="64"/>
        <v>-3.2303401396067601E-3</v>
      </c>
      <c r="N1826">
        <f t="shared" si="65"/>
        <v>-14.985084994683241</v>
      </c>
      <c r="O1826">
        <f>VLOOKUP(L1826,'SPX Prices'!$A$2:$G$4152,7,1)</f>
        <v>1422.4799800000001</v>
      </c>
      <c r="X1826" s="6"/>
    </row>
    <row r="1827" spans="12:24" x14ac:dyDescent="0.15">
      <c r="L1827" s="6">
        <v>39070</v>
      </c>
      <c r="M1827">
        <f t="shared" si="64"/>
        <v>2.1582511129611898E-3</v>
      </c>
      <c r="N1827">
        <f t="shared" si="65"/>
        <v>-14.98292674357028</v>
      </c>
      <c r="O1827">
        <f>VLOOKUP(L1827,'SPX Prices'!$A$2:$G$4152,7,1)</f>
        <v>1425.5500489999999</v>
      </c>
      <c r="X1827" s="6"/>
    </row>
    <row r="1828" spans="12:24" x14ac:dyDescent="0.15">
      <c r="L1828" s="6">
        <v>39071</v>
      </c>
      <c r="M1828">
        <f t="shared" si="64"/>
        <v>-1.4170109295124E-3</v>
      </c>
      <c r="N1828">
        <f t="shared" si="65"/>
        <v>-14.984343754499792</v>
      </c>
      <c r="O1828">
        <f>VLOOKUP(L1828,'SPX Prices'!$A$2:$G$4152,7,1)</f>
        <v>1423.530029</v>
      </c>
      <c r="X1828" s="6"/>
    </row>
    <row r="1829" spans="12:24" x14ac:dyDescent="0.15">
      <c r="L1829" s="6">
        <v>39072</v>
      </c>
      <c r="M1829">
        <f t="shared" si="64"/>
        <v>-3.6739512995549398E-3</v>
      </c>
      <c r="N1829">
        <f t="shared" si="65"/>
        <v>-14.988017705799347</v>
      </c>
      <c r="O1829">
        <f>VLOOKUP(L1829,'SPX Prices'!$A$2:$G$4152,7,1)</f>
        <v>1418.3000489999999</v>
      </c>
      <c r="X1829" s="6"/>
    </row>
    <row r="1830" spans="12:24" x14ac:dyDescent="0.15">
      <c r="L1830" s="6">
        <v>39073</v>
      </c>
      <c r="M1830">
        <f t="shared" si="64"/>
        <v>-5.3162509620698897E-3</v>
      </c>
      <c r="N1830">
        <f t="shared" si="65"/>
        <v>-14.993333956761417</v>
      </c>
      <c r="O1830">
        <f>VLOOKUP(L1830,'SPX Prices'!$A$2:$G$4152,7,1)</f>
        <v>1410.76001</v>
      </c>
      <c r="X1830" s="6"/>
    </row>
    <row r="1831" spans="12:24" x14ac:dyDescent="0.15">
      <c r="L1831" s="6">
        <v>39076</v>
      </c>
      <c r="M1831">
        <f t="shared" si="64"/>
        <v>-5.3162509620698897E-3</v>
      </c>
      <c r="N1831">
        <f t="shared" si="65"/>
        <v>-14.998650207723486</v>
      </c>
      <c r="O1831">
        <f>VLOOKUP(L1831,'SPX Prices'!$A$2:$G$4152,7,1)</f>
        <v>1410.76001</v>
      </c>
      <c r="X1831" s="6"/>
    </row>
    <row r="1832" spans="12:24" x14ac:dyDescent="0.15">
      <c r="L1832" s="6">
        <v>39077</v>
      </c>
      <c r="M1832">
        <f t="shared" si="64"/>
        <v>-5.3162509620698897E-3</v>
      </c>
      <c r="N1832">
        <f t="shared" si="65"/>
        <v>-15.003966458685555</v>
      </c>
      <c r="O1832">
        <f>VLOOKUP(L1832,'SPX Prices'!$A$2:$G$4152,7,1)</f>
        <v>1416.900024</v>
      </c>
      <c r="X1832" s="6"/>
    </row>
    <row r="1833" spans="12:24" x14ac:dyDescent="0.15">
      <c r="L1833" s="6">
        <v>39078</v>
      </c>
      <c r="M1833">
        <f t="shared" si="64"/>
        <v>-5.3162509620698897E-3</v>
      </c>
      <c r="N1833">
        <f t="shared" si="65"/>
        <v>-15.009282709647625</v>
      </c>
      <c r="O1833">
        <f>VLOOKUP(L1833,'SPX Prices'!$A$2:$G$4152,7,1)</f>
        <v>1426.839966</v>
      </c>
      <c r="X1833" s="6"/>
    </row>
    <row r="1834" spans="12:24" x14ac:dyDescent="0.15">
      <c r="L1834" s="6">
        <v>39079</v>
      </c>
      <c r="M1834">
        <f t="shared" si="64"/>
        <v>-5.3162509620698897E-3</v>
      </c>
      <c r="N1834">
        <f t="shared" si="65"/>
        <v>-15.014598960609694</v>
      </c>
      <c r="O1834">
        <f>VLOOKUP(L1834,'SPX Prices'!$A$2:$G$4152,7,1)</f>
        <v>1424.7299800000001</v>
      </c>
      <c r="X1834" s="6"/>
    </row>
    <row r="1835" spans="12:24" x14ac:dyDescent="0.15">
      <c r="L1835" s="6">
        <v>39080</v>
      </c>
      <c r="M1835">
        <f t="shared" si="64"/>
        <v>-5.3162509620698897E-3</v>
      </c>
      <c r="N1835">
        <f t="shared" si="65"/>
        <v>-15.019915211571764</v>
      </c>
      <c r="O1835">
        <f>VLOOKUP(L1835,'SPX Prices'!$A$2:$G$4152,7,1)</f>
        <v>1418.3000489999999</v>
      </c>
      <c r="X1835" s="6"/>
    </row>
    <row r="1836" spans="12:24" x14ac:dyDescent="0.15">
      <c r="L1836" s="6">
        <v>39083</v>
      </c>
      <c r="M1836">
        <f t="shared" si="64"/>
        <v>-5.3162509620698897E-3</v>
      </c>
      <c r="N1836">
        <f t="shared" si="65"/>
        <v>-15.025231462533833</v>
      </c>
      <c r="O1836">
        <f>VLOOKUP(L1836,'SPX Prices'!$A$2:$G$4152,7,1)</f>
        <v>1418.3000489999999</v>
      </c>
      <c r="X1836" s="6"/>
    </row>
    <row r="1837" spans="12:24" x14ac:dyDescent="0.15">
      <c r="L1837" s="6">
        <v>39084</v>
      </c>
      <c r="M1837">
        <f t="shared" si="64"/>
        <v>-5.3162509620698897E-3</v>
      </c>
      <c r="N1837">
        <f t="shared" si="65"/>
        <v>-15.030547713495903</v>
      </c>
      <c r="O1837">
        <f>VLOOKUP(L1837,'SPX Prices'!$A$2:$G$4152,7,1)</f>
        <v>1418.3000489999999</v>
      </c>
      <c r="X1837" s="6"/>
    </row>
    <row r="1838" spans="12:24" x14ac:dyDescent="0.15">
      <c r="L1838" s="6">
        <v>39085</v>
      </c>
      <c r="M1838">
        <f t="shared" si="64"/>
        <v>-5.3162509620698897E-3</v>
      </c>
      <c r="N1838">
        <f t="shared" si="65"/>
        <v>-15.035863964457972</v>
      </c>
      <c r="O1838">
        <f>VLOOKUP(L1838,'SPX Prices'!$A$2:$G$4152,7,1)</f>
        <v>1416.599976</v>
      </c>
      <c r="X1838" s="6"/>
    </row>
    <row r="1839" spans="12:24" x14ac:dyDescent="0.15">
      <c r="L1839" s="6">
        <v>39086</v>
      </c>
      <c r="M1839">
        <f t="shared" si="64"/>
        <v>-5.3162509620698897E-3</v>
      </c>
      <c r="N1839">
        <f t="shared" si="65"/>
        <v>-15.041180215420042</v>
      </c>
      <c r="O1839">
        <f>VLOOKUP(L1839,'SPX Prices'!$A$2:$G$4152,7,1)</f>
        <v>1418.339966</v>
      </c>
      <c r="X1839" s="6"/>
    </row>
    <row r="1840" spans="12:24" x14ac:dyDescent="0.15">
      <c r="L1840" s="6">
        <v>39087</v>
      </c>
      <c r="M1840">
        <f t="shared" si="64"/>
        <v>-5.3162509620698897E-3</v>
      </c>
      <c r="N1840">
        <f t="shared" si="65"/>
        <v>-15.046496466382111</v>
      </c>
      <c r="O1840">
        <f>VLOOKUP(L1840,'SPX Prices'!$A$2:$G$4152,7,1)</f>
        <v>1409.709961</v>
      </c>
      <c r="X1840" s="6"/>
    </row>
    <row r="1841" spans="12:24" x14ac:dyDescent="0.15">
      <c r="L1841" s="6">
        <v>39090</v>
      </c>
      <c r="M1841">
        <f t="shared" si="64"/>
        <v>-5.3162509620698897E-3</v>
      </c>
      <c r="N1841">
        <f t="shared" si="65"/>
        <v>-15.05181271734418</v>
      </c>
      <c r="O1841">
        <f>VLOOKUP(L1841,'SPX Prices'!$A$2:$G$4152,7,1)</f>
        <v>1412.839966</v>
      </c>
      <c r="X1841" s="6"/>
    </row>
    <row r="1842" spans="12:24" x14ac:dyDescent="0.15">
      <c r="L1842" s="6">
        <v>39091</v>
      </c>
      <c r="M1842">
        <f t="shared" si="64"/>
        <v>-5.3162509620698897E-3</v>
      </c>
      <c r="N1842">
        <f t="shared" si="65"/>
        <v>-15.05712896830625</v>
      </c>
      <c r="O1842">
        <f>VLOOKUP(L1842,'SPX Prices'!$A$2:$G$4152,7,1)</f>
        <v>1412.1099850000001</v>
      </c>
      <c r="X1842" s="6"/>
    </row>
    <row r="1843" spans="12:24" x14ac:dyDescent="0.15">
      <c r="L1843" s="6">
        <v>39092</v>
      </c>
      <c r="M1843">
        <f t="shared" si="64"/>
        <v>-5.3162509620698897E-3</v>
      </c>
      <c r="N1843">
        <f t="shared" si="65"/>
        <v>-15.062445219268319</v>
      </c>
      <c r="O1843">
        <f>VLOOKUP(L1843,'SPX Prices'!$A$2:$G$4152,7,1)</f>
        <v>1414.849976</v>
      </c>
      <c r="X1843" s="6"/>
    </row>
    <row r="1844" spans="12:24" x14ac:dyDescent="0.15">
      <c r="L1844" s="6">
        <v>39093</v>
      </c>
      <c r="M1844">
        <f t="shared" si="64"/>
        <v>-5.3162509620698897E-3</v>
      </c>
      <c r="N1844">
        <f t="shared" si="65"/>
        <v>-15.067761470230389</v>
      </c>
      <c r="O1844">
        <f>VLOOKUP(L1844,'SPX Prices'!$A$2:$G$4152,7,1)</f>
        <v>1423.8199460000001</v>
      </c>
      <c r="X1844" s="6"/>
    </row>
    <row r="1845" spans="12:24" x14ac:dyDescent="0.15">
      <c r="L1845" s="6">
        <v>39094</v>
      </c>
      <c r="M1845">
        <f t="shared" si="64"/>
        <v>-5.3162509620698897E-3</v>
      </c>
      <c r="N1845">
        <f t="shared" si="65"/>
        <v>-15.073077721192458</v>
      </c>
      <c r="O1845">
        <f>VLOOKUP(L1845,'SPX Prices'!$A$2:$G$4152,7,1)</f>
        <v>1430.7299800000001</v>
      </c>
      <c r="X1845" s="6"/>
    </row>
    <row r="1846" spans="12:24" x14ac:dyDescent="0.15">
      <c r="L1846" s="6">
        <v>39097</v>
      </c>
      <c r="M1846">
        <f t="shared" si="64"/>
        <v>-5.3162509620698897E-3</v>
      </c>
      <c r="N1846">
        <f t="shared" si="65"/>
        <v>-15.078393972154528</v>
      </c>
      <c r="O1846">
        <f>VLOOKUP(L1846,'SPX Prices'!$A$2:$G$4152,7,1)</f>
        <v>1430.7299800000001</v>
      </c>
      <c r="X1846" s="6"/>
    </row>
    <row r="1847" spans="12:24" x14ac:dyDescent="0.15">
      <c r="L1847" s="6">
        <v>39098</v>
      </c>
      <c r="M1847">
        <f t="shared" si="64"/>
        <v>-5.3162509620698897E-3</v>
      </c>
      <c r="N1847">
        <f t="shared" si="65"/>
        <v>-15.083710223116597</v>
      </c>
      <c r="O1847">
        <f>VLOOKUP(L1847,'SPX Prices'!$A$2:$G$4152,7,1)</f>
        <v>1431.900024</v>
      </c>
      <c r="X1847" s="6"/>
    </row>
    <row r="1848" spans="12:24" x14ac:dyDescent="0.15">
      <c r="L1848" s="6">
        <v>39099</v>
      </c>
      <c r="M1848">
        <f t="shared" si="64"/>
        <v>-5.3162509620698897E-3</v>
      </c>
      <c r="N1848">
        <f t="shared" si="65"/>
        <v>-15.089026474078667</v>
      </c>
      <c r="O1848">
        <f>VLOOKUP(L1848,'SPX Prices'!$A$2:$G$4152,7,1)</f>
        <v>1430.619995</v>
      </c>
      <c r="X1848" s="6"/>
    </row>
    <row r="1849" spans="12:24" x14ac:dyDescent="0.15">
      <c r="L1849" s="6">
        <v>39100</v>
      </c>
      <c r="M1849">
        <f t="shared" si="64"/>
        <v>-5.3162509620698897E-3</v>
      </c>
      <c r="N1849">
        <f t="shared" si="65"/>
        <v>-15.094342725040736</v>
      </c>
      <c r="O1849">
        <f>VLOOKUP(L1849,'SPX Prices'!$A$2:$G$4152,7,1)</f>
        <v>1426.369995</v>
      </c>
      <c r="X1849" s="6"/>
    </row>
    <row r="1850" spans="12:24" x14ac:dyDescent="0.15">
      <c r="L1850" s="6">
        <v>39101</v>
      </c>
      <c r="M1850">
        <f t="shared" si="64"/>
        <v>-5.3162509620698897E-3</v>
      </c>
      <c r="N1850">
        <f t="shared" si="65"/>
        <v>-15.099658976002805</v>
      </c>
      <c r="O1850">
        <f>VLOOKUP(L1850,'SPX Prices'!$A$2:$G$4152,7,1)</f>
        <v>1430.5</v>
      </c>
      <c r="X1850" s="6"/>
    </row>
    <row r="1851" spans="12:24" x14ac:dyDescent="0.15">
      <c r="L1851" s="6">
        <v>39104</v>
      </c>
      <c r="M1851">
        <f t="shared" si="64"/>
        <v>-5.3162509620698897E-3</v>
      </c>
      <c r="N1851">
        <f t="shared" si="65"/>
        <v>-15.104975226964875</v>
      </c>
      <c r="O1851">
        <f>VLOOKUP(L1851,'SPX Prices'!$A$2:$G$4152,7,1)</f>
        <v>1422.9499510000001</v>
      </c>
      <c r="X1851" s="6"/>
    </row>
    <row r="1852" spans="12:24" x14ac:dyDescent="0.15">
      <c r="L1852" s="6">
        <v>39105</v>
      </c>
      <c r="M1852">
        <f t="shared" si="64"/>
        <v>-5.3162509620698897E-3</v>
      </c>
      <c r="N1852">
        <f t="shared" si="65"/>
        <v>-15.110291477926944</v>
      </c>
      <c r="O1852">
        <f>VLOOKUP(L1852,'SPX Prices'!$A$2:$G$4152,7,1)</f>
        <v>1427.98999</v>
      </c>
      <c r="X1852" s="6"/>
    </row>
    <row r="1853" spans="12:24" x14ac:dyDescent="0.15">
      <c r="L1853" s="6">
        <v>39106</v>
      </c>
      <c r="M1853">
        <f t="shared" si="64"/>
        <v>-5.3162509620698897E-3</v>
      </c>
      <c r="N1853">
        <f t="shared" si="65"/>
        <v>-15.115607728889014</v>
      </c>
      <c r="O1853">
        <f>VLOOKUP(L1853,'SPX Prices'!$A$2:$G$4152,7,1)</f>
        <v>1440.130005</v>
      </c>
      <c r="X1853" s="6"/>
    </row>
    <row r="1854" spans="12:24" x14ac:dyDescent="0.15">
      <c r="L1854" s="6">
        <v>39107</v>
      </c>
      <c r="M1854">
        <f t="shared" si="64"/>
        <v>-5.3162509620698897E-3</v>
      </c>
      <c r="N1854">
        <f t="shared" si="65"/>
        <v>-15.120923979851083</v>
      </c>
      <c r="O1854">
        <f>VLOOKUP(L1854,'SPX Prices'!$A$2:$G$4152,7,1)</f>
        <v>1423.900024</v>
      </c>
      <c r="X1854" s="6"/>
    </row>
    <row r="1855" spans="12:24" x14ac:dyDescent="0.15">
      <c r="L1855" s="6">
        <v>39108</v>
      </c>
      <c r="M1855">
        <f t="shared" si="64"/>
        <v>-5.3162509620698897E-3</v>
      </c>
      <c r="N1855">
        <f t="shared" si="65"/>
        <v>-15.126240230813153</v>
      </c>
      <c r="O1855">
        <f>VLOOKUP(L1855,'SPX Prices'!$A$2:$G$4152,7,1)</f>
        <v>1422.1800539999999</v>
      </c>
      <c r="X1855" s="6"/>
    </row>
    <row r="1856" spans="12:24" x14ac:dyDescent="0.15">
      <c r="L1856" s="6">
        <v>39111</v>
      </c>
      <c r="M1856">
        <f t="shared" si="64"/>
        <v>-5.3162509620698897E-3</v>
      </c>
      <c r="N1856">
        <f t="shared" si="65"/>
        <v>-15.131556481775222</v>
      </c>
      <c r="O1856">
        <f>VLOOKUP(L1856,'SPX Prices'!$A$2:$G$4152,7,1)</f>
        <v>1420.619995</v>
      </c>
      <c r="X1856" s="6"/>
    </row>
    <row r="1857" spans="12:24" x14ac:dyDescent="0.15">
      <c r="L1857" s="6">
        <v>39112</v>
      </c>
      <c r="M1857">
        <f t="shared" si="64"/>
        <v>-5.3162509620698897E-3</v>
      </c>
      <c r="N1857">
        <f t="shared" si="65"/>
        <v>-15.136872732737292</v>
      </c>
      <c r="O1857">
        <f>VLOOKUP(L1857,'SPX Prices'!$A$2:$G$4152,7,1)</f>
        <v>1428.8199460000001</v>
      </c>
      <c r="X1857" s="6"/>
    </row>
    <row r="1858" spans="12:24" x14ac:dyDescent="0.15">
      <c r="L1858" s="6">
        <v>39113</v>
      </c>
      <c r="M1858">
        <f t="shared" si="64"/>
        <v>-5.3162509620698897E-3</v>
      </c>
      <c r="N1858">
        <f t="shared" si="65"/>
        <v>-15.142188983699361</v>
      </c>
      <c r="O1858">
        <f>VLOOKUP(L1858,'SPX Prices'!$A$2:$G$4152,7,1)</f>
        <v>1438.23999</v>
      </c>
      <c r="X1858" s="6"/>
    </row>
    <row r="1859" spans="12:24" x14ac:dyDescent="0.15">
      <c r="L1859" s="6">
        <v>39114</v>
      </c>
      <c r="M1859">
        <f t="shared" si="64"/>
        <v>-5.3162509620698897E-3</v>
      </c>
      <c r="N1859">
        <f t="shared" si="65"/>
        <v>-15.147505234661431</v>
      </c>
      <c r="O1859">
        <f>VLOOKUP(L1859,'SPX Prices'!$A$2:$G$4152,7,1)</f>
        <v>1445.9399410000001</v>
      </c>
      <c r="X1859" s="6"/>
    </row>
    <row r="1860" spans="12:24" x14ac:dyDescent="0.15">
      <c r="L1860" s="6">
        <v>39115</v>
      </c>
      <c r="M1860">
        <f t="shared" si="64"/>
        <v>1.6944507379093E-3</v>
      </c>
      <c r="N1860">
        <f t="shared" si="65"/>
        <v>-15.145810783923521</v>
      </c>
      <c r="O1860">
        <f>VLOOKUP(L1860,'SPX Prices'!$A$2:$G$4152,7,1)</f>
        <v>1448.3900149999999</v>
      </c>
      <c r="X1860" s="6"/>
    </row>
    <row r="1861" spans="12:24" x14ac:dyDescent="0.15">
      <c r="L1861" s="6">
        <v>39118</v>
      </c>
      <c r="M1861">
        <f t="shared" si="64"/>
        <v>-9.6660774066437095E-4</v>
      </c>
      <c r="N1861">
        <f t="shared" si="65"/>
        <v>-15.146777391664186</v>
      </c>
      <c r="O1861">
        <f>VLOOKUP(L1861,'SPX Prices'!$A$2:$G$4152,7,1)</f>
        <v>1446.98999</v>
      </c>
      <c r="X1861" s="6"/>
    </row>
    <row r="1862" spans="12:24" x14ac:dyDescent="0.15">
      <c r="L1862" s="6">
        <v>39119</v>
      </c>
      <c r="M1862">
        <f t="shared" si="64"/>
        <v>6.98007592989657E-4</v>
      </c>
      <c r="N1862">
        <f t="shared" si="65"/>
        <v>-15.146079384071196</v>
      </c>
      <c r="O1862">
        <f>VLOOKUP(L1862,'SPX Prices'!$A$2:$G$4152,7,1)</f>
        <v>1448</v>
      </c>
      <c r="X1862" s="6"/>
    </row>
    <row r="1863" spans="12:24" x14ac:dyDescent="0.15">
      <c r="L1863" s="6">
        <v>39120</v>
      </c>
      <c r="M1863">
        <f t="shared" si="64"/>
        <v>1.39504143646407E-3</v>
      </c>
      <c r="N1863">
        <f t="shared" si="65"/>
        <v>-15.144684342634733</v>
      </c>
      <c r="O1863">
        <f>VLOOKUP(L1863,'SPX Prices'!$A$2:$G$4152,7,1)</f>
        <v>1450.0200199999999</v>
      </c>
      <c r="X1863" s="6"/>
    </row>
    <row r="1864" spans="12:24" x14ac:dyDescent="0.15">
      <c r="L1864" s="6">
        <v>39121</v>
      </c>
      <c r="M1864">
        <f t="shared" si="64"/>
        <v>-1.17926716625615E-3</v>
      </c>
      <c r="N1864">
        <f t="shared" si="65"/>
        <v>-15.145863609800989</v>
      </c>
      <c r="O1864">
        <f>VLOOKUP(L1864,'SPX Prices'!$A$2:$G$4152,7,1)</f>
        <v>1448.3100589999999</v>
      </c>
      <c r="X1864" s="6"/>
    </row>
    <row r="1865" spans="12:24" x14ac:dyDescent="0.15">
      <c r="L1865" s="6">
        <v>39122</v>
      </c>
      <c r="M1865">
        <f t="shared" si="64"/>
        <v>-6.3708551771509596E-3</v>
      </c>
      <c r="N1865">
        <f t="shared" si="65"/>
        <v>-15.15223446497814</v>
      </c>
      <c r="O1865">
        <f>VLOOKUP(L1865,'SPX Prices'!$A$2:$G$4152,7,1)</f>
        <v>1438.0600589999999</v>
      </c>
      <c r="X1865" s="6"/>
    </row>
    <row r="1866" spans="12:24" x14ac:dyDescent="0.15">
      <c r="L1866" s="6">
        <v>39125</v>
      </c>
      <c r="M1866">
        <f t="shared" si="64"/>
        <v>-6.3708551771509596E-3</v>
      </c>
      <c r="N1866">
        <f t="shared" si="65"/>
        <v>-15.15860532015529</v>
      </c>
      <c r="O1866">
        <f>VLOOKUP(L1866,'SPX Prices'!$A$2:$G$4152,7,1)</f>
        <v>1433.369995</v>
      </c>
      <c r="X1866" s="6"/>
    </row>
    <row r="1867" spans="12:24" x14ac:dyDescent="0.15">
      <c r="L1867" s="6">
        <v>39126</v>
      </c>
      <c r="M1867">
        <f t="shared" si="64"/>
        <v>-6.3708551771509596E-3</v>
      </c>
      <c r="N1867">
        <f t="shared" si="65"/>
        <v>-15.164976175332441</v>
      </c>
      <c r="O1867">
        <f>VLOOKUP(L1867,'SPX Prices'!$A$2:$G$4152,7,1)</f>
        <v>1444.26001</v>
      </c>
      <c r="X1867" s="6"/>
    </row>
    <row r="1868" spans="12:24" x14ac:dyDescent="0.15">
      <c r="L1868" s="6">
        <v>39127</v>
      </c>
      <c r="M1868">
        <f t="shared" ref="M1868:M1931" si="66">IF(ISNA(VLOOKUP(L1868,$X$11:$Y$2286,2,1)),0,VLOOKUP(L1868,$X$11:$Y$2286,2,1))</f>
        <v>-6.3708551771509596E-3</v>
      </c>
      <c r="N1868">
        <f t="shared" ref="N1868:N1931" si="67">M1868+N1867</f>
        <v>-15.171347030509592</v>
      </c>
      <c r="O1868">
        <f>VLOOKUP(L1868,'SPX Prices'!$A$2:$G$4152,7,1)</f>
        <v>1455.3000489999999</v>
      </c>
      <c r="X1868" s="6"/>
    </row>
    <row r="1869" spans="12:24" x14ac:dyDescent="0.15">
      <c r="L1869" s="6">
        <v>39128</v>
      </c>
      <c r="M1869">
        <f t="shared" si="66"/>
        <v>1.0375935883719599E-3</v>
      </c>
      <c r="N1869">
        <f t="shared" si="67"/>
        <v>-15.170309436921221</v>
      </c>
      <c r="O1869">
        <f>VLOOKUP(L1869,'SPX Prices'!$A$2:$G$4152,7,1)</f>
        <v>1456.8100589999999</v>
      </c>
      <c r="X1869" s="6"/>
    </row>
    <row r="1870" spans="12:24" x14ac:dyDescent="0.15">
      <c r="L1870" s="6">
        <v>39129</v>
      </c>
      <c r="M1870">
        <f t="shared" si="66"/>
        <v>-8.7178145987798505E-4</v>
      </c>
      <c r="N1870">
        <f t="shared" si="67"/>
        <v>-15.171181218381099</v>
      </c>
      <c r="O1870">
        <f>VLOOKUP(L1870,'SPX Prices'!$A$2:$G$4152,7,1)</f>
        <v>1455.540039</v>
      </c>
      <c r="X1870" s="6"/>
    </row>
    <row r="1871" spans="12:24" x14ac:dyDescent="0.15">
      <c r="L1871" s="6">
        <v>39132</v>
      </c>
      <c r="M1871">
        <f t="shared" si="66"/>
        <v>-8.7178145987798505E-4</v>
      </c>
      <c r="N1871">
        <f t="shared" si="67"/>
        <v>-15.172052999840977</v>
      </c>
      <c r="O1871">
        <f>VLOOKUP(L1871,'SPX Prices'!$A$2:$G$4152,7,1)</f>
        <v>1455.540039</v>
      </c>
      <c r="X1871" s="6"/>
    </row>
    <row r="1872" spans="12:24" x14ac:dyDescent="0.15">
      <c r="L1872" s="6">
        <v>39133</v>
      </c>
      <c r="M1872">
        <f t="shared" si="66"/>
        <v>2.8443154355577401E-3</v>
      </c>
      <c r="N1872">
        <f t="shared" si="67"/>
        <v>-15.169208684405419</v>
      </c>
      <c r="O1872">
        <f>VLOOKUP(L1872,'SPX Prices'!$A$2:$G$4152,7,1)</f>
        <v>1459.6800539999999</v>
      </c>
      <c r="X1872" s="6"/>
    </row>
    <row r="1873" spans="12:24" x14ac:dyDescent="0.15">
      <c r="L1873" s="6">
        <v>39134</v>
      </c>
      <c r="M1873">
        <f t="shared" si="66"/>
        <v>-1.40445092359942E-3</v>
      </c>
      <c r="N1873">
        <f t="shared" si="67"/>
        <v>-15.170613135329019</v>
      </c>
      <c r="O1873">
        <f>VLOOKUP(L1873,'SPX Prices'!$A$2:$G$4152,7,1)</f>
        <v>1457.630005</v>
      </c>
      <c r="X1873" s="6"/>
    </row>
    <row r="1874" spans="12:24" x14ac:dyDescent="0.15">
      <c r="L1874" s="6">
        <v>39135</v>
      </c>
      <c r="M1874">
        <f t="shared" si="66"/>
        <v>-8.57556441423601E-4</v>
      </c>
      <c r="N1874">
        <f t="shared" si="67"/>
        <v>-15.171470691770443</v>
      </c>
      <c r="O1874">
        <f>VLOOKUP(L1874,'SPX Prices'!$A$2:$G$4152,7,1)</f>
        <v>1456.380005</v>
      </c>
      <c r="X1874" s="6"/>
    </row>
    <row r="1875" spans="12:24" x14ac:dyDescent="0.15">
      <c r="L1875" s="6">
        <v>39136</v>
      </c>
      <c r="M1875">
        <f t="shared" si="66"/>
        <v>-3.56367430353443E-3</v>
      </c>
      <c r="N1875">
        <f t="shared" si="67"/>
        <v>-15.175034366073977</v>
      </c>
      <c r="O1875">
        <f>VLOOKUP(L1875,'SPX Prices'!$A$2:$G$4152,7,1)</f>
        <v>1451.1899410000001</v>
      </c>
      <c r="X1875" s="6"/>
    </row>
    <row r="1876" spans="12:24" x14ac:dyDescent="0.15">
      <c r="L1876" s="6">
        <v>39139</v>
      </c>
      <c r="M1876">
        <f t="shared" si="66"/>
        <v>-1.2541059916291099E-3</v>
      </c>
      <c r="N1876">
        <f t="shared" si="67"/>
        <v>-15.176288472065606</v>
      </c>
      <c r="O1876">
        <f>VLOOKUP(L1876,'SPX Prices'!$A$2:$G$4152,7,1)</f>
        <v>1449.369995</v>
      </c>
      <c r="X1876" s="6"/>
    </row>
    <row r="1877" spans="12:24" x14ac:dyDescent="0.15">
      <c r="L1877" s="6">
        <v>39140</v>
      </c>
      <c r="M1877">
        <f t="shared" si="66"/>
        <v>-6.4134445911445603E-3</v>
      </c>
      <c r="N1877">
        <f t="shared" si="67"/>
        <v>-15.18270191665675</v>
      </c>
      <c r="O1877">
        <f>VLOOKUP(L1877,'SPX Prices'!$A$2:$G$4152,7,1)</f>
        <v>1399.040039</v>
      </c>
      <c r="X1877" s="6"/>
    </row>
    <row r="1878" spans="12:24" x14ac:dyDescent="0.15">
      <c r="L1878" s="6">
        <v>39141</v>
      </c>
      <c r="M1878">
        <f t="shared" si="66"/>
        <v>-6.4134445911445603E-3</v>
      </c>
      <c r="N1878">
        <f t="shared" si="67"/>
        <v>-15.189115361247895</v>
      </c>
      <c r="O1878">
        <f>VLOOKUP(L1878,'SPX Prices'!$A$2:$G$4152,7,1)</f>
        <v>1406.8199460000001</v>
      </c>
      <c r="X1878" s="6"/>
    </row>
    <row r="1879" spans="12:24" x14ac:dyDescent="0.15">
      <c r="L1879" s="6">
        <v>39142</v>
      </c>
      <c r="M1879">
        <f t="shared" si="66"/>
        <v>-6.4134445911445603E-3</v>
      </c>
      <c r="N1879">
        <f t="shared" si="67"/>
        <v>-15.195528805839039</v>
      </c>
      <c r="O1879">
        <f>VLOOKUP(L1879,'SPX Prices'!$A$2:$G$4152,7,1)</f>
        <v>1403.170044</v>
      </c>
      <c r="X1879" s="6"/>
    </row>
    <row r="1880" spans="12:24" x14ac:dyDescent="0.15">
      <c r="L1880" s="6">
        <v>39143</v>
      </c>
      <c r="M1880">
        <f t="shared" si="66"/>
        <v>-6.4134445911445603E-3</v>
      </c>
      <c r="N1880">
        <f t="shared" si="67"/>
        <v>-15.201942250430184</v>
      </c>
      <c r="O1880">
        <f>VLOOKUP(L1880,'SPX Prices'!$A$2:$G$4152,7,1)</f>
        <v>1387.170044</v>
      </c>
      <c r="X1880" s="6"/>
    </row>
    <row r="1881" spans="12:24" x14ac:dyDescent="0.15">
      <c r="L1881" s="6">
        <v>39146</v>
      </c>
      <c r="M1881">
        <f t="shared" si="66"/>
        <v>9.4076779241636307E-3</v>
      </c>
      <c r="N1881">
        <f t="shared" si="67"/>
        <v>-15.19253457250602</v>
      </c>
      <c r="O1881">
        <f>VLOOKUP(L1881,'SPX Prices'!$A$2:$G$4152,7,1)</f>
        <v>1374.119995</v>
      </c>
      <c r="X1881" s="6"/>
    </row>
    <row r="1882" spans="12:24" x14ac:dyDescent="0.15">
      <c r="L1882" s="6">
        <v>39147</v>
      </c>
      <c r="M1882">
        <f t="shared" si="66"/>
        <v>-9.8746321295615207E-3</v>
      </c>
      <c r="N1882">
        <f t="shared" si="67"/>
        <v>-15.202409204635581</v>
      </c>
      <c r="O1882">
        <f>VLOOKUP(L1882,'SPX Prices'!$A$2:$G$4152,7,1)</f>
        <v>1395.410034</v>
      </c>
      <c r="X1882" s="6"/>
    </row>
    <row r="1883" spans="12:24" x14ac:dyDescent="0.15">
      <c r="L1883" s="6">
        <v>39148</v>
      </c>
      <c r="M1883">
        <f t="shared" si="66"/>
        <v>-9.8746321295615207E-3</v>
      </c>
      <c r="N1883">
        <f t="shared" si="67"/>
        <v>-15.212283836765142</v>
      </c>
      <c r="O1883">
        <f>VLOOKUP(L1883,'SPX Prices'!$A$2:$G$4152,7,1)</f>
        <v>1391.969971</v>
      </c>
      <c r="X1883" s="6"/>
    </row>
    <row r="1884" spans="12:24" x14ac:dyDescent="0.15">
      <c r="L1884" s="6">
        <v>39149</v>
      </c>
      <c r="M1884">
        <f t="shared" si="66"/>
        <v>-9.8746321295615207E-3</v>
      </c>
      <c r="N1884">
        <f t="shared" si="67"/>
        <v>-15.222158468894703</v>
      </c>
      <c r="O1884">
        <f>VLOOKUP(L1884,'SPX Prices'!$A$2:$G$4152,7,1)</f>
        <v>1401.8900149999999</v>
      </c>
      <c r="X1884" s="6"/>
    </row>
    <row r="1885" spans="12:24" x14ac:dyDescent="0.15">
      <c r="L1885" s="6">
        <v>39150</v>
      </c>
      <c r="M1885">
        <f t="shared" si="66"/>
        <v>-9.8746321295615207E-3</v>
      </c>
      <c r="N1885">
        <f t="shared" si="67"/>
        <v>-15.232033101024264</v>
      </c>
      <c r="O1885">
        <f>VLOOKUP(L1885,'SPX Prices'!$A$2:$G$4152,7,1)</f>
        <v>1402.839966</v>
      </c>
      <c r="X1885" s="6"/>
    </row>
    <row r="1886" spans="12:24" x14ac:dyDescent="0.15">
      <c r="L1886" s="6">
        <v>39153</v>
      </c>
      <c r="M1886">
        <f t="shared" si="66"/>
        <v>-9.8746321295615207E-3</v>
      </c>
      <c r="N1886">
        <f t="shared" si="67"/>
        <v>-15.241907733153825</v>
      </c>
      <c r="O1886">
        <f>VLOOKUP(L1886,'SPX Prices'!$A$2:$G$4152,7,1)</f>
        <v>1406.599976</v>
      </c>
      <c r="X1886" s="6"/>
    </row>
    <row r="1887" spans="12:24" x14ac:dyDescent="0.15">
      <c r="L1887" s="6">
        <v>39154</v>
      </c>
      <c r="M1887">
        <f t="shared" si="66"/>
        <v>-9.8746321295615207E-3</v>
      </c>
      <c r="N1887">
        <f t="shared" si="67"/>
        <v>-15.251782365283386</v>
      </c>
      <c r="O1887">
        <f>VLOOKUP(L1887,'SPX Prices'!$A$2:$G$4152,7,1)</f>
        <v>1377.9499510000001</v>
      </c>
      <c r="X1887" s="6"/>
    </row>
    <row r="1888" spans="12:24" x14ac:dyDescent="0.15">
      <c r="L1888" s="6">
        <v>39155</v>
      </c>
      <c r="M1888">
        <f t="shared" si="66"/>
        <v>-9.8746321295615207E-3</v>
      </c>
      <c r="N1888">
        <f t="shared" si="67"/>
        <v>-15.261656997412947</v>
      </c>
      <c r="O1888">
        <f>VLOOKUP(L1888,'SPX Prices'!$A$2:$G$4152,7,1)</f>
        <v>1387.170044</v>
      </c>
      <c r="X1888" s="6"/>
    </row>
    <row r="1889" spans="12:24" x14ac:dyDescent="0.15">
      <c r="L1889" s="6">
        <v>39156</v>
      </c>
      <c r="M1889">
        <f t="shared" si="66"/>
        <v>-9.8746321295615207E-3</v>
      </c>
      <c r="N1889">
        <f t="shared" si="67"/>
        <v>-15.271531629542508</v>
      </c>
      <c r="O1889">
        <f>VLOOKUP(L1889,'SPX Prices'!$A$2:$G$4152,7,1)</f>
        <v>1392.280029</v>
      </c>
      <c r="X1889" s="6"/>
    </row>
    <row r="1890" spans="12:24" x14ac:dyDescent="0.15">
      <c r="L1890" s="6">
        <v>39157</v>
      </c>
      <c r="M1890">
        <f t="shared" si="66"/>
        <v>-9.8746321295615207E-3</v>
      </c>
      <c r="N1890">
        <f t="shared" si="67"/>
        <v>-15.281406261672069</v>
      </c>
      <c r="O1890">
        <f>VLOOKUP(L1890,'SPX Prices'!$A$2:$G$4152,7,1)</f>
        <v>1386.9499510000001</v>
      </c>
      <c r="X1890" s="6"/>
    </row>
    <row r="1891" spans="12:24" x14ac:dyDescent="0.15">
      <c r="L1891" s="6">
        <v>39160</v>
      </c>
      <c r="M1891">
        <f t="shared" si="66"/>
        <v>-9.8746321295615207E-3</v>
      </c>
      <c r="N1891">
        <f t="shared" si="67"/>
        <v>-15.29128089380163</v>
      </c>
      <c r="O1891">
        <f>VLOOKUP(L1891,'SPX Prices'!$A$2:$G$4152,7,1)</f>
        <v>1402.0600589999999</v>
      </c>
      <c r="X1891" s="6"/>
    </row>
    <row r="1892" spans="12:24" x14ac:dyDescent="0.15">
      <c r="L1892" s="6">
        <v>39161</v>
      </c>
      <c r="M1892">
        <f t="shared" si="66"/>
        <v>-9.8746321295615207E-3</v>
      </c>
      <c r="N1892">
        <f t="shared" si="67"/>
        <v>-15.301155525931192</v>
      </c>
      <c r="O1892">
        <f>VLOOKUP(L1892,'SPX Prices'!$A$2:$G$4152,7,1)</f>
        <v>1410.9399410000001</v>
      </c>
      <c r="X1892" s="6"/>
    </row>
    <row r="1893" spans="12:24" x14ac:dyDescent="0.15">
      <c r="L1893" s="6">
        <v>39162</v>
      </c>
      <c r="M1893">
        <f t="shared" si="66"/>
        <v>-9.8746321295615207E-3</v>
      </c>
      <c r="N1893">
        <f t="shared" si="67"/>
        <v>-15.311030158060753</v>
      </c>
      <c r="O1893">
        <f>VLOOKUP(L1893,'SPX Prices'!$A$2:$G$4152,7,1)</f>
        <v>1435.040039</v>
      </c>
      <c r="X1893" s="6"/>
    </row>
    <row r="1894" spans="12:24" x14ac:dyDescent="0.15">
      <c r="L1894" s="6">
        <v>39163</v>
      </c>
      <c r="M1894">
        <f t="shared" si="66"/>
        <v>-9.8746321295615207E-3</v>
      </c>
      <c r="N1894">
        <f t="shared" si="67"/>
        <v>-15.320904790190314</v>
      </c>
      <c r="O1894">
        <f>VLOOKUP(L1894,'SPX Prices'!$A$2:$G$4152,7,1)</f>
        <v>1434.540039</v>
      </c>
      <c r="X1894" s="6"/>
    </row>
    <row r="1895" spans="12:24" x14ac:dyDescent="0.15">
      <c r="L1895" s="6">
        <v>39164</v>
      </c>
      <c r="M1895">
        <f t="shared" si="66"/>
        <v>-9.8746321295615207E-3</v>
      </c>
      <c r="N1895">
        <f t="shared" si="67"/>
        <v>-15.330779422319875</v>
      </c>
      <c r="O1895">
        <f>VLOOKUP(L1895,'SPX Prices'!$A$2:$G$4152,7,1)</f>
        <v>1436.1099850000001</v>
      </c>
      <c r="X1895" s="6"/>
    </row>
    <row r="1896" spans="12:24" x14ac:dyDescent="0.15">
      <c r="L1896" s="6">
        <v>39167</v>
      </c>
      <c r="M1896">
        <f t="shared" si="66"/>
        <v>-9.8746321295615207E-3</v>
      </c>
      <c r="N1896">
        <f t="shared" si="67"/>
        <v>-15.340654054449436</v>
      </c>
      <c r="O1896">
        <f>VLOOKUP(L1896,'SPX Prices'!$A$2:$G$4152,7,1)</f>
        <v>1437.5</v>
      </c>
      <c r="X1896" s="6"/>
    </row>
    <row r="1897" spans="12:24" x14ac:dyDescent="0.15">
      <c r="L1897" s="6">
        <v>39168</v>
      </c>
      <c r="M1897">
        <f t="shared" si="66"/>
        <v>-6.1843582608694901E-3</v>
      </c>
      <c r="N1897">
        <f t="shared" si="67"/>
        <v>-15.346838412710305</v>
      </c>
      <c r="O1897">
        <f>VLOOKUP(L1897,'SPX Prices'!$A$2:$G$4152,7,1)</f>
        <v>1428.6099850000001</v>
      </c>
      <c r="X1897" s="6"/>
    </row>
    <row r="1898" spans="12:24" x14ac:dyDescent="0.15">
      <c r="L1898" s="6">
        <v>39169</v>
      </c>
      <c r="M1898">
        <f t="shared" si="66"/>
        <v>-7.9657885073510792E-3</v>
      </c>
      <c r="N1898">
        <f t="shared" si="67"/>
        <v>-15.354804201217656</v>
      </c>
      <c r="O1898">
        <f>VLOOKUP(L1898,'SPX Prices'!$A$2:$G$4152,7,1)</f>
        <v>1417.2299800000001</v>
      </c>
      <c r="X1898" s="6"/>
    </row>
    <row r="1899" spans="12:24" x14ac:dyDescent="0.15">
      <c r="L1899" s="6">
        <v>39170</v>
      </c>
      <c r="M1899">
        <f t="shared" si="66"/>
        <v>3.73972402136169E-3</v>
      </c>
      <c r="N1899">
        <f t="shared" si="67"/>
        <v>-15.351064477196294</v>
      </c>
      <c r="O1899">
        <f>VLOOKUP(L1899,'SPX Prices'!$A$2:$G$4152,7,1)</f>
        <v>1422.530029</v>
      </c>
      <c r="X1899" s="6"/>
    </row>
    <row r="1900" spans="12:24" x14ac:dyDescent="0.15">
      <c r="L1900" s="6">
        <v>39171</v>
      </c>
      <c r="M1900">
        <f t="shared" si="66"/>
        <v>-1.1739956035753301E-3</v>
      </c>
      <c r="N1900">
        <f t="shared" si="67"/>
        <v>-15.35223847279987</v>
      </c>
      <c r="O1900">
        <f>VLOOKUP(L1900,'SPX Prices'!$A$2:$G$4152,7,1)</f>
        <v>1420.8599850000001</v>
      </c>
      <c r="X1900" s="6"/>
    </row>
    <row r="1901" spans="12:24" x14ac:dyDescent="0.15">
      <c r="L1901" s="6">
        <v>39174</v>
      </c>
      <c r="M1901">
        <f t="shared" si="66"/>
        <v>2.59706377754032E-3</v>
      </c>
      <c r="N1901">
        <f t="shared" si="67"/>
        <v>-15.349641409022331</v>
      </c>
      <c r="O1901">
        <f>VLOOKUP(L1901,'SPX Prices'!$A$2:$G$4152,7,1)</f>
        <v>1424.5500489999999</v>
      </c>
      <c r="X1901" s="6"/>
    </row>
    <row r="1902" spans="12:24" x14ac:dyDescent="0.15">
      <c r="L1902" s="6">
        <v>39175</v>
      </c>
      <c r="M1902">
        <f t="shared" si="66"/>
        <v>9.2801028712750002E-3</v>
      </c>
      <c r="N1902">
        <f t="shared" si="67"/>
        <v>-15.340361306151056</v>
      </c>
      <c r="O1902">
        <f>VLOOKUP(L1902,'SPX Prices'!$A$2:$G$4152,7,1)</f>
        <v>1437.7700199999999</v>
      </c>
      <c r="X1902" s="6"/>
    </row>
    <row r="1903" spans="12:24" x14ac:dyDescent="0.15">
      <c r="L1903" s="6">
        <v>39176</v>
      </c>
      <c r="M1903">
        <f t="shared" si="66"/>
        <v>1.1128170554008899E-3</v>
      </c>
      <c r="N1903">
        <f t="shared" si="67"/>
        <v>-15.339248489095656</v>
      </c>
      <c r="O1903">
        <f>VLOOKUP(L1903,'SPX Prices'!$A$2:$G$4152,7,1)</f>
        <v>1439.369995</v>
      </c>
      <c r="X1903" s="6"/>
    </row>
    <row r="1904" spans="12:24" x14ac:dyDescent="0.15">
      <c r="L1904" s="6">
        <v>39177</v>
      </c>
      <c r="M1904">
        <f t="shared" si="66"/>
        <v>3.0499558940715299E-3</v>
      </c>
      <c r="N1904">
        <f t="shared" si="67"/>
        <v>-15.336198533201584</v>
      </c>
      <c r="O1904">
        <f>VLOOKUP(L1904,'SPX Prices'!$A$2:$G$4152,7,1)</f>
        <v>1443.76001</v>
      </c>
      <c r="X1904" s="6"/>
    </row>
    <row r="1905" spans="12:24" x14ac:dyDescent="0.15">
      <c r="L1905" s="6">
        <v>39178</v>
      </c>
      <c r="M1905">
        <f t="shared" si="66"/>
        <v>3.0499558940715299E-3</v>
      </c>
      <c r="N1905">
        <f t="shared" si="67"/>
        <v>-15.333148577307512</v>
      </c>
      <c r="O1905">
        <f>VLOOKUP(L1905,'SPX Prices'!$A$2:$G$4152,7,1)</f>
        <v>1443.76001</v>
      </c>
      <c r="X1905" s="6"/>
    </row>
    <row r="1906" spans="12:24" x14ac:dyDescent="0.15">
      <c r="L1906" s="6">
        <v>39181</v>
      </c>
      <c r="M1906">
        <f t="shared" si="66"/>
        <v>5.8872319091318704E-4</v>
      </c>
      <c r="N1906">
        <f t="shared" si="67"/>
        <v>-15.332559854116598</v>
      </c>
      <c r="O1906">
        <f>VLOOKUP(L1906,'SPX Prices'!$A$2:$G$4152,7,1)</f>
        <v>1444.6099850000001</v>
      </c>
      <c r="X1906" s="6"/>
    </row>
    <row r="1907" spans="12:24" x14ac:dyDescent="0.15">
      <c r="L1907" s="6">
        <v>39182</v>
      </c>
      <c r="M1907">
        <f t="shared" si="66"/>
        <v>2.6166439656720702E-3</v>
      </c>
      <c r="N1907">
        <f t="shared" si="67"/>
        <v>-15.329943210150926</v>
      </c>
      <c r="O1907">
        <f>VLOOKUP(L1907,'SPX Prices'!$A$2:$G$4152,7,1)</f>
        <v>1448.3900149999999</v>
      </c>
      <c r="X1907" s="6"/>
    </row>
    <row r="1908" spans="12:24" x14ac:dyDescent="0.15">
      <c r="L1908" s="6">
        <v>39183</v>
      </c>
      <c r="M1908">
        <f t="shared" si="66"/>
        <v>-6.5728290732520699E-3</v>
      </c>
      <c r="N1908">
        <f t="shared" si="67"/>
        <v>-15.336516039224177</v>
      </c>
      <c r="O1908">
        <f>VLOOKUP(L1908,'SPX Prices'!$A$2:$G$4152,7,1)</f>
        <v>1438.869995</v>
      </c>
      <c r="X1908" s="6"/>
    </row>
    <row r="1909" spans="12:24" x14ac:dyDescent="0.15">
      <c r="L1909" s="6">
        <v>39184</v>
      </c>
      <c r="M1909">
        <f t="shared" si="66"/>
        <v>6.2062966293212601E-3</v>
      </c>
      <c r="N1909">
        <f t="shared" si="67"/>
        <v>-15.330309742594856</v>
      </c>
      <c r="O1909">
        <f>VLOOKUP(L1909,'SPX Prices'!$A$2:$G$4152,7,1)</f>
        <v>1447.8000489999999</v>
      </c>
      <c r="X1909" s="6"/>
    </row>
    <row r="1910" spans="12:24" x14ac:dyDescent="0.15">
      <c r="L1910" s="6">
        <v>39185</v>
      </c>
      <c r="M1910">
        <f t="shared" si="66"/>
        <v>3.4880002963724099E-3</v>
      </c>
      <c r="N1910">
        <f t="shared" si="67"/>
        <v>-15.326821742298485</v>
      </c>
      <c r="O1910">
        <f>VLOOKUP(L1910,'SPX Prices'!$A$2:$G$4152,7,1)</f>
        <v>1452.849976</v>
      </c>
      <c r="X1910" s="6"/>
    </row>
    <row r="1911" spans="12:24" x14ac:dyDescent="0.15">
      <c r="L1911" s="6">
        <v>39188</v>
      </c>
      <c r="M1911">
        <f t="shared" si="66"/>
        <v>1.0654906050671299E-2</v>
      </c>
      <c r="N1911">
        <f t="shared" si="67"/>
        <v>-15.316166836247813</v>
      </c>
      <c r="O1911">
        <f>VLOOKUP(L1911,'SPX Prices'!$A$2:$G$4152,7,1)</f>
        <v>1468.329956</v>
      </c>
      <c r="X1911" s="6"/>
    </row>
    <row r="1912" spans="12:24" x14ac:dyDescent="0.15">
      <c r="L1912" s="6">
        <v>39189</v>
      </c>
      <c r="M1912">
        <f t="shared" si="66"/>
        <v>2.1453107233344502E-3</v>
      </c>
      <c r="N1912">
        <f t="shared" si="67"/>
        <v>-15.314021525524479</v>
      </c>
      <c r="O1912">
        <f>VLOOKUP(L1912,'SPX Prices'!$A$2:$G$4152,7,1)</f>
        <v>1471.4799800000001</v>
      </c>
      <c r="X1912" s="6"/>
    </row>
    <row r="1913" spans="12:24" x14ac:dyDescent="0.15">
      <c r="L1913" s="6">
        <v>39190</v>
      </c>
      <c r="M1913">
        <f t="shared" si="66"/>
        <v>6.9319325703620595E-4</v>
      </c>
      <c r="N1913">
        <f t="shared" si="67"/>
        <v>-15.313328332267444</v>
      </c>
      <c r="O1913">
        <f>VLOOKUP(L1913,'SPX Prices'!$A$2:$G$4152,7,1)</f>
        <v>1472.5</v>
      </c>
      <c r="X1913" s="6"/>
    </row>
    <row r="1914" spans="12:24" x14ac:dyDescent="0.15">
      <c r="L1914" s="6">
        <v>39191</v>
      </c>
      <c r="M1914">
        <f t="shared" si="66"/>
        <v>-1.202050933786E-3</v>
      </c>
      <c r="N1914">
        <f t="shared" si="67"/>
        <v>-15.31453038320123</v>
      </c>
      <c r="O1914">
        <f>VLOOKUP(L1914,'SPX Prices'!$A$2:$G$4152,7,1)</f>
        <v>1470.7299800000001</v>
      </c>
      <c r="X1914" s="6"/>
    </row>
    <row r="1915" spans="12:24" x14ac:dyDescent="0.15">
      <c r="L1915" s="6">
        <v>39192</v>
      </c>
      <c r="M1915">
        <f t="shared" si="66"/>
        <v>9.26070467401496E-3</v>
      </c>
      <c r="N1915">
        <f t="shared" si="67"/>
        <v>-15.305269678527216</v>
      </c>
      <c r="O1915">
        <f>VLOOKUP(L1915,'SPX Prices'!$A$2:$G$4152,7,1)</f>
        <v>1484.349976</v>
      </c>
      <c r="X1915" s="6"/>
    </row>
    <row r="1916" spans="12:24" x14ac:dyDescent="0.15">
      <c r="L1916" s="6">
        <v>39195</v>
      </c>
      <c r="M1916">
        <f t="shared" si="66"/>
        <v>-2.3039862938630802E-3</v>
      </c>
      <c r="N1916">
        <f t="shared" si="67"/>
        <v>-15.30757366482108</v>
      </c>
      <c r="O1916">
        <f>VLOOKUP(L1916,'SPX Prices'!$A$2:$G$4152,7,1)</f>
        <v>1480.9300539999999</v>
      </c>
      <c r="X1916" s="6"/>
    </row>
    <row r="1917" spans="12:24" x14ac:dyDescent="0.15">
      <c r="L1917" s="6">
        <v>39196</v>
      </c>
      <c r="M1917">
        <f t="shared" si="66"/>
        <v>-3.5114420062942698E-4</v>
      </c>
      <c r="N1917">
        <f t="shared" si="67"/>
        <v>-15.307924809021708</v>
      </c>
      <c r="O1917">
        <f>VLOOKUP(L1917,'SPX Prices'!$A$2:$G$4152,7,1)</f>
        <v>1480.410034</v>
      </c>
      <c r="X1917" s="6"/>
    </row>
    <row r="1918" spans="12:24" x14ac:dyDescent="0.15">
      <c r="L1918" s="6">
        <v>39197</v>
      </c>
      <c r="M1918">
        <f t="shared" si="66"/>
        <v>1.01390896138711E-2</v>
      </c>
      <c r="N1918">
        <f t="shared" si="67"/>
        <v>-15.297785719407837</v>
      </c>
      <c r="O1918">
        <f>VLOOKUP(L1918,'SPX Prices'!$A$2:$G$4152,7,1)</f>
        <v>1495.420044</v>
      </c>
      <c r="X1918" s="6"/>
    </row>
    <row r="1919" spans="12:24" x14ac:dyDescent="0.15">
      <c r="L1919" s="6">
        <v>39198</v>
      </c>
      <c r="M1919">
        <f t="shared" si="66"/>
        <v>-7.8241829424074896E-4</v>
      </c>
      <c r="N1919">
        <f t="shared" si="67"/>
        <v>-15.298568137702079</v>
      </c>
      <c r="O1919">
        <f>VLOOKUP(L1919,'SPX Prices'!$A$2:$G$4152,7,1)</f>
        <v>1494.25</v>
      </c>
      <c r="X1919" s="6"/>
    </row>
    <row r="1920" spans="12:24" x14ac:dyDescent="0.15">
      <c r="L1920" s="6">
        <v>39199</v>
      </c>
      <c r="M1920">
        <f t="shared" si="66"/>
        <v>-1.20497908649763E-4</v>
      </c>
      <c r="N1920">
        <f t="shared" si="67"/>
        <v>-15.298688635610729</v>
      </c>
      <c r="O1920">
        <f>VLOOKUP(L1920,'SPX Prices'!$A$2:$G$4152,7,1)</f>
        <v>1494.0699460000001</v>
      </c>
      <c r="X1920" s="6"/>
    </row>
    <row r="1921" spans="12:24" x14ac:dyDescent="0.15">
      <c r="L1921" s="6">
        <v>39202</v>
      </c>
      <c r="M1921">
        <f t="shared" si="66"/>
        <v>-7.0990652317827196E-3</v>
      </c>
      <c r="N1921">
        <f t="shared" si="67"/>
        <v>-15.305787700842512</v>
      </c>
      <c r="O1921">
        <f>VLOOKUP(L1921,'SPX Prices'!$A$2:$G$4152,7,1)</f>
        <v>1482.369995</v>
      </c>
      <c r="X1921" s="6"/>
    </row>
    <row r="1922" spans="12:24" x14ac:dyDescent="0.15">
      <c r="L1922" s="6">
        <v>39203</v>
      </c>
      <c r="M1922">
        <f t="shared" si="66"/>
        <v>-7.0990652317827196E-3</v>
      </c>
      <c r="N1922">
        <f t="shared" si="67"/>
        <v>-15.312886766074294</v>
      </c>
      <c r="O1922">
        <f>VLOOKUP(L1922,'SPX Prices'!$A$2:$G$4152,7,1)</f>
        <v>1486.3000489999999</v>
      </c>
      <c r="X1922" s="6"/>
    </row>
    <row r="1923" spans="12:24" x14ac:dyDescent="0.15">
      <c r="L1923" s="6">
        <v>39204</v>
      </c>
      <c r="M1923">
        <f t="shared" si="66"/>
        <v>-7.0990652317827196E-3</v>
      </c>
      <c r="N1923">
        <f t="shared" si="67"/>
        <v>-15.319985831306077</v>
      </c>
      <c r="O1923">
        <f>VLOOKUP(L1923,'SPX Prices'!$A$2:$G$4152,7,1)</f>
        <v>1495.920044</v>
      </c>
      <c r="X1923" s="6"/>
    </row>
    <row r="1924" spans="12:24" x14ac:dyDescent="0.15">
      <c r="L1924" s="6">
        <v>39205</v>
      </c>
      <c r="M1924">
        <f t="shared" si="66"/>
        <v>-7.0990652317827196E-3</v>
      </c>
      <c r="N1924">
        <f t="shared" si="67"/>
        <v>-15.32708489653786</v>
      </c>
      <c r="O1924">
        <f>VLOOKUP(L1924,'SPX Prices'!$A$2:$G$4152,7,1)</f>
        <v>1502.3900149999999</v>
      </c>
      <c r="X1924" s="6"/>
    </row>
    <row r="1925" spans="12:24" x14ac:dyDescent="0.15">
      <c r="L1925" s="6">
        <v>39206</v>
      </c>
      <c r="M1925">
        <f t="shared" si="66"/>
        <v>-7.0990652317827196E-3</v>
      </c>
      <c r="N1925">
        <f t="shared" si="67"/>
        <v>-15.334183961769643</v>
      </c>
      <c r="O1925">
        <f>VLOOKUP(L1925,'SPX Prices'!$A$2:$G$4152,7,1)</f>
        <v>1505.619995</v>
      </c>
      <c r="X1925" s="6"/>
    </row>
    <row r="1926" spans="12:24" x14ac:dyDescent="0.15">
      <c r="L1926" s="6">
        <v>39209</v>
      </c>
      <c r="M1926">
        <f t="shared" si="66"/>
        <v>-7.0990652317827196E-3</v>
      </c>
      <c r="N1926">
        <f t="shared" si="67"/>
        <v>-15.341283027001426</v>
      </c>
      <c r="O1926">
        <f>VLOOKUP(L1926,'SPX Prices'!$A$2:$G$4152,7,1)</f>
        <v>1509.4799800000001</v>
      </c>
      <c r="X1926" s="6"/>
    </row>
    <row r="1927" spans="12:24" x14ac:dyDescent="0.15">
      <c r="L1927" s="6">
        <v>39210</v>
      </c>
      <c r="M1927">
        <f t="shared" si="66"/>
        <v>-7.0990652317827196E-3</v>
      </c>
      <c r="N1927">
        <f t="shared" si="67"/>
        <v>-15.348382092233209</v>
      </c>
      <c r="O1927">
        <f>VLOOKUP(L1927,'SPX Prices'!$A$2:$G$4152,7,1)</f>
        <v>1507.719971</v>
      </c>
      <c r="X1927" s="6"/>
    </row>
    <row r="1928" spans="12:24" x14ac:dyDescent="0.15">
      <c r="L1928" s="6">
        <v>39211</v>
      </c>
      <c r="M1928">
        <f t="shared" si="66"/>
        <v>-7.0990652317827196E-3</v>
      </c>
      <c r="N1928">
        <f t="shared" si="67"/>
        <v>-15.355481157464991</v>
      </c>
      <c r="O1928">
        <f>VLOOKUP(L1928,'SPX Prices'!$A$2:$G$4152,7,1)</f>
        <v>1512.579956</v>
      </c>
      <c r="X1928" s="6"/>
    </row>
    <row r="1929" spans="12:24" x14ac:dyDescent="0.15">
      <c r="L1929" s="6">
        <v>39212</v>
      </c>
      <c r="M1929">
        <f t="shared" si="66"/>
        <v>-7.0990652317827196E-3</v>
      </c>
      <c r="N1929">
        <f t="shared" si="67"/>
        <v>-15.362580222696774</v>
      </c>
      <c r="O1929">
        <f>VLOOKUP(L1929,'SPX Prices'!$A$2:$G$4152,7,1)</f>
        <v>1491.469971</v>
      </c>
      <c r="X1929" s="6"/>
    </row>
    <row r="1930" spans="12:24" x14ac:dyDescent="0.15">
      <c r="L1930" s="6">
        <v>39213</v>
      </c>
      <c r="M1930">
        <f t="shared" si="66"/>
        <v>-7.0990652317827196E-3</v>
      </c>
      <c r="N1930">
        <f t="shared" si="67"/>
        <v>-15.369679287928557</v>
      </c>
      <c r="O1930">
        <f>VLOOKUP(L1930,'SPX Prices'!$A$2:$G$4152,7,1)</f>
        <v>1505.849976</v>
      </c>
      <c r="X1930" s="6"/>
    </row>
    <row r="1931" spans="12:24" x14ac:dyDescent="0.15">
      <c r="L1931" s="6">
        <v>39216</v>
      </c>
      <c r="M1931">
        <f t="shared" si="66"/>
        <v>-7.0990652317827196E-3</v>
      </c>
      <c r="N1931">
        <f t="shared" si="67"/>
        <v>-15.37677835316034</v>
      </c>
      <c r="O1931">
        <f>VLOOKUP(L1931,'SPX Prices'!$A$2:$G$4152,7,1)</f>
        <v>1503.150024</v>
      </c>
      <c r="X1931" s="6"/>
    </row>
    <row r="1932" spans="12:24" x14ac:dyDescent="0.15">
      <c r="L1932" s="6">
        <v>39217</v>
      </c>
      <c r="M1932">
        <f t="shared" ref="M1932:M1995" si="68">IF(ISNA(VLOOKUP(L1932,$X$11:$Y$2286,2,1)),0,VLOOKUP(L1932,$X$11:$Y$2286,2,1))</f>
        <v>-7.0990652317827196E-3</v>
      </c>
      <c r="N1932">
        <f t="shared" ref="N1932:N1995" si="69">M1932+N1931</f>
        <v>-15.383877418392123</v>
      </c>
      <c r="O1932">
        <f>VLOOKUP(L1932,'SPX Prices'!$A$2:$G$4152,7,1)</f>
        <v>1501.1899410000001</v>
      </c>
      <c r="X1932" s="6"/>
    </row>
    <row r="1933" spans="12:24" x14ac:dyDescent="0.15">
      <c r="L1933" s="6">
        <v>39218</v>
      </c>
      <c r="M1933">
        <f t="shared" si="68"/>
        <v>-7.0990652317827196E-3</v>
      </c>
      <c r="N1933">
        <f t="shared" si="69"/>
        <v>-15.390976483623906</v>
      </c>
      <c r="O1933">
        <f>VLOOKUP(L1933,'SPX Prices'!$A$2:$G$4152,7,1)</f>
        <v>1514.1400149999999</v>
      </c>
      <c r="X1933" s="6"/>
    </row>
    <row r="1934" spans="12:24" x14ac:dyDescent="0.15">
      <c r="L1934" s="6">
        <v>39219</v>
      </c>
      <c r="M1934">
        <f t="shared" si="68"/>
        <v>-7.0990652317827196E-3</v>
      </c>
      <c r="N1934">
        <f t="shared" si="69"/>
        <v>-15.398075548855688</v>
      </c>
      <c r="O1934">
        <f>VLOOKUP(L1934,'SPX Prices'!$A$2:$G$4152,7,1)</f>
        <v>1512.75</v>
      </c>
      <c r="X1934" s="6"/>
    </row>
    <row r="1935" spans="12:24" x14ac:dyDescent="0.15">
      <c r="L1935" s="6">
        <v>39220</v>
      </c>
      <c r="M1935">
        <f t="shared" si="68"/>
        <v>-7.0990652317827196E-3</v>
      </c>
      <c r="N1935">
        <f t="shared" si="69"/>
        <v>-15.405174614087471</v>
      </c>
      <c r="O1935">
        <f>VLOOKUP(L1935,'SPX Prices'!$A$2:$G$4152,7,1)</f>
        <v>1522.75</v>
      </c>
      <c r="X1935" s="6"/>
    </row>
    <row r="1936" spans="12:24" x14ac:dyDescent="0.15">
      <c r="L1936" s="6">
        <v>39223</v>
      </c>
      <c r="M1936">
        <f t="shared" si="68"/>
        <v>-7.0990652317827196E-3</v>
      </c>
      <c r="N1936">
        <f t="shared" si="69"/>
        <v>-15.412273679319254</v>
      </c>
      <c r="O1936">
        <f>VLOOKUP(L1936,'SPX Prices'!$A$2:$G$4152,7,1)</f>
        <v>1525.099976</v>
      </c>
      <c r="X1936" s="6"/>
    </row>
    <row r="1937" spans="12:24" x14ac:dyDescent="0.15">
      <c r="L1937" s="6">
        <v>39224</v>
      </c>
      <c r="M1937">
        <f t="shared" si="68"/>
        <v>-7.0990652317827196E-3</v>
      </c>
      <c r="N1937">
        <f t="shared" si="69"/>
        <v>-15.419372744551037</v>
      </c>
      <c r="O1937">
        <f>VLOOKUP(L1937,'SPX Prices'!$A$2:$G$4152,7,1)</f>
        <v>1524.119995</v>
      </c>
      <c r="X1937" s="6"/>
    </row>
    <row r="1938" spans="12:24" x14ac:dyDescent="0.15">
      <c r="L1938" s="6">
        <v>39225</v>
      </c>
      <c r="M1938">
        <f t="shared" si="68"/>
        <v>-7.0990652317827196E-3</v>
      </c>
      <c r="N1938">
        <f t="shared" si="69"/>
        <v>-15.42647180978282</v>
      </c>
      <c r="O1938">
        <f>VLOOKUP(L1938,'SPX Prices'!$A$2:$G$4152,7,1)</f>
        <v>1522.280029</v>
      </c>
      <c r="X1938" s="6"/>
    </row>
    <row r="1939" spans="12:24" x14ac:dyDescent="0.15">
      <c r="L1939" s="6">
        <v>39226</v>
      </c>
      <c r="M1939">
        <f t="shared" si="68"/>
        <v>-7.0990652317827196E-3</v>
      </c>
      <c r="N1939">
        <f t="shared" si="69"/>
        <v>-15.433570875014603</v>
      </c>
      <c r="O1939">
        <f>VLOOKUP(L1939,'SPX Prices'!$A$2:$G$4152,7,1)</f>
        <v>1507.51001</v>
      </c>
      <c r="X1939" s="6"/>
    </row>
    <row r="1940" spans="12:24" x14ac:dyDescent="0.15">
      <c r="L1940" s="6">
        <v>39227</v>
      </c>
      <c r="M1940">
        <f t="shared" si="68"/>
        <v>-7.0990652317827196E-3</v>
      </c>
      <c r="N1940">
        <f t="shared" si="69"/>
        <v>-15.440669940246385</v>
      </c>
      <c r="O1940">
        <f>VLOOKUP(L1940,'SPX Prices'!$A$2:$G$4152,7,1)</f>
        <v>1515.7299800000001</v>
      </c>
      <c r="X1940" s="6"/>
    </row>
    <row r="1941" spans="12:24" x14ac:dyDescent="0.15">
      <c r="L1941" s="6">
        <v>39230</v>
      </c>
      <c r="M1941">
        <f t="shared" si="68"/>
        <v>-7.0990652317827196E-3</v>
      </c>
      <c r="N1941">
        <f t="shared" si="69"/>
        <v>-15.447769005478168</v>
      </c>
      <c r="O1941">
        <f>VLOOKUP(L1941,'SPX Prices'!$A$2:$G$4152,7,1)</f>
        <v>1515.7299800000001</v>
      </c>
      <c r="X1941" s="6"/>
    </row>
    <row r="1942" spans="12:24" x14ac:dyDescent="0.15">
      <c r="L1942" s="6">
        <v>39231</v>
      </c>
      <c r="M1942">
        <f t="shared" si="68"/>
        <v>-7.0990652317827196E-3</v>
      </c>
      <c r="N1942">
        <f t="shared" si="69"/>
        <v>-15.454868070709951</v>
      </c>
      <c r="O1942">
        <f>VLOOKUP(L1942,'SPX Prices'!$A$2:$G$4152,7,1)</f>
        <v>1518.1099850000001</v>
      </c>
      <c r="X1942" s="6"/>
    </row>
    <row r="1943" spans="12:24" x14ac:dyDescent="0.15">
      <c r="L1943" s="6">
        <v>39232</v>
      </c>
      <c r="M1943">
        <f t="shared" si="68"/>
        <v>-7.0990652317827196E-3</v>
      </c>
      <c r="N1943">
        <f t="shared" si="69"/>
        <v>-15.461967135941734</v>
      </c>
      <c r="O1943">
        <f>VLOOKUP(L1943,'SPX Prices'!$A$2:$G$4152,7,1)</f>
        <v>1530.2299800000001</v>
      </c>
      <c r="X1943" s="6"/>
    </row>
    <row r="1944" spans="12:24" x14ac:dyDescent="0.15">
      <c r="L1944" s="6">
        <v>39233</v>
      </c>
      <c r="M1944">
        <f t="shared" si="68"/>
        <v>2.54873453727544E-4</v>
      </c>
      <c r="N1944">
        <f t="shared" si="69"/>
        <v>-15.461712262488007</v>
      </c>
      <c r="O1944">
        <f>VLOOKUP(L1944,'SPX Prices'!$A$2:$G$4152,7,1)</f>
        <v>1530.619995</v>
      </c>
      <c r="X1944" s="6"/>
    </row>
    <row r="1945" spans="12:24" x14ac:dyDescent="0.15">
      <c r="L1945" s="6">
        <v>39234</v>
      </c>
      <c r="M1945">
        <f t="shared" si="68"/>
        <v>3.73702879792836E-3</v>
      </c>
      <c r="N1945">
        <f t="shared" si="69"/>
        <v>-15.457975233690078</v>
      </c>
      <c r="O1945">
        <f>VLOOKUP(L1945,'SPX Prices'!$A$2:$G$4152,7,1)</f>
        <v>1536.339966</v>
      </c>
      <c r="X1945" s="6"/>
    </row>
    <row r="1946" spans="12:24" x14ac:dyDescent="0.15">
      <c r="L1946" s="6">
        <v>39237</v>
      </c>
      <c r="M1946">
        <f t="shared" si="68"/>
        <v>1.8486064691751701E-3</v>
      </c>
      <c r="N1946">
        <f t="shared" si="69"/>
        <v>-15.456126627220904</v>
      </c>
      <c r="O1946">
        <f>VLOOKUP(L1946,'SPX Prices'!$A$2:$G$4152,7,1)</f>
        <v>1539.1800539999999</v>
      </c>
      <c r="X1946" s="6"/>
    </row>
    <row r="1947" spans="12:24" x14ac:dyDescent="0.15">
      <c r="L1947" s="6">
        <v>39238</v>
      </c>
      <c r="M1947">
        <f t="shared" si="68"/>
        <v>-5.3470696807767998E-3</v>
      </c>
      <c r="N1947">
        <f t="shared" si="69"/>
        <v>-15.461473696901681</v>
      </c>
      <c r="O1947">
        <f>VLOOKUP(L1947,'SPX Prices'!$A$2:$G$4152,7,1)</f>
        <v>1530.9499510000001</v>
      </c>
      <c r="X1947" s="6"/>
    </row>
    <row r="1948" spans="12:24" x14ac:dyDescent="0.15">
      <c r="L1948" s="6">
        <v>39239</v>
      </c>
      <c r="M1948">
        <f t="shared" si="68"/>
        <v>-7.6655176463048501E-3</v>
      </c>
      <c r="N1948">
        <f t="shared" si="69"/>
        <v>-15.469139214547987</v>
      </c>
      <c r="O1948">
        <f>VLOOKUP(L1948,'SPX Prices'!$A$2:$G$4152,7,1)</f>
        <v>1517.380005</v>
      </c>
      <c r="X1948" s="6"/>
    </row>
    <row r="1949" spans="12:24" x14ac:dyDescent="0.15">
      <c r="L1949" s="6">
        <v>39240</v>
      </c>
      <c r="M1949">
        <f t="shared" si="68"/>
        <v>-7.6655176463048501E-3</v>
      </c>
      <c r="N1949">
        <f t="shared" si="69"/>
        <v>-15.476804732194292</v>
      </c>
      <c r="O1949">
        <f>VLOOKUP(L1949,'SPX Prices'!$A$2:$G$4152,7,1)</f>
        <v>1490.719971</v>
      </c>
      <c r="X1949" s="6"/>
    </row>
    <row r="1950" spans="12:24" x14ac:dyDescent="0.15">
      <c r="L1950" s="6">
        <v>39241</v>
      </c>
      <c r="M1950">
        <f t="shared" si="68"/>
        <v>-8.8365194847181902E-3</v>
      </c>
      <c r="N1950">
        <f t="shared" si="69"/>
        <v>-15.485641251679011</v>
      </c>
      <c r="O1950">
        <f>VLOOKUP(L1950,'SPX Prices'!$A$2:$G$4152,7,1)</f>
        <v>1507.670044</v>
      </c>
      <c r="X1950" s="6"/>
    </row>
    <row r="1951" spans="12:24" x14ac:dyDescent="0.15">
      <c r="L1951" s="6">
        <v>39244</v>
      </c>
      <c r="M1951">
        <f t="shared" si="68"/>
        <v>-8.8365194847181902E-3</v>
      </c>
      <c r="N1951">
        <f t="shared" si="69"/>
        <v>-15.49447777116373</v>
      </c>
      <c r="O1951">
        <f>VLOOKUP(L1951,'SPX Prices'!$A$2:$G$4152,7,1)</f>
        <v>1509.119995</v>
      </c>
      <c r="X1951" s="6"/>
    </row>
    <row r="1952" spans="12:24" x14ac:dyDescent="0.15">
      <c r="L1952" s="6">
        <v>39245</v>
      </c>
      <c r="M1952">
        <f t="shared" si="68"/>
        <v>-8.8365194847181902E-3</v>
      </c>
      <c r="N1952">
        <f t="shared" si="69"/>
        <v>-15.503314290648449</v>
      </c>
      <c r="O1952">
        <f>VLOOKUP(L1952,'SPX Prices'!$A$2:$G$4152,7,1)</f>
        <v>1493</v>
      </c>
      <c r="X1952" s="6"/>
    </row>
    <row r="1953" spans="12:24" x14ac:dyDescent="0.15">
      <c r="L1953" s="6">
        <v>39246</v>
      </c>
      <c r="M1953">
        <f t="shared" si="68"/>
        <v>-8.8365194847181902E-3</v>
      </c>
      <c r="N1953">
        <f t="shared" si="69"/>
        <v>-15.512150810133168</v>
      </c>
      <c r="O1953">
        <f>VLOOKUP(L1953,'SPX Prices'!$A$2:$G$4152,7,1)</f>
        <v>1515.670044</v>
      </c>
      <c r="X1953" s="6"/>
    </row>
    <row r="1954" spans="12:24" x14ac:dyDescent="0.15">
      <c r="L1954" s="6">
        <v>39247</v>
      </c>
      <c r="M1954">
        <f t="shared" si="68"/>
        <v>-8.8365194847181902E-3</v>
      </c>
      <c r="N1954">
        <f t="shared" si="69"/>
        <v>-15.520987329617887</v>
      </c>
      <c r="O1954">
        <f>VLOOKUP(L1954,'SPX Prices'!$A$2:$G$4152,7,1)</f>
        <v>1522.969971</v>
      </c>
      <c r="X1954" s="6"/>
    </row>
    <row r="1955" spans="12:24" x14ac:dyDescent="0.15">
      <c r="L1955" s="6">
        <v>39248</v>
      </c>
      <c r="M1955">
        <f t="shared" si="68"/>
        <v>-8.8365194847181902E-3</v>
      </c>
      <c r="N1955">
        <f t="shared" si="69"/>
        <v>-15.529823849102605</v>
      </c>
      <c r="O1955">
        <f>VLOOKUP(L1955,'SPX Prices'!$A$2:$G$4152,7,1)</f>
        <v>1532.910034</v>
      </c>
      <c r="X1955" s="6"/>
    </row>
    <row r="1956" spans="12:24" x14ac:dyDescent="0.15">
      <c r="L1956" s="6">
        <v>39251</v>
      </c>
      <c r="M1956">
        <f t="shared" si="68"/>
        <v>-8.8365194847181902E-3</v>
      </c>
      <c r="N1956">
        <f t="shared" si="69"/>
        <v>-15.538660368587324</v>
      </c>
      <c r="O1956">
        <f>VLOOKUP(L1956,'SPX Prices'!$A$2:$G$4152,7,1)</f>
        <v>1531.0500489999999</v>
      </c>
      <c r="X1956" s="6"/>
    </row>
    <row r="1957" spans="12:24" x14ac:dyDescent="0.15">
      <c r="L1957" s="6">
        <v>39252</v>
      </c>
      <c r="M1957">
        <f t="shared" si="68"/>
        <v>-8.8365194847181902E-3</v>
      </c>
      <c r="N1957">
        <f t="shared" si="69"/>
        <v>-15.547496888072043</v>
      </c>
      <c r="O1957">
        <f>VLOOKUP(L1957,'SPX Prices'!$A$2:$G$4152,7,1)</f>
        <v>1533.6999510000001</v>
      </c>
      <c r="X1957" s="6"/>
    </row>
    <row r="1958" spans="12:24" x14ac:dyDescent="0.15">
      <c r="L1958" s="6">
        <v>39253</v>
      </c>
      <c r="M1958">
        <f t="shared" si="68"/>
        <v>-8.8365194847181902E-3</v>
      </c>
      <c r="N1958">
        <f t="shared" si="69"/>
        <v>-15.556333407556762</v>
      </c>
      <c r="O1958">
        <f>VLOOKUP(L1958,'SPX Prices'!$A$2:$G$4152,7,1)</f>
        <v>1512.839966</v>
      </c>
      <c r="X1958" s="6"/>
    </row>
    <row r="1959" spans="12:24" x14ac:dyDescent="0.15">
      <c r="L1959" s="6">
        <v>39254</v>
      </c>
      <c r="M1959">
        <f t="shared" si="68"/>
        <v>-8.8365194847181902E-3</v>
      </c>
      <c r="N1959">
        <f t="shared" si="69"/>
        <v>-15.565169927041481</v>
      </c>
      <c r="O1959">
        <f>VLOOKUP(L1959,'SPX Prices'!$A$2:$G$4152,7,1)</f>
        <v>1522.1899410000001</v>
      </c>
      <c r="X1959" s="6"/>
    </row>
    <row r="1960" spans="12:24" x14ac:dyDescent="0.15">
      <c r="L1960" s="6">
        <v>39255</v>
      </c>
      <c r="M1960">
        <f t="shared" si="68"/>
        <v>-8.8365194847181902E-3</v>
      </c>
      <c r="N1960">
        <f t="shared" si="69"/>
        <v>-15.5740064465262</v>
      </c>
      <c r="O1960">
        <f>VLOOKUP(L1960,'SPX Prices'!$A$2:$G$4152,7,1)</f>
        <v>1502.5600589999999</v>
      </c>
      <c r="X1960" s="6"/>
    </row>
    <row r="1961" spans="12:24" x14ac:dyDescent="0.15">
      <c r="L1961" s="6">
        <v>39258</v>
      </c>
      <c r="M1961">
        <f t="shared" si="68"/>
        <v>-8.8365194847181902E-3</v>
      </c>
      <c r="N1961">
        <f t="shared" si="69"/>
        <v>-15.582842966010919</v>
      </c>
      <c r="O1961">
        <f>VLOOKUP(L1961,'SPX Prices'!$A$2:$G$4152,7,1)</f>
        <v>1497.73999</v>
      </c>
      <c r="X1961" s="6"/>
    </row>
    <row r="1962" spans="12:24" x14ac:dyDescent="0.15">
      <c r="L1962" s="6">
        <v>39259</v>
      </c>
      <c r="M1962">
        <f t="shared" si="68"/>
        <v>-8.8365194847181902E-3</v>
      </c>
      <c r="N1962">
        <f t="shared" si="69"/>
        <v>-15.591679485495638</v>
      </c>
      <c r="O1962">
        <f>VLOOKUP(L1962,'SPX Prices'!$A$2:$G$4152,7,1)</f>
        <v>1492.8900149999999</v>
      </c>
      <c r="X1962" s="6"/>
    </row>
    <row r="1963" spans="12:24" x14ac:dyDescent="0.15">
      <c r="L1963" s="6">
        <v>39260</v>
      </c>
      <c r="M1963">
        <f t="shared" si="68"/>
        <v>-8.8365194847181902E-3</v>
      </c>
      <c r="N1963">
        <f t="shared" si="69"/>
        <v>-15.600516004980356</v>
      </c>
      <c r="O1963">
        <f>VLOOKUP(L1963,'SPX Prices'!$A$2:$G$4152,7,1)</f>
        <v>1506.339966</v>
      </c>
      <c r="X1963" s="6"/>
    </row>
    <row r="1964" spans="12:24" x14ac:dyDescent="0.15">
      <c r="L1964" s="6">
        <v>39261</v>
      </c>
      <c r="M1964">
        <f t="shared" si="68"/>
        <v>-8.8365194847181902E-3</v>
      </c>
      <c r="N1964">
        <f t="shared" si="69"/>
        <v>-15.609352524465075</v>
      </c>
      <c r="O1964">
        <f>VLOOKUP(L1964,'SPX Prices'!$A$2:$G$4152,7,1)</f>
        <v>1505.709961</v>
      </c>
      <c r="X1964" s="6"/>
    </row>
    <row r="1965" spans="12:24" x14ac:dyDescent="0.15">
      <c r="L1965" s="6">
        <v>39262</v>
      </c>
      <c r="M1965">
        <f t="shared" si="68"/>
        <v>-8.8365194847181902E-3</v>
      </c>
      <c r="N1965">
        <f t="shared" si="69"/>
        <v>-15.618189043949794</v>
      </c>
      <c r="O1965">
        <f>VLOOKUP(L1965,'SPX Prices'!$A$2:$G$4152,7,1)</f>
        <v>1503.349976</v>
      </c>
      <c r="X1965" s="6"/>
    </row>
    <row r="1966" spans="12:24" x14ac:dyDescent="0.15">
      <c r="L1966" s="6">
        <v>39265</v>
      </c>
      <c r="M1966">
        <f t="shared" si="68"/>
        <v>-8.8365194847181902E-3</v>
      </c>
      <c r="N1966">
        <f t="shared" si="69"/>
        <v>-15.627025563434513</v>
      </c>
      <c r="O1966">
        <f>VLOOKUP(L1966,'SPX Prices'!$A$2:$G$4152,7,1)</f>
        <v>1519.4300539999999</v>
      </c>
      <c r="X1966" s="6"/>
    </row>
    <row r="1967" spans="12:24" x14ac:dyDescent="0.15">
      <c r="L1967" s="6">
        <v>39266</v>
      </c>
      <c r="M1967">
        <f t="shared" si="68"/>
        <v>-8.8365194847181902E-3</v>
      </c>
      <c r="N1967">
        <f t="shared" si="69"/>
        <v>-15.635862082919232</v>
      </c>
      <c r="O1967">
        <f>VLOOKUP(L1967,'SPX Prices'!$A$2:$G$4152,7,1)</f>
        <v>1524.869995</v>
      </c>
      <c r="X1967" s="6"/>
    </row>
    <row r="1968" spans="12:24" x14ac:dyDescent="0.15">
      <c r="L1968" s="6">
        <v>39267</v>
      </c>
      <c r="M1968">
        <f t="shared" si="68"/>
        <v>-8.8365194847181902E-3</v>
      </c>
      <c r="N1968">
        <f t="shared" si="69"/>
        <v>-15.644698602403951</v>
      </c>
      <c r="O1968">
        <f>VLOOKUP(L1968,'SPX Prices'!$A$2:$G$4152,7,1)</f>
        <v>1524.869995</v>
      </c>
      <c r="X1968" s="6"/>
    </row>
    <row r="1969" spans="12:24" x14ac:dyDescent="0.15">
      <c r="L1969" s="6">
        <v>39268</v>
      </c>
      <c r="M1969">
        <f t="shared" si="68"/>
        <v>-8.8365194847181902E-3</v>
      </c>
      <c r="N1969">
        <f t="shared" si="69"/>
        <v>-15.65353512188867</v>
      </c>
      <c r="O1969">
        <f>VLOOKUP(L1969,'SPX Prices'!$A$2:$G$4152,7,1)</f>
        <v>1525.400024</v>
      </c>
      <c r="X1969" s="6"/>
    </row>
    <row r="1970" spans="12:24" x14ac:dyDescent="0.15">
      <c r="L1970" s="6">
        <v>39269</v>
      </c>
      <c r="M1970">
        <f t="shared" si="68"/>
        <v>-8.8365194847181902E-3</v>
      </c>
      <c r="N1970">
        <f t="shared" si="69"/>
        <v>-15.662371641373388</v>
      </c>
      <c r="O1970">
        <f>VLOOKUP(L1970,'SPX Prices'!$A$2:$G$4152,7,1)</f>
        <v>1530.4399410000001</v>
      </c>
      <c r="X1970" s="6"/>
    </row>
    <row r="1971" spans="12:24" x14ac:dyDescent="0.15">
      <c r="L1971" s="6">
        <v>39272</v>
      </c>
      <c r="M1971">
        <f t="shared" si="68"/>
        <v>-8.8365194847181902E-3</v>
      </c>
      <c r="N1971">
        <f t="shared" si="69"/>
        <v>-15.671208160858107</v>
      </c>
      <c r="O1971">
        <f>VLOOKUP(L1971,'SPX Prices'!$A$2:$G$4152,7,1)</f>
        <v>1531.849976</v>
      </c>
      <c r="X1971" s="6"/>
    </row>
    <row r="1972" spans="12:24" x14ac:dyDescent="0.15">
      <c r="L1972" s="6">
        <v>39273</v>
      </c>
      <c r="M1972">
        <f t="shared" si="68"/>
        <v>-8.8365194847181902E-3</v>
      </c>
      <c r="N1972">
        <f t="shared" si="69"/>
        <v>-15.680044680342826</v>
      </c>
      <c r="O1972">
        <f>VLOOKUP(L1972,'SPX Prices'!$A$2:$G$4152,7,1)</f>
        <v>1510.119995</v>
      </c>
      <c r="X1972" s="6"/>
    </row>
    <row r="1973" spans="12:24" x14ac:dyDescent="0.15">
      <c r="L1973" s="6">
        <v>39274</v>
      </c>
      <c r="M1973">
        <f t="shared" si="68"/>
        <v>-8.8365194847181902E-3</v>
      </c>
      <c r="N1973">
        <f t="shared" si="69"/>
        <v>-15.688881199827545</v>
      </c>
      <c r="O1973">
        <f>VLOOKUP(L1973,'SPX Prices'!$A$2:$G$4152,7,1)</f>
        <v>1518.76001</v>
      </c>
      <c r="X1973" s="6"/>
    </row>
    <row r="1974" spans="12:24" x14ac:dyDescent="0.15">
      <c r="L1974" s="6">
        <v>39275</v>
      </c>
      <c r="M1974">
        <f t="shared" si="68"/>
        <v>-8.8365194847181902E-3</v>
      </c>
      <c r="N1974">
        <f t="shared" si="69"/>
        <v>-15.697717719312264</v>
      </c>
      <c r="O1974">
        <f>VLOOKUP(L1974,'SPX Prices'!$A$2:$G$4152,7,1)</f>
        <v>1547.6999510000001</v>
      </c>
      <c r="X1974" s="6"/>
    </row>
    <row r="1975" spans="12:24" x14ac:dyDescent="0.15">
      <c r="L1975" s="6">
        <v>39276</v>
      </c>
      <c r="M1975">
        <f t="shared" si="68"/>
        <v>3.1014079937772198E-3</v>
      </c>
      <c r="N1975">
        <f t="shared" si="69"/>
        <v>-15.694616311318487</v>
      </c>
      <c r="O1975">
        <f>VLOOKUP(L1975,'SPX Prices'!$A$2:$G$4152,7,1)</f>
        <v>1552.5</v>
      </c>
      <c r="X1975" s="6"/>
    </row>
    <row r="1976" spans="12:24" x14ac:dyDescent="0.15">
      <c r="L1976" s="6">
        <v>39279</v>
      </c>
      <c r="M1976">
        <f t="shared" si="68"/>
        <v>-1.9194718196458001E-3</v>
      </c>
      <c r="N1976">
        <f t="shared" si="69"/>
        <v>-15.696535783138133</v>
      </c>
      <c r="O1976">
        <f>VLOOKUP(L1976,'SPX Prices'!$A$2:$G$4152,7,1)</f>
        <v>1549.5200199999999</v>
      </c>
      <c r="X1976" s="6"/>
    </row>
    <row r="1977" spans="12:24" x14ac:dyDescent="0.15">
      <c r="L1977" s="6">
        <v>39280</v>
      </c>
      <c r="M1977">
        <f t="shared" si="68"/>
        <v>-9.6820304393285803E-5</v>
      </c>
      <c r="N1977">
        <f t="shared" si="69"/>
        <v>-15.696632603442525</v>
      </c>
      <c r="O1977">
        <f>VLOOKUP(L1977,'SPX Prices'!$A$2:$G$4152,7,1)</f>
        <v>1549.369995</v>
      </c>
      <c r="X1977" s="6"/>
    </row>
    <row r="1978" spans="12:24" x14ac:dyDescent="0.15">
      <c r="L1978" s="6">
        <v>39281</v>
      </c>
      <c r="M1978">
        <f t="shared" si="68"/>
        <v>-2.06532397705305E-3</v>
      </c>
      <c r="N1978">
        <f t="shared" si="69"/>
        <v>-15.698697927419579</v>
      </c>
      <c r="O1978">
        <f>VLOOKUP(L1978,'SPX Prices'!$A$2:$G$4152,7,1)</f>
        <v>1546.170044</v>
      </c>
      <c r="X1978" s="6"/>
    </row>
    <row r="1979" spans="12:24" x14ac:dyDescent="0.15">
      <c r="L1979" s="6">
        <v>39282</v>
      </c>
      <c r="M1979">
        <f t="shared" si="68"/>
        <v>4.4690504946816E-3</v>
      </c>
      <c r="N1979">
        <f t="shared" si="69"/>
        <v>-15.694228876924898</v>
      </c>
      <c r="O1979">
        <f>VLOOKUP(L1979,'SPX Prices'!$A$2:$G$4152,7,1)</f>
        <v>1553.079956</v>
      </c>
      <c r="X1979" s="6"/>
    </row>
    <row r="1980" spans="12:24" x14ac:dyDescent="0.15">
      <c r="L1980" s="6">
        <v>39283</v>
      </c>
      <c r="M1980">
        <f t="shared" si="68"/>
        <v>-9.9964227067135206E-3</v>
      </c>
      <c r="N1980">
        <f t="shared" si="69"/>
        <v>-15.704225299631611</v>
      </c>
      <c r="O1980">
        <f>VLOOKUP(L1980,'SPX Prices'!$A$2:$G$4152,7,1)</f>
        <v>1534.099976</v>
      </c>
      <c r="X1980" s="6"/>
    </row>
    <row r="1981" spans="12:24" x14ac:dyDescent="0.15">
      <c r="L1981" s="6">
        <v>39286</v>
      </c>
      <c r="M1981">
        <f t="shared" si="68"/>
        <v>-9.9964227067135206E-3</v>
      </c>
      <c r="N1981">
        <f t="shared" si="69"/>
        <v>-15.714221722338324</v>
      </c>
      <c r="O1981">
        <f>VLOOKUP(L1981,'SPX Prices'!$A$2:$G$4152,7,1)</f>
        <v>1541.5699460000001</v>
      </c>
      <c r="X1981" s="6"/>
    </row>
    <row r="1982" spans="12:24" x14ac:dyDescent="0.15">
      <c r="L1982" s="6">
        <v>39287</v>
      </c>
      <c r="M1982">
        <f t="shared" si="68"/>
        <v>-9.9964227067135206E-3</v>
      </c>
      <c r="N1982">
        <f t="shared" si="69"/>
        <v>-15.724218145045038</v>
      </c>
      <c r="O1982">
        <f>VLOOKUP(L1982,'SPX Prices'!$A$2:$G$4152,7,1)</f>
        <v>1511.040039</v>
      </c>
      <c r="X1982" s="6"/>
    </row>
    <row r="1983" spans="12:24" x14ac:dyDescent="0.15">
      <c r="L1983" s="6">
        <v>39288</v>
      </c>
      <c r="M1983">
        <f t="shared" si="68"/>
        <v>-9.9964227067135206E-3</v>
      </c>
      <c r="N1983">
        <f t="shared" si="69"/>
        <v>-15.734214567751751</v>
      </c>
      <c r="O1983">
        <f>VLOOKUP(L1983,'SPX Prices'!$A$2:$G$4152,7,1)</f>
        <v>1518.089966</v>
      </c>
      <c r="X1983" s="6"/>
    </row>
    <row r="1984" spans="12:24" x14ac:dyDescent="0.15">
      <c r="L1984" s="6">
        <v>39289</v>
      </c>
      <c r="M1984">
        <f t="shared" si="68"/>
        <v>-9.9964227067135206E-3</v>
      </c>
      <c r="N1984">
        <f t="shared" si="69"/>
        <v>-15.744210990458464</v>
      </c>
      <c r="O1984">
        <f>VLOOKUP(L1984,'SPX Prices'!$A$2:$G$4152,7,1)</f>
        <v>1482.660034</v>
      </c>
      <c r="X1984" s="6"/>
    </row>
    <row r="1985" spans="12:24" x14ac:dyDescent="0.15">
      <c r="L1985" s="6">
        <v>39290</v>
      </c>
      <c r="M1985">
        <f t="shared" si="68"/>
        <v>1.59915843526405E-2</v>
      </c>
      <c r="N1985">
        <f t="shared" si="69"/>
        <v>-15.728219406105824</v>
      </c>
      <c r="O1985">
        <f>VLOOKUP(L1985,'SPX Prices'!$A$2:$G$4152,7,1)</f>
        <v>1458.9499510000001</v>
      </c>
      <c r="X1985" s="6"/>
    </row>
    <row r="1986" spans="12:24" x14ac:dyDescent="0.15">
      <c r="L1986" s="6">
        <v>39293</v>
      </c>
      <c r="M1986">
        <f t="shared" si="68"/>
        <v>-1.02540069930061E-2</v>
      </c>
      <c r="N1986">
        <f t="shared" si="69"/>
        <v>-15.738473413098831</v>
      </c>
      <c r="O1986">
        <f>VLOOKUP(L1986,'SPX Prices'!$A$2:$G$4152,7,1)</f>
        <v>1473.910034</v>
      </c>
      <c r="X1986" s="6"/>
    </row>
    <row r="1987" spans="12:24" x14ac:dyDescent="0.15">
      <c r="L1987" s="6">
        <v>39294</v>
      </c>
      <c r="M1987">
        <f t="shared" si="68"/>
        <v>1.2646642990422801E-2</v>
      </c>
      <c r="N1987">
        <f t="shared" si="69"/>
        <v>-15.725826770108409</v>
      </c>
      <c r="O1987">
        <f>VLOOKUP(L1987,'SPX Prices'!$A$2:$G$4152,7,1)</f>
        <v>1455.2700199999999</v>
      </c>
      <c r="X1987" s="6"/>
    </row>
    <row r="1988" spans="12:24" x14ac:dyDescent="0.15">
      <c r="L1988" s="6">
        <v>39295</v>
      </c>
      <c r="M1988">
        <f t="shared" si="68"/>
        <v>-7.2426689584383901E-3</v>
      </c>
      <c r="N1988">
        <f t="shared" si="69"/>
        <v>-15.733069439066847</v>
      </c>
      <c r="O1988">
        <f>VLOOKUP(L1988,'SPX Prices'!$A$2:$G$4152,7,1)</f>
        <v>1465.8100589999999</v>
      </c>
      <c r="X1988" s="6"/>
    </row>
    <row r="1989" spans="12:24" x14ac:dyDescent="0.15">
      <c r="L1989" s="6">
        <v>39296</v>
      </c>
      <c r="M1989">
        <f t="shared" si="68"/>
        <v>-4.3592905920972697E-3</v>
      </c>
      <c r="N1989">
        <f t="shared" si="69"/>
        <v>-15.737428729658944</v>
      </c>
      <c r="O1989">
        <f>VLOOKUP(L1989,'SPX Prices'!$A$2:$G$4152,7,1)</f>
        <v>1472.1999510000001</v>
      </c>
      <c r="X1989" s="6"/>
    </row>
    <row r="1990" spans="12:24" x14ac:dyDescent="0.15">
      <c r="L1990" s="6">
        <v>39297</v>
      </c>
      <c r="M1990">
        <f t="shared" si="68"/>
        <v>2.6585989201680201E-2</v>
      </c>
      <c r="N1990">
        <f t="shared" si="69"/>
        <v>-15.710842740457265</v>
      </c>
      <c r="O1990">
        <f>VLOOKUP(L1990,'SPX Prices'!$A$2:$G$4152,7,1)</f>
        <v>1433.0600589999999</v>
      </c>
      <c r="X1990" s="6"/>
    </row>
    <row r="1991" spans="12:24" x14ac:dyDescent="0.15">
      <c r="L1991" s="6">
        <v>39300</v>
      </c>
      <c r="M1991">
        <f t="shared" si="68"/>
        <v>-1.5004401083862799E-2</v>
      </c>
      <c r="N1991">
        <f t="shared" si="69"/>
        <v>-15.725847141541127</v>
      </c>
      <c r="O1991">
        <f>VLOOKUP(L1991,'SPX Prices'!$A$2:$G$4152,7,1)</f>
        <v>1467.670044</v>
      </c>
      <c r="X1991" s="6"/>
    </row>
    <row r="1992" spans="12:24" x14ac:dyDescent="0.15">
      <c r="L1992" s="6">
        <v>39301</v>
      </c>
      <c r="M1992">
        <f t="shared" si="68"/>
        <v>-1.5004401083862799E-2</v>
      </c>
      <c r="N1992">
        <f t="shared" si="69"/>
        <v>-15.74085154262499</v>
      </c>
      <c r="O1992">
        <f>VLOOKUP(L1992,'SPX Prices'!$A$2:$G$4152,7,1)</f>
        <v>1476.709961</v>
      </c>
      <c r="X1992" s="6"/>
    </row>
    <row r="1993" spans="12:24" x14ac:dyDescent="0.15">
      <c r="L1993" s="6">
        <v>39302</v>
      </c>
      <c r="M1993">
        <f t="shared" si="68"/>
        <v>-1.5004401083862799E-2</v>
      </c>
      <c r="N1993">
        <f t="shared" si="69"/>
        <v>-15.755855943708852</v>
      </c>
      <c r="O1993">
        <f>VLOOKUP(L1993,'SPX Prices'!$A$2:$G$4152,7,1)</f>
        <v>1497.48999</v>
      </c>
      <c r="X1993" s="6"/>
    </row>
    <row r="1994" spans="12:24" x14ac:dyDescent="0.15">
      <c r="L1994" s="6">
        <v>39303</v>
      </c>
      <c r="M1994">
        <f t="shared" si="68"/>
        <v>-1.5004401083862799E-2</v>
      </c>
      <c r="N1994">
        <f t="shared" si="69"/>
        <v>-15.770860344792714</v>
      </c>
      <c r="O1994">
        <f>VLOOKUP(L1994,'SPX Prices'!$A$2:$G$4152,7,1)</f>
        <v>1453.089966</v>
      </c>
      <c r="X1994" s="6"/>
    </row>
    <row r="1995" spans="12:24" x14ac:dyDescent="0.15">
      <c r="L1995" s="6">
        <v>39304</v>
      </c>
      <c r="M1995">
        <f t="shared" si="68"/>
        <v>-1.5004401083862799E-2</v>
      </c>
      <c r="N1995">
        <f t="shared" si="69"/>
        <v>-15.785864745876577</v>
      </c>
      <c r="O1995">
        <f>VLOOKUP(L1995,'SPX Prices'!$A$2:$G$4152,7,1)</f>
        <v>1453.6400149999999</v>
      </c>
      <c r="X1995" s="6"/>
    </row>
    <row r="1996" spans="12:24" x14ac:dyDescent="0.15">
      <c r="L1996" s="6">
        <v>39307</v>
      </c>
      <c r="M1996">
        <f t="shared" ref="M1996:M2059" si="70">IF(ISNA(VLOOKUP(L1996,$X$11:$Y$2286,2,1)),0,VLOOKUP(L1996,$X$11:$Y$2286,2,1))</f>
        <v>-1.5004401083862799E-2</v>
      </c>
      <c r="N1996">
        <f t="shared" ref="N1996:N2059" si="71">M1996+N1995</f>
        <v>-15.800869146960439</v>
      </c>
      <c r="O1996">
        <f>VLOOKUP(L1996,'SPX Prices'!$A$2:$G$4152,7,1)</f>
        <v>1452.920044</v>
      </c>
      <c r="X1996" s="6"/>
    </row>
    <row r="1997" spans="12:24" x14ac:dyDescent="0.15">
      <c r="L1997" s="6">
        <v>39308</v>
      </c>
      <c r="M1997">
        <f t="shared" si="70"/>
        <v>-1.5004401083862799E-2</v>
      </c>
      <c r="N1997">
        <f t="shared" si="71"/>
        <v>-15.815873548044301</v>
      </c>
      <c r="O1997">
        <f>VLOOKUP(L1997,'SPX Prices'!$A$2:$G$4152,7,1)</f>
        <v>1426.540039</v>
      </c>
      <c r="X1997" s="6"/>
    </row>
    <row r="1998" spans="12:24" x14ac:dyDescent="0.15">
      <c r="L1998" s="6">
        <v>39309</v>
      </c>
      <c r="M1998">
        <f t="shared" si="70"/>
        <v>-1.5004401083862799E-2</v>
      </c>
      <c r="N1998">
        <f t="shared" si="71"/>
        <v>-15.830877949128164</v>
      </c>
      <c r="O1998">
        <f>VLOOKUP(L1998,'SPX Prices'!$A$2:$G$4152,7,1)</f>
        <v>1406.6999510000001</v>
      </c>
      <c r="X1998" s="6"/>
    </row>
    <row r="1999" spans="12:24" x14ac:dyDescent="0.15">
      <c r="L1999" s="6">
        <v>39310</v>
      </c>
      <c r="M1999">
        <f t="shared" si="70"/>
        <v>-1.5004401083862799E-2</v>
      </c>
      <c r="N1999">
        <f t="shared" si="71"/>
        <v>-15.845882350212026</v>
      </c>
      <c r="O1999">
        <f>VLOOKUP(L1999,'SPX Prices'!$A$2:$G$4152,7,1)</f>
        <v>1411.2700199999999</v>
      </c>
      <c r="X1999" s="6"/>
    </row>
    <row r="2000" spans="12:24" x14ac:dyDescent="0.15">
      <c r="L2000" s="6">
        <v>39311</v>
      </c>
      <c r="M2000">
        <f t="shared" si="70"/>
        <v>-1.5004401083862799E-2</v>
      </c>
      <c r="N2000">
        <f t="shared" si="71"/>
        <v>-15.860886751295888</v>
      </c>
      <c r="O2000">
        <f>VLOOKUP(L2000,'SPX Prices'!$A$2:$G$4152,7,1)</f>
        <v>1445.9399410000001</v>
      </c>
      <c r="X2000" s="6"/>
    </row>
    <row r="2001" spans="12:24" x14ac:dyDescent="0.15">
      <c r="L2001" s="6">
        <v>39314</v>
      </c>
      <c r="M2001">
        <f t="shared" si="70"/>
        <v>-1.5004401083862799E-2</v>
      </c>
      <c r="N2001">
        <f t="shared" si="71"/>
        <v>-15.875891152379751</v>
      </c>
      <c r="O2001">
        <f>VLOOKUP(L2001,'SPX Prices'!$A$2:$G$4152,7,1)</f>
        <v>1445.5500489999999</v>
      </c>
      <c r="X2001" s="6"/>
    </row>
    <row r="2002" spans="12:24" x14ac:dyDescent="0.15">
      <c r="L2002" s="6">
        <v>39315</v>
      </c>
      <c r="M2002">
        <f t="shared" si="70"/>
        <v>-1.5004401083862799E-2</v>
      </c>
      <c r="N2002">
        <f t="shared" si="71"/>
        <v>-15.890895553463613</v>
      </c>
      <c r="O2002">
        <f>VLOOKUP(L2002,'SPX Prices'!$A$2:$G$4152,7,1)</f>
        <v>1447.119995</v>
      </c>
      <c r="X2002" s="6"/>
    </row>
    <row r="2003" spans="12:24" x14ac:dyDescent="0.15">
      <c r="L2003" s="6">
        <v>39316</v>
      </c>
      <c r="M2003">
        <f t="shared" si="70"/>
        <v>-1.5004401083862799E-2</v>
      </c>
      <c r="N2003">
        <f t="shared" si="71"/>
        <v>-15.905899954547476</v>
      </c>
      <c r="O2003">
        <f>VLOOKUP(L2003,'SPX Prices'!$A$2:$G$4152,7,1)</f>
        <v>1464.0699460000001</v>
      </c>
      <c r="X2003" s="6"/>
    </row>
    <row r="2004" spans="12:24" x14ac:dyDescent="0.15">
      <c r="L2004" s="6">
        <v>39317</v>
      </c>
      <c r="M2004">
        <f t="shared" si="70"/>
        <v>-1.5004401083862799E-2</v>
      </c>
      <c r="N2004">
        <f t="shared" si="71"/>
        <v>-15.920904355631338</v>
      </c>
      <c r="O2004">
        <f>VLOOKUP(L2004,'SPX Prices'!$A$2:$G$4152,7,1)</f>
        <v>1462.5</v>
      </c>
      <c r="X2004" s="6"/>
    </row>
    <row r="2005" spans="12:24" x14ac:dyDescent="0.15">
      <c r="L2005" s="6">
        <v>39318</v>
      </c>
      <c r="M2005">
        <f t="shared" si="70"/>
        <v>-1.5004401083862799E-2</v>
      </c>
      <c r="N2005">
        <f t="shared" si="71"/>
        <v>-15.9359087567152</v>
      </c>
      <c r="O2005">
        <f>VLOOKUP(L2005,'SPX Prices'!$A$2:$G$4152,7,1)</f>
        <v>1479.369995</v>
      </c>
      <c r="X2005" s="6"/>
    </row>
    <row r="2006" spans="12:24" x14ac:dyDescent="0.15">
      <c r="L2006" s="6">
        <v>39321</v>
      </c>
      <c r="M2006">
        <f t="shared" si="70"/>
        <v>-1.5004401083862799E-2</v>
      </c>
      <c r="N2006">
        <f t="shared" si="71"/>
        <v>-15.950913157799063</v>
      </c>
      <c r="O2006">
        <f>VLOOKUP(L2006,'SPX Prices'!$A$2:$G$4152,7,1)</f>
        <v>1466.790039</v>
      </c>
      <c r="X2006" s="6"/>
    </row>
    <row r="2007" spans="12:24" x14ac:dyDescent="0.15">
      <c r="L2007" s="6">
        <v>39322</v>
      </c>
      <c r="M2007">
        <f t="shared" si="70"/>
        <v>-1.5004401083862799E-2</v>
      </c>
      <c r="N2007">
        <f t="shared" si="71"/>
        <v>-15.965917558882925</v>
      </c>
      <c r="O2007">
        <f>VLOOKUP(L2007,'SPX Prices'!$A$2:$G$4152,7,1)</f>
        <v>1432.3599850000001</v>
      </c>
      <c r="X2007" s="6"/>
    </row>
    <row r="2008" spans="12:24" x14ac:dyDescent="0.15">
      <c r="L2008" s="6">
        <v>39323</v>
      </c>
      <c r="M2008">
        <f t="shared" si="70"/>
        <v>-1.5004401083862799E-2</v>
      </c>
      <c r="N2008">
        <f t="shared" si="71"/>
        <v>-15.980921959966787</v>
      </c>
      <c r="O2008">
        <f>VLOOKUP(L2008,'SPX Prices'!$A$2:$G$4152,7,1)</f>
        <v>1463.76001</v>
      </c>
      <c r="X2008" s="6"/>
    </row>
    <row r="2009" spans="12:24" x14ac:dyDescent="0.15">
      <c r="L2009" s="6">
        <v>39324</v>
      </c>
      <c r="M2009">
        <f t="shared" si="70"/>
        <v>-1.5004401083862799E-2</v>
      </c>
      <c r="N2009">
        <f t="shared" si="71"/>
        <v>-15.99592636105065</v>
      </c>
      <c r="O2009">
        <f>VLOOKUP(L2009,'SPX Prices'!$A$2:$G$4152,7,1)</f>
        <v>1457.6400149999999</v>
      </c>
      <c r="X2009" s="6"/>
    </row>
    <row r="2010" spans="12:24" x14ac:dyDescent="0.15">
      <c r="L2010" s="6">
        <v>39325</v>
      </c>
      <c r="M2010">
        <f t="shared" si="70"/>
        <v>-1.5004401083862799E-2</v>
      </c>
      <c r="N2010">
        <f t="shared" si="71"/>
        <v>-16.010930762134514</v>
      </c>
      <c r="O2010">
        <f>VLOOKUP(L2010,'SPX Prices'!$A$2:$G$4152,7,1)</f>
        <v>1473.98999</v>
      </c>
      <c r="X2010" s="6"/>
    </row>
    <row r="2011" spans="12:24" x14ac:dyDescent="0.15">
      <c r="L2011" s="6">
        <v>39328</v>
      </c>
      <c r="M2011">
        <f t="shared" si="70"/>
        <v>-1.5004401083862799E-2</v>
      </c>
      <c r="N2011">
        <f t="shared" si="71"/>
        <v>-16.025935163218378</v>
      </c>
      <c r="O2011">
        <f>VLOOKUP(L2011,'SPX Prices'!$A$2:$G$4152,7,1)</f>
        <v>1473.98999</v>
      </c>
      <c r="X2011" s="6"/>
    </row>
    <row r="2012" spans="12:24" x14ac:dyDescent="0.15">
      <c r="L2012" s="6">
        <v>39329</v>
      </c>
      <c r="M2012">
        <f t="shared" si="70"/>
        <v>-1.5004401083862799E-2</v>
      </c>
      <c r="N2012">
        <f t="shared" si="71"/>
        <v>-16.040939564302242</v>
      </c>
      <c r="O2012">
        <f>VLOOKUP(L2012,'SPX Prices'!$A$2:$G$4152,7,1)</f>
        <v>1489.420044</v>
      </c>
      <c r="X2012" s="6"/>
    </row>
    <row r="2013" spans="12:24" x14ac:dyDescent="0.15">
      <c r="L2013" s="6">
        <v>39330</v>
      </c>
      <c r="M2013">
        <f t="shared" si="70"/>
        <v>-1.5004401083862799E-2</v>
      </c>
      <c r="N2013">
        <f t="shared" si="71"/>
        <v>-16.055943965386106</v>
      </c>
      <c r="O2013">
        <f>VLOOKUP(L2013,'SPX Prices'!$A$2:$G$4152,7,1)</f>
        <v>1472.290039</v>
      </c>
      <c r="X2013" s="6"/>
    </row>
    <row r="2014" spans="12:24" x14ac:dyDescent="0.15">
      <c r="L2014" s="6">
        <v>39331</v>
      </c>
      <c r="M2014">
        <f t="shared" si="70"/>
        <v>-1.5004401083862799E-2</v>
      </c>
      <c r="N2014">
        <f t="shared" si="71"/>
        <v>-16.07094836646997</v>
      </c>
      <c r="O2014">
        <f>VLOOKUP(L2014,'SPX Prices'!$A$2:$G$4152,7,1)</f>
        <v>1478.5500489999999</v>
      </c>
      <c r="X2014" s="6"/>
    </row>
    <row r="2015" spans="12:24" x14ac:dyDescent="0.15">
      <c r="L2015" s="6">
        <v>39332</v>
      </c>
      <c r="M2015">
        <f t="shared" si="70"/>
        <v>-1.5004401083862799E-2</v>
      </c>
      <c r="N2015">
        <f t="shared" si="71"/>
        <v>-16.085952767553835</v>
      </c>
      <c r="O2015">
        <f>VLOOKUP(L2015,'SPX Prices'!$A$2:$G$4152,7,1)</f>
        <v>1453.5500489999999</v>
      </c>
      <c r="X2015" s="6"/>
    </row>
    <row r="2016" spans="12:24" x14ac:dyDescent="0.15">
      <c r="L2016" s="6">
        <v>39335</v>
      </c>
      <c r="M2016">
        <f t="shared" si="70"/>
        <v>-1.5004401083862799E-2</v>
      </c>
      <c r="N2016">
        <f t="shared" si="71"/>
        <v>-16.100957168637699</v>
      </c>
      <c r="O2016">
        <f>VLOOKUP(L2016,'SPX Prices'!$A$2:$G$4152,7,1)</f>
        <v>1451.6999510000001</v>
      </c>
      <c r="X2016" s="6"/>
    </row>
    <row r="2017" spans="12:24" x14ac:dyDescent="0.15">
      <c r="L2017" s="6">
        <v>39336</v>
      </c>
      <c r="M2017">
        <f t="shared" si="70"/>
        <v>-1.5004401083862799E-2</v>
      </c>
      <c r="N2017">
        <f t="shared" si="71"/>
        <v>-16.115961569721563</v>
      </c>
      <c r="O2017">
        <f>VLOOKUP(L2017,'SPX Prices'!$A$2:$G$4152,7,1)</f>
        <v>1471.48999</v>
      </c>
      <c r="X2017" s="6"/>
    </row>
    <row r="2018" spans="12:24" x14ac:dyDescent="0.15">
      <c r="L2018" s="6">
        <v>39337</v>
      </c>
      <c r="M2018">
        <f t="shared" si="70"/>
        <v>-1.5004401083862799E-2</v>
      </c>
      <c r="N2018">
        <f t="shared" si="71"/>
        <v>-16.130965970805427</v>
      </c>
      <c r="O2018">
        <f>VLOOKUP(L2018,'SPX Prices'!$A$2:$G$4152,7,1)</f>
        <v>1471.5600589999999</v>
      </c>
      <c r="X2018" s="6"/>
    </row>
    <row r="2019" spans="12:24" x14ac:dyDescent="0.15">
      <c r="L2019" s="6">
        <v>39338</v>
      </c>
      <c r="M2019">
        <f t="shared" si="70"/>
        <v>-1.5004401083862799E-2</v>
      </c>
      <c r="N2019">
        <f t="shared" si="71"/>
        <v>-16.145970371889291</v>
      </c>
      <c r="O2019">
        <f>VLOOKUP(L2019,'SPX Prices'!$A$2:$G$4152,7,1)</f>
        <v>1483.9499510000001</v>
      </c>
      <c r="X2019" s="6"/>
    </row>
    <row r="2020" spans="12:24" x14ac:dyDescent="0.15">
      <c r="L2020" s="6">
        <v>39339</v>
      </c>
      <c r="M2020">
        <f t="shared" si="70"/>
        <v>-1.5004401083862799E-2</v>
      </c>
      <c r="N2020">
        <f t="shared" si="71"/>
        <v>-16.160974772973155</v>
      </c>
      <c r="O2020">
        <f>VLOOKUP(L2020,'SPX Prices'!$A$2:$G$4152,7,1)</f>
        <v>1484.25</v>
      </c>
      <c r="X2020" s="6"/>
    </row>
    <row r="2021" spans="12:24" x14ac:dyDescent="0.15">
      <c r="L2021" s="6">
        <v>39342</v>
      </c>
      <c r="M2021">
        <f t="shared" si="70"/>
        <v>-1.5004401083862799E-2</v>
      </c>
      <c r="N2021">
        <f t="shared" si="71"/>
        <v>-16.175979174057019</v>
      </c>
      <c r="O2021">
        <f>VLOOKUP(L2021,'SPX Prices'!$A$2:$G$4152,7,1)</f>
        <v>1476.650024</v>
      </c>
      <c r="X2021" s="6"/>
    </row>
    <row r="2022" spans="12:24" x14ac:dyDescent="0.15">
      <c r="L2022" s="6">
        <v>39343</v>
      </c>
      <c r="M2022">
        <f t="shared" si="70"/>
        <v>-1.5004401083862799E-2</v>
      </c>
      <c r="N2022">
        <f t="shared" si="71"/>
        <v>-16.190983575140883</v>
      </c>
      <c r="O2022">
        <f>VLOOKUP(L2022,'SPX Prices'!$A$2:$G$4152,7,1)</f>
        <v>1519.780029</v>
      </c>
      <c r="X2022" s="6"/>
    </row>
    <row r="2023" spans="12:24" x14ac:dyDescent="0.15">
      <c r="L2023" s="6">
        <v>39344</v>
      </c>
      <c r="M2023">
        <f t="shared" si="70"/>
        <v>6.0864071270145797E-3</v>
      </c>
      <c r="N2023">
        <f t="shared" si="71"/>
        <v>-16.184897168013869</v>
      </c>
      <c r="O2023">
        <f>VLOOKUP(L2023,'SPX Prices'!$A$2:$G$4152,7,1)</f>
        <v>1529.030029</v>
      </c>
      <c r="X2023" s="6"/>
    </row>
    <row r="2024" spans="12:24" x14ac:dyDescent="0.15">
      <c r="L2024" s="6">
        <v>39345</v>
      </c>
      <c r="M2024">
        <f t="shared" si="70"/>
        <v>-6.7232355186138603E-3</v>
      </c>
      <c r="N2024">
        <f t="shared" si="71"/>
        <v>-16.191620403532482</v>
      </c>
      <c r="O2024">
        <f>VLOOKUP(L2024,'SPX Prices'!$A$2:$G$4152,7,1)</f>
        <v>1518.75</v>
      </c>
      <c r="X2024" s="6"/>
    </row>
    <row r="2025" spans="12:24" x14ac:dyDescent="0.15">
      <c r="L2025" s="6">
        <v>39346</v>
      </c>
      <c r="M2025">
        <f t="shared" si="70"/>
        <v>4.6090534979423801E-3</v>
      </c>
      <c r="N2025">
        <f t="shared" si="71"/>
        <v>-16.187011350034542</v>
      </c>
      <c r="O2025">
        <f>VLOOKUP(L2025,'SPX Prices'!$A$2:$G$4152,7,1)</f>
        <v>1525.75</v>
      </c>
      <c r="X2025" s="6"/>
    </row>
    <row r="2026" spans="12:24" x14ac:dyDescent="0.15">
      <c r="L2026" s="6">
        <v>39349</v>
      </c>
      <c r="M2026">
        <f t="shared" si="70"/>
        <v>-5.2564443716204201E-3</v>
      </c>
      <c r="N2026">
        <f t="shared" si="71"/>
        <v>-16.192267794406163</v>
      </c>
      <c r="O2026">
        <f>VLOOKUP(L2026,'SPX Prices'!$A$2:$G$4152,7,1)</f>
        <v>1517.7299800000001</v>
      </c>
      <c r="X2026" s="6"/>
    </row>
    <row r="2027" spans="12:24" x14ac:dyDescent="0.15">
      <c r="L2027" s="6">
        <v>39350</v>
      </c>
      <c r="M2027">
        <f t="shared" si="70"/>
        <v>-3.4262945771157399E-4</v>
      </c>
      <c r="N2027">
        <f t="shared" si="71"/>
        <v>-16.192610423863876</v>
      </c>
      <c r="O2027">
        <f>VLOOKUP(L2027,'SPX Prices'!$A$2:$G$4152,7,1)</f>
        <v>1517.209961</v>
      </c>
      <c r="X2027" s="6"/>
    </row>
    <row r="2028" spans="12:24" x14ac:dyDescent="0.15">
      <c r="L2028" s="6">
        <v>39351</v>
      </c>
      <c r="M2028">
        <f t="shared" si="70"/>
        <v>5.4113031228641903E-3</v>
      </c>
      <c r="N2028">
        <f t="shared" si="71"/>
        <v>-16.187199120741013</v>
      </c>
      <c r="O2028">
        <f>VLOOKUP(L2028,'SPX Prices'!$A$2:$G$4152,7,1)</f>
        <v>1525.420044</v>
      </c>
      <c r="X2028" s="6"/>
    </row>
    <row r="2029" spans="12:24" x14ac:dyDescent="0.15">
      <c r="L2029" s="6">
        <v>39352</v>
      </c>
      <c r="M2029">
        <f t="shared" si="70"/>
        <v>3.9070949824231401E-3</v>
      </c>
      <c r="N2029">
        <f t="shared" si="71"/>
        <v>-16.18329202575859</v>
      </c>
      <c r="O2029">
        <f>VLOOKUP(L2029,'SPX Prices'!$A$2:$G$4152,7,1)</f>
        <v>1531.380005</v>
      </c>
      <c r="X2029" s="6"/>
    </row>
    <row r="2030" spans="12:24" x14ac:dyDescent="0.15">
      <c r="L2030" s="6">
        <v>39353</v>
      </c>
      <c r="M2030">
        <f t="shared" si="70"/>
        <v>-3.0234200426301201E-3</v>
      </c>
      <c r="N2030">
        <f t="shared" si="71"/>
        <v>-16.18631544580122</v>
      </c>
      <c r="O2030">
        <f>VLOOKUP(L2030,'SPX Prices'!$A$2:$G$4152,7,1)</f>
        <v>1526.75</v>
      </c>
      <c r="X2030" s="6"/>
    </row>
    <row r="2031" spans="12:24" x14ac:dyDescent="0.15">
      <c r="L2031" s="6">
        <v>39356</v>
      </c>
      <c r="M2031">
        <f t="shared" si="70"/>
        <v>1.3289693139020699E-2</v>
      </c>
      <c r="N2031">
        <f t="shared" si="71"/>
        <v>-16.173025752662198</v>
      </c>
      <c r="O2031">
        <f>VLOOKUP(L2031,'SPX Prices'!$A$2:$G$4152,7,1)</f>
        <v>1547.040039</v>
      </c>
      <c r="X2031" s="6"/>
    </row>
    <row r="2032" spans="12:24" x14ac:dyDescent="0.15">
      <c r="L2032" s="6">
        <v>39357</v>
      </c>
      <c r="M2032">
        <f t="shared" si="70"/>
        <v>-2.6504420678408099E-4</v>
      </c>
      <c r="N2032">
        <f t="shared" si="71"/>
        <v>-16.173290796868983</v>
      </c>
      <c r="O2032">
        <f>VLOOKUP(L2032,'SPX Prices'!$A$2:$G$4152,7,1)</f>
        <v>1546.630005</v>
      </c>
      <c r="X2032" s="6"/>
    </row>
    <row r="2033" spans="12:24" x14ac:dyDescent="0.15">
      <c r="L2033" s="6">
        <v>39358</v>
      </c>
      <c r="M2033">
        <f t="shared" si="70"/>
        <v>-4.5518572491420797E-3</v>
      </c>
      <c r="N2033">
        <f t="shared" si="71"/>
        <v>-16.177842654118123</v>
      </c>
      <c r="O2033">
        <f>VLOOKUP(L2033,'SPX Prices'!$A$2:$G$4152,7,1)</f>
        <v>1539.589966</v>
      </c>
      <c r="X2033" s="6"/>
    </row>
    <row r="2034" spans="12:24" x14ac:dyDescent="0.15">
      <c r="L2034" s="6">
        <v>39359</v>
      </c>
      <c r="M2034">
        <f t="shared" si="70"/>
        <v>2.1109516636068598E-3</v>
      </c>
      <c r="N2034">
        <f t="shared" si="71"/>
        <v>-16.175731702454517</v>
      </c>
      <c r="O2034">
        <f>VLOOKUP(L2034,'SPX Prices'!$A$2:$G$4152,7,1)</f>
        <v>1542.839966</v>
      </c>
      <c r="X2034" s="6"/>
    </row>
    <row r="2035" spans="12:24" x14ac:dyDescent="0.15">
      <c r="L2035" s="6">
        <v>39360</v>
      </c>
      <c r="M2035">
        <f t="shared" si="70"/>
        <v>9.5602916213282096E-3</v>
      </c>
      <c r="N2035">
        <f t="shared" si="71"/>
        <v>-16.16617141083319</v>
      </c>
      <c r="O2035">
        <f>VLOOKUP(L2035,'SPX Prices'!$A$2:$G$4152,7,1)</f>
        <v>1557.589966</v>
      </c>
      <c r="X2035" s="6"/>
    </row>
    <row r="2036" spans="12:24" x14ac:dyDescent="0.15">
      <c r="L2036" s="6">
        <v>39363</v>
      </c>
      <c r="M2036">
        <f t="shared" si="70"/>
        <v>-3.2165140437223601E-3</v>
      </c>
      <c r="N2036">
        <f t="shared" si="71"/>
        <v>-16.169387924876911</v>
      </c>
      <c r="O2036">
        <f>VLOOKUP(L2036,'SPX Prices'!$A$2:$G$4152,7,1)</f>
        <v>1552.579956</v>
      </c>
      <c r="X2036" s="6"/>
    </row>
    <row r="2037" spans="12:24" x14ac:dyDescent="0.15">
      <c r="L2037" s="6">
        <v>39364</v>
      </c>
      <c r="M2037">
        <f t="shared" si="70"/>
        <v>8.0962451894490695E-3</v>
      </c>
      <c r="N2037">
        <f t="shared" si="71"/>
        <v>-16.161291679687462</v>
      </c>
      <c r="O2037">
        <f>VLOOKUP(L2037,'SPX Prices'!$A$2:$G$4152,7,1)</f>
        <v>1565.150024</v>
      </c>
      <c r="X2037" s="6"/>
    </row>
    <row r="2038" spans="12:24" x14ac:dyDescent="0.15">
      <c r="L2038" s="6">
        <v>39365</v>
      </c>
      <c r="M2038">
        <f t="shared" si="70"/>
        <v>-1.7123297823876599E-3</v>
      </c>
      <c r="N2038">
        <f t="shared" si="71"/>
        <v>-16.163004009469851</v>
      </c>
      <c r="O2038">
        <f>VLOOKUP(L2038,'SPX Prices'!$A$2:$G$4152,7,1)</f>
        <v>1562.469971</v>
      </c>
      <c r="X2038" s="6"/>
    </row>
    <row r="2039" spans="12:24" x14ac:dyDescent="0.15">
      <c r="L2039" s="6">
        <v>39366</v>
      </c>
      <c r="M2039">
        <f t="shared" si="70"/>
        <v>-5.1584588181502397E-3</v>
      </c>
      <c r="N2039">
        <f t="shared" si="71"/>
        <v>-16.168162468288003</v>
      </c>
      <c r="O2039">
        <f>VLOOKUP(L2039,'SPX Prices'!$A$2:$G$4152,7,1)</f>
        <v>1554.410034</v>
      </c>
      <c r="X2039" s="6"/>
    </row>
    <row r="2040" spans="12:24" x14ac:dyDescent="0.15">
      <c r="L2040" s="6">
        <v>39367</v>
      </c>
      <c r="M2040">
        <f t="shared" si="70"/>
        <v>4.7542249717618104E-3</v>
      </c>
      <c r="N2040">
        <f t="shared" si="71"/>
        <v>-16.16340824331624</v>
      </c>
      <c r="O2040">
        <f>VLOOKUP(L2040,'SPX Prices'!$A$2:$G$4152,7,1)</f>
        <v>1561.8000489999999</v>
      </c>
      <c r="X2040" s="6"/>
    </row>
    <row r="2041" spans="12:24" x14ac:dyDescent="0.15">
      <c r="L2041" s="6">
        <v>39370</v>
      </c>
      <c r="M2041">
        <f t="shared" si="70"/>
        <v>-8.3814109292552601E-3</v>
      </c>
      <c r="N2041">
        <f t="shared" si="71"/>
        <v>-16.171789654245497</v>
      </c>
      <c r="O2041">
        <f>VLOOKUP(L2041,'SPX Prices'!$A$2:$G$4152,7,1)</f>
        <v>1548.709961</v>
      </c>
      <c r="X2041" s="6"/>
    </row>
    <row r="2042" spans="12:24" x14ac:dyDescent="0.15">
      <c r="L2042" s="6">
        <v>39371</v>
      </c>
      <c r="M2042">
        <f t="shared" si="70"/>
        <v>-6.5731688026510098E-3</v>
      </c>
      <c r="N2042">
        <f t="shared" si="71"/>
        <v>-16.178362823048147</v>
      </c>
      <c r="O2042">
        <f>VLOOKUP(L2042,'SPX Prices'!$A$2:$G$4152,7,1)</f>
        <v>1538.530029</v>
      </c>
      <c r="X2042" s="6"/>
    </row>
    <row r="2043" spans="12:24" x14ac:dyDescent="0.15">
      <c r="L2043" s="6">
        <v>39372</v>
      </c>
      <c r="M2043">
        <f t="shared" si="70"/>
        <v>-6.5731688026510098E-3</v>
      </c>
      <c r="N2043">
        <f t="shared" si="71"/>
        <v>-16.184935991850796</v>
      </c>
      <c r="O2043">
        <f>VLOOKUP(L2043,'SPX Prices'!$A$2:$G$4152,7,1)</f>
        <v>1541.23999</v>
      </c>
      <c r="X2043" s="6"/>
    </row>
    <row r="2044" spans="12:24" x14ac:dyDescent="0.15">
      <c r="L2044" s="6">
        <v>39373</v>
      </c>
      <c r="M2044">
        <f t="shared" si="70"/>
        <v>-6.5731688026510098E-3</v>
      </c>
      <c r="N2044">
        <f t="shared" si="71"/>
        <v>-16.191509160653446</v>
      </c>
      <c r="O2044">
        <f>VLOOKUP(L2044,'SPX Prices'!$A$2:$G$4152,7,1)</f>
        <v>1540.079956</v>
      </c>
      <c r="X2044" s="6"/>
    </row>
    <row r="2045" spans="12:24" x14ac:dyDescent="0.15">
      <c r="L2045" s="6">
        <v>39374</v>
      </c>
      <c r="M2045">
        <f t="shared" si="70"/>
        <v>-6.5731688026510098E-3</v>
      </c>
      <c r="N2045">
        <f t="shared" si="71"/>
        <v>-16.198082329456096</v>
      </c>
      <c r="O2045">
        <f>VLOOKUP(L2045,'SPX Prices'!$A$2:$G$4152,7,1)</f>
        <v>1500.630005</v>
      </c>
      <c r="X2045" s="6"/>
    </row>
    <row r="2046" spans="12:24" x14ac:dyDescent="0.15">
      <c r="L2046" s="6">
        <v>39377</v>
      </c>
      <c r="M2046">
        <f t="shared" si="70"/>
        <v>-6.5731688026510098E-3</v>
      </c>
      <c r="N2046">
        <f t="shared" si="71"/>
        <v>-16.204655498258745</v>
      </c>
      <c r="O2046">
        <f>VLOOKUP(L2046,'SPX Prices'!$A$2:$G$4152,7,1)</f>
        <v>1506.329956</v>
      </c>
      <c r="X2046" s="6"/>
    </row>
    <row r="2047" spans="12:24" x14ac:dyDescent="0.15">
      <c r="L2047" s="6">
        <v>39378</v>
      </c>
      <c r="M2047">
        <f t="shared" si="70"/>
        <v>-6.5731688026510098E-3</v>
      </c>
      <c r="N2047">
        <f t="shared" si="71"/>
        <v>-16.211228667061395</v>
      </c>
      <c r="O2047">
        <f>VLOOKUP(L2047,'SPX Prices'!$A$2:$G$4152,7,1)</f>
        <v>1519.589966</v>
      </c>
      <c r="X2047" s="6"/>
    </row>
    <row r="2048" spans="12:24" x14ac:dyDescent="0.15">
      <c r="L2048" s="6">
        <v>39379</v>
      </c>
      <c r="M2048">
        <f t="shared" si="70"/>
        <v>-6.5731688026510098E-3</v>
      </c>
      <c r="N2048">
        <f t="shared" si="71"/>
        <v>-16.217801835864044</v>
      </c>
      <c r="O2048">
        <f>VLOOKUP(L2048,'SPX Prices'!$A$2:$G$4152,7,1)</f>
        <v>1515.880005</v>
      </c>
      <c r="X2048" s="6"/>
    </row>
    <row r="2049" spans="12:24" x14ac:dyDescent="0.15">
      <c r="L2049" s="6">
        <v>39380</v>
      </c>
      <c r="M2049">
        <f t="shared" si="70"/>
        <v>-6.5731688026510098E-3</v>
      </c>
      <c r="N2049">
        <f t="shared" si="71"/>
        <v>-16.224375004666694</v>
      </c>
      <c r="O2049">
        <f>VLOOKUP(L2049,'SPX Prices'!$A$2:$G$4152,7,1)</f>
        <v>1514.400024</v>
      </c>
      <c r="X2049" s="6"/>
    </row>
    <row r="2050" spans="12:24" x14ac:dyDescent="0.15">
      <c r="L2050" s="6">
        <v>39381</v>
      </c>
      <c r="M2050">
        <f t="shared" si="70"/>
        <v>-6.5731688026510098E-3</v>
      </c>
      <c r="N2050">
        <f t="shared" si="71"/>
        <v>-16.230948173469343</v>
      </c>
      <c r="O2050">
        <f>VLOOKUP(L2050,'SPX Prices'!$A$2:$G$4152,7,1)</f>
        <v>1535.280029</v>
      </c>
      <c r="X2050" s="6"/>
    </row>
    <row r="2051" spans="12:24" x14ac:dyDescent="0.15">
      <c r="L2051" s="6">
        <v>39384</v>
      </c>
      <c r="M2051">
        <f t="shared" si="70"/>
        <v>-6.5731688026510098E-3</v>
      </c>
      <c r="N2051">
        <f t="shared" si="71"/>
        <v>-16.237521342271993</v>
      </c>
      <c r="O2051">
        <f>VLOOKUP(L2051,'SPX Prices'!$A$2:$G$4152,7,1)</f>
        <v>1540.9799800000001</v>
      </c>
      <c r="X2051" s="6"/>
    </row>
    <row r="2052" spans="12:24" x14ac:dyDescent="0.15">
      <c r="L2052" s="6">
        <v>39385</v>
      </c>
      <c r="M2052">
        <f t="shared" si="70"/>
        <v>-6.5731688026510098E-3</v>
      </c>
      <c r="N2052">
        <f t="shared" si="71"/>
        <v>-16.244094511074643</v>
      </c>
      <c r="O2052">
        <f>VLOOKUP(L2052,'SPX Prices'!$A$2:$G$4152,7,1)</f>
        <v>1531.0200199999999</v>
      </c>
      <c r="X2052" s="6"/>
    </row>
    <row r="2053" spans="12:24" x14ac:dyDescent="0.15">
      <c r="L2053" s="6">
        <v>39386</v>
      </c>
      <c r="M2053">
        <f t="shared" si="70"/>
        <v>-6.5731688026510098E-3</v>
      </c>
      <c r="N2053">
        <f t="shared" si="71"/>
        <v>-16.250667679877292</v>
      </c>
      <c r="O2053">
        <f>VLOOKUP(L2053,'SPX Prices'!$A$2:$G$4152,7,1)</f>
        <v>1549.380005</v>
      </c>
      <c r="X2053" s="6"/>
    </row>
    <row r="2054" spans="12:24" x14ac:dyDescent="0.15">
      <c r="L2054" s="6">
        <v>39387</v>
      </c>
      <c r="M2054">
        <f t="shared" si="70"/>
        <v>-6.5731688026510098E-3</v>
      </c>
      <c r="N2054">
        <f t="shared" si="71"/>
        <v>-16.257240848679942</v>
      </c>
      <c r="O2054">
        <f>VLOOKUP(L2054,'SPX Prices'!$A$2:$G$4152,7,1)</f>
        <v>1508.4399410000001</v>
      </c>
      <c r="X2054" s="6"/>
    </row>
    <row r="2055" spans="12:24" x14ac:dyDescent="0.15">
      <c r="L2055" s="6">
        <v>39388</v>
      </c>
      <c r="M2055">
        <f t="shared" si="70"/>
        <v>-6.5731688026510098E-3</v>
      </c>
      <c r="N2055">
        <f t="shared" si="71"/>
        <v>-16.263814017482591</v>
      </c>
      <c r="O2055">
        <f>VLOOKUP(L2055,'SPX Prices'!$A$2:$G$4152,7,1)</f>
        <v>1509.650024</v>
      </c>
      <c r="X2055" s="6"/>
    </row>
    <row r="2056" spans="12:24" x14ac:dyDescent="0.15">
      <c r="L2056" s="6">
        <v>39391</v>
      </c>
      <c r="M2056">
        <f t="shared" si="70"/>
        <v>-6.5731688026510098E-3</v>
      </c>
      <c r="N2056">
        <f t="shared" si="71"/>
        <v>-16.270387186285241</v>
      </c>
      <c r="O2056">
        <f>VLOOKUP(L2056,'SPX Prices'!$A$2:$G$4152,7,1)</f>
        <v>1502.170044</v>
      </c>
      <c r="X2056" s="6"/>
    </row>
    <row r="2057" spans="12:24" x14ac:dyDescent="0.15">
      <c r="L2057" s="6">
        <v>39392</v>
      </c>
      <c r="M2057">
        <f t="shared" si="70"/>
        <v>-6.5731688026510098E-3</v>
      </c>
      <c r="N2057">
        <f t="shared" si="71"/>
        <v>-16.276960355087891</v>
      </c>
      <c r="O2057">
        <f>VLOOKUP(L2057,'SPX Prices'!$A$2:$G$4152,7,1)</f>
        <v>1520.2700199999999</v>
      </c>
      <c r="X2057" s="6"/>
    </row>
    <row r="2058" spans="12:24" x14ac:dyDescent="0.15">
      <c r="L2058" s="6">
        <v>39393</v>
      </c>
      <c r="M2058">
        <f t="shared" si="70"/>
        <v>-6.5731688026510098E-3</v>
      </c>
      <c r="N2058">
        <f t="shared" si="71"/>
        <v>-16.28353352389054</v>
      </c>
      <c r="O2058">
        <f>VLOOKUP(L2058,'SPX Prices'!$A$2:$G$4152,7,1)</f>
        <v>1475.619995</v>
      </c>
      <c r="X2058" s="6"/>
    </row>
    <row r="2059" spans="12:24" x14ac:dyDescent="0.15">
      <c r="L2059" s="6">
        <v>39394</v>
      </c>
      <c r="M2059">
        <f t="shared" si="70"/>
        <v>5.7601211889246595E-4</v>
      </c>
      <c r="N2059">
        <f t="shared" si="71"/>
        <v>-16.282957511771649</v>
      </c>
      <c r="O2059">
        <f>VLOOKUP(L2059,'SPX Prices'!$A$2:$G$4152,7,1)</f>
        <v>1474.7700199999999</v>
      </c>
      <c r="X2059" s="6"/>
    </row>
    <row r="2060" spans="12:24" x14ac:dyDescent="0.15">
      <c r="L2060" s="6">
        <v>39395</v>
      </c>
      <c r="M2060">
        <f t="shared" ref="M2060:M2123" si="72">IF(ISNA(VLOOKUP(L2060,$X$11:$Y$2286,2,1)),0,VLOOKUP(L2060,$X$11:$Y$2286,2,1))</f>
        <v>1.42870201551831E-2</v>
      </c>
      <c r="N2060">
        <f t="shared" ref="N2060:N2123" si="73">M2060+N2059</f>
        <v>-16.268670491616465</v>
      </c>
      <c r="O2060">
        <f>VLOOKUP(L2060,'SPX Prices'!$A$2:$G$4152,7,1)</f>
        <v>1453.6999510000001</v>
      </c>
      <c r="X2060" s="6"/>
    </row>
    <row r="2061" spans="12:24" x14ac:dyDescent="0.15">
      <c r="L2061" s="6">
        <v>39398</v>
      </c>
      <c r="M2061">
        <f t="shared" si="72"/>
        <v>9.9882351856804795E-3</v>
      </c>
      <c r="N2061">
        <f t="shared" si="73"/>
        <v>-16.258682256430784</v>
      </c>
      <c r="O2061">
        <f>VLOOKUP(L2061,'SPX Prices'!$A$2:$G$4152,7,1)</f>
        <v>1439.1800539999999</v>
      </c>
      <c r="X2061" s="6"/>
    </row>
    <row r="2062" spans="12:24" x14ac:dyDescent="0.15">
      <c r="L2062" s="6">
        <v>39399</v>
      </c>
      <c r="M2062">
        <f t="shared" si="72"/>
        <v>-1.6549968646244199E-2</v>
      </c>
      <c r="N2062">
        <f t="shared" si="73"/>
        <v>-16.27523222507703</v>
      </c>
      <c r="O2062">
        <f>VLOOKUP(L2062,'SPX Prices'!$A$2:$G$4152,7,1)</f>
        <v>1481.0500489999999</v>
      </c>
      <c r="X2062" s="6"/>
    </row>
    <row r="2063" spans="12:24" x14ac:dyDescent="0.15">
      <c r="L2063" s="6">
        <v>39400</v>
      </c>
      <c r="M2063">
        <f t="shared" si="72"/>
        <v>-1.6549968646244199E-2</v>
      </c>
      <c r="N2063">
        <f t="shared" si="73"/>
        <v>-16.291782193723275</v>
      </c>
      <c r="O2063">
        <f>VLOOKUP(L2063,'SPX Prices'!$A$2:$G$4152,7,1)</f>
        <v>1470.579956</v>
      </c>
      <c r="X2063" s="6"/>
    </row>
    <row r="2064" spans="12:24" x14ac:dyDescent="0.15">
      <c r="L2064" s="6">
        <v>39401</v>
      </c>
      <c r="M2064">
        <f t="shared" si="72"/>
        <v>-1.6549968646244199E-2</v>
      </c>
      <c r="N2064">
        <f t="shared" si="73"/>
        <v>-16.308332162369521</v>
      </c>
      <c r="O2064">
        <f>VLOOKUP(L2064,'SPX Prices'!$A$2:$G$4152,7,1)</f>
        <v>1451.150024</v>
      </c>
      <c r="X2064" s="6"/>
    </row>
    <row r="2065" spans="12:24" x14ac:dyDescent="0.15">
      <c r="L2065" s="6">
        <v>39402</v>
      </c>
      <c r="M2065">
        <f t="shared" si="72"/>
        <v>-1.6549968646244199E-2</v>
      </c>
      <c r="N2065">
        <f t="shared" si="73"/>
        <v>-16.324882131015766</v>
      </c>
      <c r="O2065">
        <f>VLOOKUP(L2065,'SPX Prices'!$A$2:$G$4152,7,1)</f>
        <v>1458.73999</v>
      </c>
      <c r="X2065" s="6"/>
    </row>
    <row r="2066" spans="12:24" x14ac:dyDescent="0.15">
      <c r="L2066" s="6">
        <v>39405</v>
      </c>
      <c r="M2066">
        <f t="shared" si="72"/>
        <v>-1.6549968646244199E-2</v>
      </c>
      <c r="N2066">
        <f t="shared" si="73"/>
        <v>-16.341432099662011</v>
      </c>
      <c r="O2066">
        <f>VLOOKUP(L2066,'SPX Prices'!$A$2:$G$4152,7,1)</f>
        <v>1433.2700199999999</v>
      </c>
      <c r="X2066" s="6"/>
    </row>
    <row r="2067" spans="12:24" x14ac:dyDescent="0.15">
      <c r="L2067" s="6">
        <v>39406</v>
      </c>
      <c r="M2067">
        <f t="shared" si="72"/>
        <v>-1.6549968646244199E-2</v>
      </c>
      <c r="N2067">
        <f t="shared" si="73"/>
        <v>-16.357982068308257</v>
      </c>
      <c r="O2067">
        <f>VLOOKUP(L2067,'SPX Prices'!$A$2:$G$4152,7,1)</f>
        <v>1439.6999510000001</v>
      </c>
      <c r="X2067" s="6"/>
    </row>
    <row r="2068" spans="12:24" x14ac:dyDescent="0.15">
      <c r="L2068" s="6">
        <v>39407</v>
      </c>
      <c r="M2068">
        <f t="shared" si="72"/>
        <v>-1.6549968646244199E-2</v>
      </c>
      <c r="N2068">
        <f t="shared" si="73"/>
        <v>-16.374532036954502</v>
      </c>
      <c r="O2068">
        <f>VLOOKUP(L2068,'SPX Prices'!$A$2:$G$4152,7,1)</f>
        <v>1416.7700199999999</v>
      </c>
      <c r="X2068" s="6"/>
    </row>
    <row r="2069" spans="12:24" x14ac:dyDescent="0.15">
      <c r="L2069" s="6">
        <v>39408</v>
      </c>
      <c r="M2069">
        <f t="shared" si="72"/>
        <v>-1.6549968646244199E-2</v>
      </c>
      <c r="N2069">
        <f t="shared" si="73"/>
        <v>-16.391082005600747</v>
      </c>
      <c r="O2069">
        <f>VLOOKUP(L2069,'SPX Prices'!$A$2:$G$4152,7,1)</f>
        <v>1416.7700199999999</v>
      </c>
      <c r="X2069" s="6"/>
    </row>
    <row r="2070" spans="12:24" x14ac:dyDescent="0.15">
      <c r="L2070" s="6">
        <v>39409</v>
      </c>
      <c r="M2070">
        <f t="shared" si="72"/>
        <v>-1.6549968646244199E-2</v>
      </c>
      <c r="N2070">
        <f t="shared" si="73"/>
        <v>-16.407631974246993</v>
      </c>
      <c r="O2070">
        <f>VLOOKUP(L2070,'SPX Prices'!$A$2:$G$4152,7,1)</f>
        <v>1440.6999510000001</v>
      </c>
      <c r="X2070" s="6"/>
    </row>
    <row r="2071" spans="12:24" x14ac:dyDescent="0.15">
      <c r="L2071" s="6">
        <v>39412</v>
      </c>
      <c r="M2071">
        <f t="shared" si="72"/>
        <v>-1.6549968646244199E-2</v>
      </c>
      <c r="N2071">
        <f t="shared" si="73"/>
        <v>-16.424181942893238</v>
      </c>
      <c r="O2071">
        <f>VLOOKUP(L2071,'SPX Prices'!$A$2:$G$4152,7,1)</f>
        <v>1407.219971</v>
      </c>
      <c r="X2071" s="6"/>
    </row>
    <row r="2072" spans="12:24" x14ac:dyDescent="0.15">
      <c r="L2072" s="6">
        <v>39413</v>
      </c>
      <c r="M2072">
        <f t="shared" si="72"/>
        <v>-1.6549968646244199E-2</v>
      </c>
      <c r="N2072">
        <f t="shared" si="73"/>
        <v>-16.440731911539483</v>
      </c>
      <c r="O2072">
        <f>VLOOKUP(L2072,'SPX Prices'!$A$2:$G$4152,7,1)</f>
        <v>1428.2299800000001</v>
      </c>
      <c r="X2072" s="6"/>
    </row>
    <row r="2073" spans="12:24" x14ac:dyDescent="0.15">
      <c r="L2073" s="6">
        <v>39414</v>
      </c>
      <c r="M2073">
        <f t="shared" si="72"/>
        <v>-1.6549968646244199E-2</v>
      </c>
      <c r="N2073">
        <f t="shared" si="73"/>
        <v>-16.457281880185729</v>
      </c>
      <c r="O2073">
        <f>VLOOKUP(L2073,'SPX Prices'!$A$2:$G$4152,7,1)</f>
        <v>1469.0200199999999</v>
      </c>
      <c r="X2073" s="6"/>
    </row>
    <row r="2074" spans="12:24" x14ac:dyDescent="0.15">
      <c r="L2074" s="6">
        <v>39415</v>
      </c>
      <c r="M2074">
        <f t="shared" si="72"/>
        <v>-1.6549968646244199E-2</v>
      </c>
      <c r="N2074">
        <f t="shared" si="73"/>
        <v>-16.473831848831974</v>
      </c>
      <c r="O2074">
        <f>VLOOKUP(L2074,'SPX Prices'!$A$2:$G$4152,7,1)</f>
        <v>1469.719971</v>
      </c>
      <c r="X2074" s="6"/>
    </row>
    <row r="2075" spans="12:24" x14ac:dyDescent="0.15">
      <c r="L2075" s="6">
        <v>39416</v>
      </c>
      <c r="M2075">
        <f t="shared" si="72"/>
        <v>-1.6549968646244199E-2</v>
      </c>
      <c r="N2075">
        <f t="shared" si="73"/>
        <v>-16.49038181747822</v>
      </c>
      <c r="O2075">
        <f>VLOOKUP(L2075,'SPX Prices'!$A$2:$G$4152,7,1)</f>
        <v>1481.1400149999999</v>
      </c>
      <c r="X2075" s="6"/>
    </row>
    <row r="2076" spans="12:24" x14ac:dyDescent="0.15">
      <c r="L2076" s="6">
        <v>39419</v>
      </c>
      <c r="M2076">
        <f t="shared" si="72"/>
        <v>-1.6549968646244199E-2</v>
      </c>
      <c r="N2076">
        <f t="shared" si="73"/>
        <v>-16.506931786124465</v>
      </c>
      <c r="O2076">
        <f>VLOOKUP(L2076,'SPX Prices'!$A$2:$G$4152,7,1)</f>
        <v>1472.420044</v>
      </c>
      <c r="X2076" s="6"/>
    </row>
    <row r="2077" spans="12:24" x14ac:dyDescent="0.15">
      <c r="L2077" s="6">
        <v>39420</v>
      </c>
      <c r="M2077">
        <f t="shared" si="72"/>
        <v>-1.6549968646244199E-2</v>
      </c>
      <c r="N2077">
        <f t="shared" si="73"/>
        <v>-16.52348175477071</v>
      </c>
      <c r="O2077">
        <f>VLOOKUP(L2077,'SPX Prices'!$A$2:$G$4152,7,1)</f>
        <v>1462.790039</v>
      </c>
      <c r="X2077" s="6"/>
    </row>
    <row r="2078" spans="12:24" x14ac:dyDescent="0.15">
      <c r="L2078" s="6">
        <v>39421</v>
      </c>
      <c r="M2078">
        <f t="shared" si="72"/>
        <v>-1.6549968646244199E-2</v>
      </c>
      <c r="N2078">
        <f t="shared" si="73"/>
        <v>-16.540031723416956</v>
      </c>
      <c r="O2078">
        <f>VLOOKUP(L2078,'SPX Prices'!$A$2:$G$4152,7,1)</f>
        <v>1485.01001</v>
      </c>
      <c r="X2078" s="6"/>
    </row>
    <row r="2079" spans="12:24" x14ac:dyDescent="0.15">
      <c r="L2079" s="6">
        <v>39422</v>
      </c>
      <c r="M2079">
        <f t="shared" si="72"/>
        <v>1.50369060475221E-2</v>
      </c>
      <c r="N2079">
        <f t="shared" si="73"/>
        <v>-16.524994817369432</v>
      </c>
      <c r="O2079">
        <f>VLOOKUP(L2079,'SPX Prices'!$A$2:$G$4152,7,1)</f>
        <v>1507.339966</v>
      </c>
      <c r="X2079" s="6"/>
    </row>
    <row r="2080" spans="12:24" x14ac:dyDescent="0.15">
      <c r="L2080" s="6">
        <v>39423</v>
      </c>
      <c r="M2080">
        <f t="shared" si="72"/>
        <v>-1.7779214115257701E-3</v>
      </c>
      <c r="N2080">
        <f t="shared" si="73"/>
        <v>-16.526772738780959</v>
      </c>
      <c r="O2080">
        <f>VLOOKUP(L2080,'SPX Prices'!$A$2:$G$4152,7,1)</f>
        <v>1504.660034</v>
      </c>
      <c r="X2080" s="6"/>
    </row>
    <row r="2081" spans="12:24" x14ac:dyDescent="0.15">
      <c r="L2081" s="6">
        <v>39426</v>
      </c>
      <c r="M2081">
        <f t="shared" si="72"/>
        <v>7.5099535740044097E-3</v>
      </c>
      <c r="N2081">
        <f t="shared" si="73"/>
        <v>-16.519262785206955</v>
      </c>
      <c r="O2081">
        <f>VLOOKUP(L2081,'SPX Prices'!$A$2:$G$4152,7,1)</f>
        <v>1515.959961</v>
      </c>
      <c r="X2081" s="6"/>
    </row>
    <row r="2082" spans="12:24" x14ac:dyDescent="0.15">
      <c r="L2082" s="6">
        <v>39427</v>
      </c>
      <c r="M2082">
        <f t="shared" si="72"/>
        <v>-1.60525505280808E-2</v>
      </c>
      <c r="N2082">
        <f t="shared" si="73"/>
        <v>-16.535315335735035</v>
      </c>
      <c r="O2082">
        <f>VLOOKUP(L2082,'SPX Prices'!$A$2:$G$4152,7,1)</f>
        <v>1477.650024</v>
      </c>
      <c r="X2082" s="6"/>
    </row>
    <row r="2083" spans="12:24" x14ac:dyDescent="0.15">
      <c r="L2083" s="6">
        <v>39428</v>
      </c>
      <c r="M2083">
        <f t="shared" si="72"/>
        <v>-1.60525505280808E-2</v>
      </c>
      <c r="N2083">
        <f t="shared" si="73"/>
        <v>-16.551367886263115</v>
      </c>
      <c r="O2083">
        <f>VLOOKUP(L2083,'SPX Prices'!$A$2:$G$4152,7,1)</f>
        <v>1486.589966</v>
      </c>
      <c r="X2083" s="6"/>
    </row>
    <row r="2084" spans="12:24" x14ac:dyDescent="0.15">
      <c r="L2084" s="6">
        <v>39429</v>
      </c>
      <c r="M2084">
        <f t="shared" si="72"/>
        <v>-1.60525505280808E-2</v>
      </c>
      <c r="N2084">
        <f t="shared" si="73"/>
        <v>-16.567420436791195</v>
      </c>
      <c r="O2084">
        <f>VLOOKUP(L2084,'SPX Prices'!$A$2:$G$4152,7,1)</f>
        <v>1488.410034</v>
      </c>
      <c r="X2084" s="6"/>
    </row>
    <row r="2085" spans="12:24" x14ac:dyDescent="0.15">
      <c r="L2085" s="6">
        <v>39430</v>
      </c>
      <c r="M2085">
        <f t="shared" si="72"/>
        <v>-1.60525505280808E-2</v>
      </c>
      <c r="N2085">
        <f t="shared" si="73"/>
        <v>-16.583472987319276</v>
      </c>
      <c r="O2085">
        <f>VLOOKUP(L2085,'SPX Prices'!$A$2:$G$4152,7,1)</f>
        <v>1467.9499510000001</v>
      </c>
      <c r="X2085" s="6"/>
    </row>
    <row r="2086" spans="12:24" x14ac:dyDescent="0.15">
      <c r="L2086" s="6">
        <v>39433</v>
      </c>
      <c r="M2086">
        <f t="shared" si="72"/>
        <v>-1.60525505280808E-2</v>
      </c>
      <c r="N2086">
        <f t="shared" si="73"/>
        <v>-16.599525537847356</v>
      </c>
      <c r="O2086">
        <f>VLOOKUP(L2086,'SPX Prices'!$A$2:$G$4152,7,1)</f>
        <v>1445.900024</v>
      </c>
      <c r="X2086" s="6"/>
    </row>
    <row r="2087" spans="12:24" x14ac:dyDescent="0.15">
      <c r="L2087" s="6">
        <v>39434</v>
      </c>
      <c r="M2087">
        <f t="shared" si="72"/>
        <v>-1.60525505280808E-2</v>
      </c>
      <c r="N2087">
        <f t="shared" si="73"/>
        <v>-16.615578088375436</v>
      </c>
      <c r="O2087">
        <f>VLOOKUP(L2087,'SPX Prices'!$A$2:$G$4152,7,1)</f>
        <v>1454.9799800000001</v>
      </c>
      <c r="X2087" s="6"/>
    </row>
    <row r="2088" spans="12:24" x14ac:dyDescent="0.15">
      <c r="L2088" s="6">
        <v>39435</v>
      </c>
      <c r="M2088">
        <f t="shared" si="72"/>
        <v>-1.60525505280808E-2</v>
      </c>
      <c r="N2088">
        <f t="shared" si="73"/>
        <v>-16.631630638903516</v>
      </c>
      <c r="O2088">
        <f>VLOOKUP(L2088,'SPX Prices'!$A$2:$G$4152,7,1)</f>
        <v>1453</v>
      </c>
      <c r="X2088" s="6"/>
    </row>
    <row r="2089" spans="12:24" x14ac:dyDescent="0.15">
      <c r="L2089" s="6">
        <v>39436</v>
      </c>
      <c r="M2089">
        <f t="shared" si="72"/>
        <v>-1.60525505280808E-2</v>
      </c>
      <c r="N2089">
        <f t="shared" si="73"/>
        <v>-16.647683189431596</v>
      </c>
      <c r="O2089">
        <f>VLOOKUP(L2089,'SPX Prices'!$A$2:$G$4152,7,1)</f>
        <v>1460.119995</v>
      </c>
      <c r="X2089" s="6"/>
    </row>
    <row r="2090" spans="12:24" x14ac:dyDescent="0.15">
      <c r="L2090" s="6">
        <v>39437</v>
      </c>
      <c r="M2090">
        <f t="shared" si="72"/>
        <v>-1.60525505280808E-2</v>
      </c>
      <c r="N2090">
        <f t="shared" si="73"/>
        <v>-16.663735739959677</v>
      </c>
      <c r="O2090">
        <f>VLOOKUP(L2090,'SPX Prices'!$A$2:$G$4152,7,1)</f>
        <v>1484.459961</v>
      </c>
      <c r="X2090" s="6"/>
    </row>
    <row r="2091" spans="12:24" x14ac:dyDescent="0.15">
      <c r="L2091" s="6">
        <v>39440</v>
      </c>
      <c r="M2091">
        <f t="shared" si="72"/>
        <v>-1.60525505280808E-2</v>
      </c>
      <c r="N2091">
        <f t="shared" si="73"/>
        <v>-16.679788290487757</v>
      </c>
      <c r="O2091">
        <f>VLOOKUP(L2091,'SPX Prices'!$A$2:$G$4152,7,1)</f>
        <v>1496.4499510000001</v>
      </c>
      <c r="X2091" s="6"/>
    </row>
    <row r="2092" spans="12:24" x14ac:dyDescent="0.15">
      <c r="L2092" s="6">
        <v>39441</v>
      </c>
      <c r="M2092">
        <f t="shared" si="72"/>
        <v>-1.60525505280808E-2</v>
      </c>
      <c r="N2092">
        <f t="shared" si="73"/>
        <v>-16.695840841015837</v>
      </c>
      <c r="O2092">
        <f>VLOOKUP(L2092,'SPX Prices'!$A$2:$G$4152,7,1)</f>
        <v>1496.4499510000001</v>
      </c>
      <c r="X2092" s="6"/>
    </row>
    <row r="2093" spans="12:24" x14ac:dyDescent="0.15">
      <c r="L2093" s="6">
        <v>39442</v>
      </c>
      <c r="M2093">
        <f t="shared" si="72"/>
        <v>-1.60525505280808E-2</v>
      </c>
      <c r="N2093">
        <f t="shared" si="73"/>
        <v>-16.711893391543917</v>
      </c>
      <c r="O2093">
        <f>VLOOKUP(L2093,'SPX Prices'!$A$2:$G$4152,7,1)</f>
        <v>1497.660034</v>
      </c>
      <c r="X2093" s="6"/>
    </row>
    <row r="2094" spans="12:24" x14ac:dyDescent="0.15">
      <c r="L2094" s="6">
        <v>39443</v>
      </c>
      <c r="M2094">
        <f t="shared" si="72"/>
        <v>-1.60525505280808E-2</v>
      </c>
      <c r="N2094">
        <f t="shared" si="73"/>
        <v>-16.727945942071997</v>
      </c>
      <c r="O2094">
        <f>VLOOKUP(L2094,'SPX Prices'!$A$2:$G$4152,7,1)</f>
        <v>1476.2700199999999</v>
      </c>
      <c r="X2094" s="6"/>
    </row>
    <row r="2095" spans="12:24" x14ac:dyDescent="0.15">
      <c r="L2095" s="6">
        <v>39444</v>
      </c>
      <c r="M2095">
        <f t="shared" si="72"/>
        <v>-1.60525505280808E-2</v>
      </c>
      <c r="N2095">
        <f t="shared" si="73"/>
        <v>-16.743998492600078</v>
      </c>
      <c r="O2095">
        <f>VLOOKUP(L2095,'SPX Prices'!$A$2:$G$4152,7,1)</f>
        <v>1478.48999</v>
      </c>
      <c r="X2095" s="6"/>
    </row>
    <row r="2096" spans="12:24" x14ac:dyDescent="0.15">
      <c r="L2096" s="6">
        <v>39447</v>
      </c>
      <c r="M2096">
        <f t="shared" si="72"/>
        <v>-1.60525505280808E-2</v>
      </c>
      <c r="N2096">
        <f t="shared" si="73"/>
        <v>-16.760051043128158</v>
      </c>
      <c r="O2096">
        <f>VLOOKUP(L2096,'SPX Prices'!$A$2:$G$4152,7,1)</f>
        <v>1468.3599850000001</v>
      </c>
      <c r="X2096" s="6"/>
    </row>
    <row r="2097" spans="12:24" x14ac:dyDescent="0.15">
      <c r="L2097" s="6">
        <v>39448</v>
      </c>
      <c r="M2097">
        <f t="shared" si="72"/>
        <v>-1.60525505280808E-2</v>
      </c>
      <c r="N2097">
        <f t="shared" si="73"/>
        <v>-16.776103593656238</v>
      </c>
      <c r="O2097">
        <f>VLOOKUP(L2097,'SPX Prices'!$A$2:$G$4152,7,1)</f>
        <v>1468.3599850000001</v>
      </c>
      <c r="X2097" s="6"/>
    </row>
    <row r="2098" spans="12:24" x14ac:dyDescent="0.15">
      <c r="L2098" s="6">
        <v>39449</v>
      </c>
      <c r="M2098">
        <f t="shared" si="72"/>
        <v>-1.60525505280808E-2</v>
      </c>
      <c r="N2098">
        <f t="shared" si="73"/>
        <v>-16.792156144184318</v>
      </c>
      <c r="O2098">
        <f>VLOOKUP(L2098,'SPX Prices'!$A$2:$G$4152,7,1)</f>
        <v>1447.160034</v>
      </c>
      <c r="X2098" s="6"/>
    </row>
    <row r="2099" spans="12:24" x14ac:dyDescent="0.15">
      <c r="L2099" s="6">
        <v>39450</v>
      </c>
      <c r="M2099">
        <f t="shared" si="72"/>
        <v>-1.60525505280808E-2</v>
      </c>
      <c r="N2099">
        <f t="shared" si="73"/>
        <v>-16.808208694712398</v>
      </c>
      <c r="O2099">
        <f>VLOOKUP(L2099,'SPX Prices'!$A$2:$G$4152,7,1)</f>
        <v>1447.160034</v>
      </c>
      <c r="X2099" s="6"/>
    </row>
    <row r="2100" spans="12:24" x14ac:dyDescent="0.15">
      <c r="L2100" s="6">
        <v>39451</v>
      </c>
      <c r="M2100">
        <f t="shared" si="72"/>
        <v>-1.60525505280808E-2</v>
      </c>
      <c r="N2100">
        <f t="shared" si="73"/>
        <v>-16.824261245240479</v>
      </c>
      <c r="O2100">
        <f>VLOOKUP(L2100,'SPX Prices'!$A$2:$G$4152,7,1)</f>
        <v>1411.630005</v>
      </c>
      <c r="X2100" s="6"/>
    </row>
    <row r="2101" spans="12:24" x14ac:dyDescent="0.15">
      <c r="L2101" s="6">
        <v>39454</v>
      </c>
      <c r="M2101">
        <f t="shared" si="72"/>
        <v>-1.60525505280808E-2</v>
      </c>
      <c r="N2101">
        <f t="shared" si="73"/>
        <v>-16.840313795768559</v>
      </c>
      <c r="O2101">
        <f>VLOOKUP(L2101,'SPX Prices'!$A$2:$G$4152,7,1)</f>
        <v>1416.1800539999999</v>
      </c>
      <c r="X2101" s="6"/>
    </row>
    <row r="2102" spans="12:24" x14ac:dyDescent="0.15">
      <c r="L2102" s="6">
        <v>39455</v>
      </c>
      <c r="M2102">
        <f t="shared" si="72"/>
        <v>-1.60525505280808E-2</v>
      </c>
      <c r="N2102">
        <f t="shared" si="73"/>
        <v>-16.856366346296639</v>
      </c>
      <c r="O2102">
        <f>VLOOKUP(L2102,'SPX Prices'!$A$2:$G$4152,7,1)</f>
        <v>1390.1899410000001</v>
      </c>
      <c r="X2102" s="6"/>
    </row>
    <row r="2103" spans="12:24" x14ac:dyDescent="0.15">
      <c r="L2103" s="6">
        <v>39456</v>
      </c>
      <c r="M2103">
        <f t="shared" si="72"/>
        <v>-1.60525505280808E-2</v>
      </c>
      <c r="N2103">
        <f t="shared" si="73"/>
        <v>-16.872418896824719</v>
      </c>
      <c r="O2103">
        <f>VLOOKUP(L2103,'SPX Prices'!$A$2:$G$4152,7,1)</f>
        <v>1409.130005</v>
      </c>
      <c r="X2103" s="6"/>
    </row>
    <row r="2104" spans="12:24" x14ac:dyDescent="0.15">
      <c r="L2104" s="6">
        <v>39457</v>
      </c>
      <c r="M2104">
        <f t="shared" si="72"/>
        <v>-1.60525505280808E-2</v>
      </c>
      <c r="N2104">
        <f t="shared" si="73"/>
        <v>-16.888471447352799</v>
      </c>
      <c r="O2104">
        <f>VLOOKUP(L2104,'SPX Prices'!$A$2:$G$4152,7,1)</f>
        <v>1420.329956</v>
      </c>
      <c r="X2104" s="6"/>
    </row>
    <row r="2105" spans="12:24" x14ac:dyDescent="0.15">
      <c r="L2105" s="6">
        <v>39458</v>
      </c>
      <c r="M2105">
        <f t="shared" si="72"/>
        <v>-1.60525505280808E-2</v>
      </c>
      <c r="N2105">
        <f t="shared" si="73"/>
        <v>-16.904523997880879</v>
      </c>
      <c r="O2105">
        <f>VLOOKUP(L2105,'SPX Prices'!$A$2:$G$4152,7,1)</f>
        <v>1401.0200199999999</v>
      </c>
      <c r="X2105" s="6"/>
    </row>
    <row r="2106" spans="12:24" x14ac:dyDescent="0.15">
      <c r="L2106" s="6">
        <v>39461</v>
      </c>
      <c r="M2106">
        <f t="shared" si="72"/>
        <v>-1.60525505280808E-2</v>
      </c>
      <c r="N2106">
        <f t="shared" si="73"/>
        <v>-16.92057654840896</v>
      </c>
      <c r="O2106">
        <f>VLOOKUP(L2106,'SPX Prices'!$A$2:$G$4152,7,1)</f>
        <v>1416.25</v>
      </c>
      <c r="X2106" s="6"/>
    </row>
    <row r="2107" spans="12:24" x14ac:dyDescent="0.15">
      <c r="L2107" s="6">
        <v>39462</v>
      </c>
      <c r="M2107">
        <f t="shared" si="72"/>
        <v>-1.60525505280808E-2</v>
      </c>
      <c r="N2107">
        <f t="shared" si="73"/>
        <v>-16.93662909893704</v>
      </c>
      <c r="O2107">
        <f>VLOOKUP(L2107,'SPX Prices'!$A$2:$G$4152,7,1)</f>
        <v>1380.9499510000001</v>
      </c>
      <c r="X2107" s="6"/>
    </row>
    <row r="2108" spans="12:24" x14ac:dyDescent="0.15">
      <c r="L2108" s="6">
        <v>39463</v>
      </c>
      <c r="M2108">
        <f t="shared" si="72"/>
        <v>-1.60525505280808E-2</v>
      </c>
      <c r="N2108">
        <f t="shared" si="73"/>
        <v>-16.95268164946512</v>
      </c>
      <c r="O2108">
        <f>VLOOKUP(L2108,'SPX Prices'!$A$2:$G$4152,7,1)</f>
        <v>1373.1999510000001</v>
      </c>
      <c r="X2108" s="6"/>
    </row>
    <row r="2109" spans="12:24" x14ac:dyDescent="0.15">
      <c r="L2109" s="6">
        <v>39464</v>
      </c>
      <c r="M2109">
        <f t="shared" si="72"/>
        <v>-1.60525505280808E-2</v>
      </c>
      <c r="N2109">
        <f t="shared" si="73"/>
        <v>-16.9687341999932</v>
      </c>
      <c r="O2109">
        <f>VLOOKUP(L2109,'SPX Prices'!$A$2:$G$4152,7,1)</f>
        <v>1333.25</v>
      </c>
      <c r="X2109" s="6"/>
    </row>
    <row r="2110" spans="12:24" x14ac:dyDescent="0.15">
      <c r="L2110" s="6">
        <v>39465</v>
      </c>
      <c r="M2110">
        <f t="shared" si="72"/>
        <v>-1.60525505280808E-2</v>
      </c>
      <c r="N2110">
        <f t="shared" si="73"/>
        <v>-16.98478675052128</v>
      </c>
      <c r="O2110">
        <f>VLOOKUP(L2110,'SPX Prices'!$A$2:$G$4152,7,1)</f>
        <v>1325.1899410000001</v>
      </c>
      <c r="X2110" s="6"/>
    </row>
    <row r="2111" spans="12:24" x14ac:dyDescent="0.15">
      <c r="L2111" s="6">
        <v>39468</v>
      </c>
      <c r="M2111">
        <f t="shared" si="72"/>
        <v>-1.60525505280808E-2</v>
      </c>
      <c r="N2111">
        <f t="shared" si="73"/>
        <v>-17.000839301049361</v>
      </c>
      <c r="O2111">
        <f>VLOOKUP(L2111,'SPX Prices'!$A$2:$G$4152,7,1)</f>
        <v>1325.1899410000001</v>
      </c>
      <c r="X2111" s="6"/>
    </row>
    <row r="2112" spans="12:24" x14ac:dyDescent="0.15">
      <c r="L2112" s="6">
        <v>39469</v>
      </c>
      <c r="M2112">
        <f t="shared" si="72"/>
        <v>-1.60525505280808E-2</v>
      </c>
      <c r="N2112">
        <f t="shared" si="73"/>
        <v>-17.016891851577441</v>
      </c>
      <c r="O2112">
        <f>VLOOKUP(L2112,'SPX Prices'!$A$2:$G$4152,7,1)</f>
        <v>1310.5</v>
      </c>
      <c r="X2112" s="6"/>
    </row>
    <row r="2113" spans="12:24" x14ac:dyDescent="0.15">
      <c r="L2113" s="6">
        <v>39470</v>
      </c>
      <c r="M2113">
        <f t="shared" si="72"/>
        <v>-1.60525505280808E-2</v>
      </c>
      <c r="N2113">
        <f t="shared" si="73"/>
        <v>-17.032944402105521</v>
      </c>
      <c r="O2113">
        <f>VLOOKUP(L2113,'SPX Prices'!$A$2:$G$4152,7,1)</f>
        <v>1338.599976</v>
      </c>
      <c r="X2113" s="6"/>
    </row>
    <row r="2114" spans="12:24" x14ac:dyDescent="0.15">
      <c r="L2114" s="6">
        <v>39471</v>
      </c>
      <c r="M2114">
        <f t="shared" si="72"/>
        <v>-1.60525505280808E-2</v>
      </c>
      <c r="N2114">
        <f t="shared" si="73"/>
        <v>-17.048996952633601</v>
      </c>
      <c r="O2114">
        <f>VLOOKUP(L2114,'SPX Prices'!$A$2:$G$4152,7,1)</f>
        <v>1352.0699460000001</v>
      </c>
      <c r="X2114" s="6"/>
    </row>
    <row r="2115" spans="12:24" x14ac:dyDescent="0.15">
      <c r="L2115" s="6">
        <v>39472</v>
      </c>
      <c r="M2115">
        <f t="shared" si="72"/>
        <v>-1.60525505280808E-2</v>
      </c>
      <c r="N2115">
        <f t="shared" si="73"/>
        <v>-17.065049503161681</v>
      </c>
      <c r="O2115">
        <f>VLOOKUP(L2115,'SPX Prices'!$A$2:$G$4152,7,1)</f>
        <v>1330.6099850000001</v>
      </c>
      <c r="X2115" s="6"/>
    </row>
    <row r="2116" spans="12:24" x14ac:dyDescent="0.15">
      <c r="L2116" s="6">
        <v>39475</v>
      </c>
      <c r="M2116">
        <f t="shared" si="72"/>
        <v>-1.60525505280808E-2</v>
      </c>
      <c r="N2116">
        <f t="shared" si="73"/>
        <v>-17.081102053689762</v>
      </c>
      <c r="O2116">
        <f>VLOOKUP(L2116,'SPX Prices'!$A$2:$G$4152,7,1)</f>
        <v>1353.959961</v>
      </c>
      <c r="X2116" s="6"/>
    </row>
    <row r="2117" spans="12:24" x14ac:dyDescent="0.15">
      <c r="L2117" s="6">
        <v>39476</v>
      </c>
      <c r="M2117">
        <f t="shared" si="72"/>
        <v>-1.60525505280808E-2</v>
      </c>
      <c r="N2117">
        <f t="shared" si="73"/>
        <v>-17.097154604217842</v>
      </c>
      <c r="O2117">
        <f>VLOOKUP(L2117,'SPX Prices'!$A$2:$G$4152,7,1)</f>
        <v>1362.3000489999999</v>
      </c>
      <c r="X2117" s="6"/>
    </row>
    <row r="2118" spans="12:24" x14ac:dyDescent="0.15">
      <c r="L2118" s="6">
        <v>39477</v>
      </c>
      <c r="M2118">
        <f t="shared" si="72"/>
        <v>-1.60525505280808E-2</v>
      </c>
      <c r="N2118">
        <f t="shared" si="73"/>
        <v>-17.113207154745922</v>
      </c>
      <c r="O2118">
        <f>VLOOKUP(L2118,'SPX Prices'!$A$2:$G$4152,7,1)</f>
        <v>1355.8100589999999</v>
      </c>
      <c r="X2118" s="6"/>
    </row>
    <row r="2119" spans="12:24" x14ac:dyDescent="0.15">
      <c r="L2119" s="6">
        <v>39478</v>
      </c>
      <c r="M2119">
        <f t="shared" si="72"/>
        <v>-1.60525505280808E-2</v>
      </c>
      <c r="N2119">
        <f t="shared" si="73"/>
        <v>-17.129259705274002</v>
      </c>
      <c r="O2119">
        <f>VLOOKUP(L2119,'SPX Prices'!$A$2:$G$4152,7,1)</f>
        <v>1378.5500489999999</v>
      </c>
      <c r="X2119" s="6"/>
    </row>
    <row r="2120" spans="12:24" x14ac:dyDescent="0.15">
      <c r="L2120" s="6">
        <v>39479</v>
      </c>
      <c r="M2120">
        <f t="shared" si="72"/>
        <v>-1.60525505280808E-2</v>
      </c>
      <c r="N2120">
        <f t="shared" si="73"/>
        <v>-17.145312255802082</v>
      </c>
      <c r="O2120">
        <f>VLOOKUP(L2120,'SPX Prices'!$A$2:$G$4152,7,1)</f>
        <v>1395.420044</v>
      </c>
      <c r="X2120" s="6"/>
    </row>
    <row r="2121" spans="12:24" x14ac:dyDescent="0.15">
      <c r="L2121" s="6">
        <v>39482</v>
      </c>
      <c r="M2121">
        <f t="shared" si="72"/>
        <v>-1.60525505280808E-2</v>
      </c>
      <c r="N2121">
        <f t="shared" si="73"/>
        <v>-17.161364806330162</v>
      </c>
      <c r="O2121">
        <f>VLOOKUP(L2121,'SPX Prices'!$A$2:$G$4152,7,1)</f>
        <v>1380.8199460000001</v>
      </c>
      <c r="X2121" s="6"/>
    </row>
    <row r="2122" spans="12:24" x14ac:dyDescent="0.15">
      <c r="L2122" s="6">
        <v>39483</v>
      </c>
      <c r="M2122">
        <f t="shared" si="72"/>
        <v>-1.60525505280808E-2</v>
      </c>
      <c r="N2122">
        <f t="shared" si="73"/>
        <v>-17.177417356858243</v>
      </c>
      <c r="O2122">
        <f>VLOOKUP(L2122,'SPX Prices'!$A$2:$G$4152,7,1)</f>
        <v>1336.6400149999999</v>
      </c>
      <c r="X2122" s="6"/>
    </row>
    <row r="2123" spans="12:24" x14ac:dyDescent="0.15">
      <c r="L2123" s="6">
        <v>39484</v>
      </c>
      <c r="M2123">
        <f t="shared" si="72"/>
        <v>-1.60525505280808E-2</v>
      </c>
      <c r="N2123">
        <f t="shared" si="73"/>
        <v>-17.193469907386323</v>
      </c>
      <c r="O2123">
        <f>VLOOKUP(L2123,'SPX Prices'!$A$2:$G$4152,7,1)</f>
        <v>1326.4499510000001</v>
      </c>
      <c r="X2123" s="6"/>
    </row>
    <row r="2124" spans="12:24" x14ac:dyDescent="0.15">
      <c r="L2124" s="6">
        <v>39485</v>
      </c>
      <c r="M2124">
        <f t="shared" ref="M2124:M2187" si="74">IF(ISNA(VLOOKUP(L2124,$X$11:$Y$2286,2,1)),0,VLOOKUP(L2124,$X$11:$Y$2286,2,1))</f>
        <v>-1.60525505280808E-2</v>
      </c>
      <c r="N2124">
        <f t="shared" ref="N2124:N2187" si="75">M2124+N2123</f>
        <v>-17.209522457914403</v>
      </c>
      <c r="O2124">
        <f>VLOOKUP(L2124,'SPX Prices'!$A$2:$G$4152,7,1)</f>
        <v>1336.910034</v>
      </c>
      <c r="X2124" s="6"/>
    </row>
    <row r="2125" spans="12:24" x14ac:dyDescent="0.15">
      <c r="L2125" s="6">
        <v>39486</v>
      </c>
      <c r="M2125">
        <f t="shared" si="74"/>
        <v>-1.60525505280808E-2</v>
      </c>
      <c r="N2125">
        <f t="shared" si="75"/>
        <v>-17.225575008442483</v>
      </c>
      <c r="O2125">
        <f>VLOOKUP(L2125,'SPX Prices'!$A$2:$G$4152,7,1)</f>
        <v>1331.290039</v>
      </c>
      <c r="X2125" s="6"/>
    </row>
    <row r="2126" spans="12:24" x14ac:dyDescent="0.15">
      <c r="L2126" s="6">
        <v>39489</v>
      </c>
      <c r="M2126">
        <f t="shared" si="74"/>
        <v>-1.60525505280808E-2</v>
      </c>
      <c r="N2126">
        <f t="shared" si="75"/>
        <v>-17.241627558970563</v>
      </c>
      <c r="O2126">
        <f>VLOOKUP(L2126,'SPX Prices'!$A$2:$G$4152,7,1)</f>
        <v>1339.130005</v>
      </c>
      <c r="X2126" s="6"/>
    </row>
    <row r="2127" spans="12:24" x14ac:dyDescent="0.15">
      <c r="L2127" s="6">
        <v>39490</v>
      </c>
      <c r="M2127">
        <f t="shared" si="74"/>
        <v>-1.60525505280808E-2</v>
      </c>
      <c r="N2127">
        <f t="shared" si="75"/>
        <v>-17.257680109498644</v>
      </c>
      <c r="O2127">
        <f>VLOOKUP(L2127,'SPX Prices'!$A$2:$G$4152,7,1)</f>
        <v>1348.8599850000001</v>
      </c>
      <c r="X2127" s="6"/>
    </row>
    <row r="2128" spans="12:24" x14ac:dyDescent="0.15">
      <c r="L2128" s="6">
        <v>39491</v>
      </c>
      <c r="M2128">
        <f t="shared" si="74"/>
        <v>-1.60525505280808E-2</v>
      </c>
      <c r="N2128">
        <f t="shared" si="75"/>
        <v>-17.273732660026724</v>
      </c>
      <c r="O2128">
        <f>VLOOKUP(L2128,'SPX Prices'!$A$2:$G$4152,7,1)</f>
        <v>1367.209961</v>
      </c>
      <c r="X2128" s="6"/>
    </row>
    <row r="2129" spans="12:24" x14ac:dyDescent="0.15">
      <c r="L2129" s="6">
        <v>39492</v>
      </c>
      <c r="M2129">
        <f t="shared" si="74"/>
        <v>-1.60525505280808E-2</v>
      </c>
      <c r="N2129">
        <f t="shared" si="75"/>
        <v>-17.289785210554804</v>
      </c>
      <c r="O2129">
        <f>VLOOKUP(L2129,'SPX Prices'!$A$2:$G$4152,7,1)</f>
        <v>1348.8599850000001</v>
      </c>
      <c r="X2129" s="6"/>
    </row>
    <row r="2130" spans="12:24" x14ac:dyDescent="0.15">
      <c r="L2130" s="6">
        <v>39493</v>
      </c>
      <c r="M2130">
        <f t="shared" si="74"/>
        <v>-1.60525505280808E-2</v>
      </c>
      <c r="N2130">
        <f t="shared" si="75"/>
        <v>-17.305837761082884</v>
      </c>
      <c r="O2130">
        <f>VLOOKUP(L2130,'SPX Prices'!$A$2:$G$4152,7,1)</f>
        <v>1349.98999</v>
      </c>
      <c r="X2130" s="6"/>
    </row>
    <row r="2131" spans="12:24" x14ac:dyDescent="0.15">
      <c r="L2131" s="6">
        <v>39496</v>
      </c>
      <c r="M2131">
        <f t="shared" si="74"/>
        <v>-1.60525505280808E-2</v>
      </c>
      <c r="N2131">
        <f t="shared" si="75"/>
        <v>-17.321890311610964</v>
      </c>
      <c r="O2131">
        <f>VLOOKUP(L2131,'SPX Prices'!$A$2:$G$4152,7,1)</f>
        <v>1349.98999</v>
      </c>
      <c r="X2131" s="6"/>
    </row>
    <row r="2132" spans="12:24" x14ac:dyDescent="0.15">
      <c r="L2132" s="6">
        <v>39497</v>
      </c>
      <c r="M2132">
        <f t="shared" si="74"/>
        <v>-1.60525505280808E-2</v>
      </c>
      <c r="N2132">
        <f t="shared" si="75"/>
        <v>-17.337942862139045</v>
      </c>
      <c r="O2132">
        <f>VLOOKUP(L2132,'SPX Prices'!$A$2:$G$4152,7,1)</f>
        <v>1348.780029</v>
      </c>
      <c r="X2132" s="6"/>
    </row>
    <row r="2133" spans="12:24" x14ac:dyDescent="0.15">
      <c r="L2133" s="6">
        <v>39498</v>
      </c>
      <c r="M2133">
        <f t="shared" si="74"/>
        <v>-1.60525505280808E-2</v>
      </c>
      <c r="N2133">
        <f t="shared" si="75"/>
        <v>-17.353995412667125</v>
      </c>
      <c r="O2133">
        <f>VLOOKUP(L2133,'SPX Prices'!$A$2:$G$4152,7,1)</f>
        <v>1360.030029</v>
      </c>
      <c r="X2133" s="6"/>
    </row>
    <row r="2134" spans="12:24" x14ac:dyDescent="0.15">
      <c r="L2134" s="6">
        <v>39499</v>
      </c>
      <c r="M2134">
        <f t="shared" si="74"/>
        <v>-1.60525505280808E-2</v>
      </c>
      <c r="N2134">
        <f t="shared" si="75"/>
        <v>-17.370047963195205</v>
      </c>
      <c r="O2134">
        <f>VLOOKUP(L2134,'SPX Prices'!$A$2:$G$4152,7,1)</f>
        <v>1342.530029</v>
      </c>
      <c r="X2134" s="6"/>
    </row>
    <row r="2135" spans="12:24" x14ac:dyDescent="0.15">
      <c r="L2135" s="6">
        <v>39500</v>
      </c>
      <c r="M2135">
        <f t="shared" si="74"/>
        <v>-1.60525505280808E-2</v>
      </c>
      <c r="N2135">
        <f t="shared" si="75"/>
        <v>-17.386100513723285</v>
      </c>
      <c r="O2135">
        <f>VLOOKUP(L2135,'SPX Prices'!$A$2:$G$4152,7,1)</f>
        <v>1353.1099850000001</v>
      </c>
      <c r="X2135" s="6"/>
    </row>
    <row r="2136" spans="12:24" x14ac:dyDescent="0.15">
      <c r="L2136" s="6">
        <v>39503</v>
      </c>
      <c r="M2136">
        <f t="shared" si="74"/>
        <v>-1.60525505280808E-2</v>
      </c>
      <c r="N2136">
        <f t="shared" si="75"/>
        <v>-17.402153064251365</v>
      </c>
      <c r="O2136">
        <f>VLOOKUP(L2136,'SPX Prices'!$A$2:$G$4152,7,1)</f>
        <v>1371.8000489999999</v>
      </c>
      <c r="X2136" s="6"/>
    </row>
    <row r="2137" spans="12:24" x14ac:dyDescent="0.15">
      <c r="L2137" s="6">
        <v>39504</v>
      </c>
      <c r="M2137">
        <f t="shared" si="74"/>
        <v>-1.60525505280808E-2</v>
      </c>
      <c r="N2137">
        <f t="shared" si="75"/>
        <v>-17.418205614779446</v>
      </c>
      <c r="O2137">
        <f>VLOOKUP(L2137,'SPX Prices'!$A$2:$G$4152,7,1)</f>
        <v>1381.290039</v>
      </c>
      <c r="X2137" s="6"/>
    </row>
    <row r="2138" spans="12:24" x14ac:dyDescent="0.15">
      <c r="L2138" s="6">
        <v>39505</v>
      </c>
      <c r="M2138">
        <f t="shared" si="74"/>
        <v>-1.60525505280808E-2</v>
      </c>
      <c r="N2138">
        <f t="shared" si="75"/>
        <v>-17.434258165307526</v>
      </c>
      <c r="O2138">
        <f>VLOOKUP(L2138,'SPX Prices'!$A$2:$G$4152,7,1)</f>
        <v>1380.0200199999999</v>
      </c>
      <c r="X2138" s="6"/>
    </row>
    <row r="2139" spans="12:24" x14ac:dyDescent="0.15">
      <c r="L2139" s="6">
        <v>39506</v>
      </c>
      <c r="M2139">
        <f t="shared" si="74"/>
        <v>-1.60525505280808E-2</v>
      </c>
      <c r="N2139">
        <f t="shared" si="75"/>
        <v>-17.450310715835606</v>
      </c>
      <c r="O2139">
        <f>VLOOKUP(L2139,'SPX Prices'!$A$2:$G$4152,7,1)</f>
        <v>1367.6800539999999</v>
      </c>
      <c r="X2139" s="6"/>
    </row>
    <row r="2140" spans="12:24" x14ac:dyDescent="0.15">
      <c r="L2140" s="6">
        <v>39507</v>
      </c>
      <c r="M2140">
        <f t="shared" si="74"/>
        <v>-1.60525505280808E-2</v>
      </c>
      <c r="N2140">
        <f t="shared" si="75"/>
        <v>-17.466363266363686</v>
      </c>
      <c r="O2140">
        <f>VLOOKUP(L2140,'SPX Prices'!$A$2:$G$4152,7,1)</f>
        <v>1330.630005</v>
      </c>
      <c r="X2140" s="6"/>
    </row>
    <row r="2141" spans="12:24" x14ac:dyDescent="0.15">
      <c r="L2141" s="6">
        <v>39510</v>
      </c>
      <c r="M2141">
        <f t="shared" si="74"/>
        <v>-1.60525505280808E-2</v>
      </c>
      <c r="N2141">
        <f t="shared" si="75"/>
        <v>-17.482415816891766</v>
      </c>
      <c r="O2141">
        <f>VLOOKUP(L2141,'SPX Prices'!$A$2:$G$4152,7,1)</f>
        <v>1331.339966</v>
      </c>
      <c r="X2141" s="6"/>
    </row>
    <row r="2142" spans="12:24" x14ac:dyDescent="0.15">
      <c r="L2142" s="6">
        <v>39511</v>
      </c>
      <c r="M2142">
        <f t="shared" si="74"/>
        <v>-1.60525505280808E-2</v>
      </c>
      <c r="N2142">
        <f t="shared" si="75"/>
        <v>-17.498468367419846</v>
      </c>
      <c r="O2142">
        <f>VLOOKUP(L2142,'SPX Prices'!$A$2:$G$4152,7,1)</f>
        <v>1326.75</v>
      </c>
      <c r="X2142" s="6"/>
    </row>
    <row r="2143" spans="12:24" x14ac:dyDescent="0.15">
      <c r="L2143" s="6">
        <v>39512</v>
      </c>
      <c r="M2143">
        <f t="shared" si="74"/>
        <v>-1.60525505280808E-2</v>
      </c>
      <c r="N2143">
        <f t="shared" si="75"/>
        <v>-17.514520917947927</v>
      </c>
      <c r="O2143">
        <f>VLOOKUP(L2143,'SPX Prices'!$A$2:$G$4152,7,1)</f>
        <v>1333.6999510000001</v>
      </c>
      <c r="X2143" s="6"/>
    </row>
    <row r="2144" spans="12:24" x14ac:dyDescent="0.15">
      <c r="L2144" s="6">
        <v>39513</v>
      </c>
      <c r="M2144">
        <f t="shared" si="74"/>
        <v>-1.60525505280808E-2</v>
      </c>
      <c r="N2144">
        <f t="shared" si="75"/>
        <v>-17.530573468476007</v>
      </c>
      <c r="O2144">
        <f>VLOOKUP(L2144,'SPX Prices'!$A$2:$G$4152,7,1)</f>
        <v>1304.339966</v>
      </c>
      <c r="X2144" s="6"/>
    </row>
    <row r="2145" spans="12:24" x14ac:dyDescent="0.15">
      <c r="L2145" s="6">
        <v>39514</v>
      </c>
      <c r="M2145">
        <f t="shared" si="74"/>
        <v>-1.60525505280808E-2</v>
      </c>
      <c r="N2145">
        <f t="shared" si="75"/>
        <v>-17.546626019004087</v>
      </c>
      <c r="O2145">
        <f>VLOOKUP(L2145,'SPX Prices'!$A$2:$G$4152,7,1)</f>
        <v>1293.369995</v>
      </c>
      <c r="X2145" s="6"/>
    </row>
    <row r="2146" spans="12:24" x14ac:dyDescent="0.15">
      <c r="L2146" s="6">
        <v>39517</v>
      </c>
      <c r="M2146">
        <f t="shared" si="74"/>
        <v>-1.60525505280808E-2</v>
      </c>
      <c r="N2146">
        <f t="shared" si="75"/>
        <v>-17.562678569532167</v>
      </c>
      <c r="O2146">
        <f>VLOOKUP(L2146,'SPX Prices'!$A$2:$G$4152,7,1)</f>
        <v>1273.369995</v>
      </c>
      <c r="X2146" s="6"/>
    </row>
    <row r="2147" spans="12:24" x14ac:dyDescent="0.15">
      <c r="L2147" s="6">
        <v>39518</v>
      </c>
      <c r="M2147">
        <f t="shared" si="74"/>
        <v>-1.60525505280808E-2</v>
      </c>
      <c r="N2147">
        <f t="shared" si="75"/>
        <v>-17.578731120060247</v>
      </c>
      <c r="O2147">
        <f>VLOOKUP(L2147,'SPX Prices'!$A$2:$G$4152,7,1)</f>
        <v>1320.650024</v>
      </c>
      <c r="X2147" s="6"/>
    </row>
    <row r="2148" spans="12:24" x14ac:dyDescent="0.15">
      <c r="L2148" s="6">
        <v>39519</v>
      </c>
      <c r="M2148">
        <f t="shared" si="74"/>
        <v>-1.60525505280808E-2</v>
      </c>
      <c r="N2148">
        <f t="shared" si="75"/>
        <v>-17.594783670588328</v>
      </c>
      <c r="O2148">
        <f>VLOOKUP(L2148,'SPX Prices'!$A$2:$G$4152,7,1)</f>
        <v>1308.7700199999999</v>
      </c>
      <c r="X2148" s="6"/>
    </row>
    <row r="2149" spans="12:24" x14ac:dyDescent="0.15">
      <c r="L2149" s="6">
        <v>39520</v>
      </c>
      <c r="M2149">
        <f t="shared" si="74"/>
        <v>-1.60525505280808E-2</v>
      </c>
      <c r="N2149">
        <f t="shared" si="75"/>
        <v>-17.610836221116408</v>
      </c>
      <c r="O2149">
        <f>VLOOKUP(L2149,'SPX Prices'!$A$2:$G$4152,7,1)</f>
        <v>1315.4799800000001</v>
      </c>
      <c r="X2149" s="6"/>
    </row>
    <row r="2150" spans="12:24" x14ac:dyDescent="0.15">
      <c r="L2150" s="6">
        <v>39521</v>
      </c>
      <c r="M2150">
        <f t="shared" si="74"/>
        <v>-1.60525505280808E-2</v>
      </c>
      <c r="N2150">
        <f t="shared" si="75"/>
        <v>-17.626888771644488</v>
      </c>
      <c r="O2150">
        <f>VLOOKUP(L2150,'SPX Prices'!$A$2:$G$4152,7,1)</f>
        <v>1288.1400149999999</v>
      </c>
      <c r="X2150" s="6"/>
    </row>
    <row r="2151" spans="12:24" x14ac:dyDescent="0.15">
      <c r="L2151" s="6">
        <v>39524</v>
      </c>
      <c r="M2151">
        <f t="shared" si="74"/>
        <v>-1.60525505280808E-2</v>
      </c>
      <c r="N2151">
        <f t="shared" si="75"/>
        <v>-17.642941322172568</v>
      </c>
      <c r="O2151">
        <f>VLOOKUP(L2151,'SPX Prices'!$A$2:$G$4152,7,1)</f>
        <v>1276.599976</v>
      </c>
      <c r="X2151" s="6"/>
    </row>
    <row r="2152" spans="12:24" x14ac:dyDescent="0.15">
      <c r="L2152" s="6">
        <v>39525</v>
      </c>
      <c r="M2152">
        <f t="shared" si="74"/>
        <v>-1.60525505280808E-2</v>
      </c>
      <c r="N2152">
        <f t="shared" si="75"/>
        <v>-17.658993872700648</v>
      </c>
      <c r="O2152">
        <f>VLOOKUP(L2152,'SPX Prices'!$A$2:$G$4152,7,1)</f>
        <v>1330.73999</v>
      </c>
      <c r="X2152" s="6"/>
    </row>
    <row r="2153" spans="12:24" x14ac:dyDescent="0.15">
      <c r="L2153" s="6">
        <v>39526</v>
      </c>
      <c r="M2153">
        <f t="shared" si="74"/>
        <v>-1.60525505280808E-2</v>
      </c>
      <c r="N2153">
        <f t="shared" si="75"/>
        <v>-17.675046423228729</v>
      </c>
      <c r="O2153">
        <f>VLOOKUP(L2153,'SPX Prices'!$A$2:$G$4152,7,1)</f>
        <v>1298.420044</v>
      </c>
      <c r="X2153" s="6"/>
    </row>
    <row r="2154" spans="12:24" x14ac:dyDescent="0.15">
      <c r="L2154" s="6">
        <v>39527</v>
      </c>
      <c r="M2154">
        <f t="shared" si="74"/>
        <v>-1.60525505280808E-2</v>
      </c>
      <c r="N2154">
        <f t="shared" si="75"/>
        <v>-17.691098973756809</v>
      </c>
      <c r="O2154">
        <f>VLOOKUP(L2154,'SPX Prices'!$A$2:$G$4152,7,1)</f>
        <v>1329.51001</v>
      </c>
      <c r="X2154" s="6"/>
    </row>
    <row r="2155" spans="12:24" x14ac:dyDescent="0.15">
      <c r="L2155" s="6">
        <v>39528</v>
      </c>
      <c r="M2155">
        <f t="shared" si="74"/>
        <v>-1.60525505280808E-2</v>
      </c>
      <c r="N2155">
        <f t="shared" si="75"/>
        <v>-17.707151524284889</v>
      </c>
      <c r="O2155">
        <f>VLOOKUP(L2155,'SPX Prices'!$A$2:$G$4152,7,1)</f>
        <v>1329.51001</v>
      </c>
      <c r="X2155" s="6"/>
    </row>
    <row r="2156" spans="12:24" x14ac:dyDescent="0.15">
      <c r="L2156" s="6">
        <v>39531</v>
      </c>
      <c r="M2156">
        <f t="shared" si="74"/>
        <v>-1.60525505280808E-2</v>
      </c>
      <c r="N2156">
        <f t="shared" si="75"/>
        <v>-17.723204074812969</v>
      </c>
      <c r="O2156">
        <f>VLOOKUP(L2156,'SPX Prices'!$A$2:$G$4152,7,1)</f>
        <v>1349.880005</v>
      </c>
      <c r="X2156" s="6"/>
    </row>
    <row r="2157" spans="12:24" x14ac:dyDescent="0.15">
      <c r="L2157" s="6">
        <v>39532</v>
      </c>
      <c r="M2157">
        <f t="shared" si="74"/>
        <v>-1.60525505280808E-2</v>
      </c>
      <c r="N2157">
        <f t="shared" si="75"/>
        <v>-17.739256625341049</v>
      </c>
      <c r="O2157">
        <f>VLOOKUP(L2157,'SPX Prices'!$A$2:$G$4152,7,1)</f>
        <v>1352.98999</v>
      </c>
      <c r="X2157" s="6"/>
    </row>
    <row r="2158" spans="12:24" x14ac:dyDescent="0.15">
      <c r="L2158" s="6">
        <v>39533</v>
      </c>
      <c r="M2158">
        <f t="shared" si="74"/>
        <v>-1.60525505280808E-2</v>
      </c>
      <c r="N2158">
        <f t="shared" si="75"/>
        <v>-17.755309175869129</v>
      </c>
      <c r="O2158">
        <f>VLOOKUP(L2158,'SPX Prices'!$A$2:$G$4152,7,1)</f>
        <v>1341.130005</v>
      </c>
      <c r="X2158" s="6"/>
    </row>
    <row r="2159" spans="12:24" x14ac:dyDescent="0.15">
      <c r="L2159" s="6">
        <v>39534</v>
      </c>
      <c r="M2159">
        <f t="shared" si="74"/>
        <v>-1.60525505280808E-2</v>
      </c>
      <c r="N2159">
        <f t="shared" si="75"/>
        <v>-17.77136172639721</v>
      </c>
      <c r="O2159">
        <f>VLOOKUP(L2159,'SPX Prices'!$A$2:$G$4152,7,1)</f>
        <v>1325.76001</v>
      </c>
      <c r="X2159" s="6"/>
    </row>
    <row r="2160" spans="12:24" x14ac:dyDescent="0.15">
      <c r="L2160" s="6">
        <v>39535</v>
      </c>
      <c r="M2160">
        <f t="shared" si="74"/>
        <v>-1.60525505280808E-2</v>
      </c>
      <c r="N2160">
        <f t="shared" si="75"/>
        <v>-17.78741427692529</v>
      </c>
      <c r="O2160">
        <f>VLOOKUP(L2160,'SPX Prices'!$A$2:$G$4152,7,1)</f>
        <v>1315.219971</v>
      </c>
      <c r="X2160" s="6"/>
    </row>
    <row r="2161" spans="12:24" x14ac:dyDescent="0.15">
      <c r="L2161" s="6">
        <v>39538</v>
      </c>
      <c r="M2161">
        <f t="shared" si="74"/>
        <v>-1.60525505280808E-2</v>
      </c>
      <c r="N2161">
        <f t="shared" si="75"/>
        <v>-17.80346682745337</v>
      </c>
      <c r="O2161">
        <f>VLOOKUP(L2161,'SPX Prices'!$A$2:$G$4152,7,1)</f>
        <v>1322.6999510000001</v>
      </c>
      <c r="X2161" s="6"/>
    </row>
    <row r="2162" spans="12:24" x14ac:dyDescent="0.15">
      <c r="L2162" s="6">
        <v>39539</v>
      </c>
      <c r="M2162">
        <f t="shared" si="74"/>
        <v>-1.60525505280808E-2</v>
      </c>
      <c r="N2162">
        <f t="shared" si="75"/>
        <v>-17.81951937798145</v>
      </c>
      <c r="O2162">
        <f>VLOOKUP(L2162,'SPX Prices'!$A$2:$G$4152,7,1)</f>
        <v>1370.1800539999999</v>
      </c>
      <c r="X2162" s="6"/>
    </row>
    <row r="2163" spans="12:24" x14ac:dyDescent="0.15">
      <c r="L2163" s="6">
        <v>39540</v>
      </c>
      <c r="M2163">
        <f t="shared" si="74"/>
        <v>-1.60525505280808E-2</v>
      </c>
      <c r="N2163">
        <f t="shared" si="75"/>
        <v>-17.83557192850953</v>
      </c>
      <c r="O2163">
        <f>VLOOKUP(L2163,'SPX Prices'!$A$2:$G$4152,7,1)</f>
        <v>1367.530029</v>
      </c>
      <c r="X2163" s="6"/>
    </row>
    <row r="2164" spans="12:24" x14ac:dyDescent="0.15">
      <c r="L2164" s="6">
        <v>39541</v>
      </c>
      <c r="M2164">
        <f t="shared" si="74"/>
        <v>-1.60525505280808E-2</v>
      </c>
      <c r="N2164">
        <f t="shared" si="75"/>
        <v>-17.851624479037611</v>
      </c>
      <c r="O2164">
        <f>VLOOKUP(L2164,'SPX Prices'!$A$2:$G$4152,7,1)</f>
        <v>1369.3100589999999</v>
      </c>
      <c r="X2164" s="6"/>
    </row>
    <row r="2165" spans="12:24" x14ac:dyDescent="0.15">
      <c r="L2165" s="6">
        <v>39542</v>
      </c>
      <c r="M2165">
        <f t="shared" si="74"/>
        <v>-1.60525505280808E-2</v>
      </c>
      <c r="N2165">
        <f t="shared" si="75"/>
        <v>-17.867677029565691</v>
      </c>
      <c r="O2165">
        <f>VLOOKUP(L2165,'SPX Prices'!$A$2:$G$4152,7,1)</f>
        <v>1370.400024</v>
      </c>
      <c r="X2165" s="6"/>
    </row>
    <row r="2166" spans="12:24" x14ac:dyDescent="0.15">
      <c r="L2166" s="6">
        <v>39545</v>
      </c>
      <c r="M2166">
        <f t="shared" si="74"/>
        <v>-1.60525505280808E-2</v>
      </c>
      <c r="N2166">
        <f t="shared" si="75"/>
        <v>-17.883729580093771</v>
      </c>
      <c r="O2166">
        <f>VLOOKUP(L2166,'SPX Prices'!$A$2:$G$4152,7,1)</f>
        <v>1372.540039</v>
      </c>
      <c r="X2166" s="6"/>
    </row>
    <row r="2167" spans="12:24" x14ac:dyDescent="0.15">
      <c r="L2167" s="6">
        <v>39546</v>
      </c>
      <c r="M2167">
        <f t="shared" si="74"/>
        <v>-1.60525505280808E-2</v>
      </c>
      <c r="N2167">
        <f t="shared" si="75"/>
        <v>-17.899782130621851</v>
      </c>
      <c r="O2167">
        <f>VLOOKUP(L2167,'SPX Prices'!$A$2:$G$4152,7,1)</f>
        <v>1365.540039</v>
      </c>
      <c r="X2167" s="6"/>
    </row>
    <row r="2168" spans="12:24" x14ac:dyDescent="0.15">
      <c r="L2168" s="6">
        <v>39547</v>
      </c>
      <c r="M2168">
        <f t="shared" si="74"/>
        <v>-1.60525505280808E-2</v>
      </c>
      <c r="N2168">
        <f t="shared" si="75"/>
        <v>-17.915834681149931</v>
      </c>
      <c r="O2168">
        <f>VLOOKUP(L2168,'SPX Prices'!$A$2:$G$4152,7,1)</f>
        <v>1354.48999</v>
      </c>
      <c r="X2168" s="6"/>
    </row>
    <row r="2169" spans="12:24" x14ac:dyDescent="0.15">
      <c r="L2169" s="6">
        <v>39548</v>
      </c>
      <c r="M2169">
        <f t="shared" si="74"/>
        <v>-1.60525505280808E-2</v>
      </c>
      <c r="N2169">
        <f t="shared" si="75"/>
        <v>-17.931887231678012</v>
      </c>
      <c r="O2169">
        <f>VLOOKUP(L2169,'SPX Prices'!$A$2:$G$4152,7,1)</f>
        <v>1360.5500489999999</v>
      </c>
      <c r="X2169" s="6"/>
    </row>
    <row r="2170" spans="12:24" x14ac:dyDescent="0.15">
      <c r="L2170" s="6">
        <v>39549</v>
      </c>
      <c r="M2170">
        <f t="shared" si="74"/>
        <v>-1.60525505280808E-2</v>
      </c>
      <c r="N2170">
        <f t="shared" si="75"/>
        <v>-17.947939782206092</v>
      </c>
      <c r="O2170">
        <f>VLOOKUP(L2170,'SPX Prices'!$A$2:$G$4152,7,1)</f>
        <v>1332.829956</v>
      </c>
      <c r="X2170" s="6"/>
    </row>
    <row r="2171" spans="12:24" x14ac:dyDescent="0.15">
      <c r="L2171" s="6">
        <v>39552</v>
      </c>
      <c r="M2171">
        <f t="shared" si="74"/>
        <v>-1.60525505280808E-2</v>
      </c>
      <c r="N2171">
        <f t="shared" si="75"/>
        <v>-17.963992332734172</v>
      </c>
      <c r="O2171">
        <f>VLOOKUP(L2171,'SPX Prices'!$A$2:$G$4152,7,1)</f>
        <v>1328.3199460000001</v>
      </c>
      <c r="X2171" s="6"/>
    </row>
    <row r="2172" spans="12:24" x14ac:dyDescent="0.15">
      <c r="L2172" s="6">
        <v>39553</v>
      </c>
      <c r="M2172">
        <f t="shared" si="74"/>
        <v>-1.60525505280808E-2</v>
      </c>
      <c r="N2172">
        <f t="shared" si="75"/>
        <v>-17.980044883262252</v>
      </c>
      <c r="O2172">
        <f>VLOOKUP(L2172,'SPX Prices'!$A$2:$G$4152,7,1)</f>
        <v>1334.4300539999999</v>
      </c>
      <c r="X2172" s="6"/>
    </row>
    <row r="2173" spans="12:24" x14ac:dyDescent="0.15">
      <c r="L2173" s="6">
        <v>39554</v>
      </c>
      <c r="M2173">
        <f t="shared" si="74"/>
        <v>-1.60525505280808E-2</v>
      </c>
      <c r="N2173">
        <f t="shared" si="75"/>
        <v>-17.996097433790332</v>
      </c>
      <c r="O2173">
        <f>VLOOKUP(L2173,'SPX Prices'!$A$2:$G$4152,7,1)</f>
        <v>1364.709961</v>
      </c>
      <c r="X2173" s="6"/>
    </row>
    <row r="2174" spans="12:24" x14ac:dyDescent="0.15">
      <c r="L2174" s="6">
        <v>39555</v>
      </c>
      <c r="M2174">
        <f t="shared" si="74"/>
        <v>-1.60525505280808E-2</v>
      </c>
      <c r="N2174">
        <f t="shared" si="75"/>
        <v>-18.012149984318413</v>
      </c>
      <c r="O2174">
        <f>VLOOKUP(L2174,'SPX Prices'!$A$2:$G$4152,7,1)</f>
        <v>1365.5600589999999</v>
      </c>
      <c r="X2174" s="6"/>
    </row>
    <row r="2175" spans="12:24" x14ac:dyDescent="0.15">
      <c r="L2175" s="6">
        <v>39556</v>
      </c>
      <c r="M2175">
        <f t="shared" si="74"/>
        <v>-1.60525505280808E-2</v>
      </c>
      <c r="N2175">
        <f t="shared" si="75"/>
        <v>-18.028202534846493</v>
      </c>
      <c r="O2175">
        <f>VLOOKUP(L2175,'SPX Prices'!$A$2:$G$4152,7,1)</f>
        <v>1390.329956</v>
      </c>
      <c r="X2175" s="6"/>
    </row>
    <row r="2176" spans="12:24" x14ac:dyDescent="0.15">
      <c r="L2176" s="6">
        <v>39559</v>
      </c>
      <c r="M2176">
        <f t="shared" si="74"/>
        <v>-1.55352475193315E-3</v>
      </c>
      <c r="N2176">
        <f t="shared" si="75"/>
        <v>-18.029756059598427</v>
      </c>
      <c r="O2176">
        <f>VLOOKUP(L2176,'SPX Prices'!$A$2:$G$4152,7,1)</f>
        <v>1388.170044</v>
      </c>
      <c r="X2176" s="6"/>
    </row>
    <row r="2177" spans="12:24" x14ac:dyDescent="0.15">
      <c r="L2177" s="6">
        <v>39560</v>
      </c>
      <c r="M2177">
        <f t="shared" si="74"/>
        <v>-8.8102340580401492E-3</v>
      </c>
      <c r="N2177">
        <f t="shared" si="75"/>
        <v>-18.038566293656466</v>
      </c>
      <c r="O2177">
        <f>VLOOKUP(L2177,'SPX Prices'!$A$2:$G$4152,7,1)</f>
        <v>1375.9399410000001</v>
      </c>
      <c r="X2177" s="6"/>
    </row>
    <row r="2178" spans="12:24" x14ac:dyDescent="0.15">
      <c r="L2178" s="6">
        <v>39561</v>
      </c>
      <c r="M2178">
        <f t="shared" si="74"/>
        <v>2.8999179986737198E-3</v>
      </c>
      <c r="N2178">
        <f t="shared" si="75"/>
        <v>-18.035666375657794</v>
      </c>
      <c r="O2178">
        <f>VLOOKUP(L2178,'SPX Prices'!$A$2:$G$4152,7,1)</f>
        <v>1379.9300539999999</v>
      </c>
      <c r="X2178" s="6"/>
    </row>
    <row r="2179" spans="12:24" x14ac:dyDescent="0.15">
      <c r="L2179" s="6">
        <v>39562</v>
      </c>
      <c r="M2179">
        <f t="shared" si="74"/>
        <v>6.4422772547283397E-3</v>
      </c>
      <c r="N2179">
        <f t="shared" si="75"/>
        <v>-18.029224098403066</v>
      </c>
      <c r="O2179">
        <f>VLOOKUP(L2179,'SPX Prices'!$A$2:$G$4152,7,1)</f>
        <v>1388.8199460000001</v>
      </c>
      <c r="X2179" s="6"/>
    </row>
    <row r="2180" spans="12:24" x14ac:dyDescent="0.15">
      <c r="L2180" s="6">
        <v>39563</v>
      </c>
      <c r="M2180">
        <f t="shared" si="74"/>
        <v>6.4947367914600599E-3</v>
      </c>
      <c r="N2180">
        <f t="shared" si="75"/>
        <v>-18.022729361611606</v>
      </c>
      <c r="O2180">
        <f>VLOOKUP(L2180,'SPX Prices'!$A$2:$G$4152,7,1)</f>
        <v>1397.839966</v>
      </c>
      <c r="X2180" s="6"/>
    </row>
    <row r="2181" spans="12:24" x14ac:dyDescent="0.15">
      <c r="L2181" s="6">
        <v>39566</v>
      </c>
      <c r="M2181">
        <f t="shared" si="74"/>
        <v>-1.0516017825748999E-3</v>
      </c>
      <c r="N2181">
        <f t="shared" si="75"/>
        <v>-18.023780963394181</v>
      </c>
      <c r="O2181">
        <f>VLOOKUP(L2181,'SPX Prices'!$A$2:$G$4152,7,1)</f>
        <v>1396.369995</v>
      </c>
      <c r="X2181" s="6"/>
    </row>
    <row r="2182" spans="12:24" x14ac:dyDescent="0.15">
      <c r="L2182" s="6">
        <v>39567</v>
      </c>
      <c r="M2182">
        <f t="shared" si="74"/>
        <v>-3.8886928388918102E-3</v>
      </c>
      <c r="N2182">
        <f t="shared" si="75"/>
        <v>-18.027669656233073</v>
      </c>
      <c r="O2182">
        <f>VLOOKUP(L2182,'SPX Prices'!$A$2:$G$4152,7,1)</f>
        <v>1390.9399410000001</v>
      </c>
      <c r="X2182" s="6"/>
    </row>
    <row r="2183" spans="12:24" x14ac:dyDescent="0.15">
      <c r="L2183" s="6">
        <v>39568</v>
      </c>
      <c r="M2183">
        <f t="shared" si="74"/>
        <v>-3.8463019446790501E-3</v>
      </c>
      <c r="N2183">
        <f t="shared" si="75"/>
        <v>-18.031515958177753</v>
      </c>
      <c r="O2183">
        <f>VLOOKUP(L2183,'SPX Prices'!$A$2:$G$4152,7,1)</f>
        <v>1385.589966</v>
      </c>
      <c r="X2183" s="6"/>
    </row>
    <row r="2184" spans="12:24" x14ac:dyDescent="0.15">
      <c r="L2184" s="6">
        <v>39569</v>
      </c>
      <c r="M2184">
        <f t="shared" si="74"/>
        <v>1.7140713041220199E-2</v>
      </c>
      <c r="N2184">
        <f t="shared" si="75"/>
        <v>-18.014375245136534</v>
      </c>
      <c r="O2184">
        <f>VLOOKUP(L2184,'SPX Prices'!$A$2:$G$4152,7,1)</f>
        <v>1409.339966</v>
      </c>
      <c r="X2184" s="6"/>
    </row>
    <row r="2185" spans="12:24" x14ac:dyDescent="0.15">
      <c r="L2185" s="6">
        <v>39570</v>
      </c>
      <c r="M2185">
        <f t="shared" si="74"/>
        <v>3.2355983013399002E-3</v>
      </c>
      <c r="N2185">
        <f t="shared" si="75"/>
        <v>-18.011139646835193</v>
      </c>
      <c r="O2185">
        <f>VLOOKUP(L2185,'SPX Prices'!$A$2:$G$4152,7,1)</f>
        <v>1413.900024</v>
      </c>
      <c r="X2185" s="6"/>
    </row>
    <row r="2186" spans="12:24" x14ac:dyDescent="0.15">
      <c r="L2186" s="6">
        <v>39573</v>
      </c>
      <c r="M2186">
        <f t="shared" si="74"/>
        <v>-4.5335836276921802E-3</v>
      </c>
      <c r="N2186">
        <f t="shared" si="75"/>
        <v>-18.015673230462884</v>
      </c>
      <c r="O2186">
        <f>VLOOKUP(L2186,'SPX Prices'!$A$2:$G$4152,7,1)</f>
        <v>1407.48999</v>
      </c>
      <c r="X2186" s="6"/>
    </row>
    <row r="2187" spans="12:24" x14ac:dyDescent="0.15">
      <c r="L2187" s="6">
        <v>39574</v>
      </c>
      <c r="M2187">
        <f t="shared" si="74"/>
        <v>7.65193363826344E-3</v>
      </c>
      <c r="N2187">
        <f t="shared" si="75"/>
        <v>-18.008021296824619</v>
      </c>
      <c r="O2187">
        <f>VLOOKUP(L2187,'SPX Prices'!$A$2:$G$4152,7,1)</f>
        <v>1418.26001</v>
      </c>
      <c r="X2187" s="6"/>
    </row>
    <row r="2188" spans="12:24" x14ac:dyDescent="0.15">
      <c r="L2188" s="6">
        <v>39575</v>
      </c>
      <c r="M2188">
        <f t="shared" ref="M2188:M2251" si="76">IF(ISNA(VLOOKUP(L2188,$X$11:$Y$2286,2,1)),0,VLOOKUP(L2188,$X$11:$Y$2286,2,1))</f>
        <v>-1.2811525617224401E-2</v>
      </c>
      <c r="N2188">
        <f t="shared" ref="N2188:N2251" si="77">M2188+N2187</f>
        <v>-18.020832822441843</v>
      </c>
      <c r="O2188">
        <f>VLOOKUP(L2188,'SPX Prices'!$A$2:$G$4152,7,1)</f>
        <v>1392.5699460000001</v>
      </c>
      <c r="X2188" s="6"/>
    </row>
    <row r="2189" spans="12:24" x14ac:dyDescent="0.15">
      <c r="L2189" s="6">
        <v>39576</v>
      </c>
      <c r="M2189">
        <f t="shared" si="76"/>
        <v>-1.2811525617224401E-2</v>
      </c>
      <c r="N2189">
        <f t="shared" si="77"/>
        <v>-18.033644348059067</v>
      </c>
      <c r="O2189">
        <f>VLOOKUP(L2189,'SPX Prices'!$A$2:$G$4152,7,1)</f>
        <v>1397.6800539999999</v>
      </c>
      <c r="X2189" s="6"/>
    </row>
    <row r="2190" spans="12:24" x14ac:dyDescent="0.15">
      <c r="L2190" s="6">
        <v>39577</v>
      </c>
      <c r="M2190">
        <f t="shared" si="76"/>
        <v>-1.2811525617224401E-2</v>
      </c>
      <c r="N2190">
        <f t="shared" si="77"/>
        <v>-18.04645587367629</v>
      </c>
      <c r="O2190">
        <f>VLOOKUP(L2190,'SPX Prices'!$A$2:$G$4152,7,1)</f>
        <v>1388.280029</v>
      </c>
      <c r="X2190" s="6"/>
    </row>
    <row r="2191" spans="12:24" x14ac:dyDescent="0.15">
      <c r="L2191" s="6">
        <v>39580</v>
      </c>
      <c r="M2191">
        <f t="shared" si="76"/>
        <v>-1.2811525617224401E-2</v>
      </c>
      <c r="N2191">
        <f t="shared" si="77"/>
        <v>-18.059267399293514</v>
      </c>
      <c r="O2191">
        <f>VLOOKUP(L2191,'SPX Prices'!$A$2:$G$4152,7,1)</f>
        <v>1403.579956</v>
      </c>
      <c r="X2191" s="6"/>
    </row>
    <row r="2192" spans="12:24" x14ac:dyDescent="0.15">
      <c r="L2192" s="6">
        <v>39581</v>
      </c>
      <c r="M2192">
        <f t="shared" si="76"/>
        <v>-1.2811525617224401E-2</v>
      </c>
      <c r="N2192">
        <f t="shared" si="77"/>
        <v>-18.072078924910738</v>
      </c>
      <c r="O2192">
        <f>VLOOKUP(L2192,'SPX Prices'!$A$2:$G$4152,7,1)</f>
        <v>1403.040039</v>
      </c>
      <c r="X2192" s="6"/>
    </row>
    <row r="2193" spans="12:24" x14ac:dyDescent="0.15">
      <c r="L2193" s="6">
        <v>39582</v>
      </c>
      <c r="M2193">
        <f t="shared" si="76"/>
        <v>-1.2811525617224401E-2</v>
      </c>
      <c r="N2193">
        <f t="shared" si="77"/>
        <v>-18.084890450527961</v>
      </c>
      <c r="O2193">
        <f>VLOOKUP(L2193,'SPX Prices'!$A$2:$G$4152,7,1)</f>
        <v>1408.660034</v>
      </c>
      <c r="X2193" s="6"/>
    </row>
    <row r="2194" spans="12:24" x14ac:dyDescent="0.15">
      <c r="L2194" s="6">
        <v>39583</v>
      </c>
      <c r="M2194">
        <f t="shared" si="76"/>
        <v>-1.2811525617224401E-2</v>
      </c>
      <c r="N2194">
        <f t="shared" si="77"/>
        <v>-18.097701976145185</v>
      </c>
      <c r="O2194">
        <f>VLOOKUP(L2194,'SPX Prices'!$A$2:$G$4152,7,1)</f>
        <v>1423.5699460000001</v>
      </c>
      <c r="X2194" s="6"/>
    </row>
    <row r="2195" spans="12:24" x14ac:dyDescent="0.15">
      <c r="L2195" s="6">
        <v>39584</v>
      </c>
      <c r="M2195">
        <f t="shared" si="76"/>
        <v>-1.2811525617224401E-2</v>
      </c>
      <c r="N2195">
        <f t="shared" si="77"/>
        <v>-18.110513501762409</v>
      </c>
      <c r="O2195">
        <f>VLOOKUP(L2195,'SPX Prices'!$A$2:$G$4152,7,1)</f>
        <v>1425.349976</v>
      </c>
      <c r="X2195" s="6"/>
    </row>
    <row r="2196" spans="12:24" x14ac:dyDescent="0.15">
      <c r="L2196" s="6">
        <v>39587</v>
      </c>
      <c r="M2196">
        <f t="shared" si="76"/>
        <v>-1.2811525617224401E-2</v>
      </c>
      <c r="N2196">
        <f t="shared" si="77"/>
        <v>-18.123325027379632</v>
      </c>
      <c r="O2196">
        <f>VLOOKUP(L2196,'SPX Prices'!$A$2:$G$4152,7,1)</f>
        <v>1426.630005</v>
      </c>
      <c r="X2196" s="6"/>
    </row>
    <row r="2197" spans="12:24" x14ac:dyDescent="0.15">
      <c r="L2197" s="6">
        <v>39588</v>
      </c>
      <c r="M2197">
        <f t="shared" si="76"/>
        <v>-1.2811525617224401E-2</v>
      </c>
      <c r="N2197">
        <f t="shared" si="77"/>
        <v>-18.136136552996856</v>
      </c>
      <c r="O2197">
        <f>VLOOKUP(L2197,'SPX Prices'!$A$2:$G$4152,7,1)</f>
        <v>1413.400024</v>
      </c>
      <c r="X2197" s="6"/>
    </row>
    <row r="2198" spans="12:24" x14ac:dyDescent="0.15">
      <c r="L2198" s="6">
        <v>39589</v>
      </c>
      <c r="M2198">
        <f t="shared" si="76"/>
        <v>-1.2811525617224401E-2</v>
      </c>
      <c r="N2198">
        <f t="shared" si="77"/>
        <v>-18.14894807861408</v>
      </c>
      <c r="O2198">
        <f>VLOOKUP(L2198,'SPX Prices'!$A$2:$G$4152,7,1)</f>
        <v>1390.709961</v>
      </c>
      <c r="X2198" s="6"/>
    </row>
    <row r="2199" spans="12:24" x14ac:dyDescent="0.15">
      <c r="L2199" s="6">
        <v>39590</v>
      </c>
      <c r="M2199">
        <f t="shared" si="76"/>
        <v>-1.2811525617224401E-2</v>
      </c>
      <c r="N2199">
        <f t="shared" si="77"/>
        <v>-18.161759604231303</v>
      </c>
      <c r="O2199">
        <f>VLOOKUP(L2199,'SPX Prices'!$A$2:$G$4152,7,1)</f>
        <v>1394.349976</v>
      </c>
      <c r="X2199" s="6"/>
    </row>
    <row r="2200" spans="12:24" x14ac:dyDescent="0.15">
      <c r="L2200" s="6">
        <v>39591</v>
      </c>
      <c r="M2200">
        <f t="shared" si="76"/>
        <v>-1.2811525617224401E-2</v>
      </c>
      <c r="N2200">
        <f t="shared" si="77"/>
        <v>-18.174571129848527</v>
      </c>
      <c r="O2200">
        <f>VLOOKUP(L2200,'SPX Prices'!$A$2:$G$4152,7,1)</f>
        <v>1375.9300539999999</v>
      </c>
      <c r="X2200" s="6"/>
    </row>
    <row r="2201" spans="12:24" x14ac:dyDescent="0.15">
      <c r="L2201" s="6">
        <v>39594</v>
      </c>
      <c r="M2201">
        <f t="shared" si="76"/>
        <v>-1.2811525617224401E-2</v>
      </c>
      <c r="N2201">
        <f t="shared" si="77"/>
        <v>-18.187382655465751</v>
      </c>
      <c r="O2201">
        <f>VLOOKUP(L2201,'SPX Prices'!$A$2:$G$4152,7,1)</f>
        <v>1375.9300539999999</v>
      </c>
      <c r="X2201" s="6"/>
    </row>
    <row r="2202" spans="12:24" x14ac:dyDescent="0.15">
      <c r="L2202" s="6">
        <v>39595</v>
      </c>
      <c r="M2202">
        <f t="shared" si="76"/>
        <v>-6.8462215594573498E-3</v>
      </c>
      <c r="N2202">
        <f t="shared" si="77"/>
        <v>-18.194228877025207</v>
      </c>
      <c r="O2202">
        <f>VLOOKUP(L2202,'SPX Prices'!$A$2:$G$4152,7,1)</f>
        <v>1385.349976</v>
      </c>
      <c r="X2202" s="6"/>
    </row>
    <row r="2203" spans="12:24" x14ac:dyDescent="0.15">
      <c r="L2203" s="6">
        <v>39596</v>
      </c>
      <c r="M2203">
        <f t="shared" si="76"/>
        <v>-3.9628903129962298E-3</v>
      </c>
      <c r="N2203">
        <f t="shared" si="77"/>
        <v>-18.198191767338201</v>
      </c>
      <c r="O2203">
        <f>VLOOKUP(L2203,'SPX Prices'!$A$2:$G$4152,7,1)</f>
        <v>1390.839966</v>
      </c>
      <c r="X2203" s="6"/>
    </row>
    <row r="2204" spans="12:24" x14ac:dyDescent="0.15">
      <c r="L2204" s="6">
        <v>39597</v>
      </c>
      <c r="M2204">
        <f t="shared" si="76"/>
        <v>-5.3349372906932296E-3</v>
      </c>
      <c r="N2204">
        <f t="shared" si="77"/>
        <v>-18.203526704628896</v>
      </c>
      <c r="O2204">
        <f>VLOOKUP(L2204,'SPX Prices'!$A$2:$G$4152,7,1)</f>
        <v>1398.26001</v>
      </c>
      <c r="X2204" s="6"/>
    </row>
    <row r="2205" spans="12:24" x14ac:dyDescent="0.15">
      <c r="L2205" s="6">
        <v>39598</v>
      </c>
      <c r="M2205">
        <f t="shared" si="76"/>
        <v>-1.51616651040464E-3</v>
      </c>
      <c r="N2205">
        <f t="shared" si="77"/>
        <v>-18.205042871139302</v>
      </c>
      <c r="O2205">
        <f>VLOOKUP(L2205,'SPX Prices'!$A$2:$G$4152,7,1)</f>
        <v>1400.380005</v>
      </c>
      <c r="X2205" s="6"/>
    </row>
    <row r="2206" spans="12:24" x14ac:dyDescent="0.15">
      <c r="L2206" s="6">
        <v>39601</v>
      </c>
      <c r="M2206">
        <f t="shared" si="76"/>
        <v>1.0504263805166199E-2</v>
      </c>
      <c r="N2206">
        <f t="shared" si="77"/>
        <v>-18.194538607334135</v>
      </c>
      <c r="O2206">
        <f>VLOOKUP(L2206,'SPX Prices'!$A$2:$G$4152,7,1)</f>
        <v>1385.670044</v>
      </c>
      <c r="X2206" s="6"/>
    </row>
    <row r="2207" spans="12:24" x14ac:dyDescent="0.15">
      <c r="L2207" s="6">
        <v>39602</v>
      </c>
      <c r="M2207">
        <f t="shared" si="76"/>
        <v>5.7878280870160498E-3</v>
      </c>
      <c r="N2207">
        <f t="shared" si="77"/>
        <v>-18.188750779247119</v>
      </c>
      <c r="O2207">
        <f>VLOOKUP(L2207,'SPX Prices'!$A$2:$G$4152,7,1)</f>
        <v>1377.650024</v>
      </c>
      <c r="X2207" s="6"/>
    </row>
    <row r="2208" spans="12:24" x14ac:dyDescent="0.15">
      <c r="L2208" s="6">
        <v>39603</v>
      </c>
      <c r="M2208">
        <f t="shared" si="76"/>
        <v>3.2669617984193401E-4</v>
      </c>
      <c r="N2208">
        <f t="shared" si="77"/>
        <v>-18.188424083067279</v>
      </c>
      <c r="O2208">
        <f>VLOOKUP(L2208,'SPX Prices'!$A$2:$G$4152,7,1)</f>
        <v>1377.1999510000001</v>
      </c>
      <c r="X2208" s="6"/>
    </row>
    <row r="2209" spans="12:24" x14ac:dyDescent="0.15">
      <c r="L2209" s="6">
        <v>39604</v>
      </c>
      <c r="M2209">
        <f t="shared" si="76"/>
        <v>-1.2547054035220301E-2</v>
      </c>
      <c r="N2209">
        <f t="shared" si="77"/>
        <v>-18.200971137102499</v>
      </c>
      <c r="O2209">
        <f>VLOOKUP(L2209,'SPX Prices'!$A$2:$G$4152,7,1)</f>
        <v>1404.0500489999999</v>
      </c>
      <c r="X2209" s="6"/>
    </row>
    <row r="2210" spans="12:24" x14ac:dyDescent="0.15">
      <c r="L2210" s="6">
        <v>39605</v>
      </c>
      <c r="M2210">
        <f t="shared" si="76"/>
        <v>-1.2547054035220301E-2</v>
      </c>
      <c r="N2210">
        <f t="shared" si="77"/>
        <v>-18.21351819113772</v>
      </c>
      <c r="O2210">
        <f>VLOOKUP(L2210,'SPX Prices'!$A$2:$G$4152,7,1)</f>
        <v>1360.6800539999999</v>
      </c>
      <c r="X2210" s="6"/>
    </row>
    <row r="2211" spans="12:24" x14ac:dyDescent="0.15">
      <c r="L2211" s="6">
        <v>39608</v>
      </c>
      <c r="M2211">
        <f t="shared" si="76"/>
        <v>-7.9368841839433304E-4</v>
      </c>
      <c r="N2211">
        <f t="shared" si="77"/>
        <v>-18.214311879556114</v>
      </c>
      <c r="O2211">
        <f>VLOOKUP(L2211,'SPX Prices'!$A$2:$G$4152,7,1)</f>
        <v>1361.76001</v>
      </c>
      <c r="X2211" s="6"/>
    </row>
    <row r="2212" spans="12:24" x14ac:dyDescent="0.15">
      <c r="L2212" s="6">
        <v>39609</v>
      </c>
      <c r="M2212">
        <f t="shared" si="76"/>
        <v>2.43807203590884E-3</v>
      </c>
      <c r="N2212">
        <f t="shared" si="77"/>
        <v>-18.211873807520206</v>
      </c>
      <c r="O2212">
        <f>VLOOKUP(L2212,'SPX Prices'!$A$2:$G$4152,7,1)</f>
        <v>1358.4399410000001</v>
      </c>
      <c r="X2212" s="6"/>
    </row>
    <row r="2213" spans="12:24" x14ac:dyDescent="0.15">
      <c r="L2213" s="6">
        <v>39610</v>
      </c>
      <c r="M2213">
        <f t="shared" si="76"/>
        <v>1.6894343509294699E-2</v>
      </c>
      <c r="N2213">
        <f t="shared" si="77"/>
        <v>-18.19497946401091</v>
      </c>
      <c r="O2213">
        <f>VLOOKUP(L2213,'SPX Prices'!$A$2:$G$4152,7,1)</f>
        <v>1335.48999</v>
      </c>
      <c r="X2213" s="6"/>
    </row>
    <row r="2214" spans="12:24" x14ac:dyDescent="0.15">
      <c r="L2214" s="6">
        <v>39611</v>
      </c>
      <c r="M2214">
        <f t="shared" si="76"/>
        <v>-3.2796988616889899E-3</v>
      </c>
      <c r="N2214">
        <f t="shared" si="77"/>
        <v>-18.198259162872599</v>
      </c>
      <c r="O2214">
        <f>VLOOKUP(L2214,'SPX Prices'!$A$2:$G$4152,7,1)</f>
        <v>1339.869995</v>
      </c>
      <c r="X2214" s="6"/>
    </row>
    <row r="2215" spans="12:24" x14ac:dyDescent="0.15">
      <c r="L2215" s="6">
        <v>39612</v>
      </c>
      <c r="M2215">
        <f t="shared" si="76"/>
        <v>-1.44564359749694E-2</v>
      </c>
      <c r="N2215">
        <f t="shared" si="77"/>
        <v>-18.21271559884757</v>
      </c>
      <c r="O2215">
        <f>VLOOKUP(L2215,'SPX Prices'!$A$2:$G$4152,7,1)</f>
        <v>1360.030029</v>
      </c>
      <c r="X2215" s="6"/>
    </row>
    <row r="2216" spans="12:24" x14ac:dyDescent="0.15">
      <c r="L2216" s="6">
        <v>39615</v>
      </c>
      <c r="M2216">
        <f t="shared" si="76"/>
        <v>-1.44564359749694E-2</v>
      </c>
      <c r="N2216">
        <f t="shared" si="77"/>
        <v>-18.227172034822541</v>
      </c>
      <c r="O2216">
        <f>VLOOKUP(L2216,'SPX Prices'!$A$2:$G$4152,7,1)</f>
        <v>1360.1400149999999</v>
      </c>
      <c r="X2216" s="6"/>
    </row>
    <row r="2217" spans="12:24" x14ac:dyDescent="0.15">
      <c r="L2217" s="6">
        <v>39616</v>
      </c>
      <c r="M2217">
        <f t="shared" si="76"/>
        <v>-1.44564359749694E-2</v>
      </c>
      <c r="N2217">
        <f t="shared" si="77"/>
        <v>-18.241628470797512</v>
      </c>
      <c r="O2217">
        <f>VLOOKUP(L2217,'SPX Prices'!$A$2:$G$4152,7,1)</f>
        <v>1350.9300539999999</v>
      </c>
      <c r="X2217" s="6"/>
    </row>
    <row r="2218" spans="12:24" x14ac:dyDescent="0.15">
      <c r="L2218" s="6">
        <v>39617</v>
      </c>
      <c r="M2218">
        <f t="shared" si="76"/>
        <v>-1.44564359749694E-2</v>
      </c>
      <c r="N2218">
        <f t="shared" si="77"/>
        <v>-18.256084906772482</v>
      </c>
      <c r="O2218">
        <f>VLOOKUP(L2218,'SPX Prices'!$A$2:$G$4152,7,1)</f>
        <v>1337.8100589999999</v>
      </c>
      <c r="X2218" s="6"/>
    </row>
    <row r="2219" spans="12:24" x14ac:dyDescent="0.15">
      <c r="L2219" s="6">
        <v>39618</v>
      </c>
      <c r="M2219">
        <f t="shared" si="76"/>
        <v>-1.44564359749694E-2</v>
      </c>
      <c r="N2219">
        <f t="shared" si="77"/>
        <v>-18.270541342747453</v>
      </c>
      <c r="O2219">
        <f>VLOOKUP(L2219,'SPX Prices'!$A$2:$G$4152,7,1)</f>
        <v>1342.829956</v>
      </c>
      <c r="X2219" s="6"/>
    </row>
    <row r="2220" spans="12:24" x14ac:dyDescent="0.15">
      <c r="L2220" s="6">
        <v>39619</v>
      </c>
      <c r="M2220">
        <f t="shared" si="76"/>
        <v>-1.44564359749694E-2</v>
      </c>
      <c r="N2220">
        <f t="shared" si="77"/>
        <v>-18.284997778722424</v>
      </c>
      <c r="O2220">
        <f>VLOOKUP(L2220,'SPX Prices'!$A$2:$G$4152,7,1)</f>
        <v>1317.9300539999999</v>
      </c>
      <c r="X2220" s="6"/>
    </row>
    <row r="2221" spans="12:24" x14ac:dyDescent="0.15">
      <c r="L2221" s="6">
        <v>39622</v>
      </c>
      <c r="M2221">
        <f t="shared" si="76"/>
        <v>-1.44564359749694E-2</v>
      </c>
      <c r="N2221">
        <f t="shared" si="77"/>
        <v>-18.299454214697395</v>
      </c>
      <c r="O2221">
        <f>VLOOKUP(L2221,'SPX Prices'!$A$2:$G$4152,7,1)</f>
        <v>1318</v>
      </c>
      <c r="X2221" s="6"/>
    </row>
    <row r="2222" spans="12:24" x14ac:dyDescent="0.15">
      <c r="L2222" s="6">
        <v>39623</v>
      </c>
      <c r="M2222">
        <f t="shared" si="76"/>
        <v>-1.44564359749694E-2</v>
      </c>
      <c r="N2222">
        <f t="shared" si="77"/>
        <v>-18.313910650672366</v>
      </c>
      <c r="O2222">
        <f>VLOOKUP(L2222,'SPX Prices'!$A$2:$G$4152,7,1)</f>
        <v>1314.290039</v>
      </c>
      <c r="X2222" s="6"/>
    </row>
    <row r="2223" spans="12:24" x14ac:dyDescent="0.15">
      <c r="L2223" s="6">
        <v>39624</v>
      </c>
      <c r="M2223">
        <f t="shared" si="76"/>
        <v>-1.44564359749694E-2</v>
      </c>
      <c r="N2223">
        <f t="shared" si="77"/>
        <v>-18.328367086647336</v>
      </c>
      <c r="O2223">
        <f>VLOOKUP(L2223,'SPX Prices'!$A$2:$G$4152,7,1)</f>
        <v>1321.969971</v>
      </c>
      <c r="X2223" s="6"/>
    </row>
    <row r="2224" spans="12:24" x14ac:dyDescent="0.15">
      <c r="L2224" s="6">
        <v>39625</v>
      </c>
      <c r="M2224">
        <f t="shared" si="76"/>
        <v>-1.44564359749694E-2</v>
      </c>
      <c r="N2224">
        <f t="shared" si="77"/>
        <v>-18.342823522622307</v>
      </c>
      <c r="O2224">
        <f>VLOOKUP(L2224,'SPX Prices'!$A$2:$G$4152,7,1)</f>
        <v>1283.150024</v>
      </c>
      <c r="X2224" s="6"/>
    </row>
    <row r="2225" spans="12:24" x14ac:dyDescent="0.15">
      <c r="L2225" s="6">
        <v>39626</v>
      </c>
      <c r="M2225">
        <f t="shared" si="76"/>
        <v>-1.44564359749694E-2</v>
      </c>
      <c r="N2225">
        <f t="shared" si="77"/>
        <v>-18.357279958597278</v>
      </c>
      <c r="O2225">
        <f>VLOOKUP(L2225,'SPX Prices'!$A$2:$G$4152,7,1)</f>
        <v>1278.380005</v>
      </c>
      <c r="X2225" s="6"/>
    </row>
    <row r="2226" spans="12:24" x14ac:dyDescent="0.15">
      <c r="L2226" s="6">
        <v>39629</v>
      </c>
      <c r="M2226">
        <f t="shared" si="76"/>
        <v>-1.44564359749694E-2</v>
      </c>
      <c r="N2226">
        <f t="shared" si="77"/>
        <v>-18.371736394572249</v>
      </c>
      <c r="O2226">
        <f>VLOOKUP(L2226,'SPX Prices'!$A$2:$G$4152,7,1)</f>
        <v>1280</v>
      </c>
      <c r="X2226" s="6"/>
    </row>
    <row r="2227" spans="12:24" x14ac:dyDescent="0.15">
      <c r="L2227" s="6">
        <v>39630</v>
      </c>
      <c r="M2227">
        <f t="shared" si="76"/>
        <v>-1.44564359749694E-2</v>
      </c>
      <c r="N2227">
        <f t="shared" si="77"/>
        <v>-18.38619283054722</v>
      </c>
      <c r="O2227">
        <f>VLOOKUP(L2227,'SPX Prices'!$A$2:$G$4152,7,1)</f>
        <v>1284.910034</v>
      </c>
      <c r="X2227" s="6"/>
    </row>
    <row r="2228" spans="12:24" x14ac:dyDescent="0.15">
      <c r="L2228" s="6">
        <v>39631</v>
      </c>
      <c r="M2228">
        <f t="shared" si="76"/>
        <v>-1.44564359749694E-2</v>
      </c>
      <c r="N2228">
        <f t="shared" si="77"/>
        <v>-18.400649266522191</v>
      </c>
      <c r="O2228">
        <f>VLOOKUP(L2228,'SPX Prices'!$A$2:$G$4152,7,1)</f>
        <v>1261.5200199999999</v>
      </c>
      <c r="X2228" s="6"/>
    </row>
    <row r="2229" spans="12:24" x14ac:dyDescent="0.15">
      <c r="L2229" s="6">
        <v>39632</v>
      </c>
      <c r="M2229">
        <f t="shared" si="76"/>
        <v>-1.44564359749694E-2</v>
      </c>
      <c r="N2229">
        <f t="shared" si="77"/>
        <v>-18.415105702497161</v>
      </c>
      <c r="O2229">
        <f>VLOOKUP(L2229,'SPX Prices'!$A$2:$G$4152,7,1)</f>
        <v>1262.900024</v>
      </c>
      <c r="X2229" s="6"/>
    </row>
    <row r="2230" spans="12:24" x14ac:dyDescent="0.15">
      <c r="L2230" s="6">
        <v>39633</v>
      </c>
      <c r="M2230">
        <f t="shared" si="76"/>
        <v>-1.44564359749694E-2</v>
      </c>
      <c r="N2230">
        <f t="shared" si="77"/>
        <v>-18.429562138472132</v>
      </c>
      <c r="O2230">
        <f>VLOOKUP(L2230,'SPX Prices'!$A$2:$G$4152,7,1)</f>
        <v>1262.900024</v>
      </c>
      <c r="X2230" s="6"/>
    </row>
    <row r="2231" spans="12:24" x14ac:dyDescent="0.15">
      <c r="L2231" s="6">
        <v>39636</v>
      </c>
      <c r="M2231">
        <f t="shared" si="76"/>
        <v>-1.44564359749694E-2</v>
      </c>
      <c r="N2231">
        <f t="shared" si="77"/>
        <v>-18.444018574447103</v>
      </c>
      <c r="O2231">
        <f>VLOOKUP(L2231,'SPX Prices'!$A$2:$G$4152,7,1)</f>
        <v>1252.3100589999999</v>
      </c>
      <c r="X2231" s="6"/>
    </row>
    <row r="2232" spans="12:24" x14ac:dyDescent="0.15">
      <c r="L2232" s="6">
        <v>39637</v>
      </c>
      <c r="M2232">
        <f t="shared" si="76"/>
        <v>-1.44564359749694E-2</v>
      </c>
      <c r="N2232">
        <f t="shared" si="77"/>
        <v>-18.458475010422074</v>
      </c>
      <c r="O2232">
        <f>VLOOKUP(L2232,'SPX Prices'!$A$2:$G$4152,7,1)</f>
        <v>1273.6999510000001</v>
      </c>
      <c r="X2232" s="6"/>
    </row>
    <row r="2233" spans="12:24" x14ac:dyDescent="0.15">
      <c r="L2233" s="6">
        <v>39638</v>
      </c>
      <c r="M2233">
        <f t="shared" si="76"/>
        <v>-1.44564359749694E-2</v>
      </c>
      <c r="N2233">
        <f t="shared" si="77"/>
        <v>-18.472931446397045</v>
      </c>
      <c r="O2233">
        <f>VLOOKUP(L2233,'SPX Prices'!$A$2:$G$4152,7,1)</f>
        <v>1244.6899410000001</v>
      </c>
      <c r="X2233" s="6"/>
    </row>
    <row r="2234" spans="12:24" x14ac:dyDescent="0.15">
      <c r="L2234" s="6">
        <v>39639</v>
      </c>
      <c r="M2234">
        <f t="shared" si="76"/>
        <v>-1.44564359749694E-2</v>
      </c>
      <c r="N2234">
        <f t="shared" si="77"/>
        <v>-18.487387882372015</v>
      </c>
      <c r="O2234">
        <f>VLOOKUP(L2234,'SPX Prices'!$A$2:$G$4152,7,1)</f>
        <v>1253.3900149999999</v>
      </c>
      <c r="X2234" s="6"/>
    </row>
    <row r="2235" spans="12:24" x14ac:dyDescent="0.15">
      <c r="L2235" s="6">
        <v>39640</v>
      </c>
      <c r="M2235">
        <f t="shared" si="76"/>
        <v>-1.44564359749694E-2</v>
      </c>
      <c r="N2235">
        <f t="shared" si="77"/>
        <v>-18.501844318346986</v>
      </c>
      <c r="O2235">
        <f>VLOOKUP(L2235,'SPX Prices'!$A$2:$G$4152,7,1)</f>
        <v>1239.48999</v>
      </c>
      <c r="X2235" s="6"/>
    </row>
    <row r="2236" spans="12:24" x14ac:dyDescent="0.15">
      <c r="L2236" s="6">
        <v>39643</v>
      </c>
      <c r="M2236">
        <f t="shared" si="76"/>
        <v>-1.44564359749694E-2</v>
      </c>
      <c r="N2236">
        <f t="shared" si="77"/>
        <v>-18.516300754321957</v>
      </c>
      <c r="O2236">
        <f>VLOOKUP(L2236,'SPX Prices'!$A$2:$G$4152,7,1)</f>
        <v>1228.3000489999999</v>
      </c>
      <c r="X2236" s="6"/>
    </row>
    <row r="2237" spans="12:24" x14ac:dyDescent="0.15">
      <c r="L2237" s="6">
        <v>39644</v>
      </c>
      <c r="M2237">
        <f t="shared" si="76"/>
        <v>-1.44564359749694E-2</v>
      </c>
      <c r="N2237">
        <f t="shared" si="77"/>
        <v>-18.530757190296928</v>
      </c>
      <c r="O2237">
        <f>VLOOKUP(L2237,'SPX Prices'!$A$2:$G$4152,7,1)</f>
        <v>1214.910034</v>
      </c>
      <c r="X2237" s="6"/>
    </row>
    <row r="2238" spans="12:24" x14ac:dyDescent="0.15">
      <c r="L2238" s="6">
        <v>39645</v>
      </c>
      <c r="M2238">
        <f t="shared" si="76"/>
        <v>-1.44564359749694E-2</v>
      </c>
      <c r="N2238">
        <f t="shared" si="77"/>
        <v>-18.545213626271899</v>
      </c>
      <c r="O2238">
        <f>VLOOKUP(L2238,'SPX Prices'!$A$2:$G$4152,7,1)</f>
        <v>1245.3599850000001</v>
      </c>
      <c r="X2238" s="6"/>
    </row>
    <row r="2239" spans="12:24" x14ac:dyDescent="0.15">
      <c r="L2239" s="6">
        <v>39646</v>
      </c>
      <c r="M2239">
        <f t="shared" si="76"/>
        <v>-1.44564359749694E-2</v>
      </c>
      <c r="N2239">
        <f t="shared" si="77"/>
        <v>-18.55967006224687</v>
      </c>
      <c r="O2239">
        <f>VLOOKUP(L2239,'SPX Prices'!$A$2:$G$4152,7,1)</f>
        <v>1260.3199460000001</v>
      </c>
      <c r="X2239" s="6"/>
    </row>
    <row r="2240" spans="12:24" x14ac:dyDescent="0.15">
      <c r="L2240" s="6">
        <v>39647</v>
      </c>
      <c r="M2240">
        <f t="shared" si="76"/>
        <v>-1.44564359749694E-2</v>
      </c>
      <c r="N2240">
        <f t="shared" si="77"/>
        <v>-18.57412649822184</v>
      </c>
      <c r="O2240">
        <f>VLOOKUP(L2240,'SPX Prices'!$A$2:$G$4152,7,1)</f>
        <v>1260.6800539999999</v>
      </c>
      <c r="X2240" s="6"/>
    </row>
    <row r="2241" spans="12:24" x14ac:dyDescent="0.15">
      <c r="L2241" s="6">
        <v>39650</v>
      </c>
      <c r="M2241">
        <f t="shared" si="76"/>
        <v>-1.44564359749694E-2</v>
      </c>
      <c r="N2241">
        <f t="shared" si="77"/>
        <v>-18.588582934196811</v>
      </c>
      <c r="O2241">
        <f>VLOOKUP(L2241,'SPX Prices'!$A$2:$G$4152,7,1)</f>
        <v>1260</v>
      </c>
      <c r="X2241" s="6"/>
    </row>
    <row r="2242" spans="12:24" x14ac:dyDescent="0.15">
      <c r="L2242" s="6">
        <v>39651</v>
      </c>
      <c r="M2242">
        <f t="shared" si="76"/>
        <v>-1.44564359749694E-2</v>
      </c>
      <c r="N2242">
        <f t="shared" si="77"/>
        <v>-18.603039370171782</v>
      </c>
      <c r="O2242">
        <f>VLOOKUP(L2242,'SPX Prices'!$A$2:$G$4152,7,1)</f>
        <v>1277</v>
      </c>
      <c r="X2242" s="6"/>
    </row>
    <row r="2243" spans="12:24" x14ac:dyDescent="0.15">
      <c r="L2243" s="6">
        <v>39652</v>
      </c>
      <c r="M2243">
        <f t="shared" si="76"/>
        <v>-1.44564359749694E-2</v>
      </c>
      <c r="N2243">
        <f t="shared" si="77"/>
        <v>-18.617495806146753</v>
      </c>
      <c r="O2243">
        <f>VLOOKUP(L2243,'SPX Prices'!$A$2:$G$4152,7,1)</f>
        <v>1282.1899410000001</v>
      </c>
      <c r="X2243" s="6"/>
    </row>
    <row r="2244" spans="12:24" x14ac:dyDescent="0.15">
      <c r="L2244" s="6">
        <v>39653</v>
      </c>
      <c r="M2244">
        <f t="shared" si="76"/>
        <v>-1.44564359749694E-2</v>
      </c>
      <c r="N2244">
        <f t="shared" si="77"/>
        <v>-18.631952242121724</v>
      </c>
      <c r="O2244">
        <f>VLOOKUP(L2244,'SPX Prices'!$A$2:$G$4152,7,1)</f>
        <v>1252.540039</v>
      </c>
      <c r="X2244" s="6"/>
    </row>
    <row r="2245" spans="12:24" x14ac:dyDescent="0.15">
      <c r="L2245" s="6">
        <v>39654</v>
      </c>
      <c r="M2245">
        <f t="shared" si="76"/>
        <v>-1.44564359749694E-2</v>
      </c>
      <c r="N2245">
        <f t="shared" si="77"/>
        <v>-18.646408678096694</v>
      </c>
      <c r="O2245">
        <f>VLOOKUP(L2245,'SPX Prices'!$A$2:$G$4152,7,1)</f>
        <v>1257.76001</v>
      </c>
      <c r="X2245" s="6"/>
    </row>
    <row r="2246" spans="12:24" x14ac:dyDescent="0.15">
      <c r="L2246" s="6">
        <v>39657</v>
      </c>
      <c r="M2246">
        <f t="shared" si="76"/>
        <v>-1.44564359749694E-2</v>
      </c>
      <c r="N2246">
        <f t="shared" si="77"/>
        <v>-18.660865114071665</v>
      </c>
      <c r="O2246">
        <f>VLOOKUP(L2246,'SPX Prices'!$A$2:$G$4152,7,1)</f>
        <v>1234.369995</v>
      </c>
      <c r="X2246" s="6"/>
    </row>
    <row r="2247" spans="12:24" x14ac:dyDescent="0.15">
      <c r="L2247" s="6">
        <v>39658</v>
      </c>
      <c r="M2247">
        <f t="shared" si="76"/>
        <v>-1.44564359749694E-2</v>
      </c>
      <c r="N2247">
        <f t="shared" si="77"/>
        <v>-18.675321550046636</v>
      </c>
      <c r="O2247">
        <f>VLOOKUP(L2247,'SPX Prices'!$A$2:$G$4152,7,1)</f>
        <v>1263.1999510000001</v>
      </c>
      <c r="X2247" s="6"/>
    </row>
    <row r="2248" spans="12:24" x14ac:dyDescent="0.15">
      <c r="L2248" s="6">
        <v>39659</v>
      </c>
      <c r="M2248">
        <f t="shared" si="76"/>
        <v>-1.44564359749694E-2</v>
      </c>
      <c r="N2248">
        <f t="shared" si="77"/>
        <v>-18.689777986021607</v>
      </c>
      <c r="O2248">
        <f>VLOOKUP(L2248,'SPX Prices'!$A$2:$G$4152,7,1)</f>
        <v>1284.26001</v>
      </c>
      <c r="X2248" s="6"/>
    </row>
    <row r="2249" spans="12:24" x14ac:dyDescent="0.15">
      <c r="L2249" s="6">
        <v>39660</v>
      </c>
      <c r="M2249">
        <f t="shared" si="76"/>
        <v>-1.44564359749694E-2</v>
      </c>
      <c r="N2249">
        <f t="shared" si="77"/>
        <v>-18.704234421996578</v>
      </c>
      <c r="O2249">
        <f>VLOOKUP(L2249,'SPX Prices'!$A$2:$G$4152,7,1)</f>
        <v>1267.380005</v>
      </c>
      <c r="X2249" s="6"/>
    </row>
    <row r="2250" spans="12:24" x14ac:dyDescent="0.15">
      <c r="L2250" s="6">
        <v>39661</v>
      </c>
      <c r="M2250">
        <f t="shared" si="76"/>
        <v>-1.44564359749694E-2</v>
      </c>
      <c r="N2250">
        <f t="shared" si="77"/>
        <v>-18.718690857971549</v>
      </c>
      <c r="O2250">
        <f>VLOOKUP(L2250,'SPX Prices'!$A$2:$G$4152,7,1)</f>
        <v>1260.3100589999999</v>
      </c>
      <c r="X2250" s="6"/>
    </row>
    <row r="2251" spans="12:24" x14ac:dyDescent="0.15">
      <c r="L2251" s="6">
        <v>39664</v>
      </c>
      <c r="M2251">
        <f t="shared" si="76"/>
        <v>-1.44564359749694E-2</v>
      </c>
      <c r="N2251">
        <f t="shared" si="77"/>
        <v>-18.733147293946519</v>
      </c>
      <c r="O2251">
        <f>VLOOKUP(L2251,'SPX Prices'!$A$2:$G$4152,7,1)</f>
        <v>1249.01001</v>
      </c>
      <c r="X2251" s="6"/>
    </row>
    <row r="2252" spans="12:24" x14ac:dyDescent="0.15">
      <c r="L2252" s="6">
        <v>39665</v>
      </c>
      <c r="M2252">
        <f t="shared" ref="M2252:M2315" si="78">IF(ISNA(VLOOKUP(L2252,$X$11:$Y$2286,2,1)),0,VLOOKUP(L2252,$X$11:$Y$2286,2,1))</f>
        <v>-1.44564359749694E-2</v>
      </c>
      <c r="N2252">
        <f t="shared" ref="N2252:N2315" si="79">M2252+N2251</f>
        <v>-18.74760372992149</v>
      </c>
      <c r="O2252">
        <f>VLOOKUP(L2252,'SPX Prices'!$A$2:$G$4152,7,1)</f>
        <v>1284.880005</v>
      </c>
      <c r="X2252" s="6"/>
    </row>
    <row r="2253" spans="12:24" x14ac:dyDescent="0.15">
      <c r="L2253" s="6">
        <v>39666</v>
      </c>
      <c r="M2253">
        <f t="shared" si="78"/>
        <v>-1.44564359749694E-2</v>
      </c>
      <c r="N2253">
        <f t="shared" si="79"/>
        <v>-18.762060165896461</v>
      </c>
      <c r="O2253">
        <f>VLOOKUP(L2253,'SPX Prices'!$A$2:$G$4152,7,1)</f>
        <v>1289.1899410000001</v>
      </c>
      <c r="X2253" s="6"/>
    </row>
    <row r="2254" spans="12:24" x14ac:dyDescent="0.15">
      <c r="L2254" s="6">
        <v>39667</v>
      </c>
      <c r="M2254">
        <f t="shared" si="78"/>
        <v>-1.44564359749694E-2</v>
      </c>
      <c r="N2254">
        <f t="shared" si="79"/>
        <v>-18.776516601871432</v>
      </c>
      <c r="O2254">
        <f>VLOOKUP(L2254,'SPX Prices'!$A$2:$G$4152,7,1)</f>
        <v>1266.0699460000001</v>
      </c>
      <c r="X2254" s="6"/>
    </row>
    <row r="2255" spans="12:24" x14ac:dyDescent="0.15">
      <c r="L2255" s="6">
        <v>39668</v>
      </c>
      <c r="M2255">
        <f t="shared" si="78"/>
        <v>-1.44564359749694E-2</v>
      </c>
      <c r="N2255">
        <f t="shared" si="79"/>
        <v>-18.790973037846403</v>
      </c>
      <c r="O2255">
        <f>VLOOKUP(L2255,'SPX Prices'!$A$2:$G$4152,7,1)</f>
        <v>1296.3199460000001</v>
      </c>
      <c r="X2255" s="6"/>
    </row>
    <row r="2256" spans="12:24" x14ac:dyDescent="0.15">
      <c r="L2256" s="6">
        <v>39671</v>
      </c>
      <c r="M2256">
        <f t="shared" si="78"/>
        <v>-1.44564359749694E-2</v>
      </c>
      <c r="N2256">
        <f t="shared" si="79"/>
        <v>-18.805429473821373</v>
      </c>
      <c r="O2256">
        <f>VLOOKUP(L2256,'SPX Prices'!$A$2:$G$4152,7,1)</f>
        <v>1305.3199460000001</v>
      </c>
      <c r="X2256" s="6"/>
    </row>
    <row r="2257" spans="12:24" x14ac:dyDescent="0.15">
      <c r="L2257" s="6">
        <v>39672</v>
      </c>
      <c r="M2257">
        <f t="shared" si="78"/>
        <v>-1.44564359749694E-2</v>
      </c>
      <c r="N2257">
        <f t="shared" si="79"/>
        <v>-18.819885909796344</v>
      </c>
      <c r="O2257">
        <f>VLOOKUP(L2257,'SPX Prices'!$A$2:$G$4152,7,1)</f>
        <v>1289.589966</v>
      </c>
      <c r="X2257" s="6"/>
    </row>
    <row r="2258" spans="12:24" x14ac:dyDescent="0.15">
      <c r="L2258" s="6">
        <v>39673</v>
      </c>
      <c r="M2258">
        <f t="shared" si="78"/>
        <v>-1.44564359749694E-2</v>
      </c>
      <c r="N2258">
        <f t="shared" si="79"/>
        <v>-18.834342345771315</v>
      </c>
      <c r="O2258">
        <f>VLOOKUP(L2258,'SPX Prices'!$A$2:$G$4152,7,1)</f>
        <v>1285.829956</v>
      </c>
      <c r="X2258" s="6"/>
    </row>
    <row r="2259" spans="12:24" x14ac:dyDescent="0.15">
      <c r="L2259" s="6">
        <v>39674</v>
      </c>
      <c r="M2259">
        <f t="shared" si="78"/>
        <v>-1.44564359749694E-2</v>
      </c>
      <c r="N2259">
        <f t="shared" si="79"/>
        <v>-18.848798781746286</v>
      </c>
      <c r="O2259">
        <f>VLOOKUP(L2259,'SPX Prices'!$A$2:$G$4152,7,1)</f>
        <v>1292.9300539999999</v>
      </c>
      <c r="X2259" s="6"/>
    </row>
    <row r="2260" spans="12:24" x14ac:dyDescent="0.15">
      <c r="L2260" s="6">
        <v>39675</v>
      </c>
      <c r="M2260">
        <f t="shared" si="78"/>
        <v>-1.44564359749694E-2</v>
      </c>
      <c r="N2260">
        <f t="shared" si="79"/>
        <v>-18.863255217721257</v>
      </c>
      <c r="O2260">
        <f>VLOOKUP(L2260,'SPX Prices'!$A$2:$G$4152,7,1)</f>
        <v>1298.1999510000001</v>
      </c>
      <c r="X2260" s="6"/>
    </row>
    <row r="2261" spans="12:24" x14ac:dyDescent="0.15">
      <c r="L2261" s="6">
        <v>39678</v>
      </c>
      <c r="M2261">
        <f t="shared" si="78"/>
        <v>-1.44564359749694E-2</v>
      </c>
      <c r="N2261">
        <f t="shared" si="79"/>
        <v>-18.877711653696228</v>
      </c>
      <c r="O2261">
        <f>VLOOKUP(L2261,'SPX Prices'!$A$2:$G$4152,7,1)</f>
        <v>1278.599976</v>
      </c>
      <c r="X2261" s="6"/>
    </row>
    <row r="2262" spans="12:24" x14ac:dyDescent="0.15">
      <c r="L2262" s="6">
        <v>39679</v>
      </c>
      <c r="M2262">
        <f t="shared" si="78"/>
        <v>-1.44564359749694E-2</v>
      </c>
      <c r="N2262">
        <f t="shared" si="79"/>
        <v>-18.892168089671198</v>
      </c>
      <c r="O2262">
        <f>VLOOKUP(L2262,'SPX Prices'!$A$2:$G$4152,7,1)</f>
        <v>1266.6899410000001</v>
      </c>
      <c r="X2262" s="6"/>
    </row>
    <row r="2263" spans="12:24" x14ac:dyDescent="0.15">
      <c r="L2263" s="6">
        <v>39680</v>
      </c>
      <c r="M2263">
        <f t="shared" si="78"/>
        <v>-1.44564359749694E-2</v>
      </c>
      <c r="N2263">
        <f t="shared" si="79"/>
        <v>-18.906624525646169</v>
      </c>
      <c r="O2263">
        <f>VLOOKUP(L2263,'SPX Prices'!$A$2:$G$4152,7,1)</f>
        <v>1274.540039</v>
      </c>
      <c r="X2263" s="6"/>
    </row>
    <row r="2264" spans="12:24" x14ac:dyDescent="0.15">
      <c r="L2264" s="6">
        <v>39681</v>
      </c>
      <c r="M2264">
        <f t="shared" si="78"/>
        <v>-1.44564359749694E-2</v>
      </c>
      <c r="N2264">
        <f t="shared" si="79"/>
        <v>-18.92108096162114</v>
      </c>
      <c r="O2264">
        <f>VLOOKUP(L2264,'SPX Prices'!$A$2:$G$4152,7,1)</f>
        <v>1277.719971</v>
      </c>
      <c r="X2264" s="6"/>
    </row>
    <row r="2265" spans="12:24" x14ac:dyDescent="0.15">
      <c r="L2265" s="6">
        <v>39682</v>
      </c>
      <c r="M2265">
        <f t="shared" si="78"/>
        <v>-1.44564359749694E-2</v>
      </c>
      <c r="N2265">
        <f t="shared" si="79"/>
        <v>-18.935537397596111</v>
      </c>
      <c r="O2265">
        <f>VLOOKUP(L2265,'SPX Prices'!$A$2:$G$4152,7,1)</f>
        <v>1292.1999510000001</v>
      </c>
      <c r="X2265" s="6"/>
    </row>
    <row r="2266" spans="12:24" x14ac:dyDescent="0.15">
      <c r="L2266" s="6">
        <v>39685</v>
      </c>
      <c r="M2266">
        <f t="shared" si="78"/>
        <v>-1.44564359749694E-2</v>
      </c>
      <c r="N2266">
        <f t="shared" si="79"/>
        <v>-18.949993833571082</v>
      </c>
      <c r="O2266">
        <f>VLOOKUP(L2266,'SPX Prices'!$A$2:$G$4152,7,1)</f>
        <v>1266.839966</v>
      </c>
      <c r="X2266" s="6"/>
    </row>
    <row r="2267" spans="12:24" x14ac:dyDescent="0.15">
      <c r="L2267" s="6">
        <v>39686</v>
      </c>
      <c r="M2267">
        <f t="shared" si="78"/>
        <v>-1.44564359749694E-2</v>
      </c>
      <c r="N2267">
        <f t="shared" si="79"/>
        <v>-18.964450269546052</v>
      </c>
      <c r="O2267">
        <f>VLOOKUP(L2267,'SPX Prices'!$A$2:$G$4152,7,1)</f>
        <v>1271.51001</v>
      </c>
      <c r="X2267" s="6"/>
    </row>
    <row r="2268" spans="12:24" x14ac:dyDescent="0.15">
      <c r="L2268" s="6">
        <v>39687</v>
      </c>
      <c r="M2268">
        <f t="shared" si="78"/>
        <v>-1.44564359749694E-2</v>
      </c>
      <c r="N2268">
        <f t="shared" si="79"/>
        <v>-18.978906705521023</v>
      </c>
      <c r="O2268">
        <f>VLOOKUP(L2268,'SPX Prices'!$A$2:$G$4152,7,1)</f>
        <v>1281.660034</v>
      </c>
      <c r="X2268" s="6"/>
    </row>
    <row r="2269" spans="12:24" x14ac:dyDescent="0.15">
      <c r="L2269" s="6">
        <v>39688</v>
      </c>
      <c r="M2269">
        <f t="shared" si="78"/>
        <v>-1.44564359749694E-2</v>
      </c>
      <c r="N2269">
        <f t="shared" si="79"/>
        <v>-18.993363141495994</v>
      </c>
      <c r="O2269">
        <f>VLOOKUP(L2269,'SPX Prices'!$A$2:$G$4152,7,1)</f>
        <v>1300.6800539999999</v>
      </c>
      <c r="X2269" s="6"/>
    </row>
    <row r="2270" spans="12:24" x14ac:dyDescent="0.15">
      <c r="L2270" s="6">
        <v>39689</v>
      </c>
      <c r="M2270">
        <f t="shared" si="78"/>
        <v>-1.44564359749694E-2</v>
      </c>
      <c r="N2270">
        <f t="shared" si="79"/>
        <v>-19.007819577470965</v>
      </c>
      <c r="O2270">
        <f>VLOOKUP(L2270,'SPX Prices'!$A$2:$G$4152,7,1)</f>
        <v>1282.829956</v>
      </c>
      <c r="X2270" s="6"/>
    </row>
    <row r="2271" spans="12:24" x14ac:dyDescent="0.15">
      <c r="L2271" s="6">
        <v>39692</v>
      </c>
      <c r="M2271">
        <f t="shared" si="78"/>
        <v>-1.44564359749694E-2</v>
      </c>
      <c r="N2271">
        <f t="shared" si="79"/>
        <v>-19.022276013445936</v>
      </c>
      <c r="O2271">
        <f>VLOOKUP(L2271,'SPX Prices'!$A$2:$G$4152,7,1)</f>
        <v>1282.829956</v>
      </c>
      <c r="X2271" s="6"/>
    </row>
    <row r="2272" spans="12:24" x14ac:dyDescent="0.15">
      <c r="L2272" s="6">
        <v>39693</v>
      </c>
      <c r="M2272">
        <f t="shared" si="78"/>
        <v>-1.44564359749694E-2</v>
      </c>
      <c r="N2272">
        <f t="shared" si="79"/>
        <v>-19.036732449420906</v>
      </c>
      <c r="O2272">
        <f>VLOOKUP(L2272,'SPX Prices'!$A$2:$G$4152,7,1)</f>
        <v>1277.579956</v>
      </c>
      <c r="X2272" s="6"/>
    </row>
    <row r="2273" spans="12:24" x14ac:dyDescent="0.15">
      <c r="L2273" s="6">
        <v>39694</v>
      </c>
      <c r="M2273">
        <f t="shared" si="78"/>
        <v>-1.44564359749694E-2</v>
      </c>
      <c r="N2273">
        <f t="shared" si="79"/>
        <v>-19.051188885395877</v>
      </c>
      <c r="O2273">
        <f>VLOOKUP(L2273,'SPX Prices'!$A$2:$G$4152,7,1)</f>
        <v>1274.9799800000001</v>
      </c>
      <c r="X2273" s="6"/>
    </row>
    <row r="2274" spans="12:24" x14ac:dyDescent="0.15">
      <c r="L2274" s="6">
        <v>39695</v>
      </c>
      <c r="M2274">
        <f t="shared" si="78"/>
        <v>-1.44564359749694E-2</v>
      </c>
      <c r="N2274">
        <f t="shared" si="79"/>
        <v>-19.065645321370848</v>
      </c>
      <c r="O2274">
        <f>VLOOKUP(L2274,'SPX Prices'!$A$2:$G$4152,7,1)</f>
        <v>1236.829956</v>
      </c>
      <c r="X2274" s="6"/>
    </row>
    <row r="2275" spans="12:24" x14ac:dyDescent="0.15">
      <c r="L2275" s="6">
        <v>39696</v>
      </c>
      <c r="M2275">
        <f t="shared" si="78"/>
        <v>-4.4307650970249997E-3</v>
      </c>
      <c r="N2275">
        <f t="shared" si="79"/>
        <v>-19.070076086467871</v>
      </c>
      <c r="O2275">
        <f>VLOOKUP(L2275,'SPX Prices'!$A$2:$G$4152,7,1)</f>
        <v>1242.3100589999999</v>
      </c>
      <c r="X2275" s="6"/>
    </row>
    <row r="2276" spans="12:24" x14ac:dyDescent="0.15">
      <c r="L2276" s="6">
        <v>39699</v>
      </c>
      <c r="M2276">
        <f t="shared" si="78"/>
        <v>-1.7299852471853699E-2</v>
      </c>
      <c r="N2276">
        <f t="shared" si="79"/>
        <v>-19.087375938939726</v>
      </c>
      <c r="O2276">
        <f>VLOOKUP(L2276,'SPX Prices'!$A$2:$G$4152,7,1)</f>
        <v>1267.790039</v>
      </c>
      <c r="X2276" s="6"/>
    </row>
    <row r="2277" spans="12:24" x14ac:dyDescent="0.15">
      <c r="L2277" s="6">
        <v>39700</v>
      </c>
      <c r="M2277">
        <f t="shared" si="78"/>
        <v>-1.7299852471853699E-2</v>
      </c>
      <c r="N2277">
        <f t="shared" si="79"/>
        <v>-19.10467579141158</v>
      </c>
      <c r="O2277">
        <f>VLOOKUP(L2277,'SPX Prices'!$A$2:$G$4152,7,1)</f>
        <v>1224.51001</v>
      </c>
      <c r="X2277" s="6"/>
    </row>
    <row r="2278" spans="12:24" x14ac:dyDescent="0.15">
      <c r="L2278" s="6">
        <v>39701</v>
      </c>
      <c r="M2278">
        <f t="shared" si="78"/>
        <v>-6.1494221676472397E-3</v>
      </c>
      <c r="N2278">
        <f t="shared" si="79"/>
        <v>-19.110825213579226</v>
      </c>
      <c r="O2278">
        <f>VLOOKUP(L2278,'SPX Prices'!$A$2:$G$4152,7,1)</f>
        <v>1232.040039</v>
      </c>
      <c r="X2278" s="6"/>
    </row>
    <row r="2279" spans="12:24" x14ac:dyDescent="0.15">
      <c r="L2279" s="6">
        <v>39702</v>
      </c>
      <c r="M2279">
        <f t="shared" si="78"/>
        <v>-1.38063776026355E-2</v>
      </c>
      <c r="N2279">
        <f t="shared" si="79"/>
        <v>-19.12463159118186</v>
      </c>
      <c r="O2279">
        <f>VLOOKUP(L2279,'SPX Prices'!$A$2:$G$4152,7,1)</f>
        <v>1249.0500489999999</v>
      </c>
      <c r="X2279" s="6"/>
    </row>
    <row r="2280" spans="12:24" x14ac:dyDescent="0.15">
      <c r="L2280" s="6">
        <v>39703</v>
      </c>
      <c r="M2280">
        <f t="shared" si="78"/>
        <v>-2.1215338825866202E-3</v>
      </c>
      <c r="N2280">
        <f t="shared" si="79"/>
        <v>-19.126753125064447</v>
      </c>
      <c r="O2280">
        <f>VLOOKUP(L2280,'SPX Prices'!$A$2:$G$4152,7,1)</f>
        <v>1251.6999510000001</v>
      </c>
      <c r="X2280" s="6"/>
    </row>
    <row r="2281" spans="12:24" x14ac:dyDescent="0.15">
      <c r="L2281" s="6">
        <v>39706</v>
      </c>
      <c r="M2281">
        <f t="shared" si="78"/>
        <v>4.7135897027769401E-2</v>
      </c>
      <c r="N2281">
        <f t="shared" si="79"/>
        <v>-19.079617228036678</v>
      </c>
      <c r="O2281">
        <f>VLOOKUP(L2281,'SPX Prices'!$A$2:$G$4152,7,1)</f>
        <v>1192.6999510000001</v>
      </c>
      <c r="X2281" s="6"/>
    </row>
    <row r="2282" spans="12:24" x14ac:dyDescent="0.15">
      <c r="L2282" s="6">
        <v>39707</v>
      </c>
      <c r="M2282">
        <f t="shared" si="78"/>
        <v>-1.7523288218865601E-2</v>
      </c>
      <c r="N2282">
        <f t="shared" si="79"/>
        <v>-19.097140516255543</v>
      </c>
      <c r="O2282">
        <f>VLOOKUP(L2282,'SPX Prices'!$A$2:$G$4152,7,1)</f>
        <v>1213.599976</v>
      </c>
      <c r="X2282" s="6"/>
    </row>
    <row r="2283" spans="12:24" x14ac:dyDescent="0.15">
      <c r="L2283" s="6">
        <v>39708</v>
      </c>
      <c r="M2283">
        <f t="shared" si="78"/>
        <v>4.7140707095729199E-2</v>
      </c>
      <c r="N2283">
        <f t="shared" si="79"/>
        <v>-19.049999809159814</v>
      </c>
      <c r="O2283">
        <f>VLOOKUP(L2283,'SPX Prices'!$A$2:$G$4152,7,1)</f>
        <v>1156.3900149999999</v>
      </c>
      <c r="X2283" s="6"/>
    </row>
    <row r="2284" spans="12:24" x14ac:dyDescent="0.15">
      <c r="L2284" s="6">
        <v>39709</v>
      </c>
      <c r="M2284">
        <f t="shared" si="78"/>
        <v>-2.43613326080129E-2</v>
      </c>
      <c r="N2284">
        <f t="shared" si="79"/>
        <v>-19.074361141767827</v>
      </c>
      <c r="O2284">
        <f>VLOOKUP(L2284,'SPX Prices'!$A$2:$G$4152,7,1)</f>
        <v>1206.51001</v>
      </c>
      <c r="X2284" s="6"/>
    </row>
    <row r="2285" spans="12:24" x14ac:dyDescent="0.15">
      <c r="L2285" s="6">
        <v>39710</v>
      </c>
      <c r="M2285">
        <f t="shared" si="78"/>
        <v>-2.43613326080129E-2</v>
      </c>
      <c r="N2285">
        <f t="shared" si="79"/>
        <v>-19.09872247437584</v>
      </c>
      <c r="O2285">
        <f>VLOOKUP(L2285,'SPX Prices'!$A$2:$G$4152,7,1)</f>
        <v>1255.079956</v>
      </c>
      <c r="X2285" s="6"/>
    </row>
    <row r="2286" spans="12:24" x14ac:dyDescent="0.15">
      <c r="L2286" s="6">
        <v>39713</v>
      </c>
      <c r="M2286">
        <f t="shared" si="78"/>
        <v>-2.43613326080129E-2</v>
      </c>
      <c r="N2286">
        <f t="shared" si="79"/>
        <v>-19.123083806983853</v>
      </c>
      <c r="O2286">
        <f>VLOOKUP(L2286,'SPX Prices'!$A$2:$G$4152,7,1)</f>
        <v>1207.089966</v>
      </c>
      <c r="X2286" s="6"/>
    </row>
    <row r="2287" spans="12:24" x14ac:dyDescent="0.15">
      <c r="L2287" s="6">
        <v>39714</v>
      </c>
      <c r="M2287">
        <f t="shared" si="78"/>
        <v>-2.43613326080129E-2</v>
      </c>
      <c r="N2287">
        <f t="shared" si="79"/>
        <v>-19.147445139591866</v>
      </c>
      <c r="O2287">
        <f>VLOOKUP(L2287,'SPX Prices'!$A$2:$G$4152,7,1)</f>
        <v>1188.219971</v>
      </c>
    </row>
    <row r="2288" spans="12:24" x14ac:dyDescent="0.15">
      <c r="L2288" s="6">
        <v>39715</v>
      </c>
      <c r="M2288">
        <f t="shared" si="78"/>
        <v>-2.43613326080129E-2</v>
      </c>
      <c r="N2288">
        <f t="shared" si="79"/>
        <v>-19.171806472199879</v>
      </c>
      <c r="O2288">
        <f>VLOOKUP(L2288,'SPX Prices'!$A$2:$G$4152,7,1)</f>
        <v>1185.869995</v>
      </c>
    </row>
    <row r="2289" spans="12:15" x14ac:dyDescent="0.15">
      <c r="L2289" s="6">
        <v>39716</v>
      </c>
      <c r="M2289">
        <f t="shared" si="78"/>
        <v>-2.43613326080129E-2</v>
      </c>
      <c r="N2289">
        <f t="shared" si="79"/>
        <v>-19.196167804807892</v>
      </c>
      <c r="O2289">
        <f>VLOOKUP(L2289,'SPX Prices'!$A$2:$G$4152,7,1)</f>
        <v>1209.1800539999999</v>
      </c>
    </row>
    <row r="2290" spans="12:15" x14ac:dyDescent="0.15">
      <c r="L2290" s="6">
        <v>39717</v>
      </c>
      <c r="M2290">
        <f t="shared" si="78"/>
        <v>-2.43613326080129E-2</v>
      </c>
      <c r="N2290">
        <f t="shared" si="79"/>
        <v>-19.220529137415905</v>
      </c>
      <c r="O2290">
        <f>VLOOKUP(L2290,'SPX Prices'!$A$2:$G$4152,7,1)</f>
        <v>1213.2700199999999</v>
      </c>
    </row>
    <row r="2291" spans="12:15" x14ac:dyDescent="0.15">
      <c r="L2291" s="6">
        <v>39720</v>
      </c>
      <c r="M2291">
        <f t="shared" si="78"/>
        <v>-2.43613326080129E-2</v>
      </c>
      <c r="N2291">
        <f t="shared" si="79"/>
        <v>-19.244890470023918</v>
      </c>
      <c r="O2291">
        <f>VLOOKUP(L2291,'SPX Prices'!$A$2:$G$4152,7,1)</f>
        <v>1106.420044</v>
      </c>
    </row>
    <row r="2292" spans="12:15" x14ac:dyDescent="0.15">
      <c r="L2292" s="6">
        <v>39721</v>
      </c>
      <c r="M2292">
        <f t="shared" si="78"/>
        <v>-2.43613326080129E-2</v>
      </c>
      <c r="N2292">
        <f t="shared" si="79"/>
        <v>-19.269251802631931</v>
      </c>
      <c r="O2292">
        <f>VLOOKUP(L2292,'SPX Prices'!$A$2:$G$4152,7,1)</f>
        <v>1166.3599850000001</v>
      </c>
    </row>
    <row r="2293" spans="12:15" x14ac:dyDescent="0.15">
      <c r="L2293" s="6">
        <v>39722</v>
      </c>
      <c r="M2293">
        <f t="shared" si="78"/>
        <v>-2.43613326080129E-2</v>
      </c>
      <c r="N2293">
        <f t="shared" si="79"/>
        <v>-19.293613135239944</v>
      </c>
      <c r="O2293">
        <f>VLOOKUP(L2293,'SPX Prices'!$A$2:$G$4152,7,1)</f>
        <v>1161.0600589999999</v>
      </c>
    </row>
    <row r="2294" spans="12:15" x14ac:dyDescent="0.15">
      <c r="L2294" s="6">
        <v>39723</v>
      </c>
      <c r="M2294">
        <f t="shared" si="78"/>
        <v>-2.43613326080129E-2</v>
      </c>
      <c r="N2294">
        <f t="shared" si="79"/>
        <v>-19.317974467847957</v>
      </c>
      <c r="O2294">
        <f>VLOOKUP(L2294,'SPX Prices'!$A$2:$G$4152,7,1)</f>
        <v>1114.280029</v>
      </c>
    </row>
    <row r="2295" spans="12:15" x14ac:dyDescent="0.15">
      <c r="L2295" s="6">
        <v>39724</v>
      </c>
      <c r="M2295">
        <f t="shared" si="78"/>
        <v>-2.43613326080129E-2</v>
      </c>
      <c r="N2295">
        <f t="shared" si="79"/>
        <v>-19.34233580045597</v>
      </c>
      <c r="O2295">
        <f>VLOOKUP(L2295,'SPX Prices'!$A$2:$G$4152,7,1)</f>
        <v>1099.2299800000001</v>
      </c>
    </row>
    <row r="2296" spans="12:15" x14ac:dyDescent="0.15">
      <c r="L2296" s="6">
        <v>39727</v>
      </c>
      <c r="M2296">
        <f t="shared" si="78"/>
        <v>3.85178404613747E-2</v>
      </c>
      <c r="N2296">
        <f t="shared" si="79"/>
        <v>-19.303817959994596</v>
      </c>
      <c r="O2296">
        <f>VLOOKUP(L2296,'SPX Prices'!$A$2:$G$4152,7,1)</f>
        <v>1056.8900149999999</v>
      </c>
    </row>
    <row r="2297" spans="12:15" x14ac:dyDescent="0.15">
      <c r="L2297" s="6">
        <v>39728</v>
      </c>
      <c r="M2297">
        <f t="shared" si="78"/>
        <v>5.7394841600428903E-2</v>
      </c>
      <c r="N2297">
        <f t="shared" si="79"/>
        <v>-19.246423118394166</v>
      </c>
      <c r="O2297">
        <f>VLOOKUP(L2297,'SPX Prices'!$A$2:$G$4152,7,1)</f>
        <v>996.22997999999995</v>
      </c>
    </row>
    <row r="2298" spans="12:15" x14ac:dyDescent="0.15">
      <c r="L2298" s="6">
        <v>39729</v>
      </c>
      <c r="M2298">
        <f t="shared" si="78"/>
        <v>1.1332702515136E-2</v>
      </c>
      <c r="N2298">
        <f t="shared" si="79"/>
        <v>-19.235090415879029</v>
      </c>
      <c r="O2298">
        <f>VLOOKUP(L2298,'SPX Prices'!$A$2:$G$4152,7,1)</f>
        <v>984.94000200000005</v>
      </c>
    </row>
    <row r="2299" spans="12:15" x14ac:dyDescent="0.15">
      <c r="L2299" s="6">
        <v>39730</v>
      </c>
      <c r="M2299">
        <f t="shared" si="78"/>
        <v>7.6167095302927895E-2</v>
      </c>
      <c r="N2299">
        <f t="shared" si="79"/>
        <v>-19.1589233205761</v>
      </c>
      <c r="O2299">
        <f>VLOOKUP(L2299,'SPX Prices'!$A$2:$G$4152,7,1)</f>
        <v>909.919983</v>
      </c>
    </row>
    <row r="2300" spans="12:15" x14ac:dyDescent="0.15">
      <c r="L2300" s="6">
        <v>39731</v>
      </c>
      <c r="M2300">
        <f t="shared" si="78"/>
        <v>1.1759288948377701E-2</v>
      </c>
      <c r="N2300">
        <f t="shared" si="79"/>
        <v>-19.147164031627725</v>
      </c>
      <c r="O2300">
        <f>VLOOKUP(L2300,'SPX Prices'!$A$2:$G$4152,7,1)</f>
        <v>899.21997099999999</v>
      </c>
    </row>
    <row r="2301" spans="12:15" x14ac:dyDescent="0.15">
      <c r="L2301" s="6">
        <v>39734</v>
      </c>
      <c r="M2301">
        <f t="shared" si="78"/>
        <v>-6.3358262608026406E-2</v>
      </c>
      <c r="N2301">
        <f t="shared" si="79"/>
        <v>-19.210522294235751</v>
      </c>
      <c r="O2301">
        <f>VLOOKUP(L2301,'SPX Prices'!$A$2:$G$4152,7,1)</f>
        <v>1003.349976</v>
      </c>
    </row>
    <row r="2302" spans="12:15" x14ac:dyDescent="0.15">
      <c r="L2302" s="6">
        <v>39735</v>
      </c>
      <c r="M2302">
        <f t="shared" si="78"/>
        <v>-6.3358262608026406E-2</v>
      </c>
      <c r="N2302">
        <f t="shared" si="79"/>
        <v>-19.273880556843778</v>
      </c>
      <c r="O2302">
        <f>VLOOKUP(L2302,'SPX Prices'!$A$2:$G$4152,7,1)</f>
        <v>998.01000999999997</v>
      </c>
    </row>
    <row r="2303" spans="12:15" x14ac:dyDescent="0.15">
      <c r="L2303" s="6">
        <v>39736</v>
      </c>
      <c r="M2303">
        <f t="shared" si="78"/>
        <v>-6.3358262608026406E-2</v>
      </c>
      <c r="N2303">
        <f t="shared" si="79"/>
        <v>-19.337238819451805</v>
      </c>
      <c r="O2303">
        <f>VLOOKUP(L2303,'SPX Prices'!$A$2:$G$4152,7,1)</f>
        <v>907.84002699999996</v>
      </c>
    </row>
    <row r="2304" spans="12:15" x14ac:dyDescent="0.15">
      <c r="L2304" s="6">
        <v>39737</v>
      </c>
      <c r="M2304">
        <f t="shared" si="78"/>
        <v>-6.3358262608026406E-2</v>
      </c>
      <c r="N2304">
        <f t="shared" si="79"/>
        <v>-19.400597082059832</v>
      </c>
      <c r="O2304">
        <f>VLOOKUP(L2304,'SPX Prices'!$A$2:$G$4152,7,1)</f>
        <v>946.42999299999997</v>
      </c>
    </row>
    <row r="2305" spans="12:15" x14ac:dyDescent="0.15">
      <c r="L2305" s="6">
        <v>39738</v>
      </c>
      <c r="M2305">
        <f t="shared" si="78"/>
        <v>-6.3358262608026406E-2</v>
      </c>
      <c r="N2305">
        <f t="shared" si="79"/>
        <v>-19.463955344667859</v>
      </c>
      <c r="O2305">
        <f>VLOOKUP(L2305,'SPX Prices'!$A$2:$G$4152,7,1)</f>
        <v>940.54998799999998</v>
      </c>
    </row>
    <row r="2306" spans="12:15" x14ac:dyDescent="0.15">
      <c r="L2306" s="6">
        <v>39741</v>
      </c>
      <c r="M2306">
        <f t="shared" si="78"/>
        <v>-6.3358262608026406E-2</v>
      </c>
      <c r="N2306">
        <f t="shared" si="79"/>
        <v>-19.527313607275886</v>
      </c>
      <c r="O2306">
        <f>VLOOKUP(L2306,'SPX Prices'!$A$2:$G$4152,7,1)</f>
        <v>985.40002400000003</v>
      </c>
    </row>
    <row r="2307" spans="12:15" x14ac:dyDescent="0.15">
      <c r="L2307" s="6">
        <v>39742</v>
      </c>
      <c r="M2307">
        <f t="shared" si="78"/>
        <v>-6.3358262608026406E-2</v>
      </c>
      <c r="N2307">
        <f t="shared" si="79"/>
        <v>-19.590671869883913</v>
      </c>
      <c r="O2307">
        <f>VLOOKUP(L2307,'SPX Prices'!$A$2:$G$4152,7,1)</f>
        <v>955.04998799999998</v>
      </c>
    </row>
    <row r="2308" spans="12:15" x14ac:dyDescent="0.15">
      <c r="L2308" s="6">
        <v>39743</v>
      </c>
      <c r="M2308">
        <f t="shared" si="78"/>
        <v>-6.3358262608026406E-2</v>
      </c>
      <c r="N2308">
        <f t="shared" si="79"/>
        <v>-19.65403013249194</v>
      </c>
      <c r="O2308">
        <f>VLOOKUP(L2308,'SPX Prices'!$A$2:$G$4152,7,1)</f>
        <v>896.78002900000001</v>
      </c>
    </row>
    <row r="2309" spans="12:15" x14ac:dyDescent="0.15">
      <c r="L2309" s="6">
        <v>39744</v>
      </c>
      <c r="M2309">
        <f t="shared" si="78"/>
        <v>-6.3358262608026406E-2</v>
      </c>
      <c r="N2309">
        <f t="shared" si="79"/>
        <v>-19.717388395099967</v>
      </c>
      <c r="O2309">
        <f>VLOOKUP(L2309,'SPX Prices'!$A$2:$G$4152,7,1)</f>
        <v>908.10998500000005</v>
      </c>
    </row>
    <row r="2310" spans="12:15" x14ac:dyDescent="0.15">
      <c r="L2310" s="6">
        <v>39745</v>
      </c>
      <c r="M2310">
        <f t="shared" si="78"/>
        <v>-6.3358262608026406E-2</v>
      </c>
      <c r="N2310">
        <f t="shared" si="79"/>
        <v>-19.780746657707994</v>
      </c>
      <c r="O2310">
        <f>VLOOKUP(L2310,'SPX Prices'!$A$2:$G$4152,7,1)</f>
        <v>876.77002000000005</v>
      </c>
    </row>
    <row r="2311" spans="12:15" x14ac:dyDescent="0.15">
      <c r="L2311" s="6">
        <v>39748</v>
      </c>
      <c r="M2311">
        <f t="shared" si="78"/>
        <v>-6.3358262608026406E-2</v>
      </c>
      <c r="N2311">
        <f t="shared" si="79"/>
        <v>-19.84410492031602</v>
      </c>
      <c r="O2311">
        <f>VLOOKUP(L2311,'SPX Prices'!$A$2:$G$4152,7,1)</f>
        <v>848.919983</v>
      </c>
    </row>
    <row r="2312" spans="12:15" x14ac:dyDescent="0.15">
      <c r="L2312" s="6">
        <v>39749</v>
      </c>
      <c r="M2312">
        <f t="shared" si="78"/>
        <v>-6.3358262608026406E-2</v>
      </c>
      <c r="N2312">
        <f t="shared" si="79"/>
        <v>-19.907463182924047</v>
      </c>
      <c r="O2312">
        <f>VLOOKUP(L2312,'SPX Prices'!$A$2:$G$4152,7,1)</f>
        <v>940.51000999999997</v>
      </c>
    </row>
    <row r="2313" spans="12:15" x14ac:dyDescent="0.15">
      <c r="L2313" s="6">
        <v>39750</v>
      </c>
      <c r="M2313">
        <f t="shared" si="78"/>
        <v>-6.3358262608026406E-2</v>
      </c>
      <c r="N2313">
        <f t="shared" si="79"/>
        <v>-19.970821445532074</v>
      </c>
      <c r="O2313">
        <f>VLOOKUP(L2313,'SPX Prices'!$A$2:$G$4152,7,1)</f>
        <v>930.09002699999996</v>
      </c>
    </row>
    <row r="2314" spans="12:15" x14ac:dyDescent="0.15">
      <c r="L2314" s="6">
        <v>39751</v>
      </c>
      <c r="M2314">
        <f t="shared" si="78"/>
        <v>-6.3358262608026406E-2</v>
      </c>
      <c r="N2314">
        <f t="shared" si="79"/>
        <v>-20.034179708140101</v>
      </c>
      <c r="O2314">
        <f>VLOOKUP(L2314,'SPX Prices'!$A$2:$G$4152,7,1)</f>
        <v>954.09002699999996</v>
      </c>
    </row>
    <row r="2315" spans="12:15" x14ac:dyDescent="0.15">
      <c r="L2315" s="6">
        <v>39752</v>
      </c>
      <c r="M2315">
        <f t="shared" si="78"/>
        <v>-6.3358262608026406E-2</v>
      </c>
      <c r="N2315">
        <f t="shared" si="79"/>
        <v>-20.097537970748128</v>
      </c>
      <c r="O2315">
        <f>VLOOKUP(L2315,'SPX Prices'!$A$2:$G$4152,7,1)</f>
        <v>968.75</v>
      </c>
    </row>
    <row r="2316" spans="12:15" x14ac:dyDescent="0.15">
      <c r="L2316" s="6">
        <v>39755</v>
      </c>
      <c r="M2316">
        <f t="shared" ref="M2316:M2379" si="80">IF(ISNA(VLOOKUP(L2316,$X$11:$Y$2286,2,1)),0,VLOOKUP(L2316,$X$11:$Y$2286,2,1))</f>
        <v>-6.3358262608026406E-2</v>
      </c>
      <c r="N2316">
        <f t="shared" ref="N2316:N2379" si="81">M2316+N2315</f>
        <v>-20.160896233356155</v>
      </c>
      <c r="O2316">
        <f>VLOOKUP(L2316,'SPX Prices'!$A$2:$G$4152,7,1)</f>
        <v>966.29998799999998</v>
      </c>
    </row>
    <row r="2317" spans="12:15" x14ac:dyDescent="0.15">
      <c r="L2317" s="6">
        <v>39756</v>
      </c>
      <c r="M2317">
        <f t="shared" si="80"/>
        <v>-6.3358262608026406E-2</v>
      </c>
      <c r="N2317">
        <f t="shared" si="81"/>
        <v>-20.224254495964182</v>
      </c>
      <c r="O2317">
        <f>VLOOKUP(L2317,'SPX Prices'!$A$2:$G$4152,7,1)</f>
        <v>1005.75</v>
      </c>
    </row>
    <row r="2318" spans="12:15" x14ac:dyDescent="0.15">
      <c r="L2318" s="6">
        <v>39757</v>
      </c>
      <c r="M2318">
        <f t="shared" si="80"/>
        <v>-5.2677086751180602E-2</v>
      </c>
      <c r="N2318">
        <f t="shared" si="81"/>
        <v>-20.276931582715363</v>
      </c>
      <c r="O2318">
        <f>VLOOKUP(L2318,'SPX Prices'!$A$2:$G$4152,7,1)</f>
        <v>952.77002000000005</v>
      </c>
    </row>
    <row r="2319" spans="12:15" x14ac:dyDescent="0.15">
      <c r="L2319" s="6">
        <v>39758</v>
      </c>
      <c r="M2319">
        <f t="shared" si="80"/>
        <v>-5.0263981857867499E-2</v>
      </c>
      <c r="N2319">
        <f t="shared" si="81"/>
        <v>-20.327195564573231</v>
      </c>
      <c r="O2319">
        <f>VLOOKUP(L2319,'SPX Prices'!$A$2:$G$4152,7,1)</f>
        <v>904.88000499999998</v>
      </c>
    </row>
    <row r="2320" spans="12:15" x14ac:dyDescent="0.15">
      <c r="L2320" s="6">
        <v>39759</v>
      </c>
      <c r="M2320">
        <f t="shared" si="80"/>
        <v>2.8854638024629699E-2</v>
      </c>
      <c r="N2320">
        <f t="shared" si="81"/>
        <v>-20.298340926548601</v>
      </c>
      <c r="O2320">
        <f>VLOOKUP(L2320,'SPX Prices'!$A$2:$G$4152,7,1)</f>
        <v>930.98999000000003</v>
      </c>
    </row>
    <row r="2321" spans="12:15" x14ac:dyDescent="0.15">
      <c r="L2321" s="6">
        <v>39762</v>
      </c>
      <c r="M2321">
        <f t="shared" si="80"/>
        <v>-1.26531628981317E-2</v>
      </c>
      <c r="N2321">
        <f t="shared" si="81"/>
        <v>-20.310994089446734</v>
      </c>
      <c r="O2321">
        <f>VLOOKUP(L2321,'SPX Prices'!$A$2:$G$4152,7,1)</f>
        <v>919.21002199999998</v>
      </c>
    </row>
    <row r="2322" spans="12:15" x14ac:dyDescent="0.15">
      <c r="L2322" s="6">
        <v>39763</v>
      </c>
      <c r="M2322">
        <f t="shared" si="80"/>
        <v>-2.2040675705339501E-2</v>
      </c>
      <c r="N2322">
        <f t="shared" si="81"/>
        <v>-20.333034765152075</v>
      </c>
      <c r="O2322">
        <f>VLOOKUP(L2322,'SPX Prices'!$A$2:$G$4152,7,1)</f>
        <v>898.95001200000002</v>
      </c>
    </row>
    <row r="2323" spans="12:15" x14ac:dyDescent="0.15">
      <c r="L2323" s="6">
        <v>39764</v>
      </c>
      <c r="M2323">
        <f t="shared" si="80"/>
        <v>-2.2040675705339501E-2</v>
      </c>
      <c r="N2323">
        <f t="shared" si="81"/>
        <v>-20.355075440857416</v>
      </c>
      <c r="O2323">
        <f>VLOOKUP(L2323,'SPX Prices'!$A$2:$G$4152,7,1)</f>
        <v>852.29998799999998</v>
      </c>
    </row>
    <row r="2324" spans="12:15" x14ac:dyDescent="0.15">
      <c r="L2324" s="6">
        <v>39765</v>
      </c>
      <c r="M2324">
        <f t="shared" si="80"/>
        <v>-2.2040675705339501E-2</v>
      </c>
      <c r="N2324">
        <f t="shared" si="81"/>
        <v>-20.377116116562757</v>
      </c>
      <c r="O2324">
        <f>VLOOKUP(L2324,'SPX Prices'!$A$2:$G$4152,7,1)</f>
        <v>911.28997800000002</v>
      </c>
    </row>
    <row r="2325" spans="12:15" x14ac:dyDescent="0.15">
      <c r="L2325" s="6">
        <v>39766</v>
      </c>
      <c r="M2325">
        <f t="shared" si="80"/>
        <v>-2.2040675705339501E-2</v>
      </c>
      <c r="N2325">
        <f t="shared" si="81"/>
        <v>-20.399156792268098</v>
      </c>
      <c r="O2325">
        <f>VLOOKUP(L2325,'SPX Prices'!$A$2:$G$4152,7,1)</f>
        <v>873.28997800000002</v>
      </c>
    </row>
    <row r="2326" spans="12:15" x14ac:dyDescent="0.15">
      <c r="L2326" s="6">
        <v>39769</v>
      </c>
      <c r="M2326">
        <f t="shared" si="80"/>
        <v>-2.2040675705339501E-2</v>
      </c>
      <c r="N2326">
        <f t="shared" si="81"/>
        <v>-20.421197467973439</v>
      </c>
      <c r="O2326">
        <f>VLOOKUP(L2326,'SPX Prices'!$A$2:$G$4152,7,1)</f>
        <v>850.75</v>
      </c>
    </row>
    <row r="2327" spans="12:15" x14ac:dyDescent="0.15">
      <c r="L2327" s="6">
        <v>39770</v>
      </c>
      <c r="M2327">
        <f t="shared" si="80"/>
        <v>-2.2040675705339501E-2</v>
      </c>
      <c r="N2327">
        <f t="shared" si="81"/>
        <v>-20.44323814367878</v>
      </c>
      <c r="O2327">
        <f>VLOOKUP(L2327,'SPX Prices'!$A$2:$G$4152,7,1)</f>
        <v>859.11999500000002</v>
      </c>
    </row>
    <row r="2328" spans="12:15" x14ac:dyDescent="0.15">
      <c r="L2328" s="6">
        <v>39771</v>
      </c>
      <c r="M2328">
        <f t="shared" si="80"/>
        <v>-2.2040675705339501E-2</v>
      </c>
      <c r="N2328">
        <f t="shared" si="81"/>
        <v>-20.465278819384121</v>
      </c>
      <c r="O2328">
        <f>VLOOKUP(L2328,'SPX Prices'!$A$2:$G$4152,7,1)</f>
        <v>806.580017</v>
      </c>
    </row>
    <row r="2329" spans="12:15" x14ac:dyDescent="0.15">
      <c r="L2329" s="6">
        <v>39772</v>
      </c>
      <c r="M2329">
        <f t="shared" si="80"/>
        <v>6.7122931214399106E-2</v>
      </c>
      <c r="N2329">
        <f t="shared" si="81"/>
        <v>-20.398155888169722</v>
      </c>
      <c r="O2329">
        <f>VLOOKUP(L2329,'SPX Prices'!$A$2:$G$4152,7,1)</f>
        <v>752.44000200000005</v>
      </c>
    </row>
    <row r="2330" spans="12:15" x14ac:dyDescent="0.15">
      <c r="L2330" s="6">
        <v>39773</v>
      </c>
      <c r="M2330">
        <f t="shared" si="80"/>
        <v>-6.3247603627537993E-2</v>
      </c>
      <c r="N2330">
        <f t="shared" si="81"/>
        <v>-20.46140349179726</v>
      </c>
      <c r="O2330">
        <f>VLOOKUP(L2330,'SPX Prices'!$A$2:$G$4152,7,1)</f>
        <v>800.03002900000001</v>
      </c>
    </row>
    <row r="2331" spans="12:15" x14ac:dyDescent="0.15">
      <c r="L2331" s="6">
        <v>39776</v>
      </c>
      <c r="M2331">
        <f t="shared" si="80"/>
        <v>-6.2261700804233197E-2</v>
      </c>
      <c r="N2331">
        <f t="shared" si="81"/>
        <v>-20.523665192601491</v>
      </c>
      <c r="O2331">
        <f>VLOOKUP(L2331,'SPX Prices'!$A$2:$G$4152,7,1)</f>
        <v>851.80999799999995</v>
      </c>
    </row>
    <row r="2332" spans="12:15" x14ac:dyDescent="0.15">
      <c r="L2332" s="6">
        <v>39777</v>
      </c>
      <c r="M2332">
        <f t="shared" si="80"/>
        <v>-6.2261700804233197E-2</v>
      </c>
      <c r="N2332">
        <f t="shared" si="81"/>
        <v>-20.585926893405723</v>
      </c>
      <c r="O2332">
        <f>VLOOKUP(L2332,'SPX Prices'!$A$2:$G$4152,7,1)</f>
        <v>857.39001499999995</v>
      </c>
    </row>
    <row r="2333" spans="12:15" x14ac:dyDescent="0.15">
      <c r="L2333" s="6">
        <v>39778</v>
      </c>
      <c r="M2333">
        <f t="shared" si="80"/>
        <v>-6.2261700804233197E-2</v>
      </c>
      <c r="N2333">
        <f t="shared" si="81"/>
        <v>-20.648188594209955</v>
      </c>
      <c r="O2333">
        <f>VLOOKUP(L2333,'SPX Prices'!$A$2:$G$4152,7,1)</f>
        <v>887.67999299999997</v>
      </c>
    </row>
    <row r="2334" spans="12:15" x14ac:dyDescent="0.15">
      <c r="L2334" s="6">
        <v>39779</v>
      </c>
      <c r="M2334">
        <f t="shared" si="80"/>
        <v>-6.2261700804233197E-2</v>
      </c>
      <c r="N2334">
        <f t="shared" si="81"/>
        <v>-20.710450295014187</v>
      </c>
      <c r="O2334">
        <f>VLOOKUP(L2334,'SPX Prices'!$A$2:$G$4152,7,1)</f>
        <v>887.67999299999997</v>
      </c>
    </row>
    <row r="2335" spans="12:15" x14ac:dyDescent="0.15">
      <c r="L2335" s="6">
        <v>39780</v>
      </c>
      <c r="M2335">
        <f t="shared" si="80"/>
        <v>-6.2261700804233197E-2</v>
      </c>
      <c r="N2335">
        <f t="shared" si="81"/>
        <v>-20.772711995818419</v>
      </c>
      <c r="O2335">
        <f>VLOOKUP(L2335,'SPX Prices'!$A$2:$G$4152,7,1)</f>
        <v>896.23999000000003</v>
      </c>
    </row>
    <row r="2336" spans="12:15" x14ac:dyDescent="0.15">
      <c r="L2336" s="6">
        <v>39783</v>
      </c>
      <c r="M2336">
        <f t="shared" si="80"/>
        <v>-6.2261700804233197E-2</v>
      </c>
      <c r="N2336">
        <f t="shared" si="81"/>
        <v>-20.834973696622651</v>
      </c>
      <c r="O2336">
        <f>VLOOKUP(L2336,'SPX Prices'!$A$2:$G$4152,7,1)</f>
        <v>816.21002199999998</v>
      </c>
    </row>
    <row r="2337" spans="12:15" x14ac:dyDescent="0.15">
      <c r="L2337" s="6">
        <v>39784</v>
      </c>
      <c r="M2337">
        <f t="shared" si="80"/>
        <v>-6.2261700804233197E-2</v>
      </c>
      <c r="N2337">
        <f t="shared" si="81"/>
        <v>-20.897235397426883</v>
      </c>
      <c r="O2337">
        <f>VLOOKUP(L2337,'SPX Prices'!$A$2:$G$4152,7,1)</f>
        <v>848.80999799999995</v>
      </c>
    </row>
    <row r="2338" spans="12:15" x14ac:dyDescent="0.15">
      <c r="L2338" s="6">
        <v>39785</v>
      </c>
      <c r="M2338">
        <f t="shared" si="80"/>
        <v>-6.2261700804233197E-2</v>
      </c>
      <c r="N2338">
        <f t="shared" si="81"/>
        <v>-20.959497098231115</v>
      </c>
      <c r="O2338">
        <f>VLOOKUP(L2338,'SPX Prices'!$A$2:$G$4152,7,1)</f>
        <v>870.73999000000003</v>
      </c>
    </row>
    <row r="2339" spans="12:15" x14ac:dyDescent="0.15">
      <c r="L2339" s="6">
        <v>39786</v>
      </c>
      <c r="M2339">
        <f t="shared" si="80"/>
        <v>-6.2261700804233197E-2</v>
      </c>
      <c r="N2339">
        <f t="shared" si="81"/>
        <v>-21.021758799035346</v>
      </c>
      <c r="O2339">
        <f>VLOOKUP(L2339,'SPX Prices'!$A$2:$G$4152,7,1)</f>
        <v>845.21997099999999</v>
      </c>
    </row>
    <row r="2340" spans="12:15" x14ac:dyDescent="0.15">
      <c r="L2340" s="6">
        <v>39787</v>
      </c>
      <c r="M2340">
        <f t="shared" si="80"/>
        <v>-6.2261700804233197E-2</v>
      </c>
      <c r="N2340">
        <f t="shared" si="81"/>
        <v>-21.084020499839578</v>
      </c>
      <c r="O2340">
        <f>VLOOKUP(L2340,'SPX Prices'!$A$2:$G$4152,7,1)</f>
        <v>876.07000700000003</v>
      </c>
    </row>
    <row r="2341" spans="12:15" x14ac:dyDescent="0.15">
      <c r="L2341" s="6">
        <v>39790</v>
      </c>
      <c r="M2341">
        <f t="shared" si="80"/>
        <v>-6.2261700804233197E-2</v>
      </c>
      <c r="N2341">
        <f t="shared" si="81"/>
        <v>-21.14628220064381</v>
      </c>
      <c r="O2341">
        <f>VLOOKUP(L2341,'SPX Prices'!$A$2:$G$4152,7,1)</f>
        <v>909.70001200000002</v>
      </c>
    </row>
    <row r="2342" spans="12:15" x14ac:dyDescent="0.15">
      <c r="L2342" s="6">
        <v>39791</v>
      </c>
      <c r="M2342">
        <f t="shared" si="80"/>
        <v>-6.2261700804233197E-2</v>
      </c>
      <c r="N2342">
        <f t="shared" si="81"/>
        <v>-21.208543901448042</v>
      </c>
      <c r="O2342">
        <f>VLOOKUP(L2342,'SPX Prices'!$A$2:$G$4152,7,1)</f>
        <v>888.669983</v>
      </c>
    </row>
    <row r="2343" spans="12:15" x14ac:dyDescent="0.15">
      <c r="L2343" s="6">
        <v>39792</v>
      </c>
      <c r="M2343">
        <f t="shared" si="80"/>
        <v>-6.2261700804233197E-2</v>
      </c>
      <c r="N2343">
        <f t="shared" si="81"/>
        <v>-21.270805602252274</v>
      </c>
      <c r="O2343">
        <f>VLOOKUP(L2343,'SPX Prices'!$A$2:$G$4152,7,1)</f>
        <v>899.23999000000003</v>
      </c>
    </row>
    <row r="2344" spans="12:15" x14ac:dyDescent="0.15">
      <c r="L2344" s="6">
        <v>39793</v>
      </c>
      <c r="M2344">
        <f t="shared" si="80"/>
        <v>-6.2261700804233197E-2</v>
      </c>
      <c r="N2344">
        <f t="shared" si="81"/>
        <v>-21.333067303056506</v>
      </c>
      <c r="O2344">
        <f>VLOOKUP(L2344,'SPX Prices'!$A$2:$G$4152,7,1)</f>
        <v>873.59002699999996</v>
      </c>
    </row>
    <row r="2345" spans="12:15" x14ac:dyDescent="0.15">
      <c r="L2345" s="6">
        <v>39794</v>
      </c>
      <c r="M2345">
        <f t="shared" si="80"/>
        <v>-6.2261700804233197E-2</v>
      </c>
      <c r="N2345">
        <f t="shared" si="81"/>
        <v>-21.395329003860738</v>
      </c>
      <c r="O2345">
        <f>VLOOKUP(L2345,'SPX Prices'!$A$2:$G$4152,7,1)</f>
        <v>879.72997999999995</v>
      </c>
    </row>
    <row r="2346" spans="12:15" x14ac:dyDescent="0.15">
      <c r="L2346" s="6">
        <v>39797</v>
      </c>
      <c r="M2346">
        <f t="shared" si="80"/>
        <v>-6.2261700804233197E-2</v>
      </c>
      <c r="N2346">
        <f t="shared" si="81"/>
        <v>-21.45759070466497</v>
      </c>
      <c r="O2346">
        <f>VLOOKUP(L2346,'SPX Prices'!$A$2:$G$4152,7,1)</f>
        <v>868.57000700000003</v>
      </c>
    </row>
    <row r="2347" spans="12:15" x14ac:dyDescent="0.15">
      <c r="L2347" s="6">
        <v>39798</v>
      </c>
      <c r="M2347">
        <f t="shared" si="80"/>
        <v>-6.2261700804233197E-2</v>
      </c>
      <c r="N2347">
        <f t="shared" si="81"/>
        <v>-21.519852405469202</v>
      </c>
      <c r="O2347">
        <f>VLOOKUP(L2347,'SPX Prices'!$A$2:$G$4152,7,1)</f>
        <v>913.17999299999997</v>
      </c>
    </row>
    <row r="2348" spans="12:15" x14ac:dyDescent="0.15">
      <c r="L2348" s="6">
        <v>39799</v>
      </c>
      <c r="M2348">
        <f t="shared" si="80"/>
        <v>-9.5928623788847905E-3</v>
      </c>
      <c r="N2348">
        <f t="shared" si="81"/>
        <v>-21.529445267848086</v>
      </c>
      <c r="O2348">
        <f>VLOOKUP(L2348,'SPX Prices'!$A$2:$G$4152,7,1)</f>
        <v>904.419983</v>
      </c>
    </row>
    <row r="2349" spans="12:15" x14ac:dyDescent="0.15">
      <c r="L2349" s="6">
        <v>39800</v>
      </c>
      <c r="M2349">
        <f t="shared" si="80"/>
        <v>-2.11626836644098E-2</v>
      </c>
      <c r="N2349">
        <f t="shared" si="81"/>
        <v>-21.550607951512497</v>
      </c>
      <c r="O2349">
        <f>VLOOKUP(L2349,'SPX Prices'!$A$2:$G$4152,7,1)</f>
        <v>885.28002900000001</v>
      </c>
    </row>
    <row r="2350" spans="12:15" x14ac:dyDescent="0.15">
      <c r="L2350" s="6">
        <v>39801</v>
      </c>
      <c r="M2350">
        <f t="shared" si="80"/>
        <v>2.9368967048051201E-3</v>
      </c>
      <c r="N2350">
        <f t="shared" si="81"/>
        <v>-21.54767105480769</v>
      </c>
      <c r="O2350">
        <f>VLOOKUP(L2350,'SPX Prices'!$A$2:$G$4152,7,1)</f>
        <v>887.88000499999998</v>
      </c>
    </row>
    <row r="2351" spans="12:15" x14ac:dyDescent="0.15">
      <c r="L2351" s="6">
        <v>39804</v>
      </c>
      <c r="M2351">
        <f t="shared" si="80"/>
        <v>-1.8302022692807399E-2</v>
      </c>
      <c r="N2351">
        <f t="shared" si="81"/>
        <v>-21.565973077500498</v>
      </c>
      <c r="O2351">
        <f>VLOOKUP(L2351,'SPX Prices'!$A$2:$G$4152,7,1)</f>
        <v>871.63000499999998</v>
      </c>
    </row>
    <row r="2352" spans="12:15" x14ac:dyDescent="0.15">
      <c r="L2352" s="6">
        <v>39805</v>
      </c>
      <c r="M2352">
        <f t="shared" si="80"/>
        <v>-9.71746262911166E-3</v>
      </c>
      <c r="N2352">
        <f t="shared" si="81"/>
        <v>-21.57569054012961</v>
      </c>
      <c r="O2352">
        <f>VLOOKUP(L2352,'SPX Prices'!$A$2:$G$4152,7,1)</f>
        <v>863.15997300000004</v>
      </c>
    </row>
    <row r="2353" spans="12:15" x14ac:dyDescent="0.15">
      <c r="L2353" s="6">
        <v>39806</v>
      </c>
      <c r="M2353">
        <f t="shared" si="80"/>
        <v>-9.71746262911166E-3</v>
      </c>
      <c r="N2353">
        <f t="shared" si="81"/>
        <v>-21.585408002758722</v>
      </c>
      <c r="O2353">
        <f>VLOOKUP(L2353,'SPX Prices'!$A$2:$G$4152,7,1)</f>
        <v>868.15002400000003</v>
      </c>
    </row>
    <row r="2354" spans="12:15" x14ac:dyDescent="0.15">
      <c r="L2354" s="6">
        <v>39807</v>
      </c>
      <c r="M2354">
        <f t="shared" si="80"/>
        <v>-9.71746262911166E-3</v>
      </c>
      <c r="N2354">
        <f t="shared" si="81"/>
        <v>-21.595125465387834</v>
      </c>
      <c r="O2354">
        <f>VLOOKUP(L2354,'SPX Prices'!$A$2:$G$4152,7,1)</f>
        <v>868.15002400000003</v>
      </c>
    </row>
    <row r="2355" spans="12:15" x14ac:dyDescent="0.15">
      <c r="L2355" s="6">
        <v>39808</v>
      </c>
      <c r="M2355">
        <f t="shared" si="80"/>
        <v>-9.71746262911166E-3</v>
      </c>
      <c r="N2355">
        <f t="shared" si="81"/>
        <v>-21.604842928016947</v>
      </c>
      <c r="O2355">
        <f>VLOOKUP(L2355,'SPX Prices'!$A$2:$G$4152,7,1)</f>
        <v>872.79998799999998</v>
      </c>
    </row>
    <row r="2356" spans="12:15" x14ac:dyDescent="0.15">
      <c r="L2356" s="6">
        <v>39811</v>
      </c>
      <c r="M2356">
        <f t="shared" si="80"/>
        <v>-9.71746262911166E-3</v>
      </c>
      <c r="N2356">
        <f t="shared" si="81"/>
        <v>-21.614560390646059</v>
      </c>
      <c r="O2356">
        <f>VLOOKUP(L2356,'SPX Prices'!$A$2:$G$4152,7,1)</f>
        <v>869.419983</v>
      </c>
    </row>
    <row r="2357" spans="12:15" x14ac:dyDescent="0.15">
      <c r="L2357" s="6">
        <v>39812</v>
      </c>
      <c r="M2357">
        <f t="shared" si="80"/>
        <v>-9.71746262911166E-3</v>
      </c>
      <c r="N2357">
        <f t="shared" si="81"/>
        <v>-21.624277853275171</v>
      </c>
      <c r="O2357">
        <f>VLOOKUP(L2357,'SPX Prices'!$A$2:$G$4152,7,1)</f>
        <v>890.64001499999995</v>
      </c>
    </row>
    <row r="2358" spans="12:15" x14ac:dyDescent="0.15">
      <c r="L2358" s="6">
        <v>39813</v>
      </c>
      <c r="M2358">
        <f t="shared" si="80"/>
        <v>-9.71746262911166E-3</v>
      </c>
      <c r="N2358">
        <f t="shared" si="81"/>
        <v>-21.633995315904283</v>
      </c>
      <c r="O2358">
        <f>VLOOKUP(L2358,'SPX Prices'!$A$2:$G$4152,7,1)</f>
        <v>903.25</v>
      </c>
    </row>
    <row r="2359" spans="12:15" x14ac:dyDescent="0.15">
      <c r="L2359" s="6">
        <v>39814</v>
      </c>
      <c r="M2359">
        <f t="shared" si="80"/>
        <v>-9.71746262911166E-3</v>
      </c>
      <c r="N2359">
        <f t="shared" si="81"/>
        <v>-21.643712778533395</v>
      </c>
      <c r="O2359">
        <f>VLOOKUP(L2359,'SPX Prices'!$A$2:$G$4152,7,1)</f>
        <v>903.25</v>
      </c>
    </row>
    <row r="2360" spans="12:15" x14ac:dyDescent="0.15">
      <c r="L2360" s="6">
        <v>39815</v>
      </c>
      <c r="M2360">
        <f t="shared" si="80"/>
        <v>-9.71746262911166E-3</v>
      </c>
      <c r="N2360">
        <f t="shared" si="81"/>
        <v>-21.653430241162507</v>
      </c>
      <c r="O2360">
        <f>VLOOKUP(L2360,'SPX Prices'!$A$2:$G$4152,7,1)</f>
        <v>931.79998799999998</v>
      </c>
    </row>
    <row r="2361" spans="12:15" x14ac:dyDescent="0.15">
      <c r="L2361" s="6">
        <v>39818</v>
      </c>
      <c r="M2361">
        <f t="shared" si="80"/>
        <v>-4.6683580768622701E-3</v>
      </c>
      <c r="N2361">
        <f t="shared" si="81"/>
        <v>-21.65809859923937</v>
      </c>
      <c r="O2361">
        <f>VLOOKUP(L2361,'SPX Prices'!$A$2:$G$4152,7,1)</f>
        <v>927.45001200000002</v>
      </c>
    </row>
    <row r="2362" spans="12:15" x14ac:dyDescent="0.15">
      <c r="L2362" s="6">
        <v>39819</v>
      </c>
      <c r="M2362">
        <f t="shared" si="80"/>
        <v>7.8171328979399404E-3</v>
      </c>
      <c r="N2362">
        <f t="shared" si="81"/>
        <v>-21.650281466341429</v>
      </c>
      <c r="O2362">
        <f>VLOOKUP(L2362,'SPX Prices'!$A$2:$G$4152,7,1)</f>
        <v>934.70001200000002</v>
      </c>
    </row>
    <row r="2363" spans="12:15" x14ac:dyDescent="0.15">
      <c r="L2363" s="6">
        <v>39820</v>
      </c>
      <c r="M2363">
        <f t="shared" si="80"/>
        <v>-2.9095694726491601E-2</v>
      </c>
      <c r="N2363">
        <f t="shared" si="81"/>
        <v>-21.679377161067922</v>
      </c>
      <c r="O2363">
        <f>VLOOKUP(L2363,'SPX Prices'!$A$2:$G$4152,7,1)</f>
        <v>906.65002400000003</v>
      </c>
    </row>
    <row r="2364" spans="12:15" x14ac:dyDescent="0.15">
      <c r="L2364" s="6">
        <v>39821</v>
      </c>
      <c r="M2364">
        <f t="shared" si="80"/>
        <v>-2.9095694726491601E-2</v>
      </c>
      <c r="N2364">
        <f t="shared" si="81"/>
        <v>-21.708472855794415</v>
      </c>
      <c r="O2364">
        <f>VLOOKUP(L2364,'SPX Prices'!$A$2:$G$4152,7,1)</f>
        <v>909.72997999999995</v>
      </c>
    </row>
    <row r="2365" spans="12:15" x14ac:dyDescent="0.15">
      <c r="L2365" s="6">
        <v>39822</v>
      </c>
      <c r="M2365">
        <f t="shared" si="80"/>
        <v>-2.9095694726491601E-2</v>
      </c>
      <c r="N2365">
        <f t="shared" si="81"/>
        <v>-21.737568550520908</v>
      </c>
      <c r="O2365">
        <f>VLOOKUP(L2365,'SPX Prices'!$A$2:$G$4152,7,1)</f>
        <v>890.34997599999997</v>
      </c>
    </row>
    <row r="2366" spans="12:15" x14ac:dyDescent="0.15">
      <c r="L2366" s="6">
        <v>39825</v>
      </c>
      <c r="M2366">
        <f t="shared" si="80"/>
        <v>-2.9095694726491601E-2</v>
      </c>
      <c r="N2366">
        <f t="shared" si="81"/>
        <v>-21.766664245247402</v>
      </c>
      <c r="O2366">
        <f>VLOOKUP(L2366,'SPX Prices'!$A$2:$G$4152,7,1)</f>
        <v>870.26000999999997</v>
      </c>
    </row>
    <row r="2367" spans="12:15" x14ac:dyDescent="0.15">
      <c r="L2367" s="6">
        <v>39826</v>
      </c>
      <c r="M2367">
        <f t="shared" si="80"/>
        <v>-2.9095694726491601E-2</v>
      </c>
      <c r="N2367">
        <f t="shared" si="81"/>
        <v>-21.795759939973895</v>
      </c>
      <c r="O2367">
        <f>VLOOKUP(L2367,'SPX Prices'!$A$2:$G$4152,7,1)</f>
        <v>871.78997800000002</v>
      </c>
    </row>
    <row r="2368" spans="12:15" x14ac:dyDescent="0.15">
      <c r="L2368" s="6">
        <v>39827</v>
      </c>
      <c r="M2368">
        <f t="shared" si="80"/>
        <v>-2.9095694726491601E-2</v>
      </c>
      <c r="N2368">
        <f t="shared" si="81"/>
        <v>-21.824855634700388</v>
      </c>
      <c r="O2368">
        <f>VLOOKUP(L2368,'SPX Prices'!$A$2:$G$4152,7,1)</f>
        <v>842.61999500000002</v>
      </c>
    </row>
    <row r="2369" spans="12:15" x14ac:dyDescent="0.15">
      <c r="L2369" s="6">
        <v>39828</v>
      </c>
      <c r="M2369">
        <f t="shared" si="80"/>
        <v>-1.329181608134E-3</v>
      </c>
      <c r="N2369">
        <f t="shared" si="81"/>
        <v>-21.826184816308523</v>
      </c>
      <c r="O2369">
        <f>VLOOKUP(L2369,'SPX Prices'!$A$2:$G$4152,7,1)</f>
        <v>843.73999000000003</v>
      </c>
    </row>
    <row r="2370" spans="12:15" x14ac:dyDescent="0.15">
      <c r="L2370" s="6">
        <v>39829</v>
      </c>
      <c r="M2370">
        <f t="shared" si="80"/>
        <v>-7.5615771157178102E-3</v>
      </c>
      <c r="N2370">
        <f t="shared" si="81"/>
        <v>-21.833746393424242</v>
      </c>
      <c r="O2370">
        <f>VLOOKUP(L2370,'SPX Prices'!$A$2:$G$4152,7,1)</f>
        <v>850.11999500000002</v>
      </c>
    </row>
    <row r="2371" spans="12:15" x14ac:dyDescent="0.15">
      <c r="L2371" s="6">
        <v>39832</v>
      </c>
      <c r="M2371">
        <f t="shared" si="80"/>
        <v>-7.5615771157178102E-3</v>
      </c>
      <c r="N2371">
        <f t="shared" si="81"/>
        <v>-21.841307970539958</v>
      </c>
      <c r="O2371">
        <f>VLOOKUP(L2371,'SPX Prices'!$A$2:$G$4152,7,1)</f>
        <v>850.11999500000002</v>
      </c>
    </row>
    <row r="2372" spans="12:15" x14ac:dyDescent="0.15">
      <c r="L2372" s="6">
        <v>39833</v>
      </c>
      <c r="M2372">
        <f t="shared" si="80"/>
        <v>5.2816101566932297E-2</v>
      </c>
      <c r="N2372">
        <f t="shared" si="81"/>
        <v>-21.788491868973026</v>
      </c>
      <c r="O2372">
        <f>VLOOKUP(L2372,'SPX Prices'!$A$2:$G$4152,7,1)</f>
        <v>805.21997099999999</v>
      </c>
    </row>
    <row r="2373" spans="12:15" x14ac:dyDescent="0.15">
      <c r="L2373" s="6">
        <v>39834</v>
      </c>
      <c r="M2373">
        <f t="shared" si="80"/>
        <v>-2.98438331207262E-2</v>
      </c>
      <c r="N2373">
        <f t="shared" si="81"/>
        <v>-21.818335702093751</v>
      </c>
      <c r="O2373">
        <f>VLOOKUP(L2373,'SPX Prices'!$A$2:$G$4152,7,1)</f>
        <v>840.23999000000003</v>
      </c>
    </row>
    <row r="2374" spans="12:15" x14ac:dyDescent="0.15">
      <c r="L2374" s="6">
        <v>39835</v>
      </c>
      <c r="M2374">
        <f t="shared" si="80"/>
        <v>-2.98438331207262E-2</v>
      </c>
      <c r="N2374">
        <f t="shared" si="81"/>
        <v>-21.848179535214477</v>
      </c>
      <c r="O2374">
        <f>VLOOKUP(L2374,'SPX Prices'!$A$2:$G$4152,7,1)</f>
        <v>827.5</v>
      </c>
    </row>
    <row r="2375" spans="12:15" x14ac:dyDescent="0.15">
      <c r="L2375" s="6">
        <v>39836</v>
      </c>
      <c r="M2375">
        <f t="shared" si="80"/>
        <v>-2.98438331207262E-2</v>
      </c>
      <c r="N2375">
        <f t="shared" si="81"/>
        <v>-21.878023368335203</v>
      </c>
      <c r="O2375">
        <f>VLOOKUP(L2375,'SPX Prices'!$A$2:$G$4152,7,1)</f>
        <v>831.95001200000002</v>
      </c>
    </row>
    <row r="2376" spans="12:15" x14ac:dyDescent="0.15">
      <c r="L2376" s="6">
        <v>39839</v>
      </c>
      <c r="M2376">
        <f t="shared" si="80"/>
        <v>-2.98438331207262E-2</v>
      </c>
      <c r="N2376">
        <f t="shared" si="81"/>
        <v>-21.907867201455929</v>
      </c>
      <c r="O2376">
        <f>VLOOKUP(L2376,'SPX Prices'!$A$2:$G$4152,7,1)</f>
        <v>836.57000700000003</v>
      </c>
    </row>
    <row r="2377" spans="12:15" x14ac:dyDescent="0.15">
      <c r="L2377" s="6">
        <v>39840</v>
      </c>
      <c r="M2377">
        <f t="shared" si="80"/>
        <v>-2.98438331207262E-2</v>
      </c>
      <c r="N2377">
        <f t="shared" si="81"/>
        <v>-21.937711034576655</v>
      </c>
      <c r="O2377">
        <f>VLOOKUP(L2377,'SPX Prices'!$A$2:$G$4152,7,1)</f>
        <v>845.71002199999998</v>
      </c>
    </row>
    <row r="2378" spans="12:15" x14ac:dyDescent="0.15">
      <c r="L2378" s="6">
        <v>39841</v>
      </c>
      <c r="M2378">
        <f t="shared" si="80"/>
        <v>-2.98438331207262E-2</v>
      </c>
      <c r="N2378">
        <f t="shared" si="81"/>
        <v>-21.96755486769738</v>
      </c>
      <c r="O2378">
        <f>VLOOKUP(L2378,'SPX Prices'!$A$2:$G$4152,7,1)</f>
        <v>874.09002699999996</v>
      </c>
    </row>
    <row r="2379" spans="12:15" x14ac:dyDescent="0.15">
      <c r="L2379" s="6">
        <v>39842</v>
      </c>
      <c r="M2379">
        <f t="shared" si="80"/>
        <v>-2.98438331207262E-2</v>
      </c>
      <c r="N2379">
        <f t="shared" si="81"/>
        <v>-21.997398700818106</v>
      </c>
      <c r="O2379">
        <f>VLOOKUP(L2379,'SPX Prices'!$A$2:$G$4152,7,1)</f>
        <v>845.14001499999995</v>
      </c>
    </row>
    <row r="2380" spans="12:15" x14ac:dyDescent="0.15">
      <c r="L2380" s="6">
        <v>39843</v>
      </c>
      <c r="M2380">
        <f t="shared" ref="M2380:M2443" si="82">IF(ISNA(VLOOKUP(L2380,$X$11:$Y$2286,2,1)),0,VLOOKUP(L2380,$X$11:$Y$2286,2,1))</f>
        <v>-2.98438331207262E-2</v>
      </c>
      <c r="N2380">
        <f t="shared" ref="N2380:N2443" si="83">M2380+N2379</f>
        <v>-22.027242533938832</v>
      </c>
      <c r="O2380">
        <f>VLOOKUP(L2380,'SPX Prices'!$A$2:$G$4152,7,1)</f>
        <v>825.88000499999998</v>
      </c>
    </row>
    <row r="2381" spans="12:15" x14ac:dyDescent="0.15">
      <c r="L2381" s="6">
        <v>39846</v>
      </c>
      <c r="M2381">
        <f t="shared" si="82"/>
        <v>-2.98438331207262E-2</v>
      </c>
      <c r="N2381">
        <f t="shared" si="83"/>
        <v>-22.057086367059558</v>
      </c>
      <c r="O2381">
        <f>VLOOKUP(L2381,'SPX Prices'!$A$2:$G$4152,7,1)</f>
        <v>825.44000200000005</v>
      </c>
    </row>
    <row r="2382" spans="12:15" x14ac:dyDescent="0.15">
      <c r="L2382" s="6">
        <v>39847</v>
      </c>
      <c r="M2382">
        <f t="shared" si="82"/>
        <v>-2.98438331207262E-2</v>
      </c>
      <c r="N2382">
        <f t="shared" si="83"/>
        <v>-22.086930200180284</v>
      </c>
      <c r="O2382">
        <f>VLOOKUP(L2382,'SPX Prices'!$A$2:$G$4152,7,1)</f>
        <v>838.51000999999997</v>
      </c>
    </row>
    <row r="2383" spans="12:15" x14ac:dyDescent="0.15">
      <c r="L2383" s="6">
        <v>39848</v>
      </c>
      <c r="M2383">
        <f t="shared" si="82"/>
        <v>-2.98438331207262E-2</v>
      </c>
      <c r="N2383">
        <f t="shared" si="83"/>
        <v>-22.116774033301009</v>
      </c>
      <c r="O2383">
        <f>VLOOKUP(L2383,'SPX Prices'!$A$2:$G$4152,7,1)</f>
        <v>832.22997999999995</v>
      </c>
    </row>
    <row r="2384" spans="12:15" x14ac:dyDescent="0.15">
      <c r="L2384" s="6">
        <v>39849</v>
      </c>
      <c r="M2384">
        <f t="shared" si="82"/>
        <v>-2.98438331207262E-2</v>
      </c>
      <c r="N2384">
        <f t="shared" si="83"/>
        <v>-22.146617866421735</v>
      </c>
      <c r="O2384">
        <f>VLOOKUP(L2384,'SPX Prices'!$A$2:$G$4152,7,1)</f>
        <v>845.84997599999997</v>
      </c>
    </row>
    <row r="2385" spans="12:15" x14ac:dyDescent="0.15">
      <c r="L2385" s="6">
        <v>39850</v>
      </c>
      <c r="M2385">
        <f t="shared" si="82"/>
        <v>-2.98438331207262E-2</v>
      </c>
      <c r="N2385">
        <f t="shared" si="83"/>
        <v>-22.176461699542461</v>
      </c>
      <c r="O2385">
        <f>VLOOKUP(L2385,'SPX Prices'!$A$2:$G$4152,7,1)</f>
        <v>868.59997599999997</v>
      </c>
    </row>
    <row r="2386" spans="12:15" x14ac:dyDescent="0.15">
      <c r="L2386" s="6">
        <v>39853</v>
      </c>
      <c r="M2386">
        <f t="shared" si="82"/>
        <v>-2.98438331207262E-2</v>
      </c>
      <c r="N2386">
        <f t="shared" si="83"/>
        <v>-22.206305532663187</v>
      </c>
      <c r="O2386">
        <f>VLOOKUP(L2386,'SPX Prices'!$A$2:$G$4152,7,1)</f>
        <v>869.89001499999995</v>
      </c>
    </row>
    <row r="2387" spans="12:15" x14ac:dyDescent="0.15">
      <c r="L2387" s="6">
        <v>39854</v>
      </c>
      <c r="M2387">
        <f t="shared" si="82"/>
        <v>-2.98438331207262E-2</v>
      </c>
      <c r="N2387">
        <f t="shared" si="83"/>
        <v>-22.236149365783913</v>
      </c>
      <c r="O2387">
        <f>VLOOKUP(L2387,'SPX Prices'!$A$2:$G$4152,7,1)</f>
        <v>827.15997300000004</v>
      </c>
    </row>
    <row r="2388" spans="12:15" x14ac:dyDescent="0.15">
      <c r="L2388" s="6">
        <v>39855</v>
      </c>
      <c r="M2388">
        <f t="shared" si="82"/>
        <v>-2.98438331207262E-2</v>
      </c>
      <c r="N2388">
        <f t="shared" si="83"/>
        <v>-22.265993198904638</v>
      </c>
      <c r="O2388">
        <f>VLOOKUP(L2388,'SPX Prices'!$A$2:$G$4152,7,1)</f>
        <v>833.73999000000003</v>
      </c>
    </row>
    <row r="2389" spans="12:15" x14ac:dyDescent="0.15">
      <c r="L2389" s="6">
        <v>39856</v>
      </c>
      <c r="M2389">
        <f t="shared" si="82"/>
        <v>-2.98438331207262E-2</v>
      </c>
      <c r="N2389">
        <f t="shared" si="83"/>
        <v>-22.295837032025364</v>
      </c>
      <c r="O2389">
        <f>VLOOKUP(L2389,'SPX Prices'!$A$2:$G$4152,7,1)</f>
        <v>835.19000200000005</v>
      </c>
    </row>
    <row r="2390" spans="12:15" x14ac:dyDescent="0.15">
      <c r="L2390" s="6">
        <v>39857</v>
      </c>
      <c r="M2390">
        <f t="shared" si="82"/>
        <v>-2.98438331207262E-2</v>
      </c>
      <c r="N2390">
        <f t="shared" si="83"/>
        <v>-22.32568086514609</v>
      </c>
      <c r="O2390">
        <f>VLOOKUP(L2390,'SPX Prices'!$A$2:$G$4152,7,1)</f>
        <v>826.84002699999996</v>
      </c>
    </row>
    <row r="2391" spans="12:15" x14ac:dyDescent="0.15">
      <c r="L2391" s="6">
        <v>39860</v>
      </c>
      <c r="M2391">
        <f t="shared" si="82"/>
        <v>-2.98438331207262E-2</v>
      </c>
      <c r="N2391">
        <f t="shared" si="83"/>
        <v>-22.355524698266816</v>
      </c>
      <c r="O2391">
        <f>VLOOKUP(L2391,'SPX Prices'!$A$2:$G$4152,7,1)</f>
        <v>826.84002699999996</v>
      </c>
    </row>
    <row r="2392" spans="12:15" x14ac:dyDescent="0.15">
      <c r="L2392" s="6">
        <v>39861</v>
      </c>
      <c r="M2392">
        <f t="shared" si="82"/>
        <v>-2.98438331207262E-2</v>
      </c>
      <c r="N2392">
        <f t="shared" si="83"/>
        <v>-22.385368531387542</v>
      </c>
      <c r="O2392">
        <f>VLOOKUP(L2392,'SPX Prices'!$A$2:$G$4152,7,1)</f>
        <v>789.169983</v>
      </c>
    </row>
    <row r="2393" spans="12:15" x14ac:dyDescent="0.15">
      <c r="L2393" s="6">
        <v>39862</v>
      </c>
      <c r="M2393">
        <f t="shared" si="82"/>
        <v>-2.98438331207262E-2</v>
      </c>
      <c r="N2393">
        <f t="shared" si="83"/>
        <v>-22.415212364508267</v>
      </c>
      <c r="O2393">
        <f>VLOOKUP(L2393,'SPX Prices'!$A$2:$G$4152,7,1)</f>
        <v>788.419983</v>
      </c>
    </row>
    <row r="2394" spans="12:15" x14ac:dyDescent="0.15">
      <c r="L2394" s="6">
        <v>39863</v>
      </c>
      <c r="M2394">
        <f t="shared" si="82"/>
        <v>-2.98438331207262E-2</v>
      </c>
      <c r="N2394">
        <f t="shared" si="83"/>
        <v>-22.445056197628993</v>
      </c>
      <c r="O2394">
        <f>VLOOKUP(L2394,'SPX Prices'!$A$2:$G$4152,7,1)</f>
        <v>778.94000200000005</v>
      </c>
    </row>
    <row r="2395" spans="12:15" x14ac:dyDescent="0.15">
      <c r="L2395" s="6">
        <v>39864</v>
      </c>
      <c r="M2395">
        <f t="shared" si="82"/>
        <v>-2.98438331207262E-2</v>
      </c>
      <c r="N2395">
        <f t="shared" si="83"/>
        <v>-22.474900030749719</v>
      </c>
      <c r="O2395">
        <f>VLOOKUP(L2395,'SPX Prices'!$A$2:$G$4152,7,1)</f>
        <v>770.04998799999998</v>
      </c>
    </row>
    <row r="2396" spans="12:15" x14ac:dyDescent="0.15">
      <c r="L2396" s="6">
        <v>39867</v>
      </c>
      <c r="M2396">
        <f t="shared" si="82"/>
        <v>-2.98438331207262E-2</v>
      </c>
      <c r="N2396">
        <f t="shared" si="83"/>
        <v>-22.504743863870445</v>
      </c>
      <c r="O2396">
        <f>VLOOKUP(L2396,'SPX Prices'!$A$2:$G$4152,7,1)</f>
        <v>743.330017</v>
      </c>
    </row>
    <row r="2397" spans="12:15" x14ac:dyDescent="0.15">
      <c r="L2397" s="6">
        <v>39868</v>
      </c>
      <c r="M2397">
        <f t="shared" si="82"/>
        <v>-2.98438331207262E-2</v>
      </c>
      <c r="N2397">
        <f t="shared" si="83"/>
        <v>-22.534587696991171</v>
      </c>
      <c r="O2397">
        <f>VLOOKUP(L2397,'SPX Prices'!$A$2:$G$4152,7,1)</f>
        <v>773.14001499999995</v>
      </c>
    </row>
    <row r="2398" spans="12:15" x14ac:dyDescent="0.15">
      <c r="L2398" s="6">
        <v>39869</v>
      </c>
      <c r="M2398">
        <f t="shared" si="82"/>
        <v>-2.98438331207262E-2</v>
      </c>
      <c r="N2398">
        <f t="shared" si="83"/>
        <v>-22.564431530111897</v>
      </c>
      <c r="O2398">
        <f>VLOOKUP(L2398,'SPX Prices'!$A$2:$G$4152,7,1)</f>
        <v>764.90002400000003</v>
      </c>
    </row>
    <row r="2399" spans="12:15" x14ac:dyDescent="0.15">
      <c r="L2399" s="6">
        <v>39870</v>
      </c>
      <c r="M2399">
        <f t="shared" si="82"/>
        <v>-2.98438331207262E-2</v>
      </c>
      <c r="N2399">
        <f t="shared" si="83"/>
        <v>-22.594275363232622</v>
      </c>
      <c r="O2399">
        <f>VLOOKUP(L2399,'SPX Prices'!$A$2:$G$4152,7,1)</f>
        <v>752.830017</v>
      </c>
    </row>
    <row r="2400" spans="12:15" x14ac:dyDescent="0.15">
      <c r="L2400" s="6">
        <v>39871</v>
      </c>
      <c r="M2400">
        <f t="shared" si="82"/>
        <v>-2.98438331207262E-2</v>
      </c>
      <c r="N2400">
        <f t="shared" si="83"/>
        <v>-22.624119196353348</v>
      </c>
      <c r="O2400">
        <f>VLOOKUP(L2400,'SPX Prices'!$A$2:$G$4152,7,1)</f>
        <v>735.09002699999996</v>
      </c>
    </row>
    <row r="2401" spans="12:15" x14ac:dyDescent="0.15">
      <c r="L2401" s="6">
        <v>39874</v>
      </c>
      <c r="M2401">
        <f t="shared" si="82"/>
        <v>-2.98438331207262E-2</v>
      </c>
      <c r="N2401">
        <f t="shared" si="83"/>
        <v>-22.653963029474074</v>
      </c>
      <c r="O2401">
        <f>VLOOKUP(L2401,'SPX Prices'!$A$2:$G$4152,7,1)</f>
        <v>700.82000700000003</v>
      </c>
    </row>
    <row r="2402" spans="12:15" x14ac:dyDescent="0.15">
      <c r="L2402" s="6">
        <v>39875</v>
      </c>
      <c r="M2402">
        <f t="shared" si="82"/>
        <v>-2.98438331207262E-2</v>
      </c>
      <c r="N2402">
        <f t="shared" si="83"/>
        <v>-22.6838068625948</v>
      </c>
      <c r="O2402">
        <f>VLOOKUP(L2402,'SPX Prices'!$A$2:$G$4152,7,1)</f>
        <v>696.330017</v>
      </c>
    </row>
    <row r="2403" spans="12:15" x14ac:dyDescent="0.15">
      <c r="L2403" s="6">
        <v>39876</v>
      </c>
      <c r="M2403">
        <f t="shared" si="82"/>
        <v>-2.98438331207262E-2</v>
      </c>
      <c r="N2403">
        <f t="shared" si="83"/>
        <v>-22.713650695715526</v>
      </c>
      <c r="O2403">
        <f>VLOOKUP(L2403,'SPX Prices'!$A$2:$G$4152,7,1)</f>
        <v>712.86999500000002</v>
      </c>
    </row>
    <row r="2404" spans="12:15" x14ac:dyDescent="0.15">
      <c r="L2404" s="6">
        <v>39877</v>
      </c>
      <c r="M2404">
        <f t="shared" si="82"/>
        <v>-2.98438331207262E-2</v>
      </c>
      <c r="N2404">
        <f t="shared" si="83"/>
        <v>-22.743494528836251</v>
      </c>
      <c r="O2404">
        <f>VLOOKUP(L2404,'SPX Prices'!$A$2:$G$4152,7,1)</f>
        <v>682.54998799999998</v>
      </c>
    </row>
    <row r="2405" spans="12:15" x14ac:dyDescent="0.15">
      <c r="L2405" s="6">
        <v>39878</v>
      </c>
      <c r="M2405">
        <f t="shared" si="82"/>
        <v>-2.98438331207262E-2</v>
      </c>
      <c r="N2405">
        <f t="shared" si="83"/>
        <v>-22.773338361956977</v>
      </c>
      <c r="O2405">
        <f>VLOOKUP(L2405,'SPX Prices'!$A$2:$G$4152,7,1)</f>
        <v>683.38000499999998</v>
      </c>
    </row>
    <row r="2406" spans="12:15" x14ac:dyDescent="0.15">
      <c r="L2406" s="6">
        <v>39881</v>
      </c>
      <c r="M2406">
        <f t="shared" si="82"/>
        <v>-2.98438331207262E-2</v>
      </c>
      <c r="N2406">
        <f t="shared" si="83"/>
        <v>-22.803182195077703</v>
      </c>
      <c r="O2406">
        <f>VLOOKUP(L2406,'SPX Prices'!$A$2:$G$4152,7,1)</f>
        <v>676.53002900000001</v>
      </c>
    </row>
    <row r="2407" spans="12:15" x14ac:dyDescent="0.15">
      <c r="L2407" s="6">
        <v>39882</v>
      </c>
      <c r="M2407">
        <f t="shared" si="82"/>
        <v>-2.98438331207262E-2</v>
      </c>
      <c r="N2407">
        <f t="shared" si="83"/>
        <v>-22.833026028198429</v>
      </c>
      <c r="O2407">
        <f>VLOOKUP(L2407,'SPX Prices'!$A$2:$G$4152,7,1)</f>
        <v>719.59997599999997</v>
      </c>
    </row>
    <row r="2408" spans="12:15" x14ac:dyDescent="0.15">
      <c r="L2408" s="6">
        <v>39883</v>
      </c>
      <c r="M2408">
        <f t="shared" si="82"/>
        <v>-2.98438331207262E-2</v>
      </c>
      <c r="N2408">
        <f t="shared" si="83"/>
        <v>-22.862869861319155</v>
      </c>
      <c r="O2408">
        <f>VLOOKUP(L2408,'SPX Prices'!$A$2:$G$4152,7,1)</f>
        <v>721.35998500000005</v>
      </c>
    </row>
    <row r="2409" spans="12:15" x14ac:dyDescent="0.15">
      <c r="L2409" s="6">
        <v>39884</v>
      </c>
      <c r="M2409">
        <f t="shared" si="82"/>
        <v>-2.98438331207262E-2</v>
      </c>
      <c r="N2409">
        <f t="shared" si="83"/>
        <v>-22.89271369443988</v>
      </c>
      <c r="O2409">
        <f>VLOOKUP(L2409,'SPX Prices'!$A$2:$G$4152,7,1)</f>
        <v>750.73999000000003</v>
      </c>
    </row>
    <row r="2410" spans="12:15" x14ac:dyDescent="0.15">
      <c r="L2410" s="6">
        <v>39885</v>
      </c>
      <c r="M2410">
        <f t="shared" si="82"/>
        <v>-2.98438331207262E-2</v>
      </c>
      <c r="N2410">
        <f t="shared" si="83"/>
        <v>-22.922557527560606</v>
      </c>
      <c r="O2410">
        <f>VLOOKUP(L2410,'SPX Prices'!$A$2:$G$4152,7,1)</f>
        <v>756.54998799999998</v>
      </c>
    </row>
    <row r="2411" spans="12:15" x14ac:dyDescent="0.15">
      <c r="L2411" s="6">
        <v>39888</v>
      </c>
      <c r="M2411">
        <f t="shared" si="82"/>
        <v>-2.98438331207262E-2</v>
      </c>
      <c r="N2411">
        <f t="shared" si="83"/>
        <v>-22.952401360681332</v>
      </c>
      <c r="O2411">
        <f>VLOOKUP(L2411,'SPX Prices'!$A$2:$G$4152,7,1)</f>
        <v>753.89001499999995</v>
      </c>
    </row>
    <row r="2412" spans="12:15" x14ac:dyDescent="0.15">
      <c r="L2412" s="6">
        <v>39889</v>
      </c>
      <c r="M2412">
        <f t="shared" si="82"/>
        <v>-2.98438331207262E-2</v>
      </c>
      <c r="N2412">
        <f t="shared" si="83"/>
        <v>-22.982245193802058</v>
      </c>
      <c r="O2412">
        <f>VLOOKUP(L2412,'SPX Prices'!$A$2:$G$4152,7,1)</f>
        <v>778.11999500000002</v>
      </c>
    </row>
    <row r="2413" spans="12:15" x14ac:dyDescent="0.15">
      <c r="L2413" s="6">
        <v>39890</v>
      </c>
      <c r="M2413">
        <f t="shared" si="82"/>
        <v>-2.98438331207262E-2</v>
      </c>
      <c r="N2413">
        <f t="shared" si="83"/>
        <v>-23.012089026922784</v>
      </c>
      <c r="O2413">
        <f>VLOOKUP(L2413,'SPX Prices'!$A$2:$G$4152,7,1)</f>
        <v>794.34997599999997</v>
      </c>
    </row>
    <row r="2414" spans="12:15" x14ac:dyDescent="0.15">
      <c r="L2414" s="6">
        <v>39891</v>
      </c>
      <c r="M2414">
        <f t="shared" si="82"/>
        <v>-2.98438331207262E-2</v>
      </c>
      <c r="N2414">
        <f t="shared" si="83"/>
        <v>-23.041932860043509</v>
      </c>
      <c r="O2414">
        <f>VLOOKUP(L2414,'SPX Prices'!$A$2:$G$4152,7,1)</f>
        <v>784.03997800000002</v>
      </c>
    </row>
    <row r="2415" spans="12:15" x14ac:dyDescent="0.15">
      <c r="L2415" s="6">
        <v>39892</v>
      </c>
      <c r="M2415">
        <f t="shared" si="82"/>
        <v>-2.98438331207262E-2</v>
      </c>
      <c r="N2415">
        <f t="shared" si="83"/>
        <v>-23.071776693164235</v>
      </c>
      <c r="O2415">
        <f>VLOOKUP(L2415,'SPX Prices'!$A$2:$G$4152,7,1)</f>
        <v>768.53997800000002</v>
      </c>
    </row>
    <row r="2416" spans="12:15" x14ac:dyDescent="0.15">
      <c r="L2416" s="6">
        <v>39895</v>
      </c>
      <c r="M2416">
        <f t="shared" si="82"/>
        <v>-2.98438331207262E-2</v>
      </c>
      <c r="N2416">
        <f t="shared" si="83"/>
        <v>-23.101620526284961</v>
      </c>
      <c r="O2416">
        <f>VLOOKUP(L2416,'SPX Prices'!$A$2:$G$4152,7,1)</f>
        <v>822.919983</v>
      </c>
    </row>
    <row r="2417" spans="12:15" x14ac:dyDescent="0.15">
      <c r="L2417" s="6">
        <v>39896</v>
      </c>
      <c r="M2417">
        <f t="shared" si="82"/>
        <v>-2.98438331207262E-2</v>
      </c>
      <c r="N2417">
        <f t="shared" si="83"/>
        <v>-23.131464359405687</v>
      </c>
      <c r="O2417">
        <f>VLOOKUP(L2417,'SPX Prices'!$A$2:$G$4152,7,1)</f>
        <v>806.11999500000002</v>
      </c>
    </row>
    <row r="2418" spans="12:15" x14ac:dyDescent="0.15">
      <c r="L2418" s="6">
        <v>39897</v>
      </c>
      <c r="M2418">
        <f t="shared" si="82"/>
        <v>-2.98438331207262E-2</v>
      </c>
      <c r="N2418">
        <f t="shared" si="83"/>
        <v>-23.161308192526413</v>
      </c>
      <c r="O2418">
        <f>VLOOKUP(L2418,'SPX Prices'!$A$2:$G$4152,7,1)</f>
        <v>813.88000499999998</v>
      </c>
    </row>
    <row r="2419" spans="12:15" x14ac:dyDescent="0.15">
      <c r="L2419" s="6">
        <v>39898</v>
      </c>
      <c r="M2419">
        <f t="shared" si="82"/>
        <v>-2.98438331207262E-2</v>
      </c>
      <c r="N2419">
        <f t="shared" si="83"/>
        <v>-23.191152025647138</v>
      </c>
      <c r="O2419">
        <f>VLOOKUP(L2419,'SPX Prices'!$A$2:$G$4152,7,1)</f>
        <v>832.85998500000005</v>
      </c>
    </row>
    <row r="2420" spans="12:15" x14ac:dyDescent="0.15">
      <c r="L2420" s="6">
        <v>39899</v>
      </c>
      <c r="M2420">
        <f t="shared" si="82"/>
        <v>-2.98438331207262E-2</v>
      </c>
      <c r="N2420">
        <f t="shared" si="83"/>
        <v>-23.220995858767864</v>
      </c>
      <c r="O2420">
        <f>VLOOKUP(L2420,'SPX Prices'!$A$2:$G$4152,7,1)</f>
        <v>815.94000200000005</v>
      </c>
    </row>
    <row r="2421" spans="12:15" x14ac:dyDescent="0.15">
      <c r="L2421" s="6">
        <v>39902</v>
      </c>
      <c r="M2421">
        <f t="shared" si="82"/>
        <v>-2.98438331207262E-2</v>
      </c>
      <c r="N2421">
        <f t="shared" si="83"/>
        <v>-23.25083969188859</v>
      </c>
      <c r="O2421">
        <f>VLOOKUP(L2421,'SPX Prices'!$A$2:$G$4152,7,1)</f>
        <v>787.53002900000001</v>
      </c>
    </row>
    <row r="2422" spans="12:15" x14ac:dyDescent="0.15">
      <c r="L2422" s="6">
        <v>39903</v>
      </c>
      <c r="M2422">
        <f t="shared" si="82"/>
        <v>-2.98438331207262E-2</v>
      </c>
      <c r="N2422">
        <f t="shared" si="83"/>
        <v>-23.280683525009316</v>
      </c>
      <c r="O2422">
        <f>VLOOKUP(L2422,'SPX Prices'!$A$2:$G$4152,7,1)</f>
        <v>797.86999500000002</v>
      </c>
    </row>
    <row r="2423" spans="12:15" x14ac:dyDescent="0.15">
      <c r="L2423" s="6">
        <v>39904</v>
      </c>
      <c r="M2423">
        <f t="shared" si="82"/>
        <v>-2.98438331207262E-2</v>
      </c>
      <c r="N2423">
        <f t="shared" si="83"/>
        <v>-23.310527358130042</v>
      </c>
      <c r="O2423">
        <f>VLOOKUP(L2423,'SPX Prices'!$A$2:$G$4152,7,1)</f>
        <v>811.080017</v>
      </c>
    </row>
    <row r="2424" spans="12:15" x14ac:dyDescent="0.15">
      <c r="L2424" s="6">
        <v>39905</v>
      </c>
      <c r="M2424">
        <f t="shared" si="82"/>
        <v>-2.98438331207262E-2</v>
      </c>
      <c r="N2424">
        <f t="shared" si="83"/>
        <v>-23.340371191250767</v>
      </c>
      <c r="O2424">
        <f>VLOOKUP(L2424,'SPX Prices'!$A$2:$G$4152,7,1)</f>
        <v>834.38000499999998</v>
      </c>
    </row>
    <row r="2425" spans="12:15" x14ac:dyDescent="0.15">
      <c r="L2425" s="6">
        <v>39906</v>
      </c>
      <c r="M2425">
        <f t="shared" si="82"/>
        <v>9.7317708374375905E-3</v>
      </c>
      <c r="N2425">
        <f t="shared" si="83"/>
        <v>-23.33063942041333</v>
      </c>
      <c r="O2425">
        <f>VLOOKUP(L2425,'SPX Prices'!$A$2:$G$4152,7,1)</f>
        <v>842.5</v>
      </c>
    </row>
    <row r="2426" spans="12:15" x14ac:dyDescent="0.15">
      <c r="L2426" s="6">
        <v>39909</v>
      </c>
      <c r="M2426">
        <f t="shared" si="82"/>
        <v>-8.3323679525223408E-3</v>
      </c>
      <c r="N2426">
        <f t="shared" si="83"/>
        <v>-23.338971788365853</v>
      </c>
      <c r="O2426">
        <f>VLOOKUP(L2426,'SPX Prices'!$A$2:$G$4152,7,1)</f>
        <v>835.47997999999995</v>
      </c>
    </row>
    <row r="2427" spans="12:15" x14ac:dyDescent="0.15">
      <c r="L2427" s="6">
        <v>39910</v>
      </c>
      <c r="M2427">
        <f t="shared" si="82"/>
        <v>-2.38545416731589E-2</v>
      </c>
      <c r="N2427">
        <f t="shared" si="83"/>
        <v>-23.362826330039013</v>
      </c>
      <c r="O2427">
        <f>VLOOKUP(L2427,'SPX Prices'!$A$2:$G$4152,7,1)</f>
        <v>815.54998799999998</v>
      </c>
    </row>
    <row r="2428" spans="12:15" x14ac:dyDescent="0.15">
      <c r="L2428" s="6">
        <v>39911</v>
      </c>
      <c r="M2428">
        <f t="shared" si="82"/>
        <v>1.1783440796274001E-2</v>
      </c>
      <c r="N2428">
        <f t="shared" si="83"/>
        <v>-23.351042889242738</v>
      </c>
      <c r="O2428">
        <f>VLOOKUP(L2428,'SPX Prices'!$A$2:$G$4152,7,1)</f>
        <v>825.15997300000004</v>
      </c>
    </row>
    <row r="2429" spans="12:15" x14ac:dyDescent="0.15">
      <c r="L2429" s="6">
        <v>39912</v>
      </c>
      <c r="M2429">
        <f t="shared" si="82"/>
        <v>3.8053257583302497E-2</v>
      </c>
      <c r="N2429">
        <f t="shared" si="83"/>
        <v>-23.312989631659434</v>
      </c>
      <c r="O2429">
        <f>VLOOKUP(L2429,'SPX Prices'!$A$2:$G$4152,7,1)</f>
        <v>856.55999799999995</v>
      </c>
    </row>
    <row r="2430" spans="12:15" x14ac:dyDescent="0.15">
      <c r="L2430" s="6">
        <v>39913</v>
      </c>
      <c r="M2430">
        <f t="shared" si="82"/>
        <v>3.8053257583302497E-2</v>
      </c>
      <c r="N2430">
        <f t="shared" si="83"/>
        <v>-23.27493637407613</v>
      </c>
      <c r="O2430">
        <f>VLOOKUP(L2430,'SPX Prices'!$A$2:$G$4152,7,1)</f>
        <v>856.55999799999995</v>
      </c>
    </row>
    <row r="2431" spans="12:15" x14ac:dyDescent="0.15">
      <c r="L2431" s="6">
        <v>39916</v>
      </c>
      <c r="M2431">
        <f t="shared" si="82"/>
        <v>2.5333683630648302E-3</v>
      </c>
      <c r="N2431">
        <f t="shared" si="83"/>
        <v>-23.272403005713066</v>
      </c>
      <c r="O2431">
        <f>VLOOKUP(L2431,'SPX Prices'!$A$2:$G$4152,7,1)</f>
        <v>858.72997999999995</v>
      </c>
    </row>
    <row r="2432" spans="12:15" x14ac:dyDescent="0.15">
      <c r="L2432" s="6">
        <v>39917</v>
      </c>
      <c r="M2432">
        <f t="shared" si="82"/>
        <v>-2.0064491052239699E-2</v>
      </c>
      <c r="N2432">
        <f t="shared" si="83"/>
        <v>-23.292467496765305</v>
      </c>
      <c r="O2432">
        <f>VLOOKUP(L2432,'SPX Prices'!$A$2:$G$4152,7,1)</f>
        <v>841.5</v>
      </c>
    </row>
    <row r="2433" spans="12:15" x14ac:dyDescent="0.15">
      <c r="L2433" s="6">
        <v>39918</v>
      </c>
      <c r="M2433">
        <f t="shared" si="82"/>
        <v>1.25490172311348E-2</v>
      </c>
      <c r="N2433">
        <f t="shared" si="83"/>
        <v>-23.279918479534171</v>
      </c>
      <c r="O2433">
        <f>VLOOKUP(L2433,'SPX Prices'!$A$2:$G$4152,7,1)</f>
        <v>852.05999799999995</v>
      </c>
    </row>
    <row r="2434" spans="12:15" x14ac:dyDescent="0.15">
      <c r="L2434" s="6">
        <v>39919</v>
      </c>
      <c r="M2434">
        <f t="shared" si="82"/>
        <v>1.55388001209746E-2</v>
      </c>
      <c r="N2434">
        <f t="shared" si="83"/>
        <v>-23.264379679413196</v>
      </c>
      <c r="O2434">
        <f>VLOOKUP(L2434,'SPX Prices'!$A$2:$G$4152,7,1)</f>
        <v>865.29998799999998</v>
      </c>
    </row>
    <row r="2435" spans="12:15" x14ac:dyDescent="0.15">
      <c r="L2435" s="6">
        <v>39920</v>
      </c>
      <c r="M2435">
        <f t="shared" si="82"/>
        <v>4.9693609842047497E-3</v>
      </c>
      <c r="N2435">
        <f t="shared" si="83"/>
        <v>-23.259410318428991</v>
      </c>
      <c r="O2435">
        <f>VLOOKUP(L2435,'SPX Prices'!$A$2:$G$4152,7,1)</f>
        <v>869.59997599999997</v>
      </c>
    </row>
    <row r="2436" spans="12:15" x14ac:dyDescent="0.15">
      <c r="L2436" s="6">
        <v>39923</v>
      </c>
      <c r="M2436">
        <f t="shared" si="82"/>
        <v>-2.78798495217529E-2</v>
      </c>
      <c r="N2436">
        <f t="shared" si="83"/>
        <v>-23.287290167950744</v>
      </c>
      <c r="O2436">
        <f>VLOOKUP(L2436,'SPX Prices'!$A$2:$G$4152,7,1)</f>
        <v>832.39001499999995</v>
      </c>
    </row>
    <row r="2437" spans="12:15" x14ac:dyDescent="0.15">
      <c r="L2437" s="6">
        <v>39924</v>
      </c>
      <c r="M2437">
        <f t="shared" si="82"/>
        <v>-2.78798495217529E-2</v>
      </c>
      <c r="N2437">
        <f t="shared" si="83"/>
        <v>-23.315170017472497</v>
      </c>
      <c r="O2437">
        <f>VLOOKUP(L2437,'SPX Prices'!$A$2:$G$4152,7,1)</f>
        <v>850.080017</v>
      </c>
    </row>
    <row r="2438" spans="12:15" x14ac:dyDescent="0.15">
      <c r="L2438" s="6">
        <v>39925</v>
      </c>
      <c r="M2438">
        <f t="shared" si="82"/>
        <v>-2.78798495217529E-2</v>
      </c>
      <c r="N2438">
        <f t="shared" si="83"/>
        <v>-23.343049866994249</v>
      </c>
      <c r="O2438">
        <f>VLOOKUP(L2438,'SPX Prices'!$A$2:$G$4152,7,1)</f>
        <v>843.54998799999998</v>
      </c>
    </row>
    <row r="2439" spans="12:15" x14ac:dyDescent="0.15">
      <c r="L2439" s="6">
        <v>39926</v>
      </c>
      <c r="M2439">
        <f t="shared" si="82"/>
        <v>-2.78798495217529E-2</v>
      </c>
      <c r="N2439">
        <f t="shared" si="83"/>
        <v>-23.370929716516002</v>
      </c>
      <c r="O2439">
        <f>VLOOKUP(L2439,'SPX Prices'!$A$2:$G$4152,7,1)</f>
        <v>851.919983</v>
      </c>
    </row>
    <row r="2440" spans="12:15" x14ac:dyDescent="0.15">
      <c r="L2440" s="6">
        <v>39927</v>
      </c>
      <c r="M2440">
        <f t="shared" si="82"/>
        <v>-2.78798495217529E-2</v>
      </c>
      <c r="N2440">
        <f t="shared" si="83"/>
        <v>-23.398809566037755</v>
      </c>
      <c r="O2440">
        <f>VLOOKUP(L2440,'SPX Prices'!$A$2:$G$4152,7,1)</f>
        <v>866.22997999999995</v>
      </c>
    </row>
    <row r="2441" spans="12:15" x14ac:dyDescent="0.15">
      <c r="L2441" s="6">
        <v>39930</v>
      </c>
      <c r="M2441">
        <f t="shared" si="82"/>
        <v>-2.78798495217529E-2</v>
      </c>
      <c r="N2441">
        <f t="shared" si="83"/>
        <v>-23.426689415559508</v>
      </c>
      <c r="O2441">
        <f>VLOOKUP(L2441,'SPX Prices'!$A$2:$G$4152,7,1)</f>
        <v>857.51000999999997</v>
      </c>
    </row>
    <row r="2442" spans="12:15" x14ac:dyDescent="0.15">
      <c r="L2442" s="6">
        <v>39931</v>
      </c>
      <c r="M2442">
        <f t="shared" si="82"/>
        <v>-2.78798495217529E-2</v>
      </c>
      <c r="N2442">
        <f t="shared" si="83"/>
        <v>-23.454569265081261</v>
      </c>
      <c r="O2442">
        <f>VLOOKUP(L2442,'SPX Prices'!$A$2:$G$4152,7,1)</f>
        <v>855.15997300000004</v>
      </c>
    </row>
    <row r="2443" spans="12:15" x14ac:dyDescent="0.15">
      <c r="L2443" s="6">
        <v>39932</v>
      </c>
      <c r="M2443">
        <f t="shared" si="82"/>
        <v>-2.78798495217529E-2</v>
      </c>
      <c r="N2443">
        <f t="shared" si="83"/>
        <v>-23.482449114603014</v>
      </c>
      <c r="O2443">
        <f>VLOOKUP(L2443,'SPX Prices'!$A$2:$G$4152,7,1)</f>
        <v>873.64001499999995</v>
      </c>
    </row>
    <row r="2444" spans="12:15" x14ac:dyDescent="0.15">
      <c r="L2444" s="6">
        <v>39933</v>
      </c>
      <c r="M2444">
        <f t="shared" ref="M2444:M2507" si="84">IF(ISNA(VLOOKUP(L2444,$X$11:$Y$2286,2,1)),0,VLOOKUP(L2444,$X$11:$Y$2286,2,1))</f>
        <v>-2.78798495217529E-2</v>
      </c>
      <c r="N2444">
        <f t="shared" ref="N2444:N2507" si="85">M2444+N2443</f>
        <v>-23.510328964124767</v>
      </c>
      <c r="O2444">
        <f>VLOOKUP(L2444,'SPX Prices'!$A$2:$G$4152,7,1)</f>
        <v>872.80999799999995</v>
      </c>
    </row>
    <row r="2445" spans="12:15" x14ac:dyDescent="0.15">
      <c r="L2445" s="6">
        <v>39934</v>
      </c>
      <c r="M2445">
        <f t="shared" si="84"/>
        <v>-2.78798495217529E-2</v>
      </c>
      <c r="N2445">
        <f t="shared" si="85"/>
        <v>-23.53820881364652</v>
      </c>
      <c r="O2445">
        <f>VLOOKUP(L2445,'SPX Prices'!$A$2:$G$4152,7,1)</f>
        <v>877.52002000000005</v>
      </c>
    </row>
    <row r="2446" spans="12:15" x14ac:dyDescent="0.15">
      <c r="L2446" s="6">
        <v>39937</v>
      </c>
      <c r="M2446">
        <f t="shared" si="84"/>
        <v>-2.78798495217529E-2</v>
      </c>
      <c r="N2446">
        <f t="shared" si="85"/>
        <v>-23.566088663168273</v>
      </c>
      <c r="O2446">
        <f>VLOOKUP(L2446,'SPX Prices'!$A$2:$G$4152,7,1)</f>
        <v>907.23999000000003</v>
      </c>
    </row>
    <row r="2447" spans="12:15" x14ac:dyDescent="0.15">
      <c r="L2447" s="6">
        <v>39938</v>
      </c>
      <c r="M2447">
        <f t="shared" si="84"/>
        <v>-2.78798495217529E-2</v>
      </c>
      <c r="N2447">
        <f t="shared" si="85"/>
        <v>-23.593968512690026</v>
      </c>
      <c r="O2447">
        <f>VLOOKUP(L2447,'SPX Prices'!$A$2:$G$4152,7,1)</f>
        <v>903.79998799999998</v>
      </c>
    </row>
    <row r="2448" spans="12:15" x14ac:dyDescent="0.15">
      <c r="L2448" s="6">
        <v>39939</v>
      </c>
      <c r="M2448">
        <f t="shared" si="84"/>
        <v>-2.78798495217529E-2</v>
      </c>
      <c r="N2448">
        <f t="shared" si="85"/>
        <v>-23.621848362211779</v>
      </c>
      <c r="O2448">
        <f>VLOOKUP(L2448,'SPX Prices'!$A$2:$G$4152,7,1)</f>
        <v>919.53002900000001</v>
      </c>
    </row>
    <row r="2449" spans="12:15" x14ac:dyDescent="0.15">
      <c r="L2449" s="6">
        <v>39940</v>
      </c>
      <c r="M2449">
        <f t="shared" si="84"/>
        <v>-2.78798495217529E-2</v>
      </c>
      <c r="N2449">
        <f t="shared" si="85"/>
        <v>-23.649728211733532</v>
      </c>
      <c r="O2449">
        <f>VLOOKUP(L2449,'SPX Prices'!$A$2:$G$4152,7,1)</f>
        <v>907.39001499999995</v>
      </c>
    </row>
    <row r="2450" spans="12:15" x14ac:dyDescent="0.15">
      <c r="L2450" s="6">
        <v>39941</v>
      </c>
      <c r="M2450">
        <f t="shared" si="84"/>
        <v>-2.78798495217529E-2</v>
      </c>
      <c r="N2450">
        <f t="shared" si="85"/>
        <v>-23.677608061255285</v>
      </c>
      <c r="O2450">
        <f>VLOOKUP(L2450,'SPX Prices'!$A$2:$G$4152,7,1)</f>
        <v>929.22997999999995</v>
      </c>
    </row>
    <row r="2451" spans="12:15" x14ac:dyDescent="0.15">
      <c r="L2451" s="6">
        <v>39944</v>
      </c>
      <c r="M2451">
        <f t="shared" si="84"/>
        <v>-2.78798495217529E-2</v>
      </c>
      <c r="N2451">
        <f t="shared" si="85"/>
        <v>-23.705487910777038</v>
      </c>
      <c r="O2451">
        <f>VLOOKUP(L2451,'SPX Prices'!$A$2:$G$4152,7,1)</f>
        <v>909.23999000000003</v>
      </c>
    </row>
    <row r="2452" spans="12:15" x14ac:dyDescent="0.15">
      <c r="L2452" s="6">
        <v>39945</v>
      </c>
      <c r="M2452">
        <f t="shared" si="84"/>
        <v>-2.78798495217529E-2</v>
      </c>
      <c r="N2452">
        <f t="shared" si="85"/>
        <v>-23.73336776029879</v>
      </c>
      <c r="O2452">
        <f>VLOOKUP(L2452,'SPX Prices'!$A$2:$G$4152,7,1)</f>
        <v>908.34997599999997</v>
      </c>
    </row>
    <row r="2453" spans="12:15" x14ac:dyDescent="0.15">
      <c r="L2453" s="6">
        <v>39946</v>
      </c>
      <c r="M2453">
        <f t="shared" si="84"/>
        <v>-2.78798495217529E-2</v>
      </c>
      <c r="N2453">
        <f t="shared" si="85"/>
        <v>-23.761247609820543</v>
      </c>
      <c r="O2453">
        <f>VLOOKUP(L2453,'SPX Prices'!$A$2:$G$4152,7,1)</f>
        <v>883.919983</v>
      </c>
    </row>
    <row r="2454" spans="12:15" x14ac:dyDescent="0.15">
      <c r="L2454" s="6">
        <v>39947</v>
      </c>
      <c r="M2454">
        <f t="shared" si="84"/>
        <v>-2.78798495217529E-2</v>
      </c>
      <c r="N2454">
        <f t="shared" si="85"/>
        <v>-23.789127459342296</v>
      </c>
      <c r="O2454">
        <f>VLOOKUP(L2454,'SPX Prices'!$A$2:$G$4152,7,1)</f>
        <v>893.07000700000003</v>
      </c>
    </row>
    <row r="2455" spans="12:15" x14ac:dyDescent="0.15">
      <c r="L2455" s="6">
        <v>39948</v>
      </c>
      <c r="M2455">
        <f t="shared" si="84"/>
        <v>-2.78798495217529E-2</v>
      </c>
      <c r="N2455">
        <f t="shared" si="85"/>
        <v>-23.817007308864049</v>
      </c>
      <c r="O2455">
        <f>VLOOKUP(L2455,'SPX Prices'!$A$2:$G$4152,7,1)</f>
        <v>882.88000499999998</v>
      </c>
    </row>
    <row r="2456" spans="12:15" x14ac:dyDescent="0.15">
      <c r="L2456" s="6">
        <v>39951</v>
      </c>
      <c r="M2456">
        <f t="shared" si="84"/>
        <v>-2.78798495217529E-2</v>
      </c>
      <c r="N2456">
        <f t="shared" si="85"/>
        <v>-23.844887158385802</v>
      </c>
      <c r="O2456">
        <f>VLOOKUP(L2456,'SPX Prices'!$A$2:$G$4152,7,1)</f>
        <v>909.71002199999998</v>
      </c>
    </row>
    <row r="2457" spans="12:15" x14ac:dyDescent="0.15">
      <c r="L2457" s="6">
        <v>39952</v>
      </c>
      <c r="M2457">
        <f t="shared" si="84"/>
        <v>-2.78798495217529E-2</v>
      </c>
      <c r="N2457">
        <f t="shared" si="85"/>
        <v>-23.872767007907555</v>
      </c>
      <c r="O2457">
        <f>VLOOKUP(L2457,'SPX Prices'!$A$2:$G$4152,7,1)</f>
        <v>908.13000499999998</v>
      </c>
    </row>
    <row r="2458" spans="12:15" x14ac:dyDescent="0.15">
      <c r="L2458" s="6">
        <v>39953</v>
      </c>
      <c r="M2458">
        <f t="shared" si="84"/>
        <v>-2.78798495217529E-2</v>
      </c>
      <c r="N2458">
        <f t="shared" si="85"/>
        <v>-23.900646857429308</v>
      </c>
      <c r="O2458">
        <f>VLOOKUP(L2458,'SPX Prices'!$A$2:$G$4152,7,1)</f>
        <v>903.46997099999999</v>
      </c>
    </row>
    <row r="2459" spans="12:15" x14ac:dyDescent="0.15">
      <c r="L2459" s="6">
        <v>39954</v>
      </c>
      <c r="M2459">
        <f t="shared" si="84"/>
        <v>-2.78798495217529E-2</v>
      </c>
      <c r="N2459">
        <f t="shared" si="85"/>
        <v>-23.928526706951061</v>
      </c>
      <c r="O2459">
        <f>VLOOKUP(L2459,'SPX Prices'!$A$2:$G$4152,7,1)</f>
        <v>888.330017</v>
      </c>
    </row>
    <row r="2460" spans="12:15" x14ac:dyDescent="0.15">
      <c r="L2460" s="6">
        <v>39955</v>
      </c>
      <c r="M2460">
        <f t="shared" si="84"/>
        <v>-2.78798495217529E-2</v>
      </c>
      <c r="N2460">
        <f t="shared" si="85"/>
        <v>-23.956406556472814</v>
      </c>
      <c r="O2460">
        <f>VLOOKUP(L2460,'SPX Prices'!$A$2:$G$4152,7,1)</f>
        <v>887</v>
      </c>
    </row>
    <row r="2461" spans="12:15" x14ac:dyDescent="0.15">
      <c r="L2461" s="6">
        <v>39958</v>
      </c>
      <c r="M2461">
        <f t="shared" si="84"/>
        <v>-2.78798495217529E-2</v>
      </c>
      <c r="N2461">
        <f t="shared" si="85"/>
        <v>-23.984286405994567</v>
      </c>
      <c r="O2461">
        <f>VLOOKUP(L2461,'SPX Prices'!$A$2:$G$4152,7,1)</f>
        <v>887</v>
      </c>
    </row>
    <row r="2462" spans="12:15" x14ac:dyDescent="0.15">
      <c r="L2462" s="6">
        <v>39959</v>
      </c>
      <c r="M2462">
        <f t="shared" si="84"/>
        <v>-2.78798495217529E-2</v>
      </c>
      <c r="N2462">
        <f t="shared" si="85"/>
        <v>-24.01216625551632</v>
      </c>
      <c r="O2462">
        <f>VLOOKUP(L2462,'SPX Prices'!$A$2:$G$4152,7,1)</f>
        <v>910.330017</v>
      </c>
    </row>
    <row r="2463" spans="12:15" x14ac:dyDescent="0.15">
      <c r="L2463" s="6">
        <v>39960</v>
      </c>
      <c r="M2463">
        <f t="shared" si="84"/>
        <v>-2.78798495217529E-2</v>
      </c>
      <c r="N2463">
        <f t="shared" si="85"/>
        <v>-24.040046105038073</v>
      </c>
      <c r="O2463">
        <f>VLOOKUP(L2463,'SPX Prices'!$A$2:$G$4152,7,1)</f>
        <v>893.05999799999995</v>
      </c>
    </row>
    <row r="2464" spans="12:15" x14ac:dyDescent="0.15">
      <c r="L2464" s="6">
        <v>39961</v>
      </c>
      <c r="M2464">
        <f t="shared" si="84"/>
        <v>-2.78798495217529E-2</v>
      </c>
      <c r="N2464">
        <f t="shared" si="85"/>
        <v>-24.067925954559826</v>
      </c>
      <c r="O2464">
        <f>VLOOKUP(L2464,'SPX Prices'!$A$2:$G$4152,7,1)</f>
        <v>906.830017</v>
      </c>
    </row>
    <row r="2465" spans="12:15" x14ac:dyDescent="0.15">
      <c r="L2465" s="6">
        <v>39962</v>
      </c>
      <c r="M2465">
        <f t="shared" si="84"/>
        <v>-2.78798495217529E-2</v>
      </c>
      <c r="N2465">
        <f t="shared" si="85"/>
        <v>-24.095805804081579</v>
      </c>
      <c r="O2465">
        <f>VLOOKUP(L2465,'SPX Prices'!$A$2:$G$4152,7,1)</f>
        <v>919.14001499999995</v>
      </c>
    </row>
    <row r="2466" spans="12:15" x14ac:dyDescent="0.15">
      <c r="L2466" s="6">
        <v>39965</v>
      </c>
      <c r="M2466">
        <f t="shared" si="84"/>
        <v>-2.78798495217529E-2</v>
      </c>
      <c r="N2466">
        <f t="shared" si="85"/>
        <v>-24.123685653603332</v>
      </c>
      <c r="O2466">
        <f>VLOOKUP(L2466,'SPX Prices'!$A$2:$G$4152,7,1)</f>
        <v>942.86999500000002</v>
      </c>
    </row>
    <row r="2467" spans="12:15" x14ac:dyDescent="0.15">
      <c r="L2467" s="6">
        <v>39966</v>
      </c>
      <c r="M2467">
        <f t="shared" si="84"/>
        <v>-2.78798495217529E-2</v>
      </c>
      <c r="N2467">
        <f t="shared" si="85"/>
        <v>-24.151565503125084</v>
      </c>
      <c r="O2467">
        <f>VLOOKUP(L2467,'SPX Prices'!$A$2:$G$4152,7,1)</f>
        <v>944.73999000000003</v>
      </c>
    </row>
    <row r="2468" spans="12:15" x14ac:dyDescent="0.15">
      <c r="L2468" s="6">
        <v>39967</v>
      </c>
      <c r="M2468">
        <f t="shared" si="84"/>
        <v>-2.78798495217529E-2</v>
      </c>
      <c r="N2468">
        <f t="shared" si="85"/>
        <v>-24.179445352646837</v>
      </c>
      <c r="O2468">
        <f>VLOOKUP(L2468,'SPX Prices'!$A$2:$G$4152,7,1)</f>
        <v>931.76000999999997</v>
      </c>
    </row>
    <row r="2469" spans="12:15" x14ac:dyDescent="0.15">
      <c r="L2469" s="6">
        <v>39968</v>
      </c>
      <c r="M2469">
        <f t="shared" si="84"/>
        <v>-2.78798495217529E-2</v>
      </c>
      <c r="N2469">
        <f t="shared" si="85"/>
        <v>-24.20732520216859</v>
      </c>
      <c r="O2469">
        <f>VLOOKUP(L2469,'SPX Prices'!$A$2:$G$4152,7,1)</f>
        <v>942.46002199999998</v>
      </c>
    </row>
    <row r="2470" spans="12:15" x14ac:dyDescent="0.15">
      <c r="L2470" s="6">
        <v>39969</v>
      </c>
      <c r="M2470">
        <f t="shared" si="84"/>
        <v>-2.78798495217529E-2</v>
      </c>
      <c r="N2470">
        <f t="shared" si="85"/>
        <v>-24.235205051690343</v>
      </c>
      <c r="O2470">
        <f>VLOOKUP(L2470,'SPX Prices'!$A$2:$G$4152,7,1)</f>
        <v>940.09002699999996</v>
      </c>
    </row>
    <row r="2471" spans="12:15" x14ac:dyDescent="0.15">
      <c r="L2471" s="6">
        <v>39972</v>
      </c>
      <c r="M2471">
        <f t="shared" si="84"/>
        <v>-2.78798495217529E-2</v>
      </c>
      <c r="N2471">
        <f t="shared" si="85"/>
        <v>-24.263084901212096</v>
      </c>
      <c r="O2471">
        <f>VLOOKUP(L2471,'SPX Prices'!$A$2:$G$4152,7,1)</f>
        <v>939.14001499999995</v>
      </c>
    </row>
    <row r="2472" spans="12:15" x14ac:dyDescent="0.15">
      <c r="L2472" s="6">
        <v>39973</v>
      </c>
      <c r="M2472">
        <f t="shared" si="84"/>
        <v>-2.78798495217529E-2</v>
      </c>
      <c r="N2472">
        <f t="shared" si="85"/>
        <v>-24.290964750733849</v>
      </c>
      <c r="O2472">
        <f>VLOOKUP(L2472,'SPX Prices'!$A$2:$G$4152,7,1)</f>
        <v>942.42999299999997</v>
      </c>
    </row>
    <row r="2473" spans="12:15" x14ac:dyDescent="0.15">
      <c r="L2473" s="6">
        <v>39974</v>
      </c>
      <c r="M2473">
        <f t="shared" si="84"/>
        <v>-2.78798495217529E-2</v>
      </c>
      <c r="N2473">
        <f t="shared" si="85"/>
        <v>-24.318844600255602</v>
      </c>
      <c r="O2473">
        <f>VLOOKUP(L2473,'SPX Prices'!$A$2:$G$4152,7,1)</f>
        <v>939.15002400000003</v>
      </c>
    </row>
    <row r="2474" spans="12:15" x14ac:dyDescent="0.15">
      <c r="L2474" s="6">
        <v>39975</v>
      </c>
      <c r="M2474">
        <f t="shared" si="84"/>
        <v>-2.78798495217529E-2</v>
      </c>
      <c r="N2474">
        <f t="shared" si="85"/>
        <v>-24.346724449777355</v>
      </c>
      <c r="O2474">
        <f>VLOOKUP(L2474,'SPX Prices'!$A$2:$G$4152,7,1)</f>
        <v>944.89001499999995</v>
      </c>
    </row>
    <row r="2475" spans="12:15" x14ac:dyDescent="0.15">
      <c r="L2475" s="6">
        <v>39976</v>
      </c>
      <c r="M2475">
        <f t="shared" si="84"/>
        <v>-2.78798495217529E-2</v>
      </c>
      <c r="N2475">
        <f t="shared" si="85"/>
        <v>-24.374604299299108</v>
      </c>
      <c r="O2475">
        <f>VLOOKUP(L2475,'SPX Prices'!$A$2:$G$4152,7,1)</f>
        <v>946.21002199999998</v>
      </c>
    </row>
    <row r="2476" spans="12:15" x14ac:dyDescent="0.15">
      <c r="L2476" s="6">
        <v>39979</v>
      </c>
      <c r="M2476">
        <f t="shared" si="84"/>
        <v>-2.78798495217529E-2</v>
      </c>
      <c r="N2476">
        <f t="shared" si="85"/>
        <v>-24.402484148820861</v>
      </c>
      <c r="O2476">
        <f>VLOOKUP(L2476,'SPX Prices'!$A$2:$G$4152,7,1)</f>
        <v>923.71997099999999</v>
      </c>
    </row>
    <row r="2477" spans="12:15" x14ac:dyDescent="0.15">
      <c r="L2477" s="6">
        <v>39980</v>
      </c>
      <c r="M2477">
        <f t="shared" si="84"/>
        <v>-2.78798495217529E-2</v>
      </c>
      <c r="N2477">
        <f t="shared" si="85"/>
        <v>-24.430363998342614</v>
      </c>
      <c r="O2477">
        <f>VLOOKUP(L2477,'SPX Prices'!$A$2:$G$4152,7,1)</f>
        <v>911.96997099999999</v>
      </c>
    </row>
    <row r="2478" spans="12:15" x14ac:dyDescent="0.15">
      <c r="L2478" s="6">
        <v>39981</v>
      </c>
      <c r="M2478">
        <f t="shared" si="84"/>
        <v>-2.78798495217529E-2</v>
      </c>
      <c r="N2478">
        <f t="shared" si="85"/>
        <v>-24.458243847864367</v>
      </c>
      <c r="O2478">
        <f>VLOOKUP(L2478,'SPX Prices'!$A$2:$G$4152,7,1)</f>
        <v>910.71002199999998</v>
      </c>
    </row>
    <row r="2479" spans="12:15" x14ac:dyDescent="0.15">
      <c r="L2479" s="6">
        <v>39982</v>
      </c>
      <c r="M2479">
        <f t="shared" si="84"/>
        <v>-2.78798495217529E-2</v>
      </c>
      <c r="N2479">
        <f t="shared" si="85"/>
        <v>-24.48612369738612</v>
      </c>
      <c r="O2479">
        <f>VLOOKUP(L2479,'SPX Prices'!$A$2:$G$4152,7,1)</f>
        <v>918.36999500000002</v>
      </c>
    </row>
    <row r="2480" spans="12:15" x14ac:dyDescent="0.15">
      <c r="L2480" s="6">
        <v>39983</v>
      </c>
      <c r="M2480">
        <f t="shared" si="84"/>
        <v>-2.78798495217529E-2</v>
      </c>
      <c r="N2480">
        <f t="shared" si="85"/>
        <v>-24.514003546907873</v>
      </c>
      <c r="O2480">
        <f>VLOOKUP(L2480,'SPX Prices'!$A$2:$G$4152,7,1)</f>
        <v>921.22997999999995</v>
      </c>
    </row>
    <row r="2481" spans="12:15" x14ac:dyDescent="0.15">
      <c r="L2481" s="6">
        <v>39986</v>
      </c>
      <c r="M2481">
        <f t="shared" si="84"/>
        <v>-2.78798495217529E-2</v>
      </c>
      <c r="N2481">
        <f t="shared" si="85"/>
        <v>-24.541883396429625</v>
      </c>
      <c r="O2481">
        <f>VLOOKUP(L2481,'SPX Prices'!$A$2:$G$4152,7,1)</f>
        <v>893.03997800000002</v>
      </c>
    </row>
    <row r="2482" spans="12:15" x14ac:dyDescent="0.15">
      <c r="L2482" s="6">
        <v>39987</v>
      </c>
      <c r="M2482">
        <f t="shared" si="84"/>
        <v>-2.3067253994757302E-3</v>
      </c>
      <c r="N2482">
        <f t="shared" si="85"/>
        <v>-24.5441901218291</v>
      </c>
      <c r="O2482">
        <f>VLOOKUP(L2482,'SPX Prices'!$A$2:$G$4152,7,1)</f>
        <v>895.09997599999997</v>
      </c>
    </row>
    <row r="2483" spans="12:15" x14ac:dyDescent="0.15">
      <c r="L2483" s="6">
        <v>39988</v>
      </c>
      <c r="M2483">
        <f t="shared" si="84"/>
        <v>-6.5244399023422998E-3</v>
      </c>
      <c r="N2483">
        <f t="shared" si="85"/>
        <v>-24.550714561731443</v>
      </c>
      <c r="O2483">
        <f>VLOOKUP(L2483,'SPX Prices'!$A$2:$G$4152,7,1)</f>
        <v>900.94000200000005</v>
      </c>
    </row>
    <row r="2484" spans="12:15" x14ac:dyDescent="0.15">
      <c r="L2484" s="6">
        <v>39989</v>
      </c>
      <c r="M2484">
        <f t="shared" si="84"/>
        <v>-1.94662313456694E-2</v>
      </c>
      <c r="N2484">
        <f t="shared" si="85"/>
        <v>-24.570180793077114</v>
      </c>
      <c r="O2484">
        <f>VLOOKUP(L2484,'SPX Prices'!$A$2:$G$4152,7,1)</f>
        <v>920.26000999999997</v>
      </c>
    </row>
    <row r="2485" spans="12:15" x14ac:dyDescent="0.15">
      <c r="L2485" s="6">
        <v>39990</v>
      </c>
      <c r="M2485">
        <f t="shared" si="84"/>
        <v>-1.94662313456694E-2</v>
      </c>
      <c r="N2485">
        <f t="shared" si="85"/>
        <v>-24.589647024422785</v>
      </c>
      <c r="O2485">
        <f>VLOOKUP(L2485,'SPX Prices'!$A$2:$G$4152,7,1)</f>
        <v>918.90002400000003</v>
      </c>
    </row>
    <row r="2486" spans="12:15" x14ac:dyDescent="0.15">
      <c r="L2486" s="6">
        <v>39993</v>
      </c>
      <c r="M2486">
        <f t="shared" si="84"/>
        <v>-1.94662313456694E-2</v>
      </c>
      <c r="N2486">
        <f t="shared" si="85"/>
        <v>-24.609113255768456</v>
      </c>
      <c r="O2486">
        <f>VLOOKUP(L2486,'SPX Prices'!$A$2:$G$4152,7,1)</f>
        <v>927.22997999999995</v>
      </c>
    </row>
    <row r="2487" spans="12:15" x14ac:dyDescent="0.15">
      <c r="L2487" s="6">
        <v>39994</v>
      </c>
      <c r="M2487">
        <f t="shared" si="84"/>
        <v>-1.94662313456694E-2</v>
      </c>
      <c r="N2487">
        <f t="shared" si="85"/>
        <v>-24.628579487114127</v>
      </c>
      <c r="O2487">
        <f>VLOOKUP(L2487,'SPX Prices'!$A$2:$G$4152,7,1)</f>
        <v>919.32000700000003</v>
      </c>
    </row>
    <row r="2488" spans="12:15" x14ac:dyDescent="0.15">
      <c r="L2488" s="6">
        <v>39995</v>
      </c>
      <c r="M2488">
        <f t="shared" si="84"/>
        <v>-1.94662313456694E-2</v>
      </c>
      <c r="N2488">
        <f t="shared" si="85"/>
        <v>-24.648045718459798</v>
      </c>
      <c r="O2488">
        <f>VLOOKUP(L2488,'SPX Prices'!$A$2:$G$4152,7,1)</f>
        <v>923.330017</v>
      </c>
    </row>
    <row r="2489" spans="12:15" x14ac:dyDescent="0.15">
      <c r="L2489" s="6">
        <v>39996</v>
      </c>
      <c r="M2489">
        <f t="shared" si="84"/>
        <v>-1.94662313456694E-2</v>
      </c>
      <c r="N2489">
        <f t="shared" si="85"/>
        <v>-24.667511949805469</v>
      </c>
      <c r="O2489">
        <f>VLOOKUP(L2489,'SPX Prices'!$A$2:$G$4152,7,1)</f>
        <v>896.419983</v>
      </c>
    </row>
    <row r="2490" spans="12:15" x14ac:dyDescent="0.15">
      <c r="L2490" s="6">
        <v>39997</v>
      </c>
      <c r="M2490">
        <f t="shared" si="84"/>
        <v>-1.94662313456694E-2</v>
      </c>
      <c r="N2490">
        <f t="shared" si="85"/>
        <v>-24.68697818115114</v>
      </c>
      <c r="O2490">
        <f>VLOOKUP(L2490,'SPX Prices'!$A$2:$G$4152,7,1)</f>
        <v>896.419983</v>
      </c>
    </row>
    <row r="2491" spans="12:15" x14ac:dyDescent="0.15">
      <c r="L2491" s="6">
        <v>40000</v>
      </c>
      <c r="M2491">
        <f t="shared" si="84"/>
        <v>-1.94662313456694E-2</v>
      </c>
      <c r="N2491">
        <f t="shared" si="85"/>
        <v>-24.706444412496811</v>
      </c>
      <c r="O2491">
        <f>VLOOKUP(L2491,'SPX Prices'!$A$2:$G$4152,7,1)</f>
        <v>898.71997099999999</v>
      </c>
    </row>
    <row r="2492" spans="12:15" x14ac:dyDescent="0.15">
      <c r="L2492" s="6">
        <v>40001</v>
      </c>
      <c r="M2492">
        <f t="shared" si="84"/>
        <v>-1.94662313456694E-2</v>
      </c>
      <c r="N2492">
        <f t="shared" si="85"/>
        <v>-24.725910643842482</v>
      </c>
      <c r="O2492">
        <f>VLOOKUP(L2492,'SPX Prices'!$A$2:$G$4152,7,1)</f>
        <v>881.03002900000001</v>
      </c>
    </row>
    <row r="2493" spans="12:15" x14ac:dyDescent="0.15">
      <c r="L2493" s="6">
        <v>40002</v>
      </c>
      <c r="M2493">
        <f t="shared" si="84"/>
        <v>1.6685367712933E-3</v>
      </c>
      <c r="N2493">
        <f t="shared" si="85"/>
        <v>-24.724242107071188</v>
      </c>
      <c r="O2493">
        <f>VLOOKUP(L2493,'SPX Prices'!$A$2:$G$4152,7,1)</f>
        <v>879.55999799999995</v>
      </c>
    </row>
    <row r="2494" spans="12:15" x14ac:dyDescent="0.15">
      <c r="L2494" s="6">
        <v>40003</v>
      </c>
      <c r="M2494">
        <f t="shared" si="84"/>
        <v>-3.5472224829398102E-3</v>
      </c>
      <c r="N2494">
        <f t="shared" si="85"/>
        <v>-24.727789329554128</v>
      </c>
      <c r="O2494">
        <f>VLOOKUP(L2494,'SPX Prices'!$A$2:$G$4152,7,1)</f>
        <v>882.67999299999997</v>
      </c>
    </row>
    <row r="2495" spans="12:15" x14ac:dyDescent="0.15">
      <c r="L2495" s="6">
        <v>40004</v>
      </c>
      <c r="M2495">
        <f t="shared" si="84"/>
        <v>4.0218290072877496E-3</v>
      </c>
      <c r="N2495">
        <f t="shared" si="85"/>
        <v>-24.723767500546838</v>
      </c>
      <c r="O2495">
        <f>VLOOKUP(L2495,'SPX Prices'!$A$2:$G$4152,7,1)</f>
        <v>879.13000499999998</v>
      </c>
    </row>
    <row r="2496" spans="12:15" x14ac:dyDescent="0.15">
      <c r="L2496" s="6">
        <v>40007</v>
      </c>
      <c r="M2496">
        <f t="shared" si="84"/>
        <v>-1.8178964142510499E-2</v>
      </c>
      <c r="N2496">
        <f t="shared" si="85"/>
        <v>-24.741946464689349</v>
      </c>
      <c r="O2496">
        <f>VLOOKUP(L2496,'SPX Prices'!$A$2:$G$4152,7,1)</f>
        <v>901.04998799999998</v>
      </c>
    </row>
    <row r="2497" spans="12:15" x14ac:dyDescent="0.15">
      <c r="L2497" s="6">
        <v>40008</v>
      </c>
      <c r="M2497">
        <f t="shared" si="84"/>
        <v>-1.8178964142510499E-2</v>
      </c>
      <c r="N2497">
        <f t="shared" si="85"/>
        <v>-24.760125428831859</v>
      </c>
      <c r="O2497">
        <f>VLOOKUP(L2497,'SPX Prices'!$A$2:$G$4152,7,1)</f>
        <v>905.84002699999996</v>
      </c>
    </row>
    <row r="2498" spans="12:15" x14ac:dyDescent="0.15">
      <c r="L2498" s="6">
        <v>40009</v>
      </c>
      <c r="M2498">
        <f t="shared" si="84"/>
        <v>-1.8178964142510499E-2</v>
      </c>
      <c r="N2498">
        <f t="shared" si="85"/>
        <v>-24.77830439297437</v>
      </c>
      <c r="O2498">
        <f>VLOOKUP(L2498,'SPX Prices'!$A$2:$G$4152,7,1)</f>
        <v>932.67999299999997</v>
      </c>
    </row>
    <row r="2499" spans="12:15" x14ac:dyDescent="0.15">
      <c r="L2499" s="6">
        <v>40010</v>
      </c>
      <c r="M2499">
        <f t="shared" si="84"/>
        <v>8.6417603684998401E-3</v>
      </c>
      <c r="N2499">
        <f t="shared" si="85"/>
        <v>-24.769662632605868</v>
      </c>
      <c r="O2499">
        <f>VLOOKUP(L2499,'SPX Prices'!$A$2:$G$4152,7,1)</f>
        <v>940.73999000000003</v>
      </c>
    </row>
    <row r="2500" spans="12:15" x14ac:dyDescent="0.15">
      <c r="L2500" s="6">
        <v>40011</v>
      </c>
      <c r="M2500">
        <f t="shared" si="84"/>
        <v>-3.8266152584842602E-4</v>
      </c>
      <c r="N2500">
        <f t="shared" si="85"/>
        <v>-24.770045294131716</v>
      </c>
      <c r="O2500">
        <f>VLOOKUP(L2500,'SPX Prices'!$A$2:$G$4152,7,1)</f>
        <v>940.38000499999998</v>
      </c>
    </row>
    <row r="2501" spans="12:15" x14ac:dyDescent="0.15">
      <c r="L2501" s="6">
        <v>40014</v>
      </c>
      <c r="M2501">
        <f t="shared" si="84"/>
        <v>1.14315488875158E-2</v>
      </c>
      <c r="N2501">
        <f t="shared" si="85"/>
        <v>-24.758613745244201</v>
      </c>
      <c r="O2501">
        <f>VLOOKUP(L2501,'SPX Prices'!$A$2:$G$4152,7,1)</f>
        <v>951.13000499999998</v>
      </c>
    </row>
    <row r="2502" spans="12:15" x14ac:dyDescent="0.15">
      <c r="L2502" s="6">
        <v>40015</v>
      </c>
      <c r="M2502">
        <f t="shared" si="84"/>
        <v>3.6272770093086402E-3</v>
      </c>
      <c r="N2502">
        <f t="shared" si="85"/>
        <v>-24.754986468234893</v>
      </c>
      <c r="O2502">
        <f>VLOOKUP(L2502,'SPX Prices'!$A$2:$G$4152,7,1)</f>
        <v>954.580017</v>
      </c>
    </row>
    <row r="2503" spans="12:15" x14ac:dyDescent="0.15">
      <c r="L2503" s="6">
        <v>40016</v>
      </c>
      <c r="M2503">
        <f t="shared" si="84"/>
        <v>-5.3427684522744303E-4</v>
      </c>
      <c r="N2503">
        <f t="shared" si="85"/>
        <v>-24.755520745080119</v>
      </c>
      <c r="O2503">
        <f>VLOOKUP(L2503,'SPX Prices'!$A$2:$G$4152,7,1)</f>
        <v>954.07000700000003</v>
      </c>
    </row>
    <row r="2504" spans="12:15" x14ac:dyDescent="0.15">
      <c r="L2504" s="6">
        <v>40017</v>
      </c>
      <c r="M2504">
        <f t="shared" si="84"/>
        <v>2.3289665157663699E-2</v>
      </c>
      <c r="N2504">
        <f t="shared" si="85"/>
        <v>-24.732231079922457</v>
      </c>
      <c r="O2504">
        <f>VLOOKUP(L2504,'SPX Prices'!$A$2:$G$4152,7,1)</f>
        <v>976.28997800000002</v>
      </c>
    </row>
    <row r="2505" spans="12:15" x14ac:dyDescent="0.15">
      <c r="L2505" s="6">
        <v>40018</v>
      </c>
      <c r="M2505">
        <f t="shared" si="84"/>
        <v>3.0421617213405301E-3</v>
      </c>
      <c r="N2505">
        <f t="shared" si="85"/>
        <v>-24.729188918201118</v>
      </c>
      <c r="O2505">
        <f>VLOOKUP(L2505,'SPX Prices'!$A$2:$G$4152,7,1)</f>
        <v>979.26000999999997</v>
      </c>
    </row>
    <row r="2506" spans="12:15" x14ac:dyDescent="0.15">
      <c r="L2506" s="6">
        <v>40021</v>
      </c>
      <c r="M2506">
        <f t="shared" si="84"/>
        <v>2.9818260422991199E-3</v>
      </c>
      <c r="N2506">
        <f t="shared" si="85"/>
        <v>-24.72620709215882</v>
      </c>
      <c r="O2506">
        <f>VLOOKUP(L2506,'SPX Prices'!$A$2:$G$4152,7,1)</f>
        <v>982.17999299999997</v>
      </c>
    </row>
    <row r="2507" spans="12:15" x14ac:dyDescent="0.15">
      <c r="L2507" s="6">
        <v>40022</v>
      </c>
      <c r="M2507">
        <f t="shared" si="84"/>
        <v>-2.6064448657527801E-3</v>
      </c>
      <c r="N2507">
        <f t="shared" si="85"/>
        <v>-24.728813537024571</v>
      </c>
      <c r="O2507">
        <f>VLOOKUP(L2507,'SPX Prices'!$A$2:$G$4152,7,1)</f>
        <v>979.61999500000002</v>
      </c>
    </row>
    <row r="2508" spans="12:15" x14ac:dyDescent="0.15">
      <c r="L2508" s="6">
        <v>40023</v>
      </c>
      <c r="M2508">
        <f t="shared" ref="M2508:M2571" si="86">IF(ISNA(VLOOKUP(L2508,$X$11:$Y$2286,2,1)),0,VLOOKUP(L2508,$X$11:$Y$2286,2,1))</f>
        <v>-4.5629642339016698E-3</v>
      </c>
      <c r="N2508">
        <f t="shared" ref="N2508:N2571" si="87">M2508+N2507</f>
        <v>-24.733376501258473</v>
      </c>
      <c r="O2508">
        <f>VLOOKUP(L2508,'SPX Prices'!$A$2:$G$4152,7,1)</f>
        <v>975.15002400000003</v>
      </c>
    </row>
    <row r="2509" spans="12:15" x14ac:dyDescent="0.15">
      <c r="L2509" s="6">
        <v>40024</v>
      </c>
      <c r="M2509">
        <f t="shared" si="86"/>
        <v>1.1895580899867701E-2</v>
      </c>
      <c r="N2509">
        <f t="shared" si="87"/>
        <v>-24.721480920358605</v>
      </c>
      <c r="O2509">
        <f>VLOOKUP(L2509,'SPX Prices'!$A$2:$G$4152,7,1)</f>
        <v>986.75</v>
      </c>
    </row>
    <row r="2510" spans="12:15" x14ac:dyDescent="0.15">
      <c r="L2510" s="6">
        <v>40025</v>
      </c>
      <c r="M2510">
        <f t="shared" si="86"/>
        <v>7.3978211299707798E-4</v>
      </c>
      <c r="N2510">
        <f t="shared" si="87"/>
        <v>-24.720741138245607</v>
      </c>
      <c r="O2510">
        <f>VLOOKUP(L2510,'SPX Prices'!$A$2:$G$4152,7,1)</f>
        <v>987.47997999999995</v>
      </c>
    </row>
    <row r="2511" spans="12:15" x14ac:dyDescent="0.15">
      <c r="L2511" s="6">
        <v>40028</v>
      </c>
      <c r="M2511">
        <f t="shared" si="86"/>
        <v>1.53421085053289E-2</v>
      </c>
      <c r="N2511">
        <f t="shared" si="87"/>
        <v>-24.705399029740278</v>
      </c>
      <c r="O2511">
        <f>VLOOKUP(L2511,'SPX Prices'!$A$2:$G$4152,7,1)</f>
        <v>1002.630005</v>
      </c>
    </row>
    <row r="2512" spans="12:15" x14ac:dyDescent="0.15">
      <c r="L2512" s="6">
        <v>40029</v>
      </c>
      <c r="M2512">
        <f t="shared" si="86"/>
        <v>3.0120971693841001E-3</v>
      </c>
      <c r="N2512">
        <f t="shared" si="87"/>
        <v>-24.702386932570892</v>
      </c>
      <c r="O2512">
        <f>VLOOKUP(L2512,'SPX Prices'!$A$2:$G$4152,7,1)</f>
        <v>1005.650024</v>
      </c>
    </row>
    <row r="2513" spans="12:15" x14ac:dyDescent="0.15">
      <c r="L2513" s="6">
        <v>40030</v>
      </c>
      <c r="M2513">
        <f t="shared" si="86"/>
        <v>-2.91359114013212E-3</v>
      </c>
      <c r="N2513">
        <f t="shared" si="87"/>
        <v>-24.705300523711024</v>
      </c>
      <c r="O2513">
        <f>VLOOKUP(L2513,'SPX Prices'!$A$2:$G$4152,7,1)</f>
        <v>1002.719971</v>
      </c>
    </row>
    <row r="2514" spans="12:15" x14ac:dyDescent="0.15">
      <c r="L2514" s="6">
        <v>40031</v>
      </c>
      <c r="M2514">
        <f t="shared" si="86"/>
        <v>-5.62465510123966E-3</v>
      </c>
      <c r="N2514">
        <f t="shared" si="87"/>
        <v>-24.710925178812264</v>
      </c>
      <c r="O2514">
        <f>VLOOKUP(L2514,'SPX Prices'!$A$2:$G$4152,7,1)</f>
        <v>997.080017</v>
      </c>
    </row>
    <row r="2515" spans="12:15" x14ac:dyDescent="0.15">
      <c r="L2515" s="6">
        <v>40032</v>
      </c>
      <c r="M2515">
        <f t="shared" si="86"/>
        <v>1.3439205250866001E-2</v>
      </c>
      <c r="N2515">
        <f t="shared" si="87"/>
        <v>-24.697485973561399</v>
      </c>
      <c r="O2515">
        <f>VLOOKUP(L2515,'SPX Prices'!$A$2:$G$4152,7,1)</f>
        <v>1010.47998</v>
      </c>
    </row>
    <row r="2516" spans="12:15" x14ac:dyDescent="0.15">
      <c r="L2516" s="6">
        <v>40035</v>
      </c>
      <c r="M2516">
        <f t="shared" si="86"/>
        <v>-3.3449490013646101E-3</v>
      </c>
      <c r="N2516">
        <f t="shared" si="87"/>
        <v>-24.700830922562762</v>
      </c>
      <c r="O2516">
        <f>VLOOKUP(L2516,'SPX Prices'!$A$2:$G$4152,7,1)</f>
        <v>1007.099976</v>
      </c>
    </row>
    <row r="2517" spans="12:15" x14ac:dyDescent="0.15">
      <c r="L2517" s="6">
        <v>40036</v>
      </c>
      <c r="M2517">
        <f t="shared" si="86"/>
        <v>-1.26601134980068E-2</v>
      </c>
      <c r="N2517">
        <f t="shared" si="87"/>
        <v>-24.71349103606077</v>
      </c>
      <c r="O2517">
        <f>VLOOKUP(L2517,'SPX Prices'!$A$2:$G$4152,7,1)</f>
        <v>994.34997599999997</v>
      </c>
    </row>
    <row r="2518" spans="12:15" x14ac:dyDescent="0.15">
      <c r="L2518" s="6">
        <v>40037</v>
      </c>
      <c r="M2518">
        <f t="shared" si="86"/>
        <v>1.1525139313725801E-2</v>
      </c>
      <c r="N2518">
        <f t="shared" si="87"/>
        <v>-24.701965896747044</v>
      </c>
      <c r="O2518">
        <f>VLOOKUP(L2518,'SPX Prices'!$A$2:$G$4152,7,1)</f>
        <v>1005.809998</v>
      </c>
    </row>
    <row r="2519" spans="12:15" x14ac:dyDescent="0.15">
      <c r="L2519" s="6">
        <v>40038</v>
      </c>
      <c r="M2519">
        <f t="shared" si="86"/>
        <v>6.8800091605372097E-3</v>
      </c>
      <c r="N2519">
        <f t="shared" si="87"/>
        <v>-24.695085887586508</v>
      </c>
      <c r="O2519">
        <f>VLOOKUP(L2519,'SPX Prices'!$A$2:$G$4152,7,1)</f>
        <v>1012.72998</v>
      </c>
    </row>
    <row r="2520" spans="12:15" x14ac:dyDescent="0.15">
      <c r="L2520" s="6">
        <v>40039</v>
      </c>
      <c r="M2520">
        <f t="shared" si="86"/>
        <v>-8.5313490966268894E-3</v>
      </c>
      <c r="N2520">
        <f t="shared" si="87"/>
        <v>-24.703617236683137</v>
      </c>
      <c r="O2520">
        <f>VLOOKUP(L2520,'SPX Prices'!$A$2:$G$4152,7,1)</f>
        <v>1004.090027</v>
      </c>
    </row>
    <row r="2521" spans="12:15" x14ac:dyDescent="0.15">
      <c r="L2521" s="6">
        <v>40042</v>
      </c>
      <c r="M2521">
        <f t="shared" si="86"/>
        <v>-1.42030327500702E-2</v>
      </c>
      <c r="N2521">
        <f t="shared" si="87"/>
        <v>-24.717820269433208</v>
      </c>
      <c r="O2521">
        <f>VLOOKUP(L2521,'SPX Prices'!$A$2:$G$4152,7,1)</f>
        <v>979.72997999999995</v>
      </c>
    </row>
    <row r="2522" spans="12:15" x14ac:dyDescent="0.15">
      <c r="L2522" s="6">
        <v>40043</v>
      </c>
      <c r="M2522">
        <f t="shared" si="86"/>
        <v>-1.42030327500702E-2</v>
      </c>
      <c r="N2522">
        <f t="shared" si="87"/>
        <v>-24.732023302183279</v>
      </c>
      <c r="O2522">
        <f>VLOOKUP(L2522,'SPX Prices'!$A$2:$G$4152,7,1)</f>
        <v>989.669983</v>
      </c>
    </row>
    <row r="2523" spans="12:15" x14ac:dyDescent="0.15">
      <c r="L2523" s="6">
        <v>40044</v>
      </c>
      <c r="M2523">
        <f t="shared" si="86"/>
        <v>-1.42030327500702E-2</v>
      </c>
      <c r="N2523">
        <f t="shared" si="87"/>
        <v>-24.74622633493335</v>
      </c>
      <c r="O2523">
        <f>VLOOKUP(L2523,'SPX Prices'!$A$2:$G$4152,7,1)</f>
        <v>996.46002199999998</v>
      </c>
    </row>
    <row r="2524" spans="12:15" x14ac:dyDescent="0.15">
      <c r="L2524" s="6">
        <v>40045</v>
      </c>
      <c r="M2524">
        <f t="shared" si="86"/>
        <v>-1.42030327500702E-2</v>
      </c>
      <c r="N2524">
        <f t="shared" si="87"/>
        <v>-24.760429367683422</v>
      </c>
      <c r="O2524">
        <f>VLOOKUP(L2524,'SPX Prices'!$A$2:$G$4152,7,1)</f>
        <v>1007.369995</v>
      </c>
    </row>
    <row r="2525" spans="12:15" x14ac:dyDescent="0.15">
      <c r="L2525" s="6">
        <v>40046</v>
      </c>
      <c r="M2525">
        <f t="shared" si="86"/>
        <v>-1.42030327500702E-2</v>
      </c>
      <c r="N2525">
        <f t="shared" si="87"/>
        <v>-24.774632400433493</v>
      </c>
      <c r="O2525">
        <f>VLOOKUP(L2525,'SPX Prices'!$A$2:$G$4152,7,1)</f>
        <v>1026.130005</v>
      </c>
    </row>
    <row r="2526" spans="12:15" x14ac:dyDescent="0.15">
      <c r="L2526" s="6">
        <v>40049</v>
      </c>
      <c r="M2526">
        <f t="shared" si="86"/>
        <v>-1.42030327500702E-2</v>
      </c>
      <c r="N2526">
        <f t="shared" si="87"/>
        <v>-24.788835433183564</v>
      </c>
      <c r="O2526">
        <f>VLOOKUP(L2526,'SPX Prices'!$A$2:$G$4152,7,1)</f>
        <v>1025.5699460000001</v>
      </c>
    </row>
    <row r="2527" spans="12:15" x14ac:dyDescent="0.15">
      <c r="L2527" s="6">
        <v>40050</v>
      </c>
      <c r="M2527">
        <f t="shared" si="86"/>
        <v>-1.42030327500702E-2</v>
      </c>
      <c r="N2527">
        <f t="shared" si="87"/>
        <v>-24.803038465933636</v>
      </c>
      <c r="O2527">
        <f>VLOOKUP(L2527,'SPX Prices'!$A$2:$G$4152,7,1)</f>
        <v>1028</v>
      </c>
    </row>
    <row r="2528" spans="12:15" x14ac:dyDescent="0.15">
      <c r="L2528" s="6">
        <v>40051</v>
      </c>
      <c r="M2528">
        <f t="shared" si="86"/>
        <v>-1.42030327500702E-2</v>
      </c>
      <c r="N2528">
        <f t="shared" si="87"/>
        <v>-24.817241498683707</v>
      </c>
      <c r="O2528">
        <f>VLOOKUP(L2528,'SPX Prices'!$A$2:$G$4152,7,1)</f>
        <v>1028.119995</v>
      </c>
    </row>
    <row r="2529" spans="12:15" x14ac:dyDescent="0.15">
      <c r="L2529" s="6">
        <v>40052</v>
      </c>
      <c r="M2529">
        <f t="shared" si="86"/>
        <v>-1.42030327500702E-2</v>
      </c>
      <c r="N2529">
        <f t="shared" si="87"/>
        <v>-24.831444531433778</v>
      </c>
      <c r="O2529">
        <f>VLOOKUP(L2529,'SPX Prices'!$A$2:$G$4152,7,1)</f>
        <v>1030.9799800000001</v>
      </c>
    </row>
    <row r="2530" spans="12:15" x14ac:dyDescent="0.15">
      <c r="L2530" s="6">
        <v>40053</v>
      </c>
      <c r="M2530">
        <f t="shared" si="86"/>
        <v>-1.42030327500702E-2</v>
      </c>
      <c r="N2530">
        <f t="shared" si="87"/>
        <v>-24.845647564183849</v>
      </c>
      <c r="O2530">
        <f>VLOOKUP(L2530,'SPX Prices'!$A$2:$G$4152,7,1)</f>
        <v>1028.9300539999999</v>
      </c>
    </row>
    <row r="2531" spans="12:15" x14ac:dyDescent="0.15">
      <c r="L2531" s="6">
        <v>40056</v>
      </c>
      <c r="M2531">
        <f t="shared" si="86"/>
        <v>-1.42030327500702E-2</v>
      </c>
      <c r="N2531">
        <f t="shared" si="87"/>
        <v>-24.859850596933921</v>
      </c>
      <c r="O2531">
        <f>VLOOKUP(L2531,'SPX Prices'!$A$2:$G$4152,7,1)</f>
        <v>1020.619995</v>
      </c>
    </row>
    <row r="2532" spans="12:15" x14ac:dyDescent="0.15">
      <c r="L2532" s="6">
        <v>40057</v>
      </c>
      <c r="M2532">
        <f t="shared" si="86"/>
        <v>-1.42030327500702E-2</v>
      </c>
      <c r="N2532">
        <f t="shared" si="87"/>
        <v>-24.874053629683992</v>
      </c>
      <c r="O2532">
        <f>VLOOKUP(L2532,'SPX Prices'!$A$2:$G$4152,7,1)</f>
        <v>998.03997800000002</v>
      </c>
    </row>
    <row r="2533" spans="12:15" x14ac:dyDescent="0.15">
      <c r="L2533" s="6">
        <v>40058</v>
      </c>
      <c r="M2533">
        <f t="shared" si="86"/>
        <v>-1.42030327500702E-2</v>
      </c>
      <c r="N2533">
        <f t="shared" si="87"/>
        <v>-24.888256662434063</v>
      </c>
      <c r="O2533">
        <f>VLOOKUP(L2533,'SPX Prices'!$A$2:$G$4152,7,1)</f>
        <v>994.75</v>
      </c>
    </row>
    <row r="2534" spans="12:15" x14ac:dyDescent="0.15">
      <c r="L2534" s="6">
        <v>40059</v>
      </c>
      <c r="M2534">
        <f t="shared" si="86"/>
        <v>-1.42030327500702E-2</v>
      </c>
      <c r="N2534">
        <f t="shared" si="87"/>
        <v>-24.902459695184135</v>
      </c>
      <c r="O2534">
        <f>VLOOKUP(L2534,'SPX Prices'!$A$2:$G$4152,7,1)</f>
        <v>1003.23999</v>
      </c>
    </row>
    <row r="2535" spans="12:15" x14ac:dyDescent="0.15">
      <c r="L2535" s="6">
        <v>40060</v>
      </c>
      <c r="M2535">
        <f t="shared" si="86"/>
        <v>-1.42030327500702E-2</v>
      </c>
      <c r="N2535">
        <f t="shared" si="87"/>
        <v>-24.916662727934206</v>
      </c>
      <c r="O2535">
        <f>VLOOKUP(L2535,'SPX Prices'!$A$2:$G$4152,7,1)</f>
        <v>1016.400024</v>
      </c>
    </row>
    <row r="2536" spans="12:15" x14ac:dyDescent="0.15">
      <c r="L2536" s="6">
        <v>40063</v>
      </c>
      <c r="M2536">
        <f t="shared" si="86"/>
        <v>-1.42030327500702E-2</v>
      </c>
      <c r="N2536">
        <f t="shared" si="87"/>
        <v>-24.930865760684277</v>
      </c>
      <c r="O2536">
        <f>VLOOKUP(L2536,'SPX Prices'!$A$2:$G$4152,7,1)</f>
        <v>1016.400024</v>
      </c>
    </row>
    <row r="2537" spans="12:15" x14ac:dyDescent="0.15">
      <c r="L2537" s="6">
        <v>40064</v>
      </c>
      <c r="M2537">
        <f t="shared" si="86"/>
        <v>-1.42030327500702E-2</v>
      </c>
      <c r="N2537">
        <f t="shared" si="87"/>
        <v>-24.945068793434348</v>
      </c>
      <c r="O2537">
        <f>VLOOKUP(L2537,'SPX Prices'!$A$2:$G$4152,7,1)</f>
        <v>1025.3900149999999</v>
      </c>
    </row>
    <row r="2538" spans="12:15" x14ac:dyDescent="0.15">
      <c r="L2538" s="6">
        <v>40065</v>
      </c>
      <c r="M2538">
        <f t="shared" si="86"/>
        <v>-1.42030327500702E-2</v>
      </c>
      <c r="N2538">
        <f t="shared" si="87"/>
        <v>-24.95927182618442</v>
      </c>
      <c r="O2538">
        <f>VLOOKUP(L2538,'SPX Prices'!$A$2:$G$4152,7,1)</f>
        <v>1033.369995</v>
      </c>
    </row>
    <row r="2539" spans="12:15" x14ac:dyDescent="0.15">
      <c r="L2539" s="6">
        <v>40066</v>
      </c>
      <c r="M2539">
        <f t="shared" si="86"/>
        <v>1.0422230229357499E-2</v>
      </c>
      <c r="N2539">
        <f t="shared" si="87"/>
        <v>-24.948849595955064</v>
      </c>
      <c r="O2539">
        <f>VLOOKUP(L2539,'SPX Prices'!$A$2:$G$4152,7,1)</f>
        <v>1044.1400149999999</v>
      </c>
    </row>
    <row r="2540" spans="12:15" x14ac:dyDescent="0.15">
      <c r="L2540" s="6">
        <v>40067</v>
      </c>
      <c r="M2540">
        <f t="shared" si="86"/>
        <v>-1.35042712638488E-3</v>
      </c>
      <c r="N2540">
        <f t="shared" si="87"/>
        <v>-24.95020002308145</v>
      </c>
      <c r="O2540">
        <f>VLOOKUP(L2540,'SPX Prices'!$A$2:$G$4152,7,1)</f>
        <v>1042.7299800000001</v>
      </c>
    </row>
    <row r="2541" spans="12:15" x14ac:dyDescent="0.15">
      <c r="L2541" s="6">
        <v>40070</v>
      </c>
      <c r="M2541">
        <f t="shared" si="86"/>
        <v>6.3391157123917604E-3</v>
      </c>
      <c r="N2541">
        <f t="shared" si="87"/>
        <v>-24.943860907369057</v>
      </c>
      <c r="O2541">
        <f>VLOOKUP(L2541,'SPX Prices'!$A$2:$G$4152,7,1)</f>
        <v>1049.339966</v>
      </c>
    </row>
    <row r="2542" spans="12:15" x14ac:dyDescent="0.15">
      <c r="L2542" s="6">
        <v>40071</v>
      </c>
      <c r="M2542">
        <f t="shared" si="86"/>
        <v>3.1353413637158398E-3</v>
      </c>
      <c r="N2542">
        <f t="shared" si="87"/>
        <v>-24.940725566005341</v>
      </c>
      <c r="O2542">
        <f>VLOOKUP(L2542,'SPX Prices'!$A$2:$G$4152,7,1)</f>
        <v>1052.630005</v>
      </c>
    </row>
    <row r="2543" spans="12:15" x14ac:dyDescent="0.15">
      <c r="L2543" s="6">
        <v>40072</v>
      </c>
      <c r="M2543">
        <f t="shared" si="86"/>
        <v>1.53235276625047E-2</v>
      </c>
      <c r="N2543">
        <f t="shared" si="87"/>
        <v>-24.925402038342835</v>
      </c>
      <c r="O2543">
        <f>VLOOKUP(L2543,'SPX Prices'!$A$2:$G$4152,7,1)</f>
        <v>1068.76001</v>
      </c>
    </row>
    <row r="2544" spans="12:15" x14ac:dyDescent="0.15">
      <c r="L2544" s="6">
        <v>40073</v>
      </c>
      <c r="M2544">
        <f t="shared" si="86"/>
        <v>-3.0596391794261899E-3</v>
      </c>
      <c r="N2544">
        <f t="shared" si="87"/>
        <v>-24.928461677522261</v>
      </c>
      <c r="O2544">
        <f>VLOOKUP(L2544,'SPX Prices'!$A$2:$G$4152,7,1)</f>
        <v>1065.48999</v>
      </c>
    </row>
    <row r="2545" spans="12:15" x14ac:dyDescent="0.15">
      <c r="L2545" s="6">
        <v>40074</v>
      </c>
      <c r="M2545">
        <f t="shared" si="86"/>
        <v>2.6373396525292102E-3</v>
      </c>
      <c r="N2545">
        <f t="shared" si="87"/>
        <v>-24.925824337869731</v>
      </c>
      <c r="O2545">
        <f>VLOOKUP(L2545,'SPX Prices'!$A$2:$G$4152,7,1)</f>
        <v>1068.3000489999999</v>
      </c>
    </row>
    <row r="2546" spans="12:15" x14ac:dyDescent="0.15">
      <c r="L2546" s="6">
        <v>40077</v>
      </c>
      <c r="M2546">
        <f t="shared" si="86"/>
        <v>-3.4072964832373401E-3</v>
      </c>
      <c r="N2546">
        <f t="shared" si="87"/>
        <v>-24.92923163435297</v>
      </c>
      <c r="O2546">
        <f>VLOOKUP(L2546,'SPX Prices'!$A$2:$G$4152,7,1)</f>
        <v>1064.660034</v>
      </c>
    </row>
    <row r="2547" spans="12:15" x14ac:dyDescent="0.15">
      <c r="L2547" s="6">
        <v>40078</v>
      </c>
      <c r="M2547">
        <f t="shared" si="86"/>
        <v>6.5748687622850799E-3</v>
      </c>
      <c r="N2547">
        <f t="shared" si="87"/>
        <v>-24.922656765590684</v>
      </c>
      <c r="O2547">
        <f>VLOOKUP(L2547,'SPX Prices'!$A$2:$G$4152,7,1)</f>
        <v>1071.660034</v>
      </c>
    </row>
    <row r="2548" spans="12:15" x14ac:dyDescent="0.15">
      <c r="L2548" s="6">
        <v>40079</v>
      </c>
      <c r="M2548">
        <f t="shared" si="86"/>
        <v>-1.00685279451225E-2</v>
      </c>
      <c r="N2548">
        <f t="shared" si="87"/>
        <v>-24.932725293535807</v>
      </c>
      <c r="O2548">
        <f>VLOOKUP(L2548,'SPX Prices'!$A$2:$G$4152,7,1)</f>
        <v>1060.869995</v>
      </c>
    </row>
    <row r="2549" spans="12:15" x14ac:dyDescent="0.15">
      <c r="L2549" s="6">
        <v>40080</v>
      </c>
      <c r="M2549">
        <f t="shared" si="86"/>
        <v>-9.5110296714537804E-3</v>
      </c>
      <c r="N2549">
        <f t="shared" si="87"/>
        <v>-24.942236323207261</v>
      </c>
      <c r="O2549">
        <f>VLOOKUP(L2549,'SPX Prices'!$A$2:$G$4152,7,1)</f>
        <v>1050.780029</v>
      </c>
    </row>
    <row r="2550" spans="12:15" x14ac:dyDescent="0.15">
      <c r="L2550" s="6">
        <v>40081</v>
      </c>
      <c r="M2550">
        <f t="shared" si="86"/>
        <v>-6.09073623724154E-3</v>
      </c>
      <c r="N2550">
        <f t="shared" si="87"/>
        <v>-24.948327059444502</v>
      </c>
      <c r="O2550">
        <f>VLOOKUP(L2550,'SPX Prices'!$A$2:$G$4152,7,1)</f>
        <v>1044.380005</v>
      </c>
    </row>
    <row r="2551" spans="12:15" x14ac:dyDescent="0.15">
      <c r="L2551" s="6">
        <v>40084</v>
      </c>
      <c r="M2551">
        <f t="shared" si="86"/>
        <v>-6.09073623724154E-3</v>
      </c>
      <c r="N2551">
        <f t="shared" si="87"/>
        <v>-24.954417795681742</v>
      </c>
      <c r="O2551">
        <f>VLOOKUP(L2551,'SPX Prices'!$A$2:$G$4152,7,1)</f>
        <v>1062.9799800000001</v>
      </c>
    </row>
    <row r="2552" spans="12:15" x14ac:dyDescent="0.15">
      <c r="L2552" s="6">
        <v>40085</v>
      </c>
      <c r="M2552">
        <f t="shared" si="86"/>
        <v>-6.09073623724154E-3</v>
      </c>
      <c r="N2552">
        <f t="shared" si="87"/>
        <v>-24.960508531918983</v>
      </c>
      <c r="O2552">
        <f>VLOOKUP(L2552,'SPX Prices'!$A$2:$G$4152,7,1)</f>
        <v>1060.6099850000001</v>
      </c>
    </row>
    <row r="2553" spans="12:15" x14ac:dyDescent="0.15">
      <c r="L2553" s="6">
        <v>40086</v>
      </c>
      <c r="M2553">
        <f t="shared" si="86"/>
        <v>-6.09073623724154E-3</v>
      </c>
      <c r="N2553">
        <f t="shared" si="87"/>
        <v>-24.966599268156223</v>
      </c>
      <c r="O2553">
        <f>VLOOKUP(L2553,'SPX Prices'!$A$2:$G$4152,7,1)</f>
        <v>1057.079956</v>
      </c>
    </row>
    <row r="2554" spans="12:15" x14ac:dyDescent="0.15">
      <c r="L2554" s="6">
        <v>40087</v>
      </c>
      <c r="M2554">
        <f t="shared" si="86"/>
        <v>-6.09073623724154E-3</v>
      </c>
      <c r="N2554">
        <f t="shared" si="87"/>
        <v>-24.972690004393463</v>
      </c>
      <c r="O2554">
        <f>VLOOKUP(L2554,'SPX Prices'!$A$2:$G$4152,7,1)</f>
        <v>1029.849976</v>
      </c>
    </row>
    <row r="2555" spans="12:15" x14ac:dyDescent="0.15">
      <c r="L2555" s="6">
        <v>40088</v>
      </c>
      <c r="M2555">
        <f t="shared" si="86"/>
        <v>-6.09073623724154E-3</v>
      </c>
      <c r="N2555">
        <f t="shared" si="87"/>
        <v>-24.978780740630704</v>
      </c>
      <c r="O2555">
        <f>VLOOKUP(L2555,'SPX Prices'!$A$2:$G$4152,7,1)</f>
        <v>1025.209961</v>
      </c>
    </row>
    <row r="2556" spans="12:15" x14ac:dyDescent="0.15">
      <c r="L2556" s="6">
        <v>40091</v>
      </c>
      <c r="M2556">
        <f t="shared" si="86"/>
        <v>-6.09073623724154E-3</v>
      </c>
      <c r="N2556">
        <f t="shared" si="87"/>
        <v>-24.984871476867944</v>
      </c>
      <c r="O2556">
        <f>VLOOKUP(L2556,'SPX Prices'!$A$2:$G$4152,7,1)</f>
        <v>1040.459961</v>
      </c>
    </row>
    <row r="2557" spans="12:15" x14ac:dyDescent="0.15">
      <c r="L2557" s="6">
        <v>40092</v>
      </c>
      <c r="M2557">
        <f t="shared" si="86"/>
        <v>-6.09073623724154E-3</v>
      </c>
      <c r="N2557">
        <f t="shared" si="87"/>
        <v>-24.990962213105185</v>
      </c>
      <c r="O2557">
        <f>VLOOKUP(L2557,'SPX Prices'!$A$2:$G$4152,7,1)</f>
        <v>1054.719971</v>
      </c>
    </row>
    <row r="2558" spans="12:15" x14ac:dyDescent="0.15">
      <c r="L2558" s="6">
        <v>40093</v>
      </c>
      <c r="M2558">
        <f t="shared" si="86"/>
        <v>-6.09073623724154E-3</v>
      </c>
      <c r="N2558">
        <f t="shared" si="87"/>
        <v>-24.997052949342425</v>
      </c>
      <c r="O2558">
        <f>VLOOKUP(L2558,'SPX Prices'!$A$2:$G$4152,7,1)</f>
        <v>1057.579956</v>
      </c>
    </row>
    <row r="2559" spans="12:15" x14ac:dyDescent="0.15">
      <c r="L2559" s="6">
        <v>40094</v>
      </c>
      <c r="M2559">
        <f t="shared" si="86"/>
        <v>-6.09073623724154E-3</v>
      </c>
      <c r="N2559">
        <f t="shared" si="87"/>
        <v>-25.003143685579666</v>
      </c>
      <c r="O2559">
        <f>VLOOKUP(L2559,'SPX Prices'!$A$2:$G$4152,7,1)</f>
        <v>1065.4799800000001</v>
      </c>
    </row>
    <row r="2560" spans="12:15" x14ac:dyDescent="0.15">
      <c r="L2560" s="6">
        <v>40095</v>
      </c>
      <c r="M2560">
        <f t="shared" si="86"/>
        <v>-6.09073623724154E-3</v>
      </c>
      <c r="N2560">
        <f t="shared" si="87"/>
        <v>-25.009234421816906</v>
      </c>
      <c r="O2560">
        <f>VLOOKUP(L2560,'SPX Prices'!$A$2:$G$4152,7,1)</f>
        <v>1071.48999</v>
      </c>
    </row>
    <row r="2561" spans="12:15" x14ac:dyDescent="0.15">
      <c r="L2561" s="6">
        <v>40098</v>
      </c>
      <c r="M2561">
        <f t="shared" si="86"/>
        <v>-6.09073623724154E-3</v>
      </c>
      <c r="N2561">
        <f t="shared" si="87"/>
        <v>-25.015325158054146</v>
      </c>
      <c r="O2561">
        <f>VLOOKUP(L2561,'SPX Prices'!$A$2:$G$4152,7,1)</f>
        <v>1076.1899410000001</v>
      </c>
    </row>
    <row r="2562" spans="12:15" x14ac:dyDescent="0.15">
      <c r="L2562" s="6">
        <v>40099</v>
      </c>
      <c r="M2562">
        <f t="shared" si="86"/>
        <v>-6.09073623724154E-3</v>
      </c>
      <c r="N2562">
        <f t="shared" si="87"/>
        <v>-25.021415894291387</v>
      </c>
      <c r="O2562">
        <f>VLOOKUP(L2562,'SPX Prices'!$A$2:$G$4152,7,1)</f>
        <v>1073.1899410000001</v>
      </c>
    </row>
    <row r="2563" spans="12:15" x14ac:dyDescent="0.15">
      <c r="L2563" s="6">
        <v>40100</v>
      </c>
      <c r="M2563">
        <f t="shared" si="86"/>
        <v>-6.09073623724154E-3</v>
      </c>
      <c r="N2563">
        <f t="shared" si="87"/>
        <v>-25.027506630528627</v>
      </c>
      <c r="O2563">
        <f>VLOOKUP(L2563,'SPX Prices'!$A$2:$G$4152,7,1)</f>
        <v>1092.0200199999999</v>
      </c>
    </row>
    <row r="2564" spans="12:15" x14ac:dyDescent="0.15">
      <c r="L2564" s="6">
        <v>40101</v>
      </c>
      <c r="M2564">
        <f t="shared" si="86"/>
        <v>-6.09073623724154E-3</v>
      </c>
      <c r="N2564">
        <f t="shared" si="87"/>
        <v>-25.033597366765868</v>
      </c>
      <c r="O2564">
        <f>VLOOKUP(L2564,'SPX Prices'!$A$2:$G$4152,7,1)</f>
        <v>1096.5600589999999</v>
      </c>
    </row>
    <row r="2565" spans="12:15" x14ac:dyDescent="0.15">
      <c r="L2565" s="6">
        <v>40102</v>
      </c>
      <c r="M2565">
        <f t="shared" si="86"/>
        <v>-6.09073623724154E-3</v>
      </c>
      <c r="N2565">
        <f t="shared" si="87"/>
        <v>-25.039688103003108</v>
      </c>
      <c r="O2565">
        <f>VLOOKUP(L2565,'SPX Prices'!$A$2:$G$4152,7,1)</f>
        <v>1087.6800539999999</v>
      </c>
    </row>
    <row r="2566" spans="12:15" x14ac:dyDescent="0.15">
      <c r="L2566" s="6">
        <v>40105</v>
      </c>
      <c r="M2566">
        <f t="shared" si="86"/>
        <v>-6.09073623724154E-3</v>
      </c>
      <c r="N2566">
        <f t="shared" si="87"/>
        <v>-25.045778839240349</v>
      </c>
      <c r="O2566">
        <f>VLOOKUP(L2566,'SPX Prices'!$A$2:$G$4152,7,1)</f>
        <v>1097.910034</v>
      </c>
    </row>
    <row r="2567" spans="12:15" x14ac:dyDescent="0.15">
      <c r="L2567" s="6">
        <v>40106</v>
      </c>
      <c r="M2567">
        <f t="shared" si="86"/>
        <v>-6.09073623724154E-3</v>
      </c>
      <c r="N2567">
        <f t="shared" si="87"/>
        <v>-25.051869575477589</v>
      </c>
      <c r="O2567">
        <f>VLOOKUP(L2567,'SPX Prices'!$A$2:$G$4152,7,1)</f>
        <v>1091.0600589999999</v>
      </c>
    </row>
    <row r="2568" spans="12:15" x14ac:dyDescent="0.15">
      <c r="L2568" s="6">
        <v>40107</v>
      </c>
      <c r="M2568">
        <f t="shared" si="86"/>
        <v>-6.09073623724154E-3</v>
      </c>
      <c r="N2568">
        <f t="shared" si="87"/>
        <v>-25.05796031171483</v>
      </c>
      <c r="O2568">
        <f>VLOOKUP(L2568,'SPX Prices'!$A$2:$G$4152,7,1)</f>
        <v>1081.400024</v>
      </c>
    </row>
    <row r="2569" spans="12:15" x14ac:dyDescent="0.15">
      <c r="L2569" s="6">
        <v>40108</v>
      </c>
      <c r="M2569">
        <f t="shared" si="86"/>
        <v>-6.09073623724154E-3</v>
      </c>
      <c r="N2569">
        <f t="shared" si="87"/>
        <v>-25.06405104795207</v>
      </c>
      <c r="O2569">
        <f>VLOOKUP(L2569,'SPX Prices'!$A$2:$G$4152,7,1)</f>
        <v>1092.910034</v>
      </c>
    </row>
    <row r="2570" spans="12:15" x14ac:dyDescent="0.15">
      <c r="L2570" s="6">
        <v>40109</v>
      </c>
      <c r="M2570">
        <f t="shared" si="86"/>
        <v>-6.09073623724154E-3</v>
      </c>
      <c r="N2570">
        <f t="shared" si="87"/>
        <v>-25.07014178418931</v>
      </c>
      <c r="O2570">
        <f>VLOOKUP(L2570,'SPX Prices'!$A$2:$G$4152,7,1)</f>
        <v>1079.599976</v>
      </c>
    </row>
    <row r="2571" spans="12:15" x14ac:dyDescent="0.15">
      <c r="L2571" s="6">
        <v>40112</v>
      </c>
      <c r="M2571">
        <f t="shared" si="86"/>
        <v>-6.09073623724154E-3</v>
      </c>
      <c r="N2571">
        <f t="shared" si="87"/>
        <v>-25.076232520426551</v>
      </c>
      <c r="O2571">
        <f>VLOOKUP(L2571,'SPX Prices'!$A$2:$G$4152,7,1)</f>
        <v>1066.9499510000001</v>
      </c>
    </row>
    <row r="2572" spans="12:15" x14ac:dyDescent="0.15">
      <c r="L2572" s="6">
        <v>40113</v>
      </c>
      <c r="M2572">
        <f t="shared" ref="M2572:M2635" si="88">IF(ISNA(VLOOKUP(L2572,$X$11:$Y$2286,2,1)),0,VLOOKUP(L2572,$X$11:$Y$2286,2,1))</f>
        <v>-6.09073623724154E-3</v>
      </c>
      <c r="N2572">
        <f t="shared" ref="N2572:N2635" si="89">M2572+N2571</f>
        <v>-25.082323256663791</v>
      </c>
      <c r="O2572">
        <f>VLOOKUP(L2572,'SPX Prices'!$A$2:$G$4152,7,1)</f>
        <v>1063.410034</v>
      </c>
    </row>
    <row r="2573" spans="12:15" x14ac:dyDescent="0.15">
      <c r="L2573" s="6">
        <v>40114</v>
      </c>
      <c r="M2573">
        <f t="shared" si="88"/>
        <v>-6.09073623724154E-3</v>
      </c>
      <c r="N2573">
        <f t="shared" si="89"/>
        <v>-25.088413992901032</v>
      </c>
      <c r="O2573">
        <f>VLOOKUP(L2573,'SPX Prices'!$A$2:$G$4152,7,1)</f>
        <v>1042.630005</v>
      </c>
    </row>
    <row r="2574" spans="12:15" x14ac:dyDescent="0.15">
      <c r="L2574" s="6">
        <v>40115</v>
      </c>
      <c r="M2574">
        <f t="shared" si="88"/>
        <v>-6.09073623724154E-3</v>
      </c>
      <c r="N2574">
        <f t="shared" si="89"/>
        <v>-25.094504729138272</v>
      </c>
      <c r="O2574">
        <f>VLOOKUP(L2574,'SPX Prices'!$A$2:$G$4152,7,1)</f>
        <v>1066.1099850000001</v>
      </c>
    </row>
    <row r="2575" spans="12:15" x14ac:dyDescent="0.15">
      <c r="L2575" s="6">
        <v>40116</v>
      </c>
      <c r="M2575">
        <f t="shared" si="88"/>
        <v>-6.09073623724154E-3</v>
      </c>
      <c r="N2575">
        <f t="shared" si="89"/>
        <v>-25.100595465375513</v>
      </c>
      <c r="O2575">
        <f>VLOOKUP(L2575,'SPX Prices'!$A$2:$G$4152,7,1)</f>
        <v>1036.1899410000001</v>
      </c>
    </row>
    <row r="2576" spans="12:15" x14ac:dyDescent="0.15">
      <c r="L2576" s="6">
        <v>40119</v>
      </c>
      <c r="M2576">
        <f t="shared" si="88"/>
        <v>-6.4564070111927602E-3</v>
      </c>
      <c r="N2576">
        <f t="shared" si="89"/>
        <v>-25.107051872386705</v>
      </c>
      <c r="O2576">
        <f>VLOOKUP(L2576,'SPX Prices'!$A$2:$G$4152,7,1)</f>
        <v>1042.880005</v>
      </c>
    </row>
    <row r="2577" spans="12:15" x14ac:dyDescent="0.15">
      <c r="L2577" s="6">
        <v>40120</v>
      </c>
      <c r="M2577">
        <f t="shared" si="88"/>
        <v>-2.4260020212007998E-3</v>
      </c>
      <c r="N2577">
        <f t="shared" si="89"/>
        <v>-25.109477874407904</v>
      </c>
      <c r="O2577">
        <f>VLOOKUP(L2577,'SPX Prices'!$A$2:$G$4152,7,1)</f>
        <v>1045.410034</v>
      </c>
    </row>
    <row r="2578" spans="12:15" x14ac:dyDescent="0.15">
      <c r="L2578" s="6">
        <v>40121</v>
      </c>
      <c r="M2578">
        <f t="shared" si="88"/>
        <v>-1.0426205647076001E-3</v>
      </c>
      <c r="N2578">
        <f t="shared" si="89"/>
        <v>-25.110520494972612</v>
      </c>
      <c r="O2578">
        <f>VLOOKUP(L2578,'SPX Prices'!$A$2:$G$4152,7,1)</f>
        <v>1046.5</v>
      </c>
    </row>
    <row r="2579" spans="12:15" x14ac:dyDescent="0.15">
      <c r="L2579" s="6">
        <v>40122</v>
      </c>
      <c r="M2579">
        <f t="shared" si="88"/>
        <v>-1.5821128258480501E-2</v>
      </c>
      <c r="N2579">
        <f t="shared" si="89"/>
        <v>-25.126341623231092</v>
      </c>
      <c r="O2579">
        <f>VLOOKUP(L2579,'SPX Prices'!$A$2:$G$4152,7,1)</f>
        <v>1066.630005</v>
      </c>
    </row>
    <row r="2580" spans="12:15" x14ac:dyDescent="0.15">
      <c r="L2580" s="6">
        <v>40123</v>
      </c>
      <c r="M2580">
        <f t="shared" si="88"/>
        <v>-1.5821128258480501E-2</v>
      </c>
      <c r="N2580">
        <f t="shared" si="89"/>
        <v>-25.142162751489572</v>
      </c>
      <c r="O2580">
        <f>VLOOKUP(L2580,'SPX Prices'!$A$2:$G$4152,7,1)</f>
        <v>1069.3000489999999</v>
      </c>
    </row>
    <row r="2581" spans="12:15" x14ac:dyDescent="0.15">
      <c r="L2581" s="6">
        <v>40126</v>
      </c>
      <c r="M2581">
        <f t="shared" si="88"/>
        <v>-1.5821128258480501E-2</v>
      </c>
      <c r="N2581">
        <f t="shared" si="89"/>
        <v>-25.157983879748052</v>
      </c>
      <c r="O2581">
        <f>VLOOKUP(L2581,'SPX Prices'!$A$2:$G$4152,7,1)</f>
        <v>1093.079956</v>
      </c>
    </row>
    <row r="2582" spans="12:15" x14ac:dyDescent="0.15">
      <c r="L2582" s="6">
        <v>40127</v>
      </c>
      <c r="M2582">
        <f t="shared" si="88"/>
        <v>-1.5821128258480501E-2</v>
      </c>
      <c r="N2582">
        <f t="shared" si="89"/>
        <v>-25.173805008006532</v>
      </c>
      <c r="O2582">
        <f>VLOOKUP(L2582,'SPX Prices'!$A$2:$G$4152,7,1)</f>
        <v>1093.01001</v>
      </c>
    </row>
    <row r="2583" spans="12:15" x14ac:dyDescent="0.15">
      <c r="L2583" s="6">
        <v>40128</v>
      </c>
      <c r="M2583">
        <f t="shared" si="88"/>
        <v>-1.5821128258480501E-2</v>
      </c>
      <c r="N2583">
        <f t="shared" si="89"/>
        <v>-25.189626136265012</v>
      </c>
      <c r="O2583">
        <f>VLOOKUP(L2583,'SPX Prices'!$A$2:$G$4152,7,1)</f>
        <v>1098.51001</v>
      </c>
    </row>
    <row r="2584" spans="12:15" x14ac:dyDescent="0.15">
      <c r="L2584" s="6">
        <v>40129</v>
      </c>
      <c r="M2584">
        <f t="shared" si="88"/>
        <v>-1.02593694162148E-2</v>
      </c>
      <c r="N2584">
        <f t="shared" si="89"/>
        <v>-25.199885505681227</v>
      </c>
      <c r="O2584">
        <f>VLOOKUP(L2584,'SPX Prices'!$A$2:$G$4152,7,1)</f>
        <v>1087.23999</v>
      </c>
    </row>
    <row r="2585" spans="12:15" x14ac:dyDescent="0.15">
      <c r="L2585" s="6">
        <v>40130</v>
      </c>
      <c r="M2585">
        <f t="shared" si="88"/>
        <v>5.7392940449145701E-3</v>
      </c>
      <c r="N2585">
        <f t="shared" si="89"/>
        <v>-25.194146211636312</v>
      </c>
      <c r="O2585">
        <f>VLOOKUP(L2585,'SPX Prices'!$A$2:$G$4152,7,1)</f>
        <v>1093.4799800000001</v>
      </c>
    </row>
    <row r="2586" spans="12:15" x14ac:dyDescent="0.15">
      <c r="L2586" s="6">
        <v>40133</v>
      </c>
      <c r="M2586">
        <f t="shared" si="88"/>
        <v>1.44676347892531E-2</v>
      </c>
      <c r="N2586">
        <f t="shared" si="89"/>
        <v>-25.17967857684706</v>
      </c>
      <c r="O2586">
        <f>VLOOKUP(L2586,'SPX Prices'!$A$2:$G$4152,7,1)</f>
        <v>1109.3000489999999</v>
      </c>
    </row>
    <row r="2587" spans="12:15" x14ac:dyDescent="0.15">
      <c r="L2587" s="6">
        <v>40134</v>
      </c>
      <c r="M2587">
        <f t="shared" si="88"/>
        <v>9.1940589105665705E-4</v>
      </c>
      <c r="N2587">
        <f t="shared" si="89"/>
        <v>-25.178759170956003</v>
      </c>
      <c r="O2587">
        <f>VLOOKUP(L2587,'SPX Prices'!$A$2:$G$4152,7,1)</f>
        <v>1110.3199460000001</v>
      </c>
    </row>
    <row r="2588" spans="12:15" x14ac:dyDescent="0.15">
      <c r="L2588" s="6">
        <v>40135</v>
      </c>
      <c r="M2588">
        <f t="shared" si="88"/>
        <v>-4.6824071014228702E-4</v>
      </c>
      <c r="N2588">
        <f t="shared" si="89"/>
        <v>-25.179227411666144</v>
      </c>
      <c r="O2588">
        <f>VLOOKUP(L2588,'SPX Prices'!$A$2:$G$4152,7,1)</f>
        <v>1109.8000489999999</v>
      </c>
    </row>
    <row r="2589" spans="12:15" x14ac:dyDescent="0.15">
      <c r="L2589" s="6">
        <v>40136</v>
      </c>
      <c r="M2589">
        <f t="shared" si="88"/>
        <v>-1.34258644279442E-2</v>
      </c>
      <c r="N2589">
        <f t="shared" si="89"/>
        <v>-25.192653276094088</v>
      </c>
      <c r="O2589">
        <f>VLOOKUP(L2589,'SPX Prices'!$A$2:$G$4152,7,1)</f>
        <v>1094.900024</v>
      </c>
    </row>
    <row r="2590" spans="12:15" x14ac:dyDescent="0.15">
      <c r="L2590" s="6">
        <v>40137</v>
      </c>
      <c r="M2590">
        <f t="shared" si="88"/>
        <v>-3.2149227535317399E-3</v>
      </c>
      <c r="N2590">
        <f t="shared" si="89"/>
        <v>-25.19586819884762</v>
      </c>
      <c r="O2590">
        <f>VLOOKUP(L2590,'SPX Prices'!$A$2:$G$4152,7,1)</f>
        <v>1091.380005</v>
      </c>
    </row>
    <row r="2591" spans="12:15" x14ac:dyDescent="0.15">
      <c r="L2591" s="6">
        <v>40140</v>
      </c>
      <c r="M2591">
        <f t="shared" si="88"/>
        <v>1.36157753778896E-2</v>
      </c>
      <c r="N2591">
        <f t="shared" si="89"/>
        <v>-25.18225242346973</v>
      </c>
      <c r="O2591">
        <f>VLOOKUP(L2591,'SPX Prices'!$A$2:$G$4152,7,1)</f>
        <v>1106.23999</v>
      </c>
    </row>
    <row r="2592" spans="12:15" x14ac:dyDescent="0.15">
      <c r="L2592" s="6">
        <v>40141</v>
      </c>
      <c r="M2592">
        <f t="shared" si="88"/>
        <v>-5.3330742454904502E-4</v>
      </c>
      <c r="N2592">
        <f t="shared" si="89"/>
        <v>-25.182785730894281</v>
      </c>
      <c r="O2592">
        <f>VLOOKUP(L2592,'SPX Prices'!$A$2:$G$4152,7,1)</f>
        <v>1105.650024</v>
      </c>
    </row>
    <row r="2593" spans="12:15" x14ac:dyDescent="0.15">
      <c r="L2593" s="6">
        <v>40142</v>
      </c>
      <c r="M2593">
        <f t="shared" si="88"/>
        <v>4.5041205552398501E-3</v>
      </c>
      <c r="N2593">
        <f t="shared" si="89"/>
        <v>-25.178281610339042</v>
      </c>
      <c r="O2593">
        <f>VLOOKUP(L2593,'SPX Prices'!$A$2:$G$4152,7,1)</f>
        <v>1110.630005</v>
      </c>
    </row>
    <row r="2594" spans="12:15" x14ac:dyDescent="0.15">
      <c r="L2594" s="6">
        <v>40143</v>
      </c>
      <c r="M2594">
        <f t="shared" si="88"/>
        <v>4.5041205552398501E-3</v>
      </c>
      <c r="N2594">
        <f t="shared" si="89"/>
        <v>-25.173777489783802</v>
      </c>
      <c r="O2594">
        <f>VLOOKUP(L2594,'SPX Prices'!$A$2:$G$4152,7,1)</f>
        <v>1110.630005</v>
      </c>
    </row>
    <row r="2595" spans="12:15" x14ac:dyDescent="0.15">
      <c r="L2595" s="6">
        <v>40144</v>
      </c>
      <c r="M2595">
        <f t="shared" si="88"/>
        <v>-1.45609127339395E-2</v>
      </c>
      <c r="N2595">
        <f t="shared" si="89"/>
        <v>-25.188338402517743</v>
      </c>
      <c r="O2595">
        <f>VLOOKUP(L2595,'SPX Prices'!$A$2:$G$4152,7,1)</f>
        <v>1091.48999</v>
      </c>
    </row>
    <row r="2596" spans="12:15" x14ac:dyDescent="0.15">
      <c r="L2596" s="6">
        <v>40147</v>
      </c>
      <c r="M2596">
        <f t="shared" si="88"/>
        <v>-1.45609127339395E-2</v>
      </c>
      <c r="N2596">
        <f t="shared" si="89"/>
        <v>-25.202899315251685</v>
      </c>
      <c r="O2596">
        <f>VLOOKUP(L2596,'SPX Prices'!$A$2:$G$4152,7,1)</f>
        <v>1095.630005</v>
      </c>
    </row>
    <row r="2597" spans="12:15" x14ac:dyDescent="0.15">
      <c r="L2597" s="6">
        <v>40148</v>
      </c>
      <c r="M2597">
        <f t="shared" si="88"/>
        <v>-1.45609127339395E-2</v>
      </c>
      <c r="N2597">
        <f t="shared" si="89"/>
        <v>-25.217460227985626</v>
      </c>
      <c r="O2597">
        <f>VLOOKUP(L2597,'SPX Prices'!$A$2:$G$4152,7,1)</f>
        <v>1108.8599850000001</v>
      </c>
    </row>
    <row r="2598" spans="12:15" x14ac:dyDescent="0.15">
      <c r="L2598" s="6">
        <v>40149</v>
      </c>
      <c r="M2598">
        <f t="shared" si="88"/>
        <v>-1.45609127339395E-2</v>
      </c>
      <c r="N2598">
        <f t="shared" si="89"/>
        <v>-25.232021140719567</v>
      </c>
      <c r="O2598">
        <f>VLOOKUP(L2598,'SPX Prices'!$A$2:$G$4152,7,1)</f>
        <v>1109.23999</v>
      </c>
    </row>
    <row r="2599" spans="12:15" x14ac:dyDescent="0.15">
      <c r="L2599" s="6">
        <v>40150</v>
      </c>
      <c r="M2599">
        <f t="shared" si="88"/>
        <v>-1.45609127339395E-2</v>
      </c>
      <c r="N2599">
        <f t="shared" si="89"/>
        <v>-25.246582053453508</v>
      </c>
      <c r="O2599">
        <f>VLOOKUP(L2599,'SPX Prices'!$A$2:$G$4152,7,1)</f>
        <v>1099.920044</v>
      </c>
    </row>
    <row r="2600" spans="12:15" x14ac:dyDescent="0.15">
      <c r="L2600" s="6">
        <v>40151</v>
      </c>
      <c r="M2600">
        <f t="shared" si="88"/>
        <v>-1.45609127339395E-2</v>
      </c>
      <c r="N2600">
        <f t="shared" si="89"/>
        <v>-25.26114296618745</v>
      </c>
      <c r="O2600">
        <f>VLOOKUP(L2600,'SPX Prices'!$A$2:$G$4152,7,1)</f>
        <v>1105.9799800000001</v>
      </c>
    </row>
    <row r="2601" spans="12:15" x14ac:dyDescent="0.15">
      <c r="L2601" s="6">
        <v>40154</v>
      </c>
      <c r="M2601">
        <f t="shared" si="88"/>
        <v>-1.45609127339395E-2</v>
      </c>
      <c r="N2601">
        <f t="shared" si="89"/>
        <v>-25.275703878921391</v>
      </c>
      <c r="O2601">
        <f>VLOOKUP(L2601,'SPX Prices'!$A$2:$G$4152,7,1)</f>
        <v>1103.25</v>
      </c>
    </row>
    <row r="2602" spans="12:15" x14ac:dyDescent="0.15">
      <c r="L2602" s="6">
        <v>40155</v>
      </c>
      <c r="M2602">
        <f t="shared" si="88"/>
        <v>-1.45609127339395E-2</v>
      </c>
      <c r="N2602">
        <f t="shared" si="89"/>
        <v>-25.290264791655332</v>
      </c>
      <c r="O2602">
        <f>VLOOKUP(L2602,'SPX Prices'!$A$2:$G$4152,7,1)</f>
        <v>1091.9399410000001</v>
      </c>
    </row>
    <row r="2603" spans="12:15" x14ac:dyDescent="0.15">
      <c r="L2603" s="6">
        <v>40156</v>
      </c>
      <c r="M2603">
        <f t="shared" si="88"/>
        <v>-1.45609127339395E-2</v>
      </c>
      <c r="N2603">
        <f t="shared" si="89"/>
        <v>-25.304825704389273</v>
      </c>
      <c r="O2603">
        <f>VLOOKUP(L2603,'SPX Prices'!$A$2:$G$4152,7,1)</f>
        <v>1095.9499510000001</v>
      </c>
    </row>
    <row r="2604" spans="12:15" x14ac:dyDescent="0.15">
      <c r="L2604" s="6">
        <v>40157</v>
      </c>
      <c r="M2604">
        <f t="shared" si="88"/>
        <v>-1.45609127339395E-2</v>
      </c>
      <c r="N2604">
        <f t="shared" si="89"/>
        <v>-25.319386617123214</v>
      </c>
      <c r="O2604">
        <f>VLOOKUP(L2604,'SPX Prices'!$A$2:$G$4152,7,1)</f>
        <v>1102.349976</v>
      </c>
    </row>
    <row r="2605" spans="12:15" x14ac:dyDescent="0.15">
      <c r="L2605" s="6">
        <v>40158</v>
      </c>
      <c r="M2605">
        <f t="shared" si="88"/>
        <v>-1.45609127339395E-2</v>
      </c>
      <c r="N2605">
        <f t="shared" si="89"/>
        <v>-25.333947529857156</v>
      </c>
      <c r="O2605">
        <f>VLOOKUP(L2605,'SPX Prices'!$A$2:$G$4152,7,1)</f>
        <v>1106.410034</v>
      </c>
    </row>
    <row r="2606" spans="12:15" x14ac:dyDescent="0.15">
      <c r="L2606" s="6">
        <v>40161</v>
      </c>
      <c r="M2606">
        <f t="shared" si="88"/>
        <v>-1.45609127339395E-2</v>
      </c>
      <c r="N2606">
        <f t="shared" si="89"/>
        <v>-25.348508442591097</v>
      </c>
      <c r="O2606">
        <f>VLOOKUP(L2606,'SPX Prices'!$A$2:$G$4152,7,1)</f>
        <v>1114.1099850000001</v>
      </c>
    </row>
    <row r="2607" spans="12:15" x14ac:dyDescent="0.15">
      <c r="L2607" s="6">
        <v>40162</v>
      </c>
      <c r="M2607">
        <f t="shared" si="88"/>
        <v>-5.5469667117291604E-3</v>
      </c>
      <c r="N2607">
        <f t="shared" si="89"/>
        <v>-25.354055409302827</v>
      </c>
      <c r="O2607">
        <f>VLOOKUP(L2607,'SPX Prices'!$A$2:$G$4152,7,1)</f>
        <v>1107.9300539999999</v>
      </c>
    </row>
    <row r="2608" spans="12:15" x14ac:dyDescent="0.15">
      <c r="L2608" s="6">
        <v>40163</v>
      </c>
      <c r="M2608">
        <f t="shared" si="88"/>
        <v>1.1282300678523401E-3</v>
      </c>
      <c r="N2608">
        <f t="shared" si="89"/>
        <v>-25.352927179234975</v>
      </c>
      <c r="O2608">
        <f>VLOOKUP(L2608,'SPX Prices'!$A$2:$G$4152,7,1)</f>
        <v>1109.1800539999999</v>
      </c>
    </row>
    <row r="2609" spans="12:15" x14ac:dyDescent="0.15">
      <c r="L2609" s="6">
        <v>40164</v>
      </c>
      <c r="M2609">
        <f t="shared" si="88"/>
        <v>-1.1499043161661299E-2</v>
      </c>
      <c r="N2609">
        <f t="shared" si="89"/>
        <v>-25.364426222396634</v>
      </c>
      <c r="O2609">
        <f>VLOOKUP(L2609,'SPX Prices'!$A$2:$G$4152,7,1)</f>
        <v>1096.079956</v>
      </c>
    </row>
    <row r="2610" spans="12:15" x14ac:dyDescent="0.15">
      <c r="L2610" s="6">
        <v>40165</v>
      </c>
      <c r="M2610">
        <f t="shared" si="88"/>
        <v>-1.1499043161661299E-2</v>
      </c>
      <c r="N2610">
        <f t="shared" si="89"/>
        <v>-25.375925265558294</v>
      </c>
      <c r="O2610">
        <f>VLOOKUP(L2610,'SPX Prices'!$A$2:$G$4152,7,1)</f>
        <v>1102.469971</v>
      </c>
    </row>
    <row r="2611" spans="12:15" x14ac:dyDescent="0.15">
      <c r="L2611" s="6">
        <v>40168</v>
      </c>
      <c r="M2611">
        <f t="shared" si="88"/>
        <v>-1.1499043161661299E-2</v>
      </c>
      <c r="N2611">
        <f t="shared" si="89"/>
        <v>-25.387424308719954</v>
      </c>
      <c r="O2611">
        <f>VLOOKUP(L2611,'SPX Prices'!$A$2:$G$4152,7,1)</f>
        <v>1114.0500489999999</v>
      </c>
    </row>
    <row r="2612" spans="12:15" x14ac:dyDescent="0.15">
      <c r="L2612" s="6">
        <v>40169</v>
      </c>
      <c r="M2612">
        <f t="shared" si="88"/>
        <v>-1.1499043161661299E-2</v>
      </c>
      <c r="N2612">
        <f t="shared" si="89"/>
        <v>-25.398923351881614</v>
      </c>
      <c r="O2612">
        <f>VLOOKUP(L2612,'SPX Prices'!$A$2:$G$4152,7,1)</f>
        <v>1118.0200199999999</v>
      </c>
    </row>
    <row r="2613" spans="12:15" x14ac:dyDescent="0.15">
      <c r="L2613" s="6">
        <v>40170</v>
      </c>
      <c r="M2613">
        <f t="shared" si="88"/>
        <v>2.2986583013067099E-3</v>
      </c>
      <c r="N2613">
        <f t="shared" si="89"/>
        <v>-25.396624693580307</v>
      </c>
      <c r="O2613">
        <f>VLOOKUP(L2613,'SPX Prices'!$A$2:$G$4152,7,1)</f>
        <v>1120.589966</v>
      </c>
    </row>
    <row r="2614" spans="12:15" x14ac:dyDescent="0.15">
      <c r="L2614" s="6">
        <v>40171</v>
      </c>
      <c r="M2614">
        <f t="shared" si="88"/>
        <v>5.2561723544828302E-3</v>
      </c>
      <c r="N2614">
        <f t="shared" si="89"/>
        <v>-25.391368521225825</v>
      </c>
      <c r="O2614">
        <f>VLOOKUP(L2614,'SPX Prices'!$A$2:$G$4152,7,1)</f>
        <v>1126.4799800000001</v>
      </c>
    </row>
    <row r="2615" spans="12:15" x14ac:dyDescent="0.15">
      <c r="L2615" s="6">
        <v>40172</v>
      </c>
      <c r="M2615">
        <f t="shared" si="88"/>
        <v>5.2561723544828302E-3</v>
      </c>
      <c r="N2615">
        <f t="shared" si="89"/>
        <v>-25.386112348871343</v>
      </c>
      <c r="O2615">
        <f>VLOOKUP(L2615,'SPX Prices'!$A$2:$G$4152,7,1)</f>
        <v>1126.4799800000001</v>
      </c>
    </row>
    <row r="2616" spans="12:15" x14ac:dyDescent="0.15">
      <c r="L2616" s="6">
        <v>40175</v>
      </c>
      <c r="M2616">
        <f t="shared" si="88"/>
        <v>1.1540808741226001E-3</v>
      </c>
      <c r="N2616">
        <f t="shared" si="89"/>
        <v>-25.38495826799722</v>
      </c>
      <c r="O2616">
        <f>VLOOKUP(L2616,'SPX Prices'!$A$2:$G$4152,7,1)</f>
        <v>1127.780029</v>
      </c>
    </row>
    <row r="2617" spans="12:15" x14ac:dyDescent="0.15">
      <c r="L2617" s="6">
        <v>40176</v>
      </c>
      <c r="M2617">
        <f t="shared" si="88"/>
        <v>-1.4010515875165701E-3</v>
      </c>
      <c r="N2617">
        <f t="shared" si="89"/>
        <v>-25.386359319584738</v>
      </c>
      <c r="O2617">
        <f>VLOOKUP(L2617,'SPX Prices'!$A$2:$G$4152,7,1)</f>
        <v>1126.1999510000001</v>
      </c>
    </row>
    <row r="2618" spans="12:15" x14ac:dyDescent="0.15">
      <c r="L2618" s="6">
        <v>40177</v>
      </c>
      <c r="M2618">
        <f t="shared" si="88"/>
        <v>1.9542977231035101E-4</v>
      </c>
      <c r="N2618">
        <f t="shared" si="89"/>
        <v>-25.386163889812426</v>
      </c>
      <c r="O2618">
        <f>VLOOKUP(L2618,'SPX Prices'!$A$2:$G$4152,7,1)</f>
        <v>1126.420044</v>
      </c>
    </row>
    <row r="2619" spans="12:15" x14ac:dyDescent="0.15">
      <c r="L2619" s="6">
        <v>40178</v>
      </c>
      <c r="M2619">
        <f t="shared" si="88"/>
        <v>-9.2167080702266705E-3</v>
      </c>
      <c r="N2619">
        <f t="shared" si="89"/>
        <v>-25.395380597882653</v>
      </c>
      <c r="O2619">
        <f>VLOOKUP(L2619,'SPX Prices'!$A$2:$G$4152,7,1)</f>
        <v>1115.099976</v>
      </c>
    </row>
    <row r="2620" spans="12:15" x14ac:dyDescent="0.15">
      <c r="L2620" s="6">
        <v>40179</v>
      </c>
      <c r="M2620">
        <f t="shared" si="88"/>
        <v>-9.2167080702266705E-3</v>
      </c>
      <c r="N2620">
        <f t="shared" si="89"/>
        <v>-25.40459730595288</v>
      </c>
      <c r="O2620">
        <f>VLOOKUP(L2620,'SPX Prices'!$A$2:$G$4152,7,1)</f>
        <v>1115.099976</v>
      </c>
    </row>
    <row r="2621" spans="12:15" x14ac:dyDescent="0.15">
      <c r="L2621" s="6">
        <v>40182</v>
      </c>
      <c r="M2621">
        <f t="shared" si="88"/>
        <v>-9.2167080702266705E-3</v>
      </c>
      <c r="N2621">
        <f t="shared" si="89"/>
        <v>-25.413814014023107</v>
      </c>
      <c r="O2621">
        <f>VLOOKUP(L2621,'SPX Prices'!$A$2:$G$4152,7,1)</f>
        <v>1132.98999</v>
      </c>
    </row>
    <row r="2622" spans="12:15" x14ac:dyDescent="0.15">
      <c r="L2622" s="6">
        <v>40183</v>
      </c>
      <c r="M2622">
        <f t="shared" si="88"/>
        <v>3.1156762470601002E-3</v>
      </c>
      <c r="N2622">
        <f t="shared" si="89"/>
        <v>-25.410698337776047</v>
      </c>
      <c r="O2622">
        <f>VLOOKUP(L2622,'SPX Prices'!$A$2:$G$4152,7,1)</f>
        <v>1136.5200199999999</v>
      </c>
    </row>
    <row r="2623" spans="12:15" x14ac:dyDescent="0.15">
      <c r="L2623" s="6">
        <v>40184</v>
      </c>
      <c r="M2623">
        <f t="shared" si="88"/>
        <v>5.4552052677436704E-4</v>
      </c>
      <c r="N2623">
        <f t="shared" si="89"/>
        <v>-25.410152817249273</v>
      </c>
      <c r="O2623">
        <f>VLOOKUP(L2623,'SPX Prices'!$A$2:$G$4152,7,1)</f>
        <v>1137.1400149999999</v>
      </c>
    </row>
    <row r="2624" spans="12:15" x14ac:dyDescent="0.15">
      <c r="L2624" s="6">
        <v>40185</v>
      </c>
      <c r="M2624">
        <f t="shared" si="88"/>
        <v>4.0012012065200296E-3</v>
      </c>
      <c r="N2624">
        <f t="shared" si="89"/>
        <v>-25.406151616042752</v>
      </c>
      <c r="O2624">
        <f>VLOOKUP(L2624,'SPX Prices'!$A$2:$G$4152,7,1)</f>
        <v>1141.6899410000001</v>
      </c>
    </row>
    <row r="2625" spans="12:15" x14ac:dyDescent="0.15">
      <c r="L2625" s="6">
        <v>40186</v>
      </c>
      <c r="M2625">
        <f t="shared" si="88"/>
        <v>2.88172723771062E-3</v>
      </c>
      <c r="N2625">
        <f t="shared" si="89"/>
        <v>-25.403269888805042</v>
      </c>
      <c r="O2625">
        <f>VLOOKUP(L2625,'SPX Prices'!$A$2:$G$4152,7,1)</f>
        <v>1144.9799800000001</v>
      </c>
    </row>
    <row r="2626" spans="12:15" x14ac:dyDescent="0.15">
      <c r="L2626" s="6">
        <v>40189</v>
      </c>
      <c r="M2626">
        <f t="shared" si="88"/>
        <v>1.7467554323526899E-3</v>
      </c>
      <c r="N2626">
        <f t="shared" si="89"/>
        <v>-25.401523133372688</v>
      </c>
      <c r="O2626">
        <f>VLOOKUP(L2626,'SPX Prices'!$A$2:$G$4152,7,1)</f>
        <v>1146.9799800000001</v>
      </c>
    </row>
    <row r="2627" spans="12:15" x14ac:dyDescent="0.15">
      <c r="L2627" s="6">
        <v>40190</v>
      </c>
      <c r="M2627">
        <f t="shared" si="88"/>
        <v>-7.7362351280969499E-3</v>
      </c>
      <c r="N2627">
        <f t="shared" si="89"/>
        <v>-25.409259368500784</v>
      </c>
      <c r="O2627">
        <f>VLOOKUP(L2627,'SPX Prices'!$A$2:$G$4152,7,1)</f>
        <v>1136.219971</v>
      </c>
    </row>
    <row r="2628" spans="12:15" x14ac:dyDescent="0.15">
      <c r="L2628" s="6">
        <v>40191</v>
      </c>
      <c r="M2628">
        <f t="shared" si="88"/>
        <v>-7.7362351280969499E-3</v>
      </c>
      <c r="N2628">
        <f t="shared" si="89"/>
        <v>-25.41699560362888</v>
      </c>
      <c r="O2628">
        <f>VLOOKUP(L2628,'SPX Prices'!$A$2:$G$4152,7,1)</f>
        <v>1145.6800539999999</v>
      </c>
    </row>
    <row r="2629" spans="12:15" x14ac:dyDescent="0.15">
      <c r="L2629" s="6">
        <v>40192</v>
      </c>
      <c r="M2629">
        <f t="shared" si="88"/>
        <v>-7.7362351280969499E-3</v>
      </c>
      <c r="N2629">
        <f t="shared" si="89"/>
        <v>-25.424731838756976</v>
      </c>
      <c r="O2629">
        <f>VLOOKUP(L2629,'SPX Prices'!$A$2:$G$4152,7,1)</f>
        <v>1148.459961</v>
      </c>
    </row>
    <row r="2630" spans="12:15" x14ac:dyDescent="0.15">
      <c r="L2630" s="6">
        <v>40193</v>
      </c>
      <c r="M2630">
        <f t="shared" si="88"/>
        <v>-7.7362351280969499E-3</v>
      </c>
      <c r="N2630">
        <f t="shared" si="89"/>
        <v>-25.432468073885072</v>
      </c>
      <c r="O2630">
        <f>VLOOKUP(L2630,'SPX Prices'!$A$2:$G$4152,7,1)</f>
        <v>1136.030029</v>
      </c>
    </row>
    <row r="2631" spans="12:15" x14ac:dyDescent="0.15">
      <c r="L2631" s="6">
        <v>40196</v>
      </c>
      <c r="M2631">
        <f t="shared" si="88"/>
        <v>-7.7362351280969499E-3</v>
      </c>
      <c r="N2631">
        <f t="shared" si="89"/>
        <v>-25.440204309013168</v>
      </c>
      <c r="O2631">
        <f>VLOOKUP(L2631,'SPX Prices'!$A$2:$G$4152,7,1)</f>
        <v>1136.030029</v>
      </c>
    </row>
    <row r="2632" spans="12:15" x14ac:dyDescent="0.15">
      <c r="L2632" s="6">
        <v>40197</v>
      </c>
      <c r="M2632">
        <f t="shared" si="88"/>
        <v>-7.7362351280969499E-3</v>
      </c>
      <c r="N2632">
        <f t="shared" si="89"/>
        <v>-25.447940544141264</v>
      </c>
      <c r="O2632">
        <f>VLOOKUP(L2632,'SPX Prices'!$A$2:$G$4152,7,1)</f>
        <v>1150.2299800000001</v>
      </c>
    </row>
    <row r="2633" spans="12:15" x14ac:dyDescent="0.15">
      <c r="L2633" s="6">
        <v>40198</v>
      </c>
      <c r="M2633">
        <f t="shared" si="88"/>
        <v>-8.8007165510500807E-3</v>
      </c>
      <c r="N2633">
        <f t="shared" si="89"/>
        <v>-25.456741260692315</v>
      </c>
      <c r="O2633">
        <f>VLOOKUP(L2633,'SPX Prices'!$A$2:$G$4152,7,1)</f>
        <v>1138.040039</v>
      </c>
    </row>
    <row r="2634" spans="12:15" x14ac:dyDescent="0.15">
      <c r="L2634" s="6">
        <v>40199</v>
      </c>
      <c r="M2634">
        <f t="shared" si="88"/>
        <v>-8.8007165510500807E-3</v>
      </c>
      <c r="N2634">
        <f t="shared" si="89"/>
        <v>-25.465541977243365</v>
      </c>
      <c r="O2634">
        <f>VLOOKUP(L2634,'SPX Prices'!$A$2:$G$4152,7,1)</f>
        <v>1116.4799800000001</v>
      </c>
    </row>
    <row r="2635" spans="12:15" x14ac:dyDescent="0.15">
      <c r="L2635" s="6">
        <v>40200</v>
      </c>
      <c r="M2635">
        <f t="shared" si="88"/>
        <v>-8.8007165510500807E-3</v>
      </c>
      <c r="N2635">
        <f t="shared" si="89"/>
        <v>-25.474342693794416</v>
      </c>
      <c r="O2635">
        <f>VLOOKUP(L2635,'SPX Prices'!$A$2:$G$4152,7,1)</f>
        <v>1091.76001</v>
      </c>
    </row>
    <row r="2636" spans="12:15" x14ac:dyDescent="0.15">
      <c r="L2636" s="6">
        <v>40203</v>
      </c>
      <c r="M2636">
        <f t="shared" ref="M2636:M2699" si="90">IF(ISNA(VLOOKUP(L2636,$X$11:$Y$2286,2,1)),0,VLOOKUP(L2636,$X$11:$Y$2286,2,1))</f>
        <v>-4.5980975251145298E-3</v>
      </c>
      <c r="N2636">
        <f t="shared" ref="N2636:N2699" si="91">M2636+N2635</f>
        <v>-25.47894079131953</v>
      </c>
      <c r="O2636">
        <f>VLOOKUP(L2636,'SPX Prices'!$A$2:$G$4152,7,1)</f>
        <v>1096.780029</v>
      </c>
    </row>
    <row r="2637" spans="12:15" x14ac:dyDescent="0.15">
      <c r="L2637" s="6">
        <v>40204</v>
      </c>
      <c r="M2637">
        <f t="shared" si="90"/>
        <v>4.2031992542782498E-3</v>
      </c>
      <c r="N2637">
        <f t="shared" si="91"/>
        <v>-25.474737592065253</v>
      </c>
      <c r="O2637">
        <f>VLOOKUP(L2637,'SPX Prices'!$A$2:$G$4152,7,1)</f>
        <v>1092.170044</v>
      </c>
    </row>
    <row r="2638" spans="12:15" x14ac:dyDescent="0.15">
      <c r="L2638" s="6">
        <v>40205</v>
      </c>
      <c r="M2638">
        <f t="shared" si="90"/>
        <v>-4.8801521606283097E-3</v>
      </c>
      <c r="N2638">
        <f t="shared" si="91"/>
        <v>-25.47961774422588</v>
      </c>
      <c r="O2638">
        <f>VLOOKUP(L2638,'SPX Prices'!$A$2:$G$4152,7,1)</f>
        <v>1097.5</v>
      </c>
    </row>
    <row r="2639" spans="12:15" x14ac:dyDescent="0.15">
      <c r="L2639" s="6">
        <v>40206</v>
      </c>
      <c r="M2639">
        <f t="shared" si="90"/>
        <v>1.18177412300682E-2</v>
      </c>
      <c r="N2639">
        <f t="shared" si="91"/>
        <v>-25.467800002995812</v>
      </c>
      <c r="O2639">
        <f>VLOOKUP(L2639,'SPX Prices'!$A$2:$G$4152,7,1)</f>
        <v>1084.530029</v>
      </c>
    </row>
    <row r="2640" spans="12:15" x14ac:dyDescent="0.15">
      <c r="L2640" s="6">
        <v>40207</v>
      </c>
      <c r="M2640">
        <f t="shared" si="90"/>
        <v>9.8291736650475397E-3</v>
      </c>
      <c r="N2640">
        <f t="shared" si="91"/>
        <v>-25.457970829330765</v>
      </c>
      <c r="O2640">
        <f>VLOOKUP(L2640,'SPX Prices'!$A$2:$G$4152,7,1)</f>
        <v>1073.869995</v>
      </c>
    </row>
    <row r="2641" spans="12:15" x14ac:dyDescent="0.15">
      <c r="L2641" s="6">
        <v>40210</v>
      </c>
      <c r="M2641">
        <f t="shared" si="90"/>
        <v>-1.3645655850548199E-2</v>
      </c>
      <c r="N2641">
        <f t="shared" si="91"/>
        <v>-25.471616485181315</v>
      </c>
      <c r="O2641">
        <f>VLOOKUP(L2641,'SPX Prices'!$A$2:$G$4152,7,1)</f>
        <v>1089.1899410000001</v>
      </c>
    </row>
    <row r="2642" spans="12:15" x14ac:dyDescent="0.15">
      <c r="L2642" s="6">
        <v>40211</v>
      </c>
      <c r="M2642">
        <f t="shared" si="90"/>
        <v>-1.3645655850548199E-2</v>
      </c>
      <c r="N2642">
        <f t="shared" si="91"/>
        <v>-25.485262141031864</v>
      </c>
      <c r="O2642">
        <f>VLOOKUP(L2642,'SPX Prices'!$A$2:$G$4152,7,1)</f>
        <v>1103.3199460000001</v>
      </c>
    </row>
    <row r="2643" spans="12:15" x14ac:dyDescent="0.15">
      <c r="L2643" s="6">
        <v>40212</v>
      </c>
      <c r="M2643">
        <f t="shared" si="90"/>
        <v>-1.3645655850548199E-2</v>
      </c>
      <c r="N2643">
        <f t="shared" si="91"/>
        <v>-25.498907796882413</v>
      </c>
      <c r="O2643">
        <f>VLOOKUP(L2643,'SPX Prices'!$A$2:$G$4152,7,1)</f>
        <v>1097.280029</v>
      </c>
    </row>
    <row r="2644" spans="12:15" x14ac:dyDescent="0.15">
      <c r="L2644" s="6">
        <v>40213</v>
      </c>
      <c r="M2644">
        <f t="shared" si="90"/>
        <v>-1.3645655850548199E-2</v>
      </c>
      <c r="N2644">
        <f t="shared" si="91"/>
        <v>-25.512553452732963</v>
      </c>
      <c r="O2644">
        <f>VLOOKUP(L2644,'SPX Prices'!$A$2:$G$4152,7,1)</f>
        <v>1063.1099850000001</v>
      </c>
    </row>
    <row r="2645" spans="12:15" x14ac:dyDescent="0.15">
      <c r="L2645" s="6">
        <v>40214</v>
      </c>
      <c r="M2645">
        <f t="shared" si="90"/>
        <v>-1.3645655850548199E-2</v>
      </c>
      <c r="N2645">
        <f t="shared" si="91"/>
        <v>-25.526199108583512</v>
      </c>
      <c r="O2645">
        <f>VLOOKUP(L2645,'SPX Prices'!$A$2:$G$4152,7,1)</f>
        <v>1066.1899410000001</v>
      </c>
    </row>
    <row r="2646" spans="12:15" x14ac:dyDescent="0.15">
      <c r="L2646" s="6">
        <v>40217</v>
      </c>
      <c r="M2646">
        <f t="shared" si="90"/>
        <v>-1.3645655850548199E-2</v>
      </c>
      <c r="N2646">
        <f t="shared" si="91"/>
        <v>-25.539844764434061</v>
      </c>
      <c r="O2646">
        <f>VLOOKUP(L2646,'SPX Prices'!$A$2:$G$4152,7,1)</f>
        <v>1056.73999</v>
      </c>
    </row>
    <row r="2647" spans="12:15" x14ac:dyDescent="0.15">
      <c r="L2647" s="6">
        <v>40218</v>
      </c>
      <c r="M2647">
        <f t="shared" si="90"/>
        <v>-1.3645655850548199E-2</v>
      </c>
      <c r="N2647">
        <f t="shared" si="91"/>
        <v>-25.553490420284611</v>
      </c>
      <c r="O2647">
        <f>VLOOKUP(L2647,'SPX Prices'!$A$2:$G$4152,7,1)</f>
        <v>1070.5200199999999</v>
      </c>
    </row>
    <row r="2648" spans="12:15" x14ac:dyDescent="0.15">
      <c r="L2648" s="6">
        <v>40219</v>
      </c>
      <c r="M2648">
        <f t="shared" si="90"/>
        <v>-1.3645655850548199E-2</v>
      </c>
      <c r="N2648">
        <f t="shared" si="91"/>
        <v>-25.56713607613516</v>
      </c>
      <c r="O2648">
        <f>VLOOKUP(L2648,'SPX Prices'!$A$2:$G$4152,7,1)</f>
        <v>1068.130005</v>
      </c>
    </row>
    <row r="2649" spans="12:15" x14ac:dyDescent="0.15">
      <c r="L2649" s="6">
        <v>40220</v>
      </c>
      <c r="M2649">
        <f t="shared" si="90"/>
        <v>-1.3645655850548199E-2</v>
      </c>
      <c r="N2649">
        <f t="shared" si="91"/>
        <v>-25.580781731985709</v>
      </c>
      <c r="O2649">
        <f>VLOOKUP(L2649,'SPX Prices'!$A$2:$G$4152,7,1)</f>
        <v>1078.469971</v>
      </c>
    </row>
    <row r="2650" spans="12:15" x14ac:dyDescent="0.15">
      <c r="L2650" s="6">
        <v>40221</v>
      </c>
      <c r="M2650">
        <f t="shared" si="90"/>
        <v>-1.3645655850548199E-2</v>
      </c>
      <c r="N2650">
        <f t="shared" si="91"/>
        <v>-25.594427387836259</v>
      </c>
      <c r="O2650">
        <f>VLOOKUP(L2650,'SPX Prices'!$A$2:$G$4152,7,1)</f>
        <v>1075.51001</v>
      </c>
    </row>
    <row r="2651" spans="12:15" x14ac:dyDescent="0.15">
      <c r="L2651" s="6">
        <v>40224</v>
      </c>
      <c r="M2651">
        <f t="shared" si="90"/>
        <v>-1.3645655850548199E-2</v>
      </c>
      <c r="N2651">
        <f t="shared" si="91"/>
        <v>-25.608073043686808</v>
      </c>
      <c r="O2651">
        <f>VLOOKUP(L2651,'SPX Prices'!$A$2:$G$4152,7,1)</f>
        <v>1075.51001</v>
      </c>
    </row>
    <row r="2652" spans="12:15" x14ac:dyDescent="0.15">
      <c r="L2652" s="6">
        <v>40225</v>
      </c>
      <c r="M2652">
        <f t="shared" si="90"/>
        <v>-1.3645655850548199E-2</v>
      </c>
      <c r="N2652">
        <f t="shared" si="91"/>
        <v>-25.621718699537357</v>
      </c>
      <c r="O2652">
        <f>VLOOKUP(L2652,'SPX Prices'!$A$2:$G$4152,7,1)</f>
        <v>1094.869995</v>
      </c>
    </row>
    <row r="2653" spans="12:15" x14ac:dyDescent="0.15">
      <c r="L2653" s="6">
        <v>40226</v>
      </c>
      <c r="M2653">
        <f t="shared" si="90"/>
        <v>-1.3645655850548199E-2</v>
      </c>
      <c r="N2653">
        <f t="shared" si="91"/>
        <v>-25.635364355387907</v>
      </c>
      <c r="O2653">
        <f>VLOOKUP(L2653,'SPX Prices'!$A$2:$G$4152,7,1)</f>
        <v>1099.51001</v>
      </c>
    </row>
    <row r="2654" spans="12:15" x14ac:dyDescent="0.15">
      <c r="L2654" s="6">
        <v>40227</v>
      </c>
      <c r="M2654">
        <f t="shared" si="90"/>
        <v>-1.3645655850548199E-2</v>
      </c>
      <c r="N2654">
        <f t="shared" si="91"/>
        <v>-25.649010011238456</v>
      </c>
      <c r="O2654">
        <f>VLOOKUP(L2654,'SPX Prices'!$A$2:$G$4152,7,1)</f>
        <v>1106.75</v>
      </c>
    </row>
    <row r="2655" spans="12:15" x14ac:dyDescent="0.15">
      <c r="L2655" s="6">
        <v>40228</v>
      </c>
      <c r="M2655">
        <f t="shared" si="90"/>
        <v>-1.3645655850548199E-2</v>
      </c>
      <c r="N2655">
        <f t="shared" si="91"/>
        <v>-25.662655667089005</v>
      </c>
      <c r="O2655">
        <f>VLOOKUP(L2655,'SPX Prices'!$A$2:$G$4152,7,1)</f>
        <v>1109.170044</v>
      </c>
    </row>
    <row r="2656" spans="12:15" x14ac:dyDescent="0.15">
      <c r="L2656" s="6">
        <v>40231</v>
      </c>
      <c r="M2656">
        <f t="shared" si="90"/>
        <v>-1.0458576719368699E-3</v>
      </c>
      <c r="N2656">
        <f t="shared" si="91"/>
        <v>-25.663701524760942</v>
      </c>
      <c r="O2656">
        <f>VLOOKUP(L2656,'SPX Prices'!$A$2:$G$4152,7,1)</f>
        <v>1108.01001</v>
      </c>
    </row>
    <row r="2657" spans="12:15" x14ac:dyDescent="0.15">
      <c r="L2657" s="6">
        <v>40232</v>
      </c>
      <c r="M2657">
        <f t="shared" si="90"/>
        <v>-1.21028094321999E-2</v>
      </c>
      <c r="N2657">
        <f t="shared" si="91"/>
        <v>-25.675804334193142</v>
      </c>
      <c r="O2657">
        <f>VLOOKUP(L2657,'SPX Prices'!$A$2:$G$4152,7,1)</f>
        <v>1094.599976</v>
      </c>
    </row>
    <row r="2658" spans="12:15" x14ac:dyDescent="0.15">
      <c r="L2658" s="6">
        <v>40233</v>
      </c>
      <c r="M2658">
        <f t="shared" si="90"/>
        <v>9.7204588281483099E-3</v>
      </c>
      <c r="N2658">
        <f t="shared" si="91"/>
        <v>-25.666083875364993</v>
      </c>
      <c r="O2658">
        <f>VLOOKUP(L2658,'SPX Prices'!$A$2:$G$4152,7,1)</f>
        <v>1105.23999</v>
      </c>
    </row>
    <row r="2659" spans="12:15" x14ac:dyDescent="0.15">
      <c r="L2659" s="6">
        <v>40234</v>
      </c>
      <c r="M2659">
        <f t="shared" si="90"/>
        <v>-2.08104033586398E-3</v>
      </c>
      <c r="N2659">
        <f t="shared" si="91"/>
        <v>-25.668164915700856</v>
      </c>
      <c r="O2659">
        <f>VLOOKUP(L2659,'SPX Prices'!$A$2:$G$4152,7,1)</f>
        <v>1102.9399410000001</v>
      </c>
    </row>
    <row r="2660" spans="12:15" x14ac:dyDescent="0.15">
      <c r="L2660" s="6">
        <v>40235</v>
      </c>
      <c r="M2660">
        <f t="shared" si="90"/>
        <v>1.4053793342496601E-3</v>
      </c>
      <c r="N2660">
        <f t="shared" si="91"/>
        <v>-25.666759536366605</v>
      </c>
      <c r="O2660">
        <f>VLOOKUP(L2660,'SPX Prices'!$A$2:$G$4152,7,1)</f>
        <v>1104.48999</v>
      </c>
    </row>
    <row r="2661" spans="12:15" x14ac:dyDescent="0.15">
      <c r="L2661" s="6">
        <v>40238</v>
      </c>
      <c r="M2661">
        <f t="shared" si="90"/>
        <v>1.01585085438393E-2</v>
      </c>
      <c r="N2661">
        <f t="shared" si="91"/>
        <v>-25.656601027822767</v>
      </c>
      <c r="O2661">
        <f>VLOOKUP(L2661,'SPX Prices'!$A$2:$G$4152,7,1)</f>
        <v>1115.709961</v>
      </c>
    </row>
    <row r="2662" spans="12:15" x14ac:dyDescent="0.15">
      <c r="L2662" s="6">
        <v>40239</v>
      </c>
      <c r="M2662">
        <f t="shared" si="90"/>
        <v>2.3304425799599501E-3</v>
      </c>
      <c r="N2662">
        <f t="shared" si="91"/>
        <v>-25.654270585242806</v>
      </c>
      <c r="O2662">
        <f>VLOOKUP(L2662,'SPX Prices'!$A$2:$G$4152,7,1)</f>
        <v>1118.3100589999999</v>
      </c>
    </row>
    <row r="2663" spans="12:15" x14ac:dyDescent="0.15">
      <c r="L2663" s="6">
        <v>40240</v>
      </c>
      <c r="M2663">
        <f t="shared" si="90"/>
        <v>4.2920118274647403E-4</v>
      </c>
      <c r="N2663">
        <f t="shared" si="91"/>
        <v>-25.653841384060058</v>
      </c>
      <c r="O2663">
        <f>VLOOKUP(L2663,'SPX Prices'!$A$2:$G$4152,7,1)</f>
        <v>1118.790039</v>
      </c>
    </row>
    <row r="2664" spans="12:15" x14ac:dyDescent="0.15">
      <c r="L2664" s="6">
        <v>40241</v>
      </c>
      <c r="M2664">
        <f t="shared" si="90"/>
        <v>3.7361183549113799E-3</v>
      </c>
      <c r="N2664">
        <f t="shared" si="91"/>
        <v>-25.650105265705147</v>
      </c>
      <c r="O2664">
        <f>VLOOKUP(L2664,'SPX Prices'!$A$2:$G$4152,7,1)</f>
        <v>1122.969971</v>
      </c>
    </row>
    <row r="2665" spans="12:15" x14ac:dyDescent="0.15">
      <c r="L2665" s="6">
        <v>40242</v>
      </c>
      <c r="M2665">
        <f t="shared" si="90"/>
        <v>1.4007480525941999E-2</v>
      </c>
      <c r="N2665">
        <f t="shared" si="91"/>
        <v>-25.636097785179206</v>
      </c>
      <c r="O2665">
        <f>VLOOKUP(L2665,'SPX Prices'!$A$2:$G$4152,7,1)</f>
        <v>1138.6999510000001</v>
      </c>
    </row>
    <row r="2666" spans="12:15" x14ac:dyDescent="0.15">
      <c r="L2666" s="6">
        <v>40245</v>
      </c>
      <c r="M2666">
        <f t="shared" si="90"/>
        <v>-1.75595862478505E-4</v>
      </c>
      <c r="N2666">
        <f t="shared" si="91"/>
        <v>-25.636273381041686</v>
      </c>
      <c r="O2666">
        <f>VLOOKUP(L2666,'SPX Prices'!$A$2:$G$4152,7,1)</f>
        <v>1138.5</v>
      </c>
    </row>
    <row r="2667" spans="12:15" x14ac:dyDescent="0.15">
      <c r="L2667" s="6">
        <v>40246</v>
      </c>
      <c r="M2667">
        <f t="shared" si="90"/>
        <v>1.71273693456308E-3</v>
      </c>
      <c r="N2667">
        <f t="shared" si="91"/>
        <v>-25.634560644107122</v>
      </c>
      <c r="O2667">
        <f>VLOOKUP(L2667,'SPX Prices'!$A$2:$G$4152,7,1)</f>
        <v>1140.4499510000001</v>
      </c>
    </row>
    <row r="2668" spans="12:15" x14ac:dyDescent="0.15">
      <c r="L2668" s="6">
        <v>40247</v>
      </c>
      <c r="M2668">
        <f t="shared" si="90"/>
        <v>4.5245597980651999E-3</v>
      </c>
      <c r="N2668">
        <f t="shared" si="91"/>
        <v>-25.630036084309058</v>
      </c>
      <c r="O2668">
        <f>VLOOKUP(L2668,'SPX Prices'!$A$2:$G$4152,7,1)</f>
        <v>1145.6099850000001</v>
      </c>
    </row>
    <row r="2669" spans="12:15" x14ac:dyDescent="0.15">
      <c r="L2669" s="6">
        <v>40248</v>
      </c>
      <c r="M2669">
        <f t="shared" si="90"/>
        <v>4.0415194181464501E-3</v>
      </c>
      <c r="N2669">
        <f t="shared" si="91"/>
        <v>-25.625994564890913</v>
      </c>
      <c r="O2669">
        <f>VLOOKUP(L2669,'SPX Prices'!$A$2:$G$4152,7,1)</f>
        <v>1150.23999</v>
      </c>
    </row>
    <row r="2670" spans="12:15" x14ac:dyDescent="0.15">
      <c r="L2670" s="6">
        <v>40249</v>
      </c>
      <c r="M2670">
        <f t="shared" si="90"/>
        <v>-2.17345947083669E-4</v>
      </c>
      <c r="N2670">
        <f t="shared" si="91"/>
        <v>-25.626211910837998</v>
      </c>
      <c r="O2670">
        <f>VLOOKUP(L2670,'SPX Prices'!$A$2:$G$4152,7,1)</f>
        <v>1149.98999</v>
      </c>
    </row>
    <row r="2671" spans="12:15" x14ac:dyDescent="0.15">
      <c r="L2671" s="6">
        <v>40252</v>
      </c>
      <c r="M2671">
        <f t="shared" si="90"/>
        <v>4.5219524041240002E-4</v>
      </c>
      <c r="N2671">
        <f t="shared" si="91"/>
        <v>-25.625759715597585</v>
      </c>
      <c r="O2671">
        <f>VLOOKUP(L2671,'SPX Prices'!$A$2:$G$4152,7,1)</f>
        <v>1150.51001</v>
      </c>
    </row>
    <row r="2672" spans="12:15" x14ac:dyDescent="0.15">
      <c r="L2672" s="6">
        <v>40253</v>
      </c>
      <c r="M2672">
        <f t="shared" si="90"/>
        <v>7.7791161504105998E-3</v>
      </c>
      <c r="N2672">
        <f t="shared" si="91"/>
        <v>-25.617980599447176</v>
      </c>
      <c r="O2672">
        <f>VLOOKUP(L2672,'SPX Prices'!$A$2:$G$4152,7,1)</f>
        <v>1159.459961</v>
      </c>
    </row>
    <row r="2673" spans="12:15" x14ac:dyDescent="0.15">
      <c r="L2673" s="6">
        <v>40254</v>
      </c>
      <c r="M2673">
        <f t="shared" si="90"/>
        <v>5.8216758034303996E-3</v>
      </c>
      <c r="N2673">
        <f t="shared" si="91"/>
        <v>-25.612158923643744</v>
      </c>
      <c r="O2673">
        <f>VLOOKUP(L2673,'SPX Prices'!$A$2:$G$4152,7,1)</f>
        <v>1166.209961</v>
      </c>
    </row>
    <row r="2674" spans="12:15" x14ac:dyDescent="0.15">
      <c r="L2674" s="6">
        <v>40255</v>
      </c>
      <c r="M2674">
        <f t="shared" si="90"/>
        <v>-3.2584612780539498E-4</v>
      </c>
      <c r="N2674">
        <f t="shared" si="91"/>
        <v>-25.612484769771548</v>
      </c>
      <c r="O2674">
        <f>VLOOKUP(L2674,'SPX Prices'!$A$2:$G$4152,7,1)</f>
        <v>1165.829956</v>
      </c>
    </row>
    <row r="2675" spans="12:15" x14ac:dyDescent="0.15">
      <c r="L2675" s="6">
        <v>40256</v>
      </c>
      <c r="M2675">
        <f t="shared" si="90"/>
        <v>-5.0864467579352299E-3</v>
      </c>
      <c r="N2675">
        <f t="shared" si="91"/>
        <v>-25.617571216529484</v>
      </c>
      <c r="O2675">
        <f>VLOOKUP(L2675,'SPX Prices'!$A$2:$G$4152,7,1)</f>
        <v>1159.900024</v>
      </c>
    </row>
    <row r="2676" spans="12:15" x14ac:dyDescent="0.15">
      <c r="L2676" s="6">
        <v>40259</v>
      </c>
      <c r="M2676">
        <f t="shared" si="90"/>
        <v>5.0952969029336402E-3</v>
      </c>
      <c r="N2676">
        <f t="shared" si="91"/>
        <v>-25.612475919626551</v>
      </c>
      <c r="O2676">
        <f>VLOOKUP(L2676,'SPX Prices'!$A$2:$G$4152,7,1)</f>
        <v>1165.8100589999999</v>
      </c>
    </row>
    <row r="2677" spans="12:15" x14ac:dyDescent="0.15">
      <c r="L2677" s="6">
        <v>40260</v>
      </c>
      <c r="M2677">
        <f t="shared" si="90"/>
        <v>7.1709666042605296E-3</v>
      </c>
      <c r="N2677">
        <f t="shared" si="91"/>
        <v>-25.605304953022291</v>
      </c>
      <c r="O2677">
        <f>VLOOKUP(L2677,'SPX Prices'!$A$2:$G$4152,7,1)</f>
        <v>1174.170044</v>
      </c>
    </row>
    <row r="2678" spans="12:15" x14ac:dyDescent="0.15">
      <c r="L2678" s="6">
        <v>40261</v>
      </c>
      <c r="M2678">
        <f t="shared" si="90"/>
        <v>-5.4933040005233904E-3</v>
      </c>
      <c r="N2678">
        <f t="shared" si="91"/>
        <v>-25.610798257022815</v>
      </c>
      <c r="O2678">
        <f>VLOOKUP(L2678,'SPX Prices'!$A$2:$G$4152,7,1)</f>
        <v>1167.719971</v>
      </c>
    </row>
    <row r="2679" spans="12:15" x14ac:dyDescent="0.15">
      <c r="L2679" s="6">
        <v>40262</v>
      </c>
      <c r="M2679">
        <f t="shared" si="90"/>
        <v>-1.70416799354367E-3</v>
      </c>
      <c r="N2679">
        <f t="shared" si="91"/>
        <v>-25.612502425016359</v>
      </c>
      <c r="O2679">
        <f>VLOOKUP(L2679,'SPX Prices'!$A$2:$G$4152,7,1)</f>
        <v>1165.7299800000001</v>
      </c>
    </row>
    <row r="2680" spans="12:15" x14ac:dyDescent="0.15">
      <c r="L2680" s="6">
        <v>40263</v>
      </c>
      <c r="M2680">
        <f t="shared" si="90"/>
        <v>7.3772315609477103E-4</v>
      </c>
      <c r="N2680">
        <f t="shared" si="91"/>
        <v>-25.611764701860263</v>
      </c>
      <c r="O2680">
        <f>VLOOKUP(L2680,'SPX Prices'!$A$2:$G$4152,7,1)</f>
        <v>1166.589966</v>
      </c>
    </row>
    <row r="2681" spans="12:15" x14ac:dyDescent="0.15">
      <c r="L2681" s="6">
        <v>40266</v>
      </c>
      <c r="M2681">
        <f t="shared" si="90"/>
        <v>5.6832350639299803E-3</v>
      </c>
      <c r="N2681">
        <f t="shared" si="91"/>
        <v>-25.606081466796333</v>
      </c>
      <c r="O2681">
        <f>VLOOKUP(L2681,'SPX Prices'!$A$2:$G$4152,7,1)</f>
        <v>1173.219971</v>
      </c>
    </row>
    <row r="2682" spans="12:15" x14ac:dyDescent="0.15">
      <c r="L2682" s="6">
        <v>40267</v>
      </c>
      <c r="M2682">
        <f t="shared" si="90"/>
        <v>4.2659519303267501E-5</v>
      </c>
      <c r="N2682">
        <f t="shared" si="91"/>
        <v>-25.606038807277031</v>
      </c>
      <c r="O2682">
        <f>VLOOKUP(L2682,'SPX Prices'!$A$2:$G$4152,7,1)</f>
        <v>1173.2700199999999</v>
      </c>
    </row>
    <row r="2683" spans="12:15" x14ac:dyDescent="0.15">
      <c r="L2683" s="6">
        <v>40268</v>
      </c>
      <c r="M2683">
        <f t="shared" si="90"/>
        <v>-3.2728749005279602E-3</v>
      </c>
      <c r="N2683">
        <f t="shared" si="91"/>
        <v>-25.609311682177559</v>
      </c>
      <c r="O2683">
        <f>VLOOKUP(L2683,'SPX Prices'!$A$2:$G$4152,7,1)</f>
        <v>1169.4300539999999</v>
      </c>
    </row>
    <row r="2684" spans="12:15" x14ac:dyDescent="0.15">
      <c r="L2684" s="6">
        <v>40269</v>
      </c>
      <c r="M2684">
        <f t="shared" si="90"/>
        <v>7.41380125330692E-3</v>
      </c>
      <c r="N2684">
        <f t="shared" si="91"/>
        <v>-25.601897880924252</v>
      </c>
      <c r="O2684">
        <f>VLOOKUP(L2684,'SPX Prices'!$A$2:$G$4152,7,1)</f>
        <v>1178.099976</v>
      </c>
    </row>
    <row r="2685" spans="12:15" x14ac:dyDescent="0.15">
      <c r="L2685" s="6">
        <v>40270</v>
      </c>
      <c r="M2685">
        <f t="shared" si="90"/>
        <v>7.41380125330692E-3</v>
      </c>
      <c r="N2685">
        <f t="shared" si="91"/>
        <v>-25.594484079670945</v>
      </c>
      <c r="O2685">
        <f>VLOOKUP(L2685,'SPX Prices'!$A$2:$G$4152,7,1)</f>
        <v>1178.099976</v>
      </c>
    </row>
    <row r="2686" spans="12:15" x14ac:dyDescent="0.15">
      <c r="L2686" s="6">
        <v>40273</v>
      </c>
      <c r="M2686">
        <f t="shared" si="90"/>
        <v>7.9279901453797007E-3</v>
      </c>
      <c r="N2686">
        <f t="shared" si="91"/>
        <v>-25.586556089525565</v>
      </c>
      <c r="O2686">
        <f>VLOOKUP(L2686,'SPX Prices'!$A$2:$G$4152,7,1)</f>
        <v>1187.4399410000001</v>
      </c>
    </row>
    <row r="2687" spans="12:15" x14ac:dyDescent="0.15">
      <c r="L2687" s="6">
        <v>40274</v>
      </c>
      <c r="M2687">
        <f t="shared" si="90"/>
        <v>1.6842957112557201E-3</v>
      </c>
      <c r="N2687">
        <f t="shared" si="91"/>
        <v>-25.584871793814308</v>
      </c>
      <c r="O2687">
        <f>VLOOKUP(L2687,'SPX Prices'!$A$2:$G$4152,7,1)</f>
        <v>1189.4399410000001</v>
      </c>
    </row>
    <row r="2688" spans="12:15" x14ac:dyDescent="0.15">
      <c r="L2688" s="6">
        <v>40275</v>
      </c>
      <c r="M2688">
        <f t="shared" si="90"/>
        <v>-5.8767069770023703E-3</v>
      </c>
      <c r="N2688">
        <f t="shared" si="91"/>
        <v>-25.59074850079131</v>
      </c>
      <c r="O2688">
        <f>VLOOKUP(L2688,'SPX Prices'!$A$2:$G$4152,7,1)</f>
        <v>1182.4499510000001</v>
      </c>
    </row>
    <row r="2689" spans="12:15" x14ac:dyDescent="0.15">
      <c r="L2689" s="6">
        <v>40276</v>
      </c>
      <c r="M2689">
        <f t="shared" si="90"/>
        <v>3.3743415496154598E-3</v>
      </c>
      <c r="N2689">
        <f t="shared" si="91"/>
        <v>-25.587374159241694</v>
      </c>
      <c r="O2689">
        <f>VLOOKUP(L2689,'SPX Prices'!$A$2:$G$4152,7,1)</f>
        <v>1186.4399410000001</v>
      </c>
    </row>
    <row r="2690" spans="12:15" x14ac:dyDescent="0.15">
      <c r="L2690" s="6">
        <v>40277</v>
      </c>
      <c r="M2690">
        <f t="shared" si="90"/>
        <v>6.6839068088992903E-3</v>
      </c>
      <c r="N2690">
        <f t="shared" si="91"/>
        <v>-25.580690252432795</v>
      </c>
      <c r="O2690">
        <f>VLOOKUP(L2690,'SPX Prices'!$A$2:$G$4152,7,1)</f>
        <v>1194.369995</v>
      </c>
    </row>
    <row r="2691" spans="12:15" x14ac:dyDescent="0.15">
      <c r="L2691" s="6">
        <v>40280</v>
      </c>
      <c r="M2691">
        <f t="shared" si="90"/>
        <v>1.76660918210691E-3</v>
      </c>
      <c r="N2691">
        <f t="shared" si="91"/>
        <v>-25.57892364325069</v>
      </c>
      <c r="O2691">
        <f>VLOOKUP(L2691,'SPX Prices'!$A$2:$G$4152,7,1)</f>
        <v>1196.4799800000001</v>
      </c>
    </row>
    <row r="2692" spans="12:15" x14ac:dyDescent="0.15">
      <c r="L2692" s="6">
        <v>40281</v>
      </c>
      <c r="M2692">
        <f t="shared" si="90"/>
        <v>6.8540135539918402E-4</v>
      </c>
      <c r="N2692">
        <f t="shared" si="91"/>
        <v>-25.578238241895292</v>
      </c>
      <c r="O2692">
        <f>VLOOKUP(L2692,'SPX Prices'!$A$2:$G$4152,7,1)</f>
        <v>1197.3000489999999</v>
      </c>
    </row>
    <row r="2693" spans="12:15" x14ac:dyDescent="0.15">
      <c r="L2693" s="6">
        <v>40282</v>
      </c>
      <c r="M2693">
        <f t="shared" si="90"/>
        <v>1.1150066360683801E-2</v>
      </c>
      <c r="N2693">
        <f t="shared" si="91"/>
        <v>-25.567088175534607</v>
      </c>
      <c r="O2693">
        <f>VLOOKUP(L2693,'SPX Prices'!$A$2:$G$4152,7,1)</f>
        <v>1210.650024</v>
      </c>
    </row>
    <row r="2694" spans="12:15" x14ac:dyDescent="0.15">
      <c r="L2694" s="6">
        <v>40283</v>
      </c>
      <c r="M2694">
        <f t="shared" si="90"/>
        <v>8.4253911516873805E-4</v>
      </c>
      <c r="N2694">
        <f t="shared" si="91"/>
        <v>-25.566245636419438</v>
      </c>
      <c r="O2694">
        <f>VLOOKUP(L2694,'SPX Prices'!$A$2:$G$4152,7,1)</f>
        <v>1211.670044</v>
      </c>
    </row>
    <row r="2695" spans="12:15" x14ac:dyDescent="0.15">
      <c r="L2695" s="6">
        <v>40284</v>
      </c>
      <c r="M2695">
        <f t="shared" si="90"/>
        <v>-8.5313738143384301E-3</v>
      </c>
      <c r="N2695">
        <f t="shared" si="91"/>
        <v>-25.574777010233777</v>
      </c>
      <c r="O2695">
        <f>VLOOKUP(L2695,'SPX Prices'!$A$2:$G$4152,7,1)</f>
        <v>1192.130005</v>
      </c>
    </row>
    <row r="2696" spans="12:15" x14ac:dyDescent="0.15">
      <c r="L2696" s="6">
        <v>40287</v>
      </c>
      <c r="M2696">
        <f t="shared" si="90"/>
        <v>-8.5313738143384301E-3</v>
      </c>
      <c r="N2696">
        <f t="shared" si="91"/>
        <v>-25.583308384048117</v>
      </c>
      <c r="O2696">
        <f>VLOOKUP(L2696,'SPX Prices'!$A$2:$G$4152,7,1)</f>
        <v>1197.5200199999999</v>
      </c>
    </row>
    <row r="2697" spans="12:15" x14ac:dyDescent="0.15">
      <c r="L2697" s="6">
        <v>40288</v>
      </c>
      <c r="M2697">
        <f t="shared" si="90"/>
        <v>-8.5313738143384301E-3</v>
      </c>
      <c r="N2697">
        <f t="shared" si="91"/>
        <v>-25.591839757862456</v>
      </c>
      <c r="O2697">
        <f>VLOOKUP(L2697,'SPX Prices'!$A$2:$G$4152,7,1)</f>
        <v>1207.170044</v>
      </c>
    </row>
    <row r="2698" spans="12:15" x14ac:dyDescent="0.15">
      <c r="L2698" s="6">
        <v>40289</v>
      </c>
      <c r="M2698">
        <f t="shared" si="90"/>
        <v>-8.5313738143384301E-3</v>
      </c>
      <c r="N2698">
        <f t="shared" si="91"/>
        <v>-25.600371131676795</v>
      </c>
      <c r="O2698">
        <f>VLOOKUP(L2698,'SPX Prices'!$A$2:$G$4152,7,1)</f>
        <v>1205.9399410000001</v>
      </c>
    </row>
    <row r="2699" spans="12:15" x14ac:dyDescent="0.15">
      <c r="L2699" s="6">
        <v>40290</v>
      </c>
      <c r="M2699">
        <f t="shared" si="90"/>
        <v>-8.5313738143384301E-3</v>
      </c>
      <c r="N2699">
        <f t="shared" si="91"/>
        <v>-25.608902505491134</v>
      </c>
      <c r="O2699">
        <f>VLOOKUP(L2699,'SPX Prices'!$A$2:$G$4152,7,1)</f>
        <v>1208.670044</v>
      </c>
    </row>
    <row r="2700" spans="12:15" x14ac:dyDescent="0.15">
      <c r="L2700" s="6">
        <v>40291</v>
      </c>
      <c r="M2700">
        <f t="shared" ref="M2700:M2763" si="92">IF(ISNA(VLOOKUP(L2700,$X$11:$Y$2286,2,1)),0,VLOOKUP(L2700,$X$11:$Y$2286,2,1))</f>
        <v>-8.5313738143384301E-3</v>
      </c>
      <c r="N2700">
        <f t="shared" ref="N2700:N2763" si="93">M2700+N2699</f>
        <v>-25.617433879305473</v>
      </c>
      <c r="O2700">
        <f>VLOOKUP(L2700,'SPX Prices'!$A$2:$G$4152,7,1)</f>
        <v>1217.280029</v>
      </c>
    </row>
    <row r="2701" spans="12:15" x14ac:dyDescent="0.15">
      <c r="L2701" s="6">
        <v>40294</v>
      </c>
      <c r="M2701">
        <f t="shared" si="92"/>
        <v>-8.5313738143384301E-3</v>
      </c>
      <c r="N2701">
        <f t="shared" si="93"/>
        <v>-25.625965253119812</v>
      </c>
      <c r="O2701">
        <f>VLOOKUP(L2701,'SPX Prices'!$A$2:$G$4152,7,1)</f>
        <v>1212.0500489999999</v>
      </c>
    </row>
    <row r="2702" spans="12:15" x14ac:dyDescent="0.15">
      <c r="L2702" s="6">
        <v>40295</v>
      </c>
      <c r="M2702">
        <f t="shared" si="92"/>
        <v>-8.5313738143384301E-3</v>
      </c>
      <c r="N2702">
        <f t="shared" si="93"/>
        <v>-25.634496626934151</v>
      </c>
      <c r="O2702">
        <f>VLOOKUP(L2702,'SPX Prices'!$A$2:$G$4152,7,1)</f>
        <v>1183.709961</v>
      </c>
    </row>
    <row r="2703" spans="12:15" x14ac:dyDescent="0.15">
      <c r="L2703" s="6">
        <v>40296</v>
      </c>
      <c r="M2703">
        <f t="shared" si="92"/>
        <v>-8.5313738143384301E-3</v>
      </c>
      <c r="N2703">
        <f t="shared" si="93"/>
        <v>-25.64302800074849</v>
      </c>
      <c r="O2703">
        <f>VLOOKUP(L2703,'SPX Prices'!$A$2:$G$4152,7,1)</f>
        <v>1191.3599850000001</v>
      </c>
    </row>
    <row r="2704" spans="12:15" x14ac:dyDescent="0.15">
      <c r="L2704" s="6">
        <v>40297</v>
      </c>
      <c r="M2704">
        <f t="shared" si="92"/>
        <v>-8.5313738143384301E-3</v>
      </c>
      <c r="N2704">
        <f t="shared" si="93"/>
        <v>-25.651559374562829</v>
      </c>
      <c r="O2704">
        <f>VLOOKUP(L2704,'SPX Prices'!$A$2:$G$4152,7,1)</f>
        <v>1206.780029</v>
      </c>
    </row>
    <row r="2705" spans="12:15" x14ac:dyDescent="0.15">
      <c r="L2705" s="6">
        <v>40298</v>
      </c>
      <c r="M2705">
        <f t="shared" si="92"/>
        <v>-8.5313738143384301E-3</v>
      </c>
      <c r="N2705">
        <f t="shared" si="93"/>
        <v>-25.660090748377169</v>
      </c>
      <c r="O2705">
        <f>VLOOKUP(L2705,'SPX Prices'!$A$2:$G$4152,7,1)</f>
        <v>1186.6899410000001</v>
      </c>
    </row>
    <row r="2706" spans="12:15" x14ac:dyDescent="0.15">
      <c r="L2706" s="6">
        <v>40301</v>
      </c>
      <c r="M2706">
        <f t="shared" si="92"/>
        <v>-8.5313738143384301E-3</v>
      </c>
      <c r="N2706">
        <f t="shared" si="93"/>
        <v>-25.668622122191508</v>
      </c>
      <c r="O2706">
        <f>VLOOKUP(L2706,'SPX Prices'!$A$2:$G$4152,7,1)</f>
        <v>1202.26001</v>
      </c>
    </row>
    <row r="2707" spans="12:15" x14ac:dyDescent="0.15">
      <c r="L2707" s="6">
        <v>40302</v>
      </c>
      <c r="M2707">
        <f t="shared" si="92"/>
        <v>-8.5313738143384301E-3</v>
      </c>
      <c r="N2707">
        <f t="shared" si="93"/>
        <v>-25.677153496005847</v>
      </c>
      <c r="O2707">
        <f>VLOOKUP(L2707,'SPX Prices'!$A$2:$G$4152,7,1)</f>
        <v>1173.599976</v>
      </c>
    </row>
    <row r="2708" spans="12:15" x14ac:dyDescent="0.15">
      <c r="L2708" s="6">
        <v>40303</v>
      </c>
      <c r="M2708">
        <f t="shared" si="92"/>
        <v>6.5865551790024101E-3</v>
      </c>
      <c r="N2708">
        <f t="shared" si="93"/>
        <v>-25.670566940826845</v>
      </c>
      <c r="O2708">
        <f>VLOOKUP(L2708,'SPX Prices'!$A$2:$G$4152,7,1)</f>
        <v>1165.869995</v>
      </c>
    </row>
    <row r="2709" spans="12:15" x14ac:dyDescent="0.15">
      <c r="L2709" s="6">
        <v>40304</v>
      </c>
      <c r="M2709">
        <f t="shared" si="92"/>
        <v>3.2353496669240499E-2</v>
      </c>
      <c r="N2709">
        <f t="shared" si="93"/>
        <v>-25.638213444157604</v>
      </c>
      <c r="O2709">
        <f>VLOOKUP(L2709,'SPX Prices'!$A$2:$G$4152,7,1)</f>
        <v>1128.150024</v>
      </c>
    </row>
    <row r="2710" spans="12:15" x14ac:dyDescent="0.15">
      <c r="L2710" s="6">
        <v>40305</v>
      </c>
      <c r="M2710">
        <f t="shared" si="92"/>
        <v>1.5308264532731999E-2</v>
      </c>
      <c r="N2710">
        <f t="shared" si="93"/>
        <v>-25.622905179624873</v>
      </c>
      <c r="O2710">
        <f>VLOOKUP(L2710,'SPX Prices'!$A$2:$G$4152,7,1)</f>
        <v>1110.880005</v>
      </c>
    </row>
    <row r="2711" spans="12:15" x14ac:dyDescent="0.15">
      <c r="L2711" s="6">
        <v>40308</v>
      </c>
      <c r="M2711">
        <f t="shared" si="92"/>
        <v>-1.89835439022056E-2</v>
      </c>
      <c r="N2711">
        <f t="shared" si="93"/>
        <v>-25.641888723527078</v>
      </c>
      <c r="O2711">
        <f>VLOOKUP(L2711,'SPX Prices'!$A$2:$G$4152,7,1)</f>
        <v>1159.7299800000001</v>
      </c>
    </row>
    <row r="2712" spans="12:15" x14ac:dyDescent="0.15">
      <c r="L2712" s="6">
        <v>40309</v>
      </c>
      <c r="M2712">
        <f t="shared" si="92"/>
        <v>-1.89835439022056E-2</v>
      </c>
      <c r="N2712">
        <f t="shared" si="93"/>
        <v>-25.660872267429284</v>
      </c>
      <c r="O2712">
        <f>VLOOKUP(L2712,'SPX Prices'!$A$2:$G$4152,7,1)</f>
        <v>1155.790039</v>
      </c>
    </row>
    <row r="2713" spans="12:15" x14ac:dyDescent="0.15">
      <c r="L2713" s="6">
        <v>40310</v>
      </c>
      <c r="M2713">
        <f t="shared" si="92"/>
        <v>-1.89835439022056E-2</v>
      </c>
      <c r="N2713">
        <f t="shared" si="93"/>
        <v>-25.679855811331489</v>
      </c>
      <c r="O2713">
        <f>VLOOKUP(L2713,'SPX Prices'!$A$2:$G$4152,7,1)</f>
        <v>1171.670044</v>
      </c>
    </row>
    <row r="2714" spans="12:15" x14ac:dyDescent="0.15">
      <c r="L2714" s="6">
        <v>40311</v>
      </c>
      <c r="M2714">
        <f t="shared" si="92"/>
        <v>-1.89835439022056E-2</v>
      </c>
      <c r="N2714">
        <f t="shared" si="93"/>
        <v>-25.698839355233694</v>
      </c>
      <c r="O2714">
        <f>VLOOKUP(L2714,'SPX Prices'!$A$2:$G$4152,7,1)</f>
        <v>1157.4399410000001</v>
      </c>
    </row>
    <row r="2715" spans="12:15" x14ac:dyDescent="0.15">
      <c r="L2715" s="6">
        <v>40312</v>
      </c>
      <c r="M2715">
        <f t="shared" si="92"/>
        <v>-1.89835439022056E-2</v>
      </c>
      <c r="N2715">
        <f t="shared" si="93"/>
        <v>-25.7178228991359</v>
      </c>
      <c r="O2715">
        <f>VLOOKUP(L2715,'SPX Prices'!$A$2:$G$4152,7,1)</f>
        <v>1135.6800539999999</v>
      </c>
    </row>
    <row r="2716" spans="12:15" x14ac:dyDescent="0.15">
      <c r="L2716" s="6">
        <v>40315</v>
      </c>
      <c r="M2716">
        <f t="shared" si="92"/>
        <v>-1.89835439022056E-2</v>
      </c>
      <c r="N2716">
        <f t="shared" si="93"/>
        <v>-25.736806443038105</v>
      </c>
      <c r="O2716">
        <f>VLOOKUP(L2716,'SPX Prices'!$A$2:$G$4152,7,1)</f>
        <v>1136.9399410000001</v>
      </c>
    </row>
    <row r="2717" spans="12:15" x14ac:dyDescent="0.15">
      <c r="L2717" s="6">
        <v>40316</v>
      </c>
      <c r="M2717">
        <f t="shared" si="92"/>
        <v>-1.89835439022056E-2</v>
      </c>
      <c r="N2717">
        <f t="shared" si="93"/>
        <v>-25.755789986940311</v>
      </c>
      <c r="O2717">
        <f>VLOOKUP(L2717,'SPX Prices'!$A$2:$G$4152,7,1)</f>
        <v>1120.8000489999999</v>
      </c>
    </row>
    <row r="2718" spans="12:15" x14ac:dyDescent="0.15">
      <c r="L2718" s="6">
        <v>40317</v>
      </c>
      <c r="M2718">
        <f t="shared" si="92"/>
        <v>-1.89835439022056E-2</v>
      </c>
      <c r="N2718">
        <f t="shared" si="93"/>
        <v>-25.774773530842516</v>
      </c>
      <c r="O2718">
        <f>VLOOKUP(L2718,'SPX Prices'!$A$2:$G$4152,7,1)</f>
        <v>1115.0500489999999</v>
      </c>
    </row>
    <row r="2719" spans="12:15" x14ac:dyDescent="0.15">
      <c r="L2719" s="6">
        <v>40318</v>
      </c>
      <c r="M2719">
        <f t="shared" si="92"/>
        <v>-1.89835439022056E-2</v>
      </c>
      <c r="N2719">
        <f t="shared" si="93"/>
        <v>-25.793757074744722</v>
      </c>
      <c r="O2719">
        <f>VLOOKUP(L2719,'SPX Prices'!$A$2:$G$4152,7,1)</f>
        <v>1071.589966</v>
      </c>
    </row>
    <row r="2720" spans="12:15" x14ac:dyDescent="0.15">
      <c r="L2720" s="6">
        <v>40319</v>
      </c>
      <c r="M2720">
        <f t="shared" si="92"/>
        <v>-1.89835439022056E-2</v>
      </c>
      <c r="N2720">
        <f t="shared" si="93"/>
        <v>-25.812740618646927</v>
      </c>
      <c r="O2720">
        <f>VLOOKUP(L2720,'SPX Prices'!$A$2:$G$4152,7,1)</f>
        <v>1087.6899410000001</v>
      </c>
    </row>
    <row r="2721" spans="12:15" x14ac:dyDescent="0.15">
      <c r="L2721" s="6">
        <v>40322</v>
      </c>
      <c r="M2721">
        <f t="shared" si="92"/>
        <v>-1.89835439022056E-2</v>
      </c>
      <c r="N2721">
        <f t="shared" si="93"/>
        <v>-25.831724162549133</v>
      </c>
      <c r="O2721">
        <f>VLOOKUP(L2721,'SPX Prices'!$A$2:$G$4152,7,1)</f>
        <v>1073.650024</v>
      </c>
    </row>
    <row r="2722" spans="12:15" x14ac:dyDescent="0.15">
      <c r="L2722" s="6">
        <v>40323</v>
      </c>
      <c r="M2722">
        <f t="shared" si="92"/>
        <v>-1.89835439022056E-2</v>
      </c>
      <c r="N2722">
        <f t="shared" si="93"/>
        <v>-25.850707706451338</v>
      </c>
      <c r="O2722">
        <f>VLOOKUP(L2722,'SPX Prices'!$A$2:$G$4152,7,1)</f>
        <v>1074.030029</v>
      </c>
    </row>
    <row r="2723" spans="12:15" x14ac:dyDescent="0.15">
      <c r="L2723" s="6">
        <v>40324</v>
      </c>
      <c r="M2723">
        <f t="shared" si="92"/>
        <v>-1.89835439022056E-2</v>
      </c>
      <c r="N2723">
        <f t="shared" si="93"/>
        <v>-25.869691250353544</v>
      </c>
      <c r="O2723">
        <f>VLOOKUP(L2723,'SPX Prices'!$A$2:$G$4152,7,1)</f>
        <v>1067.9499510000001</v>
      </c>
    </row>
    <row r="2724" spans="12:15" x14ac:dyDescent="0.15">
      <c r="L2724" s="6">
        <v>40325</v>
      </c>
      <c r="M2724">
        <f t="shared" si="92"/>
        <v>-1.89835439022056E-2</v>
      </c>
      <c r="N2724">
        <f t="shared" si="93"/>
        <v>-25.888674794255749</v>
      </c>
      <c r="O2724">
        <f>VLOOKUP(L2724,'SPX Prices'!$A$2:$G$4152,7,1)</f>
        <v>1103.0600589999999</v>
      </c>
    </row>
    <row r="2725" spans="12:15" x14ac:dyDescent="0.15">
      <c r="L2725" s="6">
        <v>40326</v>
      </c>
      <c r="M2725">
        <f t="shared" si="92"/>
        <v>-1.89835439022056E-2</v>
      </c>
      <c r="N2725">
        <f t="shared" si="93"/>
        <v>-25.907658338157955</v>
      </c>
      <c r="O2725">
        <f>VLOOKUP(L2725,'SPX Prices'!$A$2:$G$4152,7,1)</f>
        <v>1089.410034</v>
      </c>
    </row>
    <row r="2726" spans="12:15" x14ac:dyDescent="0.15">
      <c r="L2726" s="6">
        <v>40329</v>
      </c>
      <c r="M2726">
        <f t="shared" si="92"/>
        <v>-1.89835439022056E-2</v>
      </c>
      <c r="N2726">
        <f t="shared" si="93"/>
        <v>-25.92664188206016</v>
      </c>
      <c r="O2726">
        <f>VLOOKUP(L2726,'SPX Prices'!$A$2:$G$4152,7,1)</f>
        <v>1089.410034</v>
      </c>
    </row>
    <row r="2727" spans="12:15" x14ac:dyDescent="0.15">
      <c r="L2727" s="6">
        <v>40330</v>
      </c>
      <c r="M2727">
        <f t="shared" si="92"/>
        <v>-1.89835439022056E-2</v>
      </c>
      <c r="N2727">
        <f t="shared" si="93"/>
        <v>-25.945625425962366</v>
      </c>
      <c r="O2727">
        <f>VLOOKUP(L2727,'SPX Prices'!$A$2:$G$4152,7,1)</f>
        <v>1070.709961</v>
      </c>
    </row>
    <row r="2728" spans="12:15" x14ac:dyDescent="0.15">
      <c r="L2728" s="6">
        <v>40331</v>
      </c>
      <c r="M2728">
        <f t="shared" si="92"/>
        <v>-1.89835439022056E-2</v>
      </c>
      <c r="N2728">
        <f t="shared" si="93"/>
        <v>-25.964608969864571</v>
      </c>
      <c r="O2728">
        <f>VLOOKUP(L2728,'SPX Prices'!$A$2:$G$4152,7,1)</f>
        <v>1098.380005</v>
      </c>
    </row>
    <row r="2729" spans="12:15" x14ac:dyDescent="0.15">
      <c r="L2729" s="6">
        <v>40332</v>
      </c>
      <c r="M2729">
        <f t="shared" si="92"/>
        <v>-1.89835439022056E-2</v>
      </c>
      <c r="N2729">
        <f t="shared" si="93"/>
        <v>-25.983592513766776</v>
      </c>
      <c r="O2729">
        <f>VLOOKUP(L2729,'SPX Prices'!$A$2:$G$4152,7,1)</f>
        <v>1102.829956</v>
      </c>
    </row>
    <row r="2730" spans="12:15" x14ac:dyDescent="0.15">
      <c r="L2730" s="6">
        <v>40333</v>
      </c>
      <c r="M2730">
        <f t="shared" si="92"/>
        <v>-1.89835439022056E-2</v>
      </c>
      <c r="N2730">
        <f t="shared" si="93"/>
        <v>-26.002576057668982</v>
      </c>
      <c r="O2730">
        <f>VLOOKUP(L2730,'SPX Prices'!$A$2:$G$4152,7,1)</f>
        <v>1064.880005</v>
      </c>
    </row>
    <row r="2731" spans="12:15" x14ac:dyDescent="0.15">
      <c r="L2731" s="6">
        <v>40336</v>
      </c>
      <c r="M2731">
        <f t="shared" si="92"/>
        <v>1.35320730339001E-2</v>
      </c>
      <c r="N2731">
        <f t="shared" si="93"/>
        <v>-25.989043984635082</v>
      </c>
      <c r="O2731">
        <f>VLOOKUP(L2731,'SPX Prices'!$A$2:$G$4152,7,1)</f>
        <v>1050.469971</v>
      </c>
    </row>
    <row r="2732" spans="12:15" x14ac:dyDescent="0.15">
      <c r="L2732" s="6">
        <v>40337</v>
      </c>
      <c r="M2732">
        <f t="shared" si="92"/>
        <v>-1.0976067206398901E-2</v>
      </c>
      <c r="N2732">
        <f t="shared" si="93"/>
        <v>-26.000020051841481</v>
      </c>
      <c r="O2732">
        <f>VLOOKUP(L2732,'SPX Prices'!$A$2:$G$4152,7,1)</f>
        <v>1062</v>
      </c>
    </row>
    <row r="2733" spans="12:15" x14ac:dyDescent="0.15">
      <c r="L2733" s="6">
        <v>40338</v>
      </c>
      <c r="M2733">
        <f t="shared" si="92"/>
        <v>5.9416751412428798E-3</v>
      </c>
      <c r="N2733">
        <f t="shared" si="93"/>
        <v>-25.994078376700237</v>
      </c>
      <c r="O2733">
        <f>VLOOKUP(L2733,'SPX Prices'!$A$2:$G$4152,7,1)</f>
        <v>1055.6899410000001</v>
      </c>
    </row>
    <row r="2734" spans="12:15" x14ac:dyDescent="0.15">
      <c r="L2734" s="6">
        <v>40339</v>
      </c>
      <c r="M2734">
        <f t="shared" si="92"/>
        <v>-2.5067286444382102E-2</v>
      </c>
      <c r="N2734">
        <f t="shared" si="93"/>
        <v>-26.01914566314462</v>
      </c>
      <c r="O2734">
        <f>VLOOKUP(L2734,'SPX Prices'!$A$2:$G$4152,7,1)</f>
        <v>1086.839966</v>
      </c>
    </row>
    <row r="2735" spans="12:15" x14ac:dyDescent="0.15">
      <c r="L2735" s="6">
        <v>40340</v>
      </c>
      <c r="M2735">
        <f t="shared" si="92"/>
        <v>-2.5067286444382102E-2</v>
      </c>
      <c r="N2735">
        <f t="shared" si="93"/>
        <v>-26.044212949589003</v>
      </c>
      <c r="O2735">
        <f>VLOOKUP(L2735,'SPX Prices'!$A$2:$G$4152,7,1)</f>
        <v>1091.599976</v>
      </c>
    </row>
    <row r="2736" spans="12:15" x14ac:dyDescent="0.15">
      <c r="L2736" s="6">
        <v>40343</v>
      </c>
      <c r="M2736">
        <f t="shared" si="92"/>
        <v>-2.5067286444382102E-2</v>
      </c>
      <c r="N2736">
        <f t="shared" si="93"/>
        <v>-26.069280236033386</v>
      </c>
      <c r="O2736">
        <f>VLOOKUP(L2736,'SPX Prices'!$A$2:$G$4152,7,1)</f>
        <v>1089.630005</v>
      </c>
    </row>
    <row r="2737" spans="12:15" x14ac:dyDescent="0.15">
      <c r="L2737" s="6">
        <v>40344</v>
      </c>
      <c r="M2737">
        <f t="shared" si="92"/>
        <v>-2.5067286444382102E-2</v>
      </c>
      <c r="N2737">
        <f t="shared" si="93"/>
        <v>-26.094347522477769</v>
      </c>
      <c r="O2737">
        <f>VLOOKUP(L2737,'SPX Prices'!$A$2:$G$4152,7,1)</f>
        <v>1115.2299800000001</v>
      </c>
    </row>
    <row r="2738" spans="12:15" x14ac:dyDescent="0.15">
      <c r="L2738" s="6">
        <v>40345</v>
      </c>
      <c r="M2738">
        <f t="shared" si="92"/>
        <v>-2.5067286444382102E-2</v>
      </c>
      <c r="N2738">
        <f t="shared" si="93"/>
        <v>-26.119414808922151</v>
      </c>
      <c r="O2738">
        <f>VLOOKUP(L2738,'SPX Prices'!$A$2:$G$4152,7,1)</f>
        <v>1114.6099850000001</v>
      </c>
    </row>
    <row r="2739" spans="12:15" x14ac:dyDescent="0.15">
      <c r="L2739" s="6">
        <v>40346</v>
      </c>
      <c r="M2739">
        <f t="shared" si="92"/>
        <v>-2.5067286444382102E-2</v>
      </c>
      <c r="N2739">
        <f t="shared" si="93"/>
        <v>-26.144482095366534</v>
      </c>
      <c r="O2739">
        <f>VLOOKUP(L2739,'SPX Prices'!$A$2:$G$4152,7,1)</f>
        <v>1116.040039</v>
      </c>
    </row>
    <row r="2740" spans="12:15" x14ac:dyDescent="0.15">
      <c r="L2740" s="6">
        <v>40347</v>
      </c>
      <c r="M2740">
        <f t="shared" si="92"/>
        <v>1.3171310603847699E-3</v>
      </c>
      <c r="N2740">
        <f t="shared" si="93"/>
        <v>-26.143164964306148</v>
      </c>
      <c r="O2740">
        <f>VLOOKUP(L2740,'SPX Prices'!$A$2:$G$4152,7,1)</f>
        <v>1117.51001</v>
      </c>
    </row>
    <row r="2741" spans="12:15" x14ac:dyDescent="0.15">
      <c r="L2741" s="6">
        <v>40350</v>
      </c>
      <c r="M2741">
        <f t="shared" si="92"/>
        <v>-3.8568415150034199E-3</v>
      </c>
      <c r="N2741">
        <f t="shared" si="93"/>
        <v>-26.147021805821151</v>
      </c>
      <c r="O2741">
        <f>VLOOKUP(L2741,'SPX Prices'!$A$2:$G$4152,7,1)</f>
        <v>1113.1999510000001</v>
      </c>
    </row>
    <row r="2742" spans="12:15" x14ac:dyDescent="0.15">
      <c r="L2742" s="6">
        <v>40351</v>
      </c>
      <c r="M2742">
        <f t="shared" si="92"/>
        <v>-1.60706906103701E-2</v>
      </c>
      <c r="N2742">
        <f t="shared" si="93"/>
        <v>-26.163092496431521</v>
      </c>
      <c r="O2742">
        <f>VLOOKUP(L2742,'SPX Prices'!$A$2:$G$4152,7,1)</f>
        <v>1095.3100589999999</v>
      </c>
    </row>
    <row r="2743" spans="12:15" x14ac:dyDescent="0.15">
      <c r="L2743" s="6">
        <v>40352</v>
      </c>
      <c r="M2743">
        <f t="shared" si="92"/>
        <v>-2.9854742710803098E-3</v>
      </c>
      <c r="N2743">
        <f t="shared" si="93"/>
        <v>-26.166077970702602</v>
      </c>
      <c r="O2743">
        <f>VLOOKUP(L2743,'SPX Prices'!$A$2:$G$4152,7,1)</f>
        <v>1092.040039</v>
      </c>
    </row>
    <row r="2744" spans="12:15" x14ac:dyDescent="0.15">
      <c r="L2744" s="6">
        <v>40353</v>
      </c>
      <c r="M2744">
        <f t="shared" si="92"/>
        <v>-1.6803502934565701E-2</v>
      </c>
      <c r="N2744">
        <f t="shared" si="93"/>
        <v>-26.182881473637167</v>
      </c>
      <c r="O2744">
        <f>VLOOKUP(L2744,'SPX Prices'!$A$2:$G$4152,7,1)</f>
        <v>1073.6899410000001</v>
      </c>
    </row>
    <row r="2745" spans="12:15" x14ac:dyDescent="0.15">
      <c r="L2745" s="6">
        <v>40354</v>
      </c>
      <c r="M2745">
        <f t="shared" si="92"/>
        <v>-1.6803502934565701E-2</v>
      </c>
      <c r="N2745">
        <f t="shared" si="93"/>
        <v>-26.199684976571731</v>
      </c>
      <c r="O2745">
        <f>VLOOKUP(L2745,'SPX Prices'!$A$2:$G$4152,7,1)</f>
        <v>1076.76001</v>
      </c>
    </row>
    <row r="2746" spans="12:15" x14ac:dyDescent="0.15">
      <c r="L2746" s="6">
        <v>40357</v>
      </c>
      <c r="M2746">
        <f t="shared" si="92"/>
        <v>-1.6803502934565701E-2</v>
      </c>
      <c r="N2746">
        <f t="shared" si="93"/>
        <v>-26.216488479506296</v>
      </c>
      <c r="O2746">
        <f>VLOOKUP(L2746,'SPX Prices'!$A$2:$G$4152,7,1)</f>
        <v>1074.5699460000001</v>
      </c>
    </row>
    <row r="2747" spans="12:15" x14ac:dyDescent="0.15">
      <c r="L2747" s="6">
        <v>40358</v>
      </c>
      <c r="M2747">
        <f t="shared" si="92"/>
        <v>-1.6803502934565701E-2</v>
      </c>
      <c r="N2747">
        <f t="shared" si="93"/>
        <v>-26.233291982440861</v>
      </c>
      <c r="O2747">
        <f>VLOOKUP(L2747,'SPX Prices'!$A$2:$G$4152,7,1)</f>
        <v>1041.23999</v>
      </c>
    </row>
    <row r="2748" spans="12:15" x14ac:dyDescent="0.15">
      <c r="L2748" s="6">
        <v>40359</v>
      </c>
      <c r="M2748">
        <f t="shared" si="92"/>
        <v>1.01129702096823E-2</v>
      </c>
      <c r="N2748">
        <f t="shared" si="93"/>
        <v>-26.223179012231178</v>
      </c>
      <c r="O2748">
        <f>VLOOKUP(L2748,'SPX Prices'!$A$2:$G$4152,7,1)</f>
        <v>1030.709961</v>
      </c>
    </row>
    <row r="2749" spans="12:15" x14ac:dyDescent="0.15">
      <c r="L2749" s="6">
        <v>40360</v>
      </c>
      <c r="M2749">
        <f t="shared" si="92"/>
        <v>3.2404518500621601E-3</v>
      </c>
      <c r="N2749">
        <f t="shared" si="93"/>
        <v>-26.219938560381117</v>
      </c>
      <c r="O2749">
        <f>VLOOKUP(L2749,'SPX Prices'!$A$2:$G$4152,7,1)</f>
        <v>1027.369995</v>
      </c>
    </row>
    <row r="2750" spans="12:15" x14ac:dyDescent="0.15">
      <c r="L2750" s="6">
        <v>40361</v>
      </c>
      <c r="M2750">
        <f t="shared" si="92"/>
        <v>4.6623689842138997E-3</v>
      </c>
      <c r="N2750">
        <f t="shared" si="93"/>
        <v>-26.215276191396903</v>
      </c>
      <c r="O2750">
        <f>VLOOKUP(L2750,'SPX Prices'!$A$2:$G$4152,7,1)</f>
        <v>1022.580017</v>
      </c>
    </row>
    <row r="2751" spans="12:15" x14ac:dyDescent="0.15">
      <c r="L2751" s="6">
        <v>40364</v>
      </c>
      <c r="M2751">
        <f t="shared" si="92"/>
        <v>4.6623689842138997E-3</v>
      </c>
      <c r="N2751">
        <f t="shared" si="93"/>
        <v>-26.210613822412689</v>
      </c>
      <c r="O2751">
        <f>VLOOKUP(L2751,'SPX Prices'!$A$2:$G$4152,7,1)</f>
        <v>1022.580017</v>
      </c>
    </row>
    <row r="2752" spans="12:15" x14ac:dyDescent="0.15">
      <c r="L2752" s="6">
        <v>40365</v>
      </c>
      <c r="M2752">
        <f t="shared" si="92"/>
        <v>-5.3590349008354396E-3</v>
      </c>
      <c r="N2752">
        <f t="shared" si="93"/>
        <v>-26.215972857313524</v>
      </c>
      <c r="O2752">
        <f>VLOOKUP(L2752,'SPX Prices'!$A$2:$G$4152,7,1)</f>
        <v>1028.0600589999999</v>
      </c>
    </row>
    <row r="2753" spans="12:15" x14ac:dyDescent="0.15">
      <c r="L2753" s="6">
        <v>40366</v>
      </c>
      <c r="M2753">
        <f t="shared" si="92"/>
        <v>-1.94882236204061E-2</v>
      </c>
      <c r="N2753">
        <f t="shared" si="93"/>
        <v>-26.235461080933931</v>
      </c>
      <c r="O2753">
        <f>VLOOKUP(L2753,'SPX Prices'!$A$2:$G$4152,7,1)</f>
        <v>1060.2700199999999</v>
      </c>
    </row>
    <row r="2754" spans="12:15" x14ac:dyDescent="0.15">
      <c r="L2754" s="6">
        <v>40367</v>
      </c>
      <c r="M2754">
        <f t="shared" si="92"/>
        <v>-1.94882236204061E-2</v>
      </c>
      <c r="N2754">
        <f t="shared" si="93"/>
        <v>-26.254949304554337</v>
      </c>
      <c r="O2754">
        <f>VLOOKUP(L2754,'SPX Prices'!$A$2:$G$4152,7,1)</f>
        <v>1070.25</v>
      </c>
    </row>
    <row r="2755" spans="12:15" x14ac:dyDescent="0.15">
      <c r="L2755" s="6">
        <v>40368</v>
      </c>
      <c r="M2755">
        <f t="shared" si="92"/>
        <v>-1.94882236204061E-2</v>
      </c>
      <c r="N2755">
        <f t="shared" si="93"/>
        <v>-26.274437528174744</v>
      </c>
      <c r="O2755">
        <f>VLOOKUP(L2755,'SPX Prices'!$A$2:$G$4152,7,1)</f>
        <v>1077.959961</v>
      </c>
    </row>
    <row r="2756" spans="12:15" x14ac:dyDescent="0.15">
      <c r="L2756" s="6">
        <v>40371</v>
      </c>
      <c r="M2756">
        <f t="shared" si="92"/>
        <v>-1.94882236204061E-2</v>
      </c>
      <c r="N2756">
        <f t="shared" si="93"/>
        <v>-26.29392575179515</v>
      </c>
      <c r="O2756">
        <f>VLOOKUP(L2756,'SPX Prices'!$A$2:$G$4152,7,1)</f>
        <v>1078.75</v>
      </c>
    </row>
    <row r="2757" spans="12:15" x14ac:dyDescent="0.15">
      <c r="L2757" s="6">
        <v>40372</v>
      </c>
      <c r="M2757">
        <f t="shared" si="92"/>
        <v>-1.94882236204061E-2</v>
      </c>
      <c r="N2757">
        <f t="shared" si="93"/>
        <v>-26.313413975415557</v>
      </c>
      <c r="O2757">
        <f>VLOOKUP(L2757,'SPX Prices'!$A$2:$G$4152,7,1)</f>
        <v>1095.339966</v>
      </c>
    </row>
    <row r="2758" spans="12:15" x14ac:dyDescent="0.15">
      <c r="L2758" s="6">
        <v>40373</v>
      </c>
      <c r="M2758">
        <f t="shared" si="92"/>
        <v>-1.94882236204061E-2</v>
      </c>
      <c r="N2758">
        <f t="shared" si="93"/>
        <v>-26.332902199035964</v>
      </c>
      <c r="O2758">
        <f>VLOOKUP(L2758,'SPX Prices'!$A$2:$G$4152,7,1)</f>
        <v>1095.170044</v>
      </c>
    </row>
    <row r="2759" spans="12:15" x14ac:dyDescent="0.15">
      <c r="L2759" s="6">
        <v>40374</v>
      </c>
      <c r="M2759">
        <f t="shared" si="92"/>
        <v>-1.94882236204061E-2</v>
      </c>
      <c r="N2759">
        <f t="shared" si="93"/>
        <v>-26.35239042265637</v>
      </c>
      <c r="O2759">
        <f>VLOOKUP(L2759,'SPX Prices'!$A$2:$G$4152,7,1)</f>
        <v>1096.4799800000001</v>
      </c>
    </row>
    <row r="2760" spans="12:15" x14ac:dyDescent="0.15">
      <c r="L2760" s="6">
        <v>40375</v>
      </c>
      <c r="M2760">
        <f t="shared" si="92"/>
        <v>-1.94882236204061E-2</v>
      </c>
      <c r="N2760">
        <f t="shared" si="93"/>
        <v>-26.371878646276777</v>
      </c>
      <c r="O2760">
        <f>VLOOKUP(L2760,'SPX Prices'!$A$2:$G$4152,7,1)</f>
        <v>1064.880005</v>
      </c>
    </row>
    <row r="2761" spans="12:15" x14ac:dyDescent="0.15">
      <c r="L2761" s="6">
        <v>40378</v>
      </c>
      <c r="M2761">
        <f t="shared" si="92"/>
        <v>-1.94882236204061E-2</v>
      </c>
      <c r="N2761">
        <f t="shared" si="93"/>
        <v>-26.391366869897183</v>
      </c>
      <c r="O2761">
        <f>VLOOKUP(L2761,'SPX Prices'!$A$2:$G$4152,7,1)</f>
        <v>1071.25</v>
      </c>
    </row>
    <row r="2762" spans="12:15" x14ac:dyDescent="0.15">
      <c r="L2762" s="6">
        <v>40379</v>
      </c>
      <c r="M2762">
        <f t="shared" si="92"/>
        <v>-1.94882236204061E-2</v>
      </c>
      <c r="N2762">
        <f t="shared" si="93"/>
        <v>-26.41085509351759</v>
      </c>
      <c r="O2762">
        <f>VLOOKUP(L2762,'SPX Prices'!$A$2:$G$4152,7,1)</f>
        <v>1083.4799800000001</v>
      </c>
    </row>
    <row r="2763" spans="12:15" x14ac:dyDescent="0.15">
      <c r="L2763" s="6">
        <v>40380</v>
      </c>
      <c r="M2763">
        <f t="shared" si="92"/>
        <v>-1.94882236204061E-2</v>
      </c>
      <c r="N2763">
        <f t="shared" si="93"/>
        <v>-26.430343317137996</v>
      </c>
      <c r="O2763">
        <f>VLOOKUP(L2763,'SPX Prices'!$A$2:$G$4152,7,1)</f>
        <v>1069.589966</v>
      </c>
    </row>
    <row r="2764" spans="12:15" x14ac:dyDescent="0.15">
      <c r="L2764" s="6">
        <v>40381</v>
      </c>
      <c r="M2764">
        <f t="shared" ref="M2764:M2827" si="94">IF(ISNA(VLOOKUP(L2764,$X$11:$Y$2286,2,1)),0,VLOOKUP(L2764,$X$11:$Y$2286,2,1))</f>
        <v>-1.94882236204061E-2</v>
      </c>
      <c r="N2764">
        <f t="shared" ref="N2764:N2827" si="95">M2764+N2763</f>
        <v>-26.449831540758403</v>
      </c>
      <c r="O2764">
        <f>VLOOKUP(L2764,'SPX Prices'!$A$2:$G$4152,7,1)</f>
        <v>1093.670044</v>
      </c>
    </row>
    <row r="2765" spans="12:15" x14ac:dyDescent="0.15">
      <c r="L2765" s="6">
        <v>40382</v>
      </c>
      <c r="M2765">
        <f t="shared" si="94"/>
        <v>-1.94882236204061E-2</v>
      </c>
      <c r="N2765">
        <f t="shared" si="95"/>
        <v>-26.46931976437881</v>
      </c>
      <c r="O2765">
        <f>VLOOKUP(L2765,'SPX Prices'!$A$2:$G$4152,7,1)</f>
        <v>1102.660034</v>
      </c>
    </row>
    <row r="2766" spans="12:15" x14ac:dyDescent="0.15">
      <c r="L2766" s="6">
        <v>40385</v>
      </c>
      <c r="M2766">
        <f t="shared" si="94"/>
        <v>1.12001665238552E-2</v>
      </c>
      <c r="N2766">
        <f t="shared" si="95"/>
        <v>-26.458119597854953</v>
      </c>
      <c r="O2766">
        <f>VLOOKUP(L2766,'SPX Prices'!$A$2:$G$4152,7,1)</f>
        <v>1115.01001</v>
      </c>
    </row>
    <row r="2767" spans="12:15" x14ac:dyDescent="0.15">
      <c r="L2767" s="6">
        <v>40386</v>
      </c>
      <c r="M2767">
        <f t="shared" si="94"/>
        <v>-1.04935739545508E-3</v>
      </c>
      <c r="N2767">
        <f t="shared" si="95"/>
        <v>-26.459168955250409</v>
      </c>
      <c r="O2767">
        <f>VLOOKUP(L2767,'SPX Prices'!$A$2:$G$4152,7,1)</f>
        <v>1113.839966</v>
      </c>
    </row>
    <row r="2768" spans="12:15" x14ac:dyDescent="0.15">
      <c r="L2768" s="6">
        <v>40387</v>
      </c>
      <c r="M2768">
        <f t="shared" si="94"/>
        <v>-6.9219647663459798E-3</v>
      </c>
      <c r="N2768">
        <f t="shared" si="95"/>
        <v>-26.466090920016754</v>
      </c>
      <c r="O2768">
        <f>VLOOKUP(L2768,'SPX Prices'!$A$2:$G$4152,7,1)</f>
        <v>1106.130005</v>
      </c>
    </row>
    <row r="2769" spans="12:15" x14ac:dyDescent="0.15">
      <c r="L2769" s="6">
        <v>40388</v>
      </c>
      <c r="M2769">
        <f t="shared" si="94"/>
        <v>-4.1586214813872299E-3</v>
      </c>
      <c r="N2769">
        <f t="shared" si="95"/>
        <v>-26.470249541498141</v>
      </c>
      <c r="O2769">
        <f>VLOOKUP(L2769,'SPX Prices'!$A$2:$G$4152,7,1)</f>
        <v>1101.530029</v>
      </c>
    </row>
    <row r="2770" spans="12:15" x14ac:dyDescent="0.15">
      <c r="L2770" s="6">
        <v>40389</v>
      </c>
      <c r="M2770">
        <f t="shared" si="94"/>
        <v>6.3499857614779306E-5</v>
      </c>
      <c r="N2770">
        <f t="shared" si="95"/>
        <v>-26.470186041640527</v>
      </c>
      <c r="O2770">
        <f>VLOOKUP(L2770,'SPX Prices'!$A$2:$G$4152,7,1)</f>
        <v>1101.599976</v>
      </c>
    </row>
    <row r="2771" spans="12:15" x14ac:dyDescent="0.15">
      <c r="L2771" s="6">
        <v>40392</v>
      </c>
      <c r="M2771">
        <f t="shared" si="94"/>
        <v>2.2022521358515401E-2</v>
      </c>
      <c r="N2771">
        <f t="shared" si="95"/>
        <v>-26.448163520282012</v>
      </c>
      <c r="O2771">
        <f>VLOOKUP(L2771,'SPX Prices'!$A$2:$G$4152,7,1)</f>
        <v>1125.8599850000001</v>
      </c>
    </row>
    <row r="2772" spans="12:15" x14ac:dyDescent="0.15">
      <c r="L2772" s="6">
        <v>40393</v>
      </c>
      <c r="M2772">
        <f t="shared" si="94"/>
        <v>-4.7963548504656997E-3</v>
      </c>
      <c r="N2772">
        <f t="shared" si="95"/>
        <v>-26.452959875132478</v>
      </c>
      <c r="O2772">
        <f>VLOOKUP(L2772,'SPX Prices'!$A$2:$G$4152,7,1)</f>
        <v>1120.459961</v>
      </c>
    </row>
    <row r="2773" spans="12:15" x14ac:dyDescent="0.15">
      <c r="L2773" s="6">
        <v>40394</v>
      </c>
      <c r="M2773">
        <f t="shared" si="94"/>
        <v>6.0511122538897599E-3</v>
      </c>
      <c r="N2773">
        <f t="shared" si="95"/>
        <v>-26.446908762878589</v>
      </c>
      <c r="O2773">
        <f>VLOOKUP(L2773,'SPX Prices'!$A$2:$G$4152,7,1)</f>
        <v>1127.23999</v>
      </c>
    </row>
    <row r="2774" spans="12:15" x14ac:dyDescent="0.15">
      <c r="L2774" s="6">
        <v>40395</v>
      </c>
      <c r="M2774">
        <f t="shared" si="94"/>
        <v>-1.2685240167891101E-3</v>
      </c>
      <c r="N2774">
        <f t="shared" si="95"/>
        <v>-26.44817728689538</v>
      </c>
      <c r="O2774">
        <f>VLOOKUP(L2774,'SPX Prices'!$A$2:$G$4152,7,1)</f>
        <v>1125.8100589999999</v>
      </c>
    </row>
    <row r="2775" spans="12:15" x14ac:dyDescent="0.15">
      <c r="L2775" s="6">
        <v>40396</v>
      </c>
      <c r="M2775">
        <f t="shared" si="94"/>
        <v>-3.70403867567503E-3</v>
      </c>
      <c r="N2775">
        <f t="shared" si="95"/>
        <v>-26.451881325571055</v>
      </c>
      <c r="O2775">
        <f>VLOOKUP(L2775,'SPX Prices'!$A$2:$G$4152,7,1)</f>
        <v>1121.6400149999999</v>
      </c>
    </row>
    <row r="2776" spans="12:15" x14ac:dyDescent="0.15">
      <c r="L2776" s="6">
        <v>40399</v>
      </c>
      <c r="M2776">
        <f t="shared" si="94"/>
        <v>5.48306401140652E-3</v>
      </c>
      <c r="N2776">
        <f t="shared" si="95"/>
        <v>-26.446398261559647</v>
      </c>
      <c r="O2776">
        <f>VLOOKUP(L2776,'SPX Prices'!$A$2:$G$4152,7,1)</f>
        <v>1127.790039</v>
      </c>
    </row>
    <row r="2777" spans="12:15" x14ac:dyDescent="0.15">
      <c r="L2777" s="6">
        <v>40400</v>
      </c>
      <c r="M2777">
        <f t="shared" si="94"/>
        <v>-5.9674050729934197E-3</v>
      </c>
      <c r="N2777">
        <f t="shared" si="95"/>
        <v>-26.452365666632641</v>
      </c>
      <c r="O2777">
        <f>VLOOKUP(L2777,'SPX Prices'!$A$2:$G$4152,7,1)</f>
        <v>1121.0600589999999</v>
      </c>
    </row>
    <row r="2778" spans="12:15" x14ac:dyDescent="0.15">
      <c r="L2778" s="6">
        <v>40401</v>
      </c>
      <c r="M2778">
        <f t="shared" si="94"/>
        <v>-1.55081924027409E-2</v>
      </c>
      <c r="N2778">
        <f t="shared" si="95"/>
        <v>-26.467873859035382</v>
      </c>
      <c r="O2778">
        <f>VLOOKUP(L2778,'SPX Prices'!$A$2:$G$4152,7,1)</f>
        <v>1089.469971</v>
      </c>
    </row>
    <row r="2779" spans="12:15" x14ac:dyDescent="0.15">
      <c r="L2779" s="6">
        <v>40402</v>
      </c>
      <c r="M2779">
        <f t="shared" si="94"/>
        <v>-1.55081924027409E-2</v>
      </c>
      <c r="N2779">
        <f t="shared" si="95"/>
        <v>-26.483382051438124</v>
      </c>
      <c r="O2779">
        <f>VLOOKUP(L2779,'SPX Prices'!$A$2:$G$4152,7,1)</f>
        <v>1083.6099850000001</v>
      </c>
    </row>
    <row r="2780" spans="12:15" x14ac:dyDescent="0.15">
      <c r="L2780" s="6">
        <v>40403</v>
      </c>
      <c r="M2780">
        <f t="shared" si="94"/>
        <v>-1.55081924027409E-2</v>
      </c>
      <c r="N2780">
        <f t="shared" si="95"/>
        <v>-26.498890243840865</v>
      </c>
      <c r="O2780">
        <f>VLOOKUP(L2780,'SPX Prices'!$A$2:$G$4152,7,1)</f>
        <v>1079.25</v>
      </c>
    </row>
    <row r="2781" spans="12:15" x14ac:dyDescent="0.15">
      <c r="L2781" s="6">
        <v>40406</v>
      </c>
      <c r="M2781">
        <f t="shared" si="94"/>
        <v>-1.55081924027409E-2</v>
      </c>
      <c r="N2781">
        <f t="shared" si="95"/>
        <v>-26.514398436243606</v>
      </c>
      <c r="O2781">
        <f>VLOOKUP(L2781,'SPX Prices'!$A$2:$G$4152,7,1)</f>
        <v>1079.380005</v>
      </c>
    </row>
    <row r="2782" spans="12:15" x14ac:dyDescent="0.15">
      <c r="L2782" s="6">
        <v>40407</v>
      </c>
      <c r="M2782">
        <f t="shared" si="94"/>
        <v>-1.55081924027409E-2</v>
      </c>
      <c r="N2782">
        <f t="shared" si="95"/>
        <v>-26.529906628646348</v>
      </c>
      <c r="O2782">
        <f>VLOOKUP(L2782,'SPX Prices'!$A$2:$G$4152,7,1)</f>
        <v>1092.540039</v>
      </c>
    </row>
    <row r="2783" spans="12:15" x14ac:dyDescent="0.15">
      <c r="L2783" s="6">
        <v>40408</v>
      </c>
      <c r="M2783">
        <f t="shared" si="94"/>
        <v>-1.55081924027409E-2</v>
      </c>
      <c r="N2783">
        <f t="shared" si="95"/>
        <v>-26.545414821049089</v>
      </c>
      <c r="O2783">
        <f>VLOOKUP(L2783,'SPX Prices'!$A$2:$G$4152,7,1)</f>
        <v>1094.160034</v>
      </c>
    </row>
    <row r="2784" spans="12:15" x14ac:dyDescent="0.15">
      <c r="L2784" s="6">
        <v>40409</v>
      </c>
      <c r="M2784">
        <f t="shared" si="94"/>
        <v>-1.55081924027409E-2</v>
      </c>
      <c r="N2784">
        <f t="shared" si="95"/>
        <v>-26.560923013451831</v>
      </c>
      <c r="O2784">
        <f>VLOOKUP(L2784,'SPX Prices'!$A$2:$G$4152,7,1)</f>
        <v>1075.630005</v>
      </c>
    </row>
    <row r="2785" spans="12:15" x14ac:dyDescent="0.15">
      <c r="L2785" s="6">
        <v>40410</v>
      </c>
      <c r="M2785">
        <f t="shared" si="94"/>
        <v>-1.55081924027409E-2</v>
      </c>
      <c r="N2785">
        <f t="shared" si="95"/>
        <v>-26.576431205854572</v>
      </c>
      <c r="O2785">
        <f>VLOOKUP(L2785,'SPX Prices'!$A$2:$G$4152,7,1)</f>
        <v>1071.6899410000001</v>
      </c>
    </row>
    <row r="2786" spans="12:15" x14ac:dyDescent="0.15">
      <c r="L2786" s="6">
        <v>40413</v>
      </c>
      <c r="M2786">
        <f t="shared" si="94"/>
        <v>-1.55081924027409E-2</v>
      </c>
      <c r="N2786">
        <f t="shared" si="95"/>
        <v>-26.591939398257313</v>
      </c>
      <c r="O2786">
        <f>VLOOKUP(L2786,'SPX Prices'!$A$2:$G$4152,7,1)</f>
        <v>1067.3599850000001</v>
      </c>
    </row>
    <row r="2787" spans="12:15" x14ac:dyDescent="0.15">
      <c r="L2787" s="6">
        <v>40414</v>
      </c>
      <c r="M2787">
        <f t="shared" si="94"/>
        <v>-1.55081924027409E-2</v>
      </c>
      <c r="N2787">
        <f t="shared" si="95"/>
        <v>-26.607447590660055</v>
      </c>
      <c r="O2787">
        <f>VLOOKUP(L2787,'SPX Prices'!$A$2:$G$4152,7,1)</f>
        <v>1051.869995</v>
      </c>
    </row>
    <row r="2788" spans="12:15" x14ac:dyDescent="0.15">
      <c r="L2788" s="6">
        <v>40415</v>
      </c>
      <c r="M2788">
        <f t="shared" si="94"/>
        <v>-1.55081924027409E-2</v>
      </c>
      <c r="N2788">
        <f t="shared" si="95"/>
        <v>-26.622955783062796</v>
      </c>
      <c r="O2788">
        <f>VLOOKUP(L2788,'SPX Prices'!$A$2:$G$4152,7,1)</f>
        <v>1055.329956</v>
      </c>
    </row>
    <row r="2789" spans="12:15" x14ac:dyDescent="0.15">
      <c r="L2789" s="6">
        <v>40416</v>
      </c>
      <c r="M2789">
        <f t="shared" si="94"/>
        <v>-1.55081924027409E-2</v>
      </c>
      <c r="N2789">
        <f t="shared" si="95"/>
        <v>-26.638463975465537</v>
      </c>
      <c r="O2789">
        <f>VLOOKUP(L2789,'SPX Prices'!$A$2:$G$4152,7,1)</f>
        <v>1047.219971</v>
      </c>
    </row>
    <row r="2790" spans="12:15" x14ac:dyDescent="0.15">
      <c r="L2790" s="6">
        <v>40417</v>
      </c>
      <c r="M2790">
        <f t="shared" si="94"/>
        <v>-1.55081924027409E-2</v>
      </c>
      <c r="N2790">
        <f t="shared" si="95"/>
        <v>-26.653972167868279</v>
      </c>
      <c r="O2790">
        <f>VLOOKUP(L2790,'SPX Prices'!$A$2:$G$4152,7,1)</f>
        <v>1064.589966</v>
      </c>
    </row>
    <row r="2791" spans="12:15" x14ac:dyDescent="0.15">
      <c r="L2791" s="6">
        <v>40420</v>
      </c>
      <c r="M2791">
        <f t="shared" si="94"/>
        <v>-1.55081924027409E-2</v>
      </c>
      <c r="N2791">
        <f t="shared" si="95"/>
        <v>-26.66948036027102</v>
      </c>
      <c r="O2791">
        <f>VLOOKUP(L2791,'SPX Prices'!$A$2:$G$4152,7,1)</f>
        <v>1048.920044</v>
      </c>
    </row>
    <row r="2792" spans="12:15" x14ac:dyDescent="0.15">
      <c r="L2792" s="6">
        <v>40421</v>
      </c>
      <c r="M2792">
        <f t="shared" si="94"/>
        <v>-1.55081924027409E-2</v>
      </c>
      <c r="N2792">
        <f t="shared" si="95"/>
        <v>-26.684988552673762</v>
      </c>
      <c r="O2792">
        <f>VLOOKUP(L2792,'SPX Prices'!$A$2:$G$4152,7,1)</f>
        <v>1049.329956</v>
      </c>
    </row>
    <row r="2793" spans="12:15" x14ac:dyDescent="0.15">
      <c r="L2793" s="6">
        <v>40422</v>
      </c>
      <c r="M2793">
        <f t="shared" si="94"/>
        <v>-1.55081924027409E-2</v>
      </c>
      <c r="N2793">
        <f t="shared" si="95"/>
        <v>-26.700496745076503</v>
      </c>
      <c r="O2793">
        <f>VLOOKUP(L2793,'SPX Prices'!$A$2:$G$4152,7,1)</f>
        <v>1080.290039</v>
      </c>
    </row>
    <row r="2794" spans="12:15" x14ac:dyDescent="0.15">
      <c r="L2794" s="6">
        <v>40423</v>
      </c>
      <c r="M2794">
        <f t="shared" si="94"/>
        <v>-1.55081924027409E-2</v>
      </c>
      <c r="N2794">
        <f t="shared" si="95"/>
        <v>-26.716004937479244</v>
      </c>
      <c r="O2794">
        <f>VLOOKUP(L2794,'SPX Prices'!$A$2:$G$4152,7,1)</f>
        <v>1090.099976</v>
      </c>
    </row>
    <row r="2795" spans="12:15" x14ac:dyDescent="0.15">
      <c r="L2795" s="6">
        <v>40424</v>
      </c>
      <c r="M2795">
        <f t="shared" si="94"/>
        <v>-1.55081924027409E-2</v>
      </c>
      <c r="N2795">
        <f t="shared" si="95"/>
        <v>-26.731513129881986</v>
      </c>
      <c r="O2795">
        <f>VLOOKUP(L2795,'SPX Prices'!$A$2:$G$4152,7,1)</f>
        <v>1104.51001</v>
      </c>
    </row>
    <row r="2796" spans="12:15" x14ac:dyDescent="0.15">
      <c r="L2796" s="6">
        <v>40427</v>
      </c>
      <c r="M2796">
        <f t="shared" si="94"/>
        <v>-1.55081924027409E-2</v>
      </c>
      <c r="N2796">
        <f t="shared" si="95"/>
        <v>-26.747021322284727</v>
      </c>
      <c r="O2796">
        <f>VLOOKUP(L2796,'SPX Prices'!$A$2:$G$4152,7,1)</f>
        <v>1104.51001</v>
      </c>
    </row>
    <row r="2797" spans="12:15" x14ac:dyDescent="0.15">
      <c r="L2797" s="6">
        <v>40428</v>
      </c>
      <c r="M2797">
        <f t="shared" si="94"/>
        <v>-1.55081924027409E-2</v>
      </c>
      <c r="N2797">
        <f t="shared" si="95"/>
        <v>-26.762529514687468</v>
      </c>
      <c r="O2797">
        <f>VLOOKUP(L2797,'SPX Prices'!$A$2:$G$4152,7,1)</f>
        <v>1091.839966</v>
      </c>
    </row>
    <row r="2798" spans="12:15" x14ac:dyDescent="0.15">
      <c r="L2798" s="6">
        <v>40429</v>
      </c>
      <c r="M2798">
        <f t="shared" si="94"/>
        <v>-1.55081924027409E-2</v>
      </c>
      <c r="N2798">
        <f t="shared" si="95"/>
        <v>-26.77803770709021</v>
      </c>
      <c r="O2798">
        <f>VLOOKUP(L2798,'SPX Prices'!$A$2:$G$4152,7,1)</f>
        <v>1098.869995</v>
      </c>
    </row>
    <row r="2799" spans="12:15" x14ac:dyDescent="0.15">
      <c r="L2799" s="6">
        <v>40430</v>
      </c>
      <c r="M2799">
        <f t="shared" si="94"/>
        <v>-1.55081924027409E-2</v>
      </c>
      <c r="N2799">
        <f t="shared" si="95"/>
        <v>-26.793545899492951</v>
      </c>
      <c r="O2799">
        <f>VLOOKUP(L2799,'SPX Prices'!$A$2:$G$4152,7,1)</f>
        <v>1104.1800539999999</v>
      </c>
    </row>
    <row r="2800" spans="12:15" x14ac:dyDescent="0.15">
      <c r="L2800" s="6">
        <v>40431</v>
      </c>
      <c r="M2800">
        <f t="shared" si="94"/>
        <v>-1.55081924027409E-2</v>
      </c>
      <c r="N2800">
        <f t="shared" si="95"/>
        <v>-26.809054091895693</v>
      </c>
      <c r="O2800">
        <f>VLOOKUP(L2800,'SPX Prices'!$A$2:$G$4152,7,1)</f>
        <v>1109.5500489999999</v>
      </c>
    </row>
    <row r="2801" spans="12:15" x14ac:dyDescent="0.15">
      <c r="L2801" s="6">
        <v>40434</v>
      </c>
      <c r="M2801">
        <f t="shared" si="94"/>
        <v>-1.55081924027409E-2</v>
      </c>
      <c r="N2801">
        <f t="shared" si="95"/>
        <v>-26.824562284298434</v>
      </c>
      <c r="O2801">
        <f>VLOOKUP(L2801,'SPX Prices'!$A$2:$G$4152,7,1)</f>
        <v>1121.900024</v>
      </c>
    </row>
    <row r="2802" spans="12:15" x14ac:dyDescent="0.15">
      <c r="L2802" s="6">
        <v>40435</v>
      </c>
      <c r="M2802">
        <f t="shared" si="94"/>
        <v>-1.55081924027409E-2</v>
      </c>
      <c r="N2802">
        <f t="shared" si="95"/>
        <v>-26.840070476701175</v>
      </c>
      <c r="O2802">
        <f>VLOOKUP(L2802,'SPX Prices'!$A$2:$G$4152,7,1)</f>
        <v>1121.099976</v>
      </c>
    </row>
    <row r="2803" spans="12:15" x14ac:dyDescent="0.15">
      <c r="L2803" s="6">
        <v>40436</v>
      </c>
      <c r="M2803">
        <f t="shared" si="94"/>
        <v>-1.55081924027409E-2</v>
      </c>
      <c r="N2803">
        <f t="shared" si="95"/>
        <v>-26.855578669103917</v>
      </c>
      <c r="O2803">
        <f>VLOOKUP(L2803,'SPX Prices'!$A$2:$G$4152,7,1)</f>
        <v>1125.0699460000001</v>
      </c>
    </row>
    <row r="2804" spans="12:15" x14ac:dyDescent="0.15">
      <c r="L2804" s="6">
        <v>40437</v>
      </c>
      <c r="M2804">
        <f t="shared" si="94"/>
        <v>-1.55081924027409E-2</v>
      </c>
      <c r="N2804">
        <f t="shared" si="95"/>
        <v>-26.871086861506658</v>
      </c>
      <c r="O2804">
        <f>VLOOKUP(L2804,'SPX Prices'!$A$2:$G$4152,7,1)</f>
        <v>1124.660034</v>
      </c>
    </row>
    <row r="2805" spans="12:15" x14ac:dyDescent="0.15">
      <c r="L2805" s="6">
        <v>40438</v>
      </c>
      <c r="M2805">
        <f t="shared" si="94"/>
        <v>-1.55081924027409E-2</v>
      </c>
      <c r="N2805">
        <f t="shared" si="95"/>
        <v>-26.886595053909399</v>
      </c>
      <c r="O2805">
        <f>VLOOKUP(L2805,'SPX Prices'!$A$2:$G$4152,7,1)</f>
        <v>1125.589966</v>
      </c>
    </row>
    <row r="2806" spans="12:15" x14ac:dyDescent="0.15">
      <c r="L2806" s="6">
        <v>40441</v>
      </c>
      <c r="M2806">
        <f t="shared" si="94"/>
        <v>-1.55081924027409E-2</v>
      </c>
      <c r="N2806">
        <f t="shared" si="95"/>
        <v>-26.902103246312141</v>
      </c>
      <c r="O2806">
        <f>VLOOKUP(L2806,'SPX Prices'!$A$2:$G$4152,7,1)</f>
        <v>1142.709961</v>
      </c>
    </row>
    <row r="2807" spans="12:15" x14ac:dyDescent="0.15">
      <c r="L2807" s="6">
        <v>40442</v>
      </c>
      <c r="M2807">
        <f t="shared" si="94"/>
        <v>-1.55081924027409E-2</v>
      </c>
      <c r="N2807">
        <f t="shared" si="95"/>
        <v>-26.917611438714882</v>
      </c>
      <c r="O2807">
        <f>VLOOKUP(L2807,'SPX Prices'!$A$2:$G$4152,7,1)</f>
        <v>1139.780029</v>
      </c>
    </row>
    <row r="2808" spans="12:15" x14ac:dyDescent="0.15">
      <c r="L2808" s="6">
        <v>40443</v>
      </c>
      <c r="M2808">
        <f t="shared" si="94"/>
        <v>-1.55081924027409E-2</v>
      </c>
      <c r="N2808">
        <f t="shared" si="95"/>
        <v>-26.933119631117624</v>
      </c>
      <c r="O2808">
        <f>VLOOKUP(L2808,'SPX Prices'!$A$2:$G$4152,7,1)</f>
        <v>1134.280029</v>
      </c>
    </row>
    <row r="2809" spans="12:15" x14ac:dyDescent="0.15">
      <c r="L2809" s="6">
        <v>40444</v>
      </c>
      <c r="M2809">
        <f t="shared" si="94"/>
        <v>-1.55081924027409E-2</v>
      </c>
      <c r="N2809">
        <f t="shared" si="95"/>
        <v>-26.948627823520365</v>
      </c>
      <c r="O2809">
        <f>VLOOKUP(L2809,'SPX Prices'!$A$2:$G$4152,7,1)</f>
        <v>1124.829956</v>
      </c>
    </row>
    <row r="2810" spans="12:15" x14ac:dyDescent="0.15">
      <c r="L2810" s="6">
        <v>40445</v>
      </c>
      <c r="M2810">
        <f t="shared" si="94"/>
        <v>-1.55081924027409E-2</v>
      </c>
      <c r="N2810">
        <f t="shared" si="95"/>
        <v>-26.964136015923106</v>
      </c>
      <c r="O2810">
        <f>VLOOKUP(L2810,'SPX Prices'!$A$2:$G$4152,7,1)</f>
        <v>1148.670044</v>
      </c>
    </row>
    <row r="2811" spans="12:15" x14ac:dyDescent="0.15">
      <c r="L2811" s="6">
        <v>40448</v>
      </c>
      <c r="M2811">
        <f t="shared" si="94"/>
        <v>-1.55081924027409E-2</v>
      </c>
      <c r="N2811">
        <f t="shared" si="95"/>
        <v>-26.979644208325848</v>
      </c>
      <c r="O2811">
        <f>VLOOKUP(L2811,'SPX Prices'!$A$2:$G$4152,7,1)</f>
        <v>1142.160034</v>
      </c>
    </row>
    <row r="2812" spans="12:15" x14ac:dyDescent="0.15">
      <c r="L2812" s="6">
        <v>40449</v>
      </c>
      <c r="M2812">
        <f t="shared" si="94"/>
        <v>-1.55081924027409E-2</v>
      </c>
      <c r="N2812">
        <f t="shared" si="95"/>
        <v>-26.995152400728589</v>
      </c>
      <c r="O2812">
        <f>VLOOKUP(L2812,'SPX Prices'!$A$2:$G$4152,7,1)</f>
        <v>1147.6999510000001</v>
      </c>
    </row>
    <row r="2813" spans="12:15" x14ac:dyDescent="0.15">
      <c r="L2813" s="6">
        <v>40450</v>
      </c>
      <c r="M2813">
        <f t="shared" si="94"/>
        <v>-1.55081924027409E-2</v>
      </c>
      <c r="N2813">
        <f t="shared" si="95"/>
        <v>-27.01066059313133</v>
      </c>
      <c r="O2813">
        <f>VLOOKUP(L2813,'SPX Prices'!$A$2:$G$4152,7,1)</f>
        <v>1144.7299800000001</v>
      </c>
    </row>
    <row r="2814" spans="12:15" x14ac:dyDescent="0.15">
      <c r="L2814" s="6">
        <v>40451</v>
      </c>
      <c r="M2814">
        <f t="shared" si="94"/>
        <v>-1.55081924027409E-2</v>
      </c>
      <c r="N2814">
        <f t="shared" si="95"/>
        <v>-27.026168785534072</v>
      </c>
      <c r="O2814">
        <f>VLOOKUP(L2814,'SPX Prices'!$A$2:$G$4152,7,1)</f>
        <v>1141.1999510000001</v>
      </c>
    </row>
    <row r="2815" spans="12:15" x14ac:dyDescent="0.15">
      <c r="L2815" s="6">
        <v>40452</v>
      </c>
      <c r="M2815">
        <f t="shared" si="94"/>
        <v>-1.55081924027409E-2</v>
      </c>
      <c r="N2815">
        <f t="shared" si="95"/>
        <v>-27.041676977936813</v>
      </c>
      <c r="O2815">
        <f>VLOOKUP(L2815,'SPX Prices'!$A$2:$G$4152,7,1)</f>
        <v>1146.23999</v>
      </c>
    </row>
    <row r="2816" spans="12:15" x14ac:dyDescent="0.15">
      <c r="L2816" s="6">
        <v>40455</v>
      </c>
      <c r="M2816">
        <f t="shared" si="94"/>
        <v>-1.55081924027409E-2</v>
      </c>
      <c r="N2816">
        <f t="shared" si="95"/>
        <v>-27.057185170339555</v>
      </c>
      <c r="O2816">
        <f>VLOOKUP(L2816,'SPX Prices'!$A$2:$G$4152,7,1)</f>
        <v>1137.030029</v>
      </c>
    </row>
    <row r="2817" spans="12:15" x14ac:dyDescent="0.15">
      <c r="L2817" s="6">
        <v>40456</v>
      </c>
      <c r="M2817">
        <f t="shared" si="94"/>
        <v>-1.55081924027409E-2</v>
      </c>
      <c r="N2817">
        <f t="shared" si="95"/>
        <v>-27.072693362742296</v>
      </c>
      <c r="O2817">
        <f>VLOOKUP(L2817,'SPX Prices'!$A$2:$G$4152,7,1)</f>
        <v>1160.75</v>
      </c>
    </row>
    <row r="2818" spans="12:15" x14ac:dyDescent="0.15">
      <c r="L2818" s="6">
        <v>40457</v>
      </c>
      <c r="M2818">
        <f t="shared" si="94"/>
        <v>-1.55081924027409E-2</v>
      </c>
      <c r="N2818">
        <f t="shared" si="95"/>
        <v>-27.088201555145037</v>
      </c>
      <c r="O2818">
        <f>VLOOKUP(L2818,'SPX Prices'!$A$2:$G$4152,7,1)</f>
        <v>1159.969971</v>
      </c>
    </row>
    <row r="2819" spans="12:15" x14ac:dyDescent="0.15">
      <c r="L2819" s="6">
        <v>40458</v>
      </c>
      <c r="M2819">
        <f t="shared" si="94"/>
        <v>-1.55081924027409E-2</v>
      </c>
      <c r="N2819">
        <f t="shared" si="95"/>
        <v>-27.103709747547779</v>
      </c>
      <c r="O2819">
        <f>VLOOKUP(L2819,'SPX Prices'!$A$2:$G$4152,7,1)</f>
        <v>1158.0600589999999</v>
      </c>
    </row>
    <row r="2820" spans="12:15" x14ac:dyDescent="0.15">
      <c r="L2820" s="6">
        <v>40459</v>
      </c>
      <c r="M2820">
        <f t="shared" si="94"/>
        <v>-1.55081924027409E-2</v>
      </c>
      <c r="N2820">
        <f t="shared" si="95"/>
        <v>-27.11921793995052</v>
      </c>
      <c r="O2820">
        <f>VLOOKUP(L2820,'SPX Prices'!$A$2:$G$4152,7,1)</f>
        <v>1165.150024</v>
      </c>
    </row>
    <row r="2821" spans="12:15" x14ac:dyDescent="0.15">
      <c r="L2821" s="6">
        <v>40462</v>
      </c>
      <c r="M2821">
        <f t="shared" si="94"/>
        <v>-1.55081924027409E-2</v>
      </c>
      <c r="N2821">
        <f t="shared" si="95"/>
        <v>-27.134726132353261</v>
      </c>
      <c r="O2821">
        <f>VLOOKUP(L2821,'SPX Prices'!$A$2:$G$4152,7,1)</f>
        <v>1165.3199460000001</v>
      </c>
    </row>
    <row r="2822" spans="12:15" x14ac:dyDescent="0.15">
      <c r="L2822" s="6">
        <v>40463</v>
      </c>
      <c r="M2822">
        <f t="shared" si="94"/>
        <v>-1.55081924027409E-2</v>
      </c>
      <c r="N2822">
        <f t="shared" si="95"/>
        <v>-27.150234324756003</v>
      </c>
      <c r="O2822">
        <f>VLOOKUP(L2822,'SPX Prices'!$A$2:$G$4152,7,1)</f>
        <v>1169.7700199999999</v>
      </c>
    </row>
    <row r="2823" spans="12:15" x14ac:dyDescent="0.15">
      <c r="L2823" s="6">
        <v>40464</v>
      </c>
      <c r="M2823">
        <f t="shared" si="94"/>
        <v>-1.55081924027409E-2</v>
      </c>
      <c r="N2823">
        <f t="shared" si="95"/>
        <v>-27.165742517158744</v>
      </c>
      <c r="O2823">
        <f>VLOOKUP(L2823,'SPX Prices'!$A$2:$G$4152,7,1)</f>
        <v>1178.099976</v>
      </c>
    </row>
    <row r="2824" spans="12:15" x14ac:dyDescent="0.15">
      <c r="L2824" s="6">
        <v>40465</v>
      </c>
      <c r="M2824">
        <f t="shared" si="94"/>
        <v>-1.55081924027409E-2</v>
      </c>
      <c r="N2824">
        <f t="shared" si="95"/>
        <v>-27.181250709561485</v>
      </c>
      <c r="O2824">
        <f>VLOOKUP(L2824,'SPX Prices'!$A$2:$G$4152,7,1)</f>
        <v>1173.8100589999999</v>
      </c>
    </row>
    <row r="2825" spans="12:15" x14ac:dyDescent="0.15">
      <c r="L2825" s="6">
        <v>40466</v>
      </c>
      <c r="M2825">
        <f t="shared" si="94"/>
        <v>-1.55081924027409E-2</v>
      </c>
      <c r="N2825">
        <f t="shared" si="95"/>
        <v>-27.196758901964227</v>
      </c>
      <c r="O2825">
        <f>VLOOKUP(L2825,'SPX Prices'!$A$2:$G$4152,7,1)</f>
        <v>1176.1899410000001</v>
      </c>
    </row>
    <row r="2826" spans="12:15" x14ac:dyDescent="0.15">
      <c r="L2826" s="6">
        <v>40469</v>
      </c>
      <c r="M2826">
        <f t="shared" si="94"/>
        <v>-1.55081924027409E-2</v>
      </c>
      <c r="N2826">
        <f t="shared" si="95"/>
        <v>-27.212267094366968</v>
      </c>
      <c r="O2826">
        <f>VLOOKUP(L2826,'SPX Prices'!$A$2:$G$4152,7,1)</f>
        <v>1184.709961</v>
      </c>
    </row>
    <row r="2827" spans="12:15" x14ac:dyDescent="0.15">
      <c r="L2827" s="6">
        <v>40470</v>
      </c>
      <c r="M2827">
        <f t="shared" si="94"/>
        <v>-1.55081924027409E-2</v>
      </c>
      <c r="N2827">
        <f t="shared" si="95"/>
        <v>-27.22777528676971</v>
      </c>
      <c r="O2827">
        <f>VLOOKUP(L2827,'SPX Prices'!$A$2:$G$4152,7,1)</f>
        <v>1165.900024</v>
      </c>
    </row>
    <row r="2828" spans="12:15" x14ac:dyDescent="0.15">
      <c r="L2828" s="6">
        <v>40471</v>
      </c>
      <c r="M2828">
        <f t="shared" ref="M2828:M2891" si="96">IF(ISNA(VLOOKUP(L2828,$X$11:$Y$2286,2,1)),0,VLOOKUP(L2828,$X$11:$Y$2286,2,1))</f>
        <v>-1.55081924027409E-2</v>
      </c>
      <c r="N2828">
        <f t="shared" ref="N2828:N2891" si="97">M2828+N2827</f>
        <v>-27.243283479172451</v>
      </c>
      <c r="O2828">
        <f>VLOOKUP(L2828,'SPX Prices'!$A$2:$G$4152,7,1)</f>
        <v>1178.170044</v>
      </c>
    </row>
    <row r="2829" spans="12:15" x14ac:dyDescent="0.15">
      <c r="L2829" s="6">
        <v>40472</v>
      </c>
      <c r="M2829">
        <f t="shared" si="96"/>
        <v>-1.55081924027409E-2</v>
      </c>
      <c r="N2829">
        <f t="shared" si="97"/>
        <v>-27.258791671575192</v>
      </c>
      <c r="O2829">
        <f>VLOOKUP(L2829,'SPX Prices'!$A$2:$G$4152,7,1)</f>
        <v>1180.26001</v>
      </c>
    </row>
    <row r="2830" spans="12:15" x14ac:dyDescent="0.15">
      <c r="L2830" s="6">
        <v>40473</v>
      </c>
      <c r="M2830">
        <f t="shared" si="96"/>
        <v>-1.55081924027409E-2</v>
      </c>
      <c r="N2830">
        <f t="shared" si="97"/>
        <v>-27.274299863977934</v>
      </c>
      <c r="O2830">
        <f>VLOOKUP(L2830,'SPX Prices'!$A$2:$G$4152,7,1)</f>
        <v>1183.079956</v>
      </c>
    </row>
    <row r="2831" spans="12:15" x14ac:dyDescent="0.15">
      <c r="L2831" s="6">
        <v>40476</v>
      </c>
      <c r="M2831">
        <f t="shared" si="96"/>
        <v>-1.55081924027409E-2</v>
      </c>
      <c r="N2831">
        <f t="shared" si="97"/>
        <v>-27.289808056380675</v>
      </c>
      <c r="O2831">
        <f>VLOOKUP(L2831,'SPX Prices'!$A$2:$G$4152,7,1)</f>
        <v>1185.619995</v>
      </c>
    </row>
    <row r="2832" spans="12:15" x14ac:dyDescent="0.15">
      <c r="L2832" s="6">
        <v>40477</v>
      </c>
      <c r="M2832">
        <f t="shared" si="96"/>
        <v>-1.55081924027409E-2</v>
      </c>
      <c r="N2832">
        <f t="shared" si="97"/>
        <v>-27.305316248783416</v>
      </c>
      <c r="O2832">
        <f>VLOOKUP(L2832,'SPX Prices'!$A$2:$G$4152,7,1)</f>
        <v>1185.6400149999999</v>
      </c>
    </row>
    <row r="2833" spans="12:15" x14ac:dyDescent="0.15">
      <c r="L2833" s="6">
        <v>40478</v>
      </c>
      <c r="M2833">
        <f t="shared" si="96"/>
        <v>-1.55081924027409E-2</v>
      </c>
      <c r="N2833">
        <f t="shared" si="97"/>
        <v>-27.320824441186158</v>
      </c>
      <c r="O2833">
        <f>VLOOKUP(L2833,'SPX Prices'!$A$2:$G$4152,7,1)</f>
        <v>1182.4499510000001</v>
      </c>
    </row>
    <row r="2834" spans="12:15" x14ac:dyDescent="0.15">
      <c r="L2834" s="6">
        <v>40479</v>
      </c>
      <c r="M2834">
        <f t="shared" si="96"/>
        <v>-1.55081924027409E-2</v>
      </c>
      <c r="N2834">
        <f t="shared" si="97"/>
        <v>-27.336332633588899</v>
      </c>
      <c r="O2834">
        <f>VLOOKUP(L2834,'SPX Prices'!$A$2:$G$4152,7,1)</f>
        <v>1183.780029</v>
      </c>
    </row>
    <row r="2835" spans="12:15" x14ac:dyDescent="0.15">
      <c r="L2835" s="6">
        <v>40480</v>
      </c>
      <c r="M2835">
        <f t="shared" si="96"/>
        <v>-1.55081924027409E-2</v>
      </c>
      <c r="N2835">
        <f t="shared" si="97"/>
        <v>-27.351840825991641</v>
      </c>
      <c r="O2835">
        <f>VLOOKUP(L2835,'SPX Prices'!$A$2:$G$4152,7,1)</f>
        <v>1183.26001</v>
      </c>
    </row>
    <row r="2836" spans="12:15" x14ac:dyDescent="0.15">
      <c r="L2836" s="6">
        <v>40483</v>
      </c>
      <c r="M2836">
        <f t="shared" si="96"/>
        <v>-1.55081924027409E-2</v>
      </c>
      <c r="N2836">
        <f t="shared" si="97"/>
        <v>-27.367349018394382</v>
      </c>
      <c r="O2836">
        <f>VLOOKUP(L2836,'SPX Prices'!$A$2:$G$4152,7,1)</f>
        <v>1184.380005</v>
      </c>
    </row>
    <row r="2837" spans="12:15" x14ac:dyDescent="0.15">
      <c r="L2837" s="6">
        <v>40484</v>
      </c>
      <c r="M2837">
        <f t="shared" si="96"/>
        <v>-1.55081924027409E-2</v>
      </c>
      <c r="N2837">
        <f t="shared" si="97"/>
        <v>-27.382857210797123</v>
      </c>
      <c r="O2837">
        <f>VLOOKUP(L2837,'SPX Prices'!$A$2:$G$4152,7,1)</f>
        <v>1193.5699460000001</v>
      </c>
    </row>
    <row r="2838" spans="12:15" x14ac:dyDescent="0.15">
      <c r="L2838" s="6">
        <v>40485</v>
      </c>
      <c r="M2838">
        <f t="shared" si="96"/>
        <v>-1.55081924027409E-2</v>
      </c>
      <c r="N2838">
        <f t="shared" si="97"/>
        <v>-27.398365403199865</v>
      </c>
      <c r="O2838">
        <f>VLOOKUP(L2838,'SPX Prices'!$A$2:$G$4152,7,1)</f>
        <v>1197.959961</v>
      </c>
    </row>
    <row r="2839" spans="12:15" x14ac:dyDescent="0.15">
      <c r="L2839" s="6">
        <v>40486</v>
      </c>
      <c r="M2839">
        <f t="shared" si="96"/>
        <v>-1.55081924027409E-2</v>
      </c>
      <c r="N2839">
        <f t="shared" si="97"/>
        <v>-27.413873595602606</v>
      </c>
      <c r="O2839">
        <f>VLOOKUP(L2839,'SPX Prices'!$A$2:$G$4152,7,1)</f>
        <v>1221.0600589999999</v>
      </c>
    </row>
    <row r="2840" spans="12:15" x14ac:dyDescent="0.15">
      <c r="L2840" s="6">
        <v>40487</v>
      </c>
      <c r="M2840">
        <f t="shared" si="96"/>
        <v>-1.55081924027409E-2</v>
      </c>
      <c r="N2840">
        <f t="shared" si="97"/>
        <v>-27.429381788005347</v>
      </c>
      <c r="O2840">
        <f>VLOOKUP(L2840,'SPX Prices'!$A$2:$G$4152,7,1)</f>
        <v>1225.849976</v>
      </c>
    </row>
    <row r="2841" spans="12:15" x14ac:dyDescent="0.15">
      <c r="L2841" s="6">
        <v>40490</v>
      </c>
      <c r="M2841">
        <f t="shared" si="96"/>
        <v>-1.55081924027409E-2</v>
      </c>
      <c r="N2841">
        <f t="shared" si="97"/>
        <v>-27.444889980408089</v>
      </c>
      <c r="O2841">
        <f>VLOOKUP(L2841,'SPX Prices'!$A$2:$G$4152,7,1)</f>
        <v>1223.25</v>
      </c>
    </row>
    <row r="2842" spans="12:15" x14ac:dyDescent="0.15">
      <c r="L2842" s="6">
        <v>40491</v>
      </c>
      <c r="M2842">
        <f t="shared" si="96"/>
        <v>-1.55081924027409E-2</v>
      </c>
      <c r="N2842">
        <f t="shared" si="97"/>
        <v>-27.46039817281083</v>
      </c>
      <c r="O2842">
        <f>VLOOKUP(L2842,'SPX Prices'!$A$2:$G$4152,7,1)</f>
        <v>1213.400024</v>
      </c>
    </row>
    <row r="2843" spans="12:15" x14ac:dyDescent="0.15">
      <c r="L2843" s="6">
        <v>40492</v>
      </c>
      <c r="M2843">
        <f t="shared" si="96"/>
        <v>-1.55081924027409E-2</v>
      </c>
      <c r="N2843">
        <f t="shared" si="97"/>
        <v>-27.475906365213572</v>
      </c>
      <c r="O2843">
        <f>VLOOKUP(L2843,'SPX Prices'!$A$2:$G$4152,7,1)</f>
        <v>1218.709961</v>
      </c>
    </row>
    <row r="2844" spans="12:15" x14ac:dyDescent="0.15">
      <c r="L2844" s="6">
        <v>40493</v>
      </c>
      <c r="M2844">
        <f t="shared" si="96"/>
        <v>-1.55081924027409E-2</v>
      </c>
      <c r="N2844">
        <f t="shared" si="97"/>
        <v>-27.491414557616313</v>
      </c>
      <c r="O2844">
        <f>VLOOKUP(L2844,'SPX Prices'!$A$2:$G$4152,7,1)</f>
        <v>1213.540039</v>
      </c>
    </row>
    <row r="2845" spans="12:15" x14ac:dyDescent="0.15">
      <c r="L2845" s="6">
        <v>40494</v>
      </c>
      <c r="M2845">
        <f t="shared" si="96"/>
        <v>-1.55081924027409E-2</v>
      </c>
      <c r="N2845">
        <f t="shared" si="97"/>
        <v>-27.506922750019054</v>
      </c>
      <c r="O2845">
        <f>VLOOKUP(L2845,'SPX Prices'!$A$2:$G$4152,7,1)</f>
        <v>1199.209961</v>
      </c>
    </row>
    <row r="2846" spans="12:15" x14ac:dyDescent="0.15">
      <c r="L2846" s="6">
        <v>40497</v>
      </c>
      <c r="M2846">
        <f t="shared" si="96"/>
        <v>-1.55081924027409E-2</v>
      </c>
      <c r="N2846">
        <f t="shared" si="97"/>
        <v>-27.522430942421796</v>
      </c>
      <c r="O2846">
        <f>VLOOKUP(L2846,'SPX Prices'!$A$2:$G$4152,7,1)</f>
        <v>1197.75</v>
      </c>
    </row>
    <row r="2847" spans="12:15" x14ac:dyDescent="0.15">
      <c r="L2847" s="6">
        <v>40498</v>
      </c>
      <c r="M2847">
        <f t="shared" si="96"/>
        <v>-1.55081924027409E-2</v>
      </c>
      <c r="N2847">
        <f t="shared" si="97"/>
        <v>-27.537939134824537</v>
      </c>
      <c r="O2847">
        <f>VLOOKUP(L2847,'SPX Prices'!$A$2:$G$4152,7,1)</f>
        <v>1178.339966</v>
      </c>
    </row>
    <row r="2848" spans="12:15" x14ac:dyDescent="0.15">
      <c r="L2848" s="6">
        <v>40499</v>
      </c>
      <c r="M2848">
        <f t="shared" si="96"/>
        <v>-1.55081924027409E-2</v>
      </c>
      <c r="N2848">
        <f t="shared" si="97"/>
        <v>-27.553447327227278</v>
      </c>
      <c r="O2848">
        <f>VLOOKUP(L2848,'SPX Prices'!$A$2:$G$4152,7,1)</f>
        <v>1178.589966</v>
      </c>
    </row>
    <row r="2849" spans="12:15" x14ac:dyDescent="0.15">
      <c r="L2849" s="6">
        <v>40500</v>
      </c>
      <c r="M2849">
        <f t="shared" si="96"/>
        <v>-1.55081924027409E-2</v>
      </c>
      <c r="N2849">
        <f t="shared" si="97"/>
        <v>-27.56895551963002</v>
      </c>
      <c r="O2849">
        <f>VLOOKUP(L2849,'SPX Prices'!$A$2:$G$4152,7,1)</f>
        <v>1196.6899410000001</v>
      </c>
    </row>
    <row r="2850" spans="12:15" x14ac:dyDescent="0.15">
      <c r="L2850" s="6">
        <v>40501</v>
      </c>
      <c r="M2850">
        <f t="shared" si="96"/>
        <v>-1.55081924027409E-2</v>
      </c>
      <c r="N2850">
        <f t="shared" si="97"/>
        <v>-27.584463712032761</v>
      </c>
      <c r="O2850">
        <f>VLOOKUP(L2850,'SPX Prices'!$A$2:$G$4152,7,1)</f>
        <v>1199.7299800000001</v>
      </c>
    </row>
    <row r="2851" spans="12:15" x14ac:dyDescent="0.15">
      <c r="L2851" s="6">
        <v>40504</v>
      </c>
      <c r="M2851">
        <f t="shared" si="96"/>
        <v>-1.55081924027409E-2</v>
      </c>
      <c r="N2851">
        <f t="shared" si="97"/>
        <v>-27.599971904435503</v>
      </c>
      <c r="O2851">
        <f>VLOOKUP(L2851,'SPX Prices'!$A$2:$G$4152,7,1)</f>
        <v>1197.839966</v>
      </c>
    </row>
    <row r="2852" spans="12:15" x14ac:dyDescent="0.15">
      <c r="L2852" s="6">
        <v>40505</v>
      </c>
      <c r="M2852">
        <f t="shared" si="96"/>
        <v>-1.55081924027409E-2</v>
      </c>
      <c r="N2852">
        <f t="shared" si="97"/>
        <v>-27.615480096838244</v>
      </c>
      <c r="O2852">
        <f>VLOOKUP(L2852,'SPX Prices'!$A$2:$G$4152,7,1)</f>
        <v>1180.7299800000001</v>
      </c>
    </row>
    <row r="2853" spans="12:15" x14ac:dyDescent="0.15">
      <c r="L2853" s="6">
        <v>40506</v>
      </c>
      <c r="M2853">
        <f t="shared" si="96"/>
        <v>-1.55081924027409E-2</v>
      </c>
      <c r="N2853">
        <f t="shared" si="97"/>
        <v>-27.630988289240985</v>
      </c>
      <c r="O2853">
        <f>VLOOKUP(L2853,'SPX Prices'!$A$2:$G$4152,7,1)</f>
        <v>1198.349976</v>
      </c>
    </row>
    <row r="2854" spans="12:15" x14ac:dyDescent="0.15">
      <c r="L2854" s="6">
        <v>40507</v>
      </c>
      <c r="M2854">
        <f t="shared" si="96"/>
        <v>-1.55081924027409E-2</v>
      </c>
      <c r="N2854">
        <f t="shared" si="97"/>
        <v>-27.646496481643727</v>
      </c>
      <c r="O2854">
        <f>VLOOKUP(L2854,'SPX Prices'!$A$2:$G$4152,7,1)</f>
        <v>1198.349976</v>
      </c>
    </row>
    <row r="2855" spans="12:15" x14ac:dyDescent="0.15">
      <c r="L2855" s="6">
        <v>40508</v>
      </c>
      <c r="M2855">
        <f t="shared" si="96"/>
        <v>-1.55081924027409E-2</v>
      </c>
      <c r="N2855">
        <f t="shared" si="97"/>
        <v>-27.662004674046468</v>
      </c>
      <c r="O2855">
        <f>VLOOKUP(L2855,'SPX Prices'!$A$2:$G$4152,7,1)</f>
        <v>1189.400024</v>
      </c>
    </row>
    <row r="2856" spans="12:15" x14ac:dyDescent="0.15">
      <c r="L2856" s="6">
        <v>40511</v>
      </c>
      <c r="M2856">
        <f t="shared" si="96"/>
        <v>-1.55081924027409E-2</v>
      </c>
      <c r="N2856">
        <f t="shared" si="97"/>
        <v>-27.677512866449209</v>
      </c>
      <c r="O2856">
        <f>VLOOKUP(L2856,'SPX Prices'!$A$2:$G$4152,7,1)</f>
        <v>1187.76001</v>
      </c>
    </row>
    <row r="2857" spans="12:15" x14ac:dyDescent="0.15">
      <c r="L2857" s="6">
        <v>40512</v>
      </c>
      <c r="M2857">
        <f t="shared" si="96"/>
        <v>-1.55081924027409E-2</v>
      </c>
      <c r="N2857">
        <f t="shared" si="97"/>
        <v>-27.693021058851951</v>
      </c>
      <c r="O2857">
        <f>VLOOKUP(L2857,'SPX Prices'!$A$2:$G$4152,7,1)</f>
        <v>1180.5500489999999</v>
      </c>
    </row>
    <row r="2858" spans="12:15" x14ac:dyDescent="0.15">
      <c r="L2858" s="6">
        <v>40513</v>
      </c>
      <c r="M2858">
        <f t="shared" si="96"/>
        <v>-1.55081924027409E-2</v>
      </c>
      <c r="N2858">
        <f t="shared" si="97"/>
        <v>-27.708529251254692</v>
      </c>
      <c r="O2858">
        <f>VLOOKUP(L2858,'SPX Prices'!$A$2:$G$4152,7,1)</f>
        <v>1206.0699460000001</v>
      </c>
    </row>
    <row r="2859" spans="12:15" x14ac:dyDescent="0.15">
      <c r="L2859" s="6">
        <v>40514</v>
      </c>
      <c r="M2859">
        <f t="shared" si="96"/>
        <v>-1.55081924027409E-2</v>
      </c>
      <c r="N2859">
        <f t="shared" si="97"/>
        <v>-27.724037443657433</v>
      </c>
      <c r="O2859">
        <f>VLOOKUP(L2859,'SPX Prices'!$A$2:$G$4152,7,1)</f>
        <v>1221.530029</v>
      </c>
    </row>
    <row r="2860" spans="12:15" x14ac:dyDescent="0.15">
      <c r="L2860" s="6">
        <v>40515</v>
      </c>
      <c r="M2860">
        <f t="shared" si="96"/>
        <v>-1.55081924027409E-2</v>
      </c>
      <c r="N2860">
        <f t="shared" si="97"/>
        <v>-27.739545636060175</v>
      </c>
      <c r="O2860">
        <f>VLOOKUP(L2860,'SPX Prices'!$A$2:$G$4152,7,1)</f>
        <v>1224.709961</v>
      </c>
    </row>
    <row r="2861" spans="12:15" x14ac:dyDescent="0.15">
      <c r="L2861" s="6">
        <v>40518</v>
      </c>
      <c r="M2861">
        <f t="shared" si="96"/>
        <v>-1.55081924027409E-2</v>
      </c>
      <c r="N2861">
        <f t="shared" si="97"/>
        <v>-27.755053828462916</v>
      </c>
      <c r="O2861">
        <f>VLOOKUP(L2861,'SPX Prices'!$A$2:$G$4152,7,1)</f>
        <v>1223.119995</v>
      </c>
    </row>
    <row r="2862" spans="12:15" x14ac:dyDescent="0.15">
      <c r="L2862" s="6">
        <v>40519</v>
      </c>
      <c r="M2862">
        <f t="shared" si="96"/>
        <v>-1.55081924027409E-2</v>
      </c>
      <c r="N2862">
        <f t="shared" si="97"/>
        <v>-27.770562020865658</v>
      </c>
      <c r="O2862">
        <f>VLOOKUP(L2862,'SPX Prices'!$A$2:$G$4152,7,1)</f>
        <v>1223.75</v>
      </c>
    </row>
    <row r="2863" spans="12:15" x14ac:dyDescent="0.15">
      <c r="L2863" s="6">
        <v>40520</v>
      </c>
      <c r="M2863">
        <f t="shared" si="96"/>
        <v>-1.55081924027409E-2</v>
      </c>
      <c r="N2863">
        <f t="shared" si="97"/>
        <v>-27.786070213268399</v>
      </c>
      <c r="O2863">
        <f>VLOOKUP(L2863,'SPX Prices'!$A$2:$G$4152,7,1)</f>
        <v>1228.280029</v>
      </c>
    </row>
    <row r="2864" spans="12:15" x14ac:dyDescent="0.15">
      <c r="L2864" s="6">
        <v>40521</v>
      </c>
      <c r="M2864">
        <f t="shared" si="96"/>
        <v>-1.55081924027409E-2</v>
      </c>
      <c r="N2864">
        <f t="shared" si="97"/>
        <v>-27.80157840567114</v>
      </c>
      <c r="O2864">
        <f>VLOOKUP(L2864,'SPX Prices'!$A$2:$G$4152,7,1)</f>
        <v>1233</v>
      </c>
    </row>
    <row r="2865" spans="12:15" x14ac:dyDescent="0.15">
      <c r="L2865" s="6">
        <v>40522</v>
      </c>
      <c r="M2865">
        <f t="shared" si="96"/>
        <v>-1.55081924027409E-2</v>
      </c>
      <c r="N2865">
        <f t="shared" si="97"/>
        <v>-27.817086598073882</v>
      </c>
      <c r="O2865">
        <f>VLOOKUP(L2865,'SPX Prices'!$A$2:$G$4152,7,1)</f>
        <v>1240.400024</v>
      </c>
    </row>
    <row r="2866" spans="12:15" x14ac:dyDescent="0.15">
      <c r="L2866" s="6">
        <v>40525</v>
      </c>
      <c r="M2866">
        <f t="shared" si="96"/>
        <v>-1.55081924027409E-2</v>
      </c>
      <c r="N2866">
        <f t="shared" si="97"/>
        <v>-27.832594790476623</v>
      </c>
      <c r="O2866">
        <f>VLOOKUP(L2866,'SPX Prices'!$A$2:$G$4152,7,1)</f>
        <v>1240.459961</v>
      </c>
    </row>
    <row r="2867" spans="12:15" x14ac:dyDescent="0.15">
      <c r="L2867" s="6">
        <v>40526</v>
      </c>
      <c r="M2867">
        <f t="shared" si="96"/>
        <v>-1.55081924027409E-2</v>
      </c>
      <c r="N2867">
        <f t="shared" si="97"/>
        <v>-27.848102982879364</v>
      </c>
      <c r="O2867">
        <f>VLOOKUP(L2867,'SPX Prices'!$A$2:$G$4152,7,1)</f>
        <v>1241.589966</v>
      </c>
    </row>
    <row r="2868" spans="12:15" x14ac:dyDescent="0.15">
      <c r="L2868" s="6">
        <v>40527</v>
      </c>
      <c r="M2868">
        <f t="shared" si="96"/>
        <v>-1.55081924027409E-2</v>
      </c>
      <c r="N2868">
        <f t="shared" si="97"/>
        <v>-27.863611175282106</v>
      </c>
      <c r="O2868">
        <f>VLOOKUP(L2868,'SPX Prices'!$A$2:$G$4152,7,1)</f>
        <v>1235.2299800000001</v>
      </c>
    </row>
    <row r="2869" spans="12:15" x14ac:dyDescent="0.15">
      <c r="L2869" s="6">
        <v>40528</v>
      </c>
      <c r="M2869">
        <f t="shared" si="96"/>
        <v>-1.55081924027409E-2</v>
      </c>
      <c r="N2869">
        <f t="shared" si="97"/>
        <v>-27.879119367684847</v>
      </c>
      <c r="O2869">
        <f>VLOOKUP(L2869,'SPX Prices'!$A$2:$G$4152,7,1)</f>
        <v>1242.869995</v>
      </c>
    </row>
    <row r="2870" spans="12:15" x14ac:dyDescent="0.15">
      <c r="L2870" s="6">
        <v>40529</v>
      </c>
      <c r="M2870">
        <f t="shared" si="96"/>
        <v>-1.55081924027409E-2</v>
      </c>
      <c r="N2870">
        <f t="shared" si="97"/>
        <v>-27.894627560087589</v>
      </c>
      <c r="O2870">
        <f>VLOOKUP(L2870,'SPX Prices'!$A$2:$G$4152,7,1)</f>
        <v>1243.910034</v>
      </c>
    </row>
    <row r="2871" spans="12:15" x14ac:dyDescent="0.15">
      <c r="L2871" s="6">
        <v>40532</v>
      </c>
      <c r="M2871">
        <f t="shared" si="96"/>
        <v>-1.55081924027409E-2</v>
      </c>
      <c r="N2871">
        <f t="shared" si="97"/>
        <v>-27.91013575249033</v>
      </c>
      <c r="O2871">
        <f>VLOOKUP(L2871,'SPX Prices'!$A$2:$G$4152,7,1)</f>
        <v>1247.079956</v>
      </c>
    </row>
    <row r="2872" spans="12:15" x14ac:dyDescent="0.15">
      <c r="L2872" s="6">
        <v>40533</v>
      </c>
      <c r="M2872">
        <f t="shared" si="96"/>
        <v>-1.55081924027409E-2</v>
      </c>
      <c r="N2872">
        <f t="shared" si="97"/>
        <v>-27.925643944893071</v>
      </c>
      <c r="O2872">
        <f>VLOOKUP(L2872,'SPX Prices'!$A$2:$G$4152,7,1)</f>
        <v>1254.599976</v>
      </c>
    </row>
    <row r="2873" spans="12:15" x14ac:dyDescent="0.15">
      <c r="L2873" s="6">
        <v>40534</v>
      </c>
      <c r="M2873">
        <f t="shared" si="96"/>
        <v>-1.55081924027409E-2</v>
      </c>
      <c r="N2873">
        <f t="shared" si="97"/>
        <v>-27.941152137295813</v>
      </c>
      <c r="O2873">
        <f>VLOOKUP(L2873,'SPX Prices'!$A$2:$G$4152,7,1)</f>
        <v>1258.839966</v>
      </c>
    </row>
    <row r="2874" spans="12:15" x14ac:dyDescent="0.15">
      <c r="L2874" s="6">
        <v>40535</v>
      </c>
      <c r="M2874">
        <f t="shared" si="96"/>
        <v>-1.55081924027409E-2</v>
      </c>
      <c r="N2874">
        <f t="shared" si="97"/>
        <v>-27.956660329698554</v>
      </c>
      <c r="O2874">
        <f>VLOOKUP(L2874,'SPX Prices'!$A$2:$G$4152,7,1)</f>
        <v>1256.7700199999999</v>
      </c>
    </row>
    <row r="2875" spans="12:15" x14ac:dyDescent="0.15">
      <c r="L2875" s="6">
        <v>40536</v>
      </c>
      <c r="M2875">
        <f t="shared" si="96"/>
        <v>-1.55081924027409E-2</v>
      </c>
      <c r="N2875">
        <f t="shared" si="97"/>
        <v>-27.972168522101295</v>
      </c>
      <c r="O2875">
        <f>VLOOKUP(L2875,'SPX Prices'!$A$2:$G$4152,7,1)</f>
        <v>1256.7700199999999</v>
      </c>
    </row>
    <row r="2876" spans="12:15" x14ac:dyDescent="0.15">
      <c r="L2876" s="6">
        <v>40539</v>
      </c>
      <c r="M2876">
        <f t="shared" si="96"/>
        <v>-1.55081924027409E-2</v>
      </c>
      <c r="N2876">
        <f t="shared" si="97"/>
        <v>-27.987676714504037</v>
      </c>
      <c r="O2876">
        <f>VLOOKUP(L2876,'SPX Prices'!$A$2:$G$4152,7,1)</f>
        <v>1257.540039</v>
      </c>
    </row>
    <row r="2877" spans="12:15" x14ac:dyDescent="0.15">
      <c r="L2877" s="6">
        <v>40540</v>
      </c>
      <c r="M2877">
        <f t="shared" si="96"/>
        <v>-1.55081924027409E-2</v>
      </c>
      <c r="N2877">
        <f t="shared" si="97"/>
        <v>-28.003184906906778</v>
      </c>
      <c r="O2877">
        <f>VLOOKUP(L2877,'SPX Prices'!$A$2:$G$4152,7,1)</f>
        <v>1258.51001</v>
      </c>
    </row>
    <row r="2878" spans="12:15" x14ac:dyDescent="0.15">
      <c r="L2878" s="6">
        <v>40541</v>
      </c>
      <c r="M2878">
        <f t="shared" si="96"/>
        <v>-1.55081924027409E-2</v>
      </c>
      <c r="N2878">
        <f t="shared" si="97"/>
        <v>-28.01869309930952</v>
      </c>
      <c r="O2878">
        <f>VLOOKUP(L2878,'SPX Prices'!$A$2:$G$4152,7,1)</f>
        <v>1259.780029</v>
      </c>
    </row>
    <row r="2879" spans="12:15" x14ac:dyDescent="0.15">
      <c r="L2879" s="6">
        <v>40542</v>
      </c>
      <c r="M2879">
        <f t="shared" si="96"/>
        <v>-1.55081924027409E-2</v>
      </c>
      <c r="N2879">
        <f t="shared" si="97"/>
        <v>-28.034201291712261</v>
      </c>
      <c r="O2879">
        <f>VLOOKUP(L2879,'SPX Prices'!$A$2:$G$4152,7,1)</f>
        <v>1257.880005</v>
      </c>
    </row>
    <row r="2880" spans="12:15" x14ac:dyDescent="0.15">
      <c r="L2880" s="6">
        <v>40543</v>
      </c>
      <c r="M2880">
        <f t="shared" si="96"/>
        <v>-1.55081924027409E-2</v>
      </c>
      <c r="N2880">
        <f t="shared" si="97"/>
        <v>-28.049709484115002</v>
      </c>
      <c r="O2880">
        <f>VLOOKUP(L2880,'SPX Prices'!$A$2:$G$4152,7,1)</f>
        <v>1257.6400149999999</v>
      </c>
    </row>
    <row r="2881" spans="12:15" x14ac:dyDescent="0.15">
      <c r="L2881" s="6">
        <v>40546</v>
      </c>
      <c r="M2881">
        <f t="shared" si="96"/>
        <v>-1.55081924027409E-2</v>
      </c>
      <c r="N2881">
        <f t="shared" si="97"/>
        <v>-28.065217676517744</v>
      </c>
      <c r="O2881">
        <f>VLOOKUP(L2881,'SPX Prices'!$A$2:$G$4152,7,1)</f>
        <v>1271.869995</v>
      </c>
    </row>
    <row r="2882" spans="12:15" x14ac:dyDescent="0.15">
      <c r="L2882" s="6">
        <v>40547</v>
      </c>
      <c r="M2882">
        <f t="shared" si="96"/>
        <v>-1.55081924027409E-2</v>
      </c>
      <c r="N2882">
        <f t="shared" si="97"/>
        <v>-28.080725868920485</v>
      </c>
      <c r="O2882">
        <f>VLOOKUP(L2882,'SPX Prices'!$A$2:$G$4152,7,1)</f>
        <v>1270.1999510000001</v>
      </c>
    </row>
    <row r="2883" spans="12:15" x14ac:dyDescent="0.15">
      <c r="L2883" s="6">
        <v>40548</v>
      </c>
      <c r="M2883">
        <f t="shared" si="96"/>
        <v>-1.55081924027409E-2</v>
      </c>
      <c r="N2883">
        <f t="shared" si="97"/>
        <v>-28.096234061323226</v>
      </c>
      <c r="O2883">
        <f>VLOOKUP(L2883,'SPX Prices'!$A$2:$G$4152,7,1)</f>
        <v>1276.5600589999999</v>
      </c>
    </row>
    <row r="2884" spans="12:15" x14ac:dyDescent="0.15">
      <c r="L2884" s="6">
        <v>40549</v>
      </c>
      <c r="M2884">
        <f t="shared" si="96"/>
        <v>-1.55081924027409E-2</v>
      </c>
      <c r="N2884">
        <f t="shared" si="97"/>
        <v>-28.111742253725968</v>
      </c>
      <c r="O2884">
        <f>VLOOKUP(L2884,'SPX Prices'!$A$2:$G$4152,7,1)</f>
        <v>1273.849976</v>
      </c>
    </row>
    <row r="2885" spans="12:15" x14ac:dyDescent="0.15">
      <c r="L2885" s="6">
        <v>40550</v>
      </c>
      <c r="M2885">
        <f t="shared" si="96"/>
        <v>-1.55081924027409E-2</v>
      </c>
      <c r="N2885">
        <f t="shared" si="97"/>
        <v>-28.127250446128709</v>
      </c>
      <c r="O2885">
        <f>VLOOKUP(L2885,'SPX Prices'!$A$2:$G$4152,7,1)</f>
        <v>1271.5</v>
      </c>
    </row>
    <row r="2886" spans="12:15" x14ac:dyDescent="0.15">
      <c r="L2886" s="6">
        <v>40553</v>
      </c>
      <c r="M2886">
        <f t="shared" si="96"/>
        <v>-1.55081924027409E-2</v>
      </c>
      <c r="N2886">
        <f t="shared" si="97"/>
        <v>-28.142758638531451</v>
      </c>
      <c r="O2886">
        <f>VLOOKUP(L2886,'SPX Prices'!$A$2:$G$4152,7,1)</f>
        <v>1269.75</v>
      </c>
    </row>
    <row r="2887" spans="12:15" x14ac:dyDescent="0.15">
      <c r="L2887" s="6">
        <v>40554</v>
      </c>
      <c r="M2887">
        <f t="shared" si="96"/>
        <v>-1.55081924027409E-2</v>
      </c>
      <c r="N2887">
        <f t="shared" si="97"/>
        <v>-28.158266830934192</v>
      </c>
      <c r="O2887">
        <f>VLOOKUP(L2887,'SPX Prices'!$A$2:$G$4152,7,1)</f>
        <v>1274.4799800000001</v>
      </c>
    </row>
    <row r="2888" spans="12:15" x14ac:dyDescent="0.15">
      <c r="L2888" s="6">
        <v>40555</v>
      </c>
      <c r="M2888">
        <f t="shared" si="96"/>
        <v>-1.55081924027409E-2</v>
      </c>
      <c r="N2888">
        <f t="shared" si="97"/>
        <v>-28.173775023336933</v>
      </c>
      <c r="O2888">
        <f>VLOOKUP(L2888,'SPX Prices'!$A$2:$G$4152,7,1)</f>
        <v>1285.959961</v>
      </c>
    </row>
    <row r="2889" spans="12:15" x14ac:dyDescent="0.15">
      <c r="L2889" s="6">
        <v>40556</v>
      </c>
      <c r="M2889">
        <f t="shared" si="96"/>
        <v>-1.55081924027409E-2</v>
      </c>
      <c r="N2889">
        <f t="shared" si="97"/>
        <v>-28.189283215739675</v>
      </c>
      <c r="O2889">
        <f>VLOOKUP(L2889,'SPX Prices'!$A$2:$G$4152,7,1)</f>
        <v>1283.76001</v>
      </c>
    </row>
    <row r="2890" spans="12:15" x14ac:dyDescent="0.15">
      <c r="L2890" s="6">
        <v>40557</v>
      </c>
      <c r="M2890">
        <f t="shared" si="96"/>
        <v>-1.55081924027409E-2</v>
      </c>
      <c r="N2890">
        <f t="shared" si="97"/>
        <v>-28.204791408142416</v>
      </c>
      <c r="O2890">
        <f>VLOOKUP(L2890,'SPX Prices'!$A$2:$G$4152,7,1)</f>
        <v>1293.23999</v>
      </c>
    </row>
    <row r="2891" spans="12:15" x14ac:dyDescent="0.15">
      <c r="L2891" s="6">
        <v>40560</v>
      </c>
      <c r="M2891">
        <f t="shared" si="96"/>
        <v>-1.55081924027409E-2</v>
      </c>
      <c r="N2891">
        <f t="shared" si="97"/>
        <v>-28.220299600545157</v>
      </c>
      <c r="O2891">
        <f>VLOOKUP(L2891,'SPX Prices'!$A$2:$G$4152,7,1)</f>
        <v>1293.23999</v>
      </c>
    </row>
    <row r="2892" spans="12:15" x14ac:dyDescent="0.15">
      <c r="L2892" s="6">
        <v>40561</v>
      </c>
      <c r="M2892">
        <f t="shared" ref="M2892:M2955" si="98">IF(ISNA(VLOOKUP(L2892,$X$11:$Y$2286,2,1)),0,VLOOKUP(L2892,$X$11:$Y$2286,2,1))</f>
        <v>-1.55081924027409E-2</v>
      </c>
      <c r="N2892">
        <f t="shared" ref="N2892:N2955" si="99">M2892+N2891</f>
        <v>-28.235807792947899</v>
      </c>
      <c r="O2892">
        <f>VLOOKUP(L2892,'SPX Prices'!$A$2:$G$4152,7,1)</f>
        <v>1295.0200199999999</v>
      </c>
    </row>
    <row r="2893" spans="12:15" x14ac:dyDescent="0.15">
      <c r="L2893" s="6">
        <v>40562</v>
      </c>
      <c r="M2893">
        <f t="shared" si="98"/>
        <v>-1.55081924027409E-2</v>
      </c>
      <c r="N2893">
        <f t="shared" si="99"/>
        <v>-28.25131598535064</v>
      </c>
      <c r="O2893">
        <f>VLOOKUP(L2893,'SPX Prices'!$A$2:$G$4152,7,1)</f>
        <v>1281.920044</v>
      </c>
    </row>
    <row r="2894" spans="12:15" x14ac:dyDescent="0.15">
      <c r="L2894" s="6">
        <v>40563</v>
      </c>
      <c r="M2894">
        <f t="shared" si="98"/>
        <v>-1.55081924027409E-2</v>
      </c>
      <c r="N2894">
        <f t="shared" si="99"/>
        <v>-28.266824177753382</v>
      </c>
      <c r="O2894">
        <f>VLOOKUP(L2894,'SPX Prices'!$A$2:$G$4152,7,1)</f>
        <v>1280.26001</v>
      </c>
    </row>
    <row r="2895" spans="12:15" x14ac:dyDescent="0.15">
      <c r="L2895" s="6">
        <v>40564</v>
      </c>
      <c r="M2895">
        <f t="shared" si="98"/>
        <v>-1.55081924027409E-2</v>
      </c>
      <c r="N2895">
        <f t="shared" si="99"/>
        <v>-28.282332370156123</v>
      </c>
      <c r="O2895">
        <f>VLOOKUP(L2895,'SPX Prices'!$A$2:$G$4152,7,1)</f>
        <v>1283.349976</v>
      </c>
    </row>
    <row r="2896" spans="12:15" x14ac:dyDescent="0.15">
      <c r="L2896" s="6">
        <v>40567</v>
      </c>
      <c r="M2896">
        <f t="shared" si="98"/>
        <v>-1.55081924027409E-2</v>
      </c>
      <c r="N2896">
        <f t="shared" si="99"/>
        <v>-28.297840562558864</v>
      </c>
      <c r="O2896">
        <f>VLOOKUP(L2896,'SPX Prices'!$A$2:$G$4152,7,1)</f>
        <v>1290.839966</v>
      </c>
    </row>
    <row r="2897" spans="12:15" x14ac:dyDescent="0.15">
      <c r="L2897" s="6">
        <v>40568</v>
      </c>
      <c r="M2897">
        <f t="shared" si="98"/>
        <v>-1.55081924027409E-2</v>
      </c>
      <c r="N2897">
        <f t="shared" si="99"/>
        <v>-28.313348754961606</v>
      </c>
      <c r="O2897">
        <f>VLOOKUP(L2897,'SPX Prices'!$A$2:$G$4152,7,1)</f>
        <v>1291.1800539999999</v>
      </c>
    </row>
    <row r="2898" spans="12:15" x14ac:dyDescent="0.15">
      <c r="L2898" s="6">
        <v>40569</v>
      </c>
      <c r="M2898">
        <f t="shared" si="98"/>
        <v>-1.55081924027409E-2</v>
      </c>
      <c r="N2898">
        <f t="shared" si="99"/>
        <v>-28.328856947364347</v>
      </c>
      <c r="O2898">
        <f>VLOOKUP(L2898,'SPX Prices'!$A$2:$G$4152,7,1)</f>
        <v>1296.630005</v>
      </c>
    </row>
    <row r="2899" spans="12:15" x14ac:dyDescent="0.15">
      <c r="L2899" s="6">
        <v>40570</v>
      </c>
      <c r="M2899">
        <f t="shared" si="98"/>
        <v>-1.55081924027409E-2</v>
      </c>
      <c r="N2899">
        <f t="shared" si="99"/>
        <v>-28.344365139767088</v>
      </c>
      <c r="O2899">
        <f>VLOOKUP(L2899,'SPX Prices'!$A$2:$G$4152,7,1)</f>
        <v>1299.540039</v>
      </c>
    </row>
    <row r="2900" spans="12:15" x14ac:dyDescent="0.15">
      <c r="L2900" s="6">
        <v>40571</v>
      </c>
      <c r="M2900">
        <f t="shared" si="98"/>
        <v>-1.55081924027409E-2</v>
      </c>
      <c r="N2900">
        <f t="shared" si="99"/>
        <v>-28.35987333216983</v>
      </c>
      <c r="O2900">
        <f>VLOOKUP(L2900,'SPX Prices'!$A$2:$G$4152,7,1)</f>
        <v>1276.339966</v>
      </c>
    </row>
    <row r="2901" spans="12:15" x14ac:dyDescent="0.15">
      <c r="L2901" s="6">
        <v>40574</v>
      </c>
      <c r="M2901">
        <f t="shared" si="98"/>
        <v>-1.55081924027409E-2</v>
      </c>
      <c r="N2901">
        <f t="shared" si="99"/>
        <v>-28.375381524572571</v>
      </c>
      <c r="O2901">
        <f>VLOOKUP(L2901,'SPX Prices'!$A$2:$G$4152,7,1)</f>
        <v>1286.119995</v>
      </c>
    </row>
    <row r="2902" spans="12:15" x14ac:dyDescent="0.15">
      <c r="L2902" s="6">
        <v>40575</v>
      </c>
      <c r="M2902">
        <f t="shared" si="98"/>
        <v>-1.55081924027409E-2</v>
      </c>
      <c r="N2902">
        <f t="shared" si="99"/>
        <v>-28.390889716975312</v>
      </c>
      <c r="O2902">
        <f>VLOOKUP(L2902,'SPX Prices'!$A$2:$G$4152,7,1)</f>
        <v>1307.589966</v>
      </c>
    </row>
    <row r="2903" spans="12:15" x14ac:dyDescent="0.15">
      <c r="L2903" s="6">
        <v>40576</v>
      </c>
      <c r="M2903">
        <f t="shared" si="98"/>
        <v>-2.7225178324746802E-3</v>
      </c>
      <c r="N2903">
        <f t="shared" si="99"/>
        <v>-28.393612234807787</v>
      </c>
      <c r="O2903">
        <f>VLOOKUP(L2903,'SPX Prices'!$A$2:$G$4152,7,1)</f>
        <v>1304.030029</v>
      </c>
    </row>
    <row r="2904" spans="12:15" x14ac:dyDescent="0.15">
      <c r="L2904" s="6">
        <v>40577</v>
      </c>
      <c r="M2904">
        <f t="shared" si="98"/>
        <v>2.3541996209659401E-3</v>
      </c>
      <c r="N2904">
        <f t="shared" si="99"/>
        <v>-28.391258035186819</v>
      </c>
      <c r="O2904">
        <f>VLOOKUP(L2904,'SPX Prices'!$A$2:$G$4152,7,1)</f>
        <v>1307.099976</v>
      </c>
    </row>
    <row r="2905" spans="12:15" x14ac:dyDescent="0.15">
      <c r="L2905" s="6">
        <v>40578</v>
      </c>
      <c r="M2905">
        <f t="shared" si="98"/>
        <v>2.8842621599129898E-3</v>
      </c>
      <c r="N2905">
        <f t="shared" si="99"/>
        <v>-28.388373773026906</v>
      </c>
      <c r="O2905">
        <f>VLOOKUP(L2905,'SPX Prices'!$A$2:$G$4152,7,1)</f>
        <v>1310.869995</v>
      </c>
    </row>
    <row r="2906" spans="12:15" x14ac:dyDescent="0.15">
      <c r="L2906" s="6">
        <v>40581</v>
      </c>
      <c r="M2906">
        <f t="shared" si="98"/>
        <v>6.2401718181062096E-3</v>
      </c>
      <c r="N2906">
        <f t="shared" si="99"/>
        <v>-28.3821336012088</v>
      </c>
      <c r="O2906">
        <f>VLOOKUP(L2906,'SPX Prices'!$A$2:$G$4152,7,1)</f>
        <v>1319.0500489999999</v>
      </c>
    </row>
    <row r="2907" spans="12:15" x14ac:dyDescent="0.15">
      <c r="L2907" s="6">
        <v>40582</v>
      </c>
      <c r="M2907">
        <f t="shared" si="98"/>
        <v>4.18475174932519E-3</v>
      </c>
      <c r="N2907">
        <f t="shared" si="99"/>
        <v>-28.377948849459475</v>
      </c>
      <c r="O2907">
        <f>VLOOKUP(L2907,'SPX Prices'!$A$2:$G$4152,7,1)</f>
        <v>1324.5699460000001</v>
      </c>
    </row>
    <row r="2908" spans="12:15" x14ac:dyDescent="0.15">
      <c r="L2908" s="6">
        <v>40583</v>
      </c>
      <c r="M2908">
        <f t="shared" si="98"/>
        <v>-2.7857653052926201E-3</v>
      </c>
      <c r="N2908">
        <f t="shared" si="99"/>
        <v>-28.380734614764769</v>
      </c>
      <c r="O2908">
        <f>VLOOKUP(L2908,'SPX Prices'!$A$2:$G$4152,7,1)</f>
        <v>1320.880005</v>
      </c>
    </row>
    <row r="2909" spans="12:15" x14ac:dyDescent="0.15">
      <c r="L2909" s="6">
        <v>40584</v>
      </c>
      <c r="M2909">
        <f t="shared" si="98"/>
        <v>7.4949275956370798E-4</v>
      </c>
      <c r="N2909">
        <f t="shared" si="99"/>
        <v>-28.379985122005206</v>
      </c>
      <c r="O2909">
        <f>VLOOKUP(L2909,'SPX Prices'!$A$2:$G$4152,7,1)</f>
        <v>1321.869995</v>
      </c>
    </row>
    <row r="2910" spans="12:15" x14ac:dyDescent="0.15">
      <c r="L2910" s="6">
        <v>40585</v>
      </c>
      <c r="M2910">
        <f t="shared" si="98"/>
        <v>5.5073713962316903E-3</v>
      </c>
      <c r="N2910">
        <f t="shared" si="99"/>
        <v>-28.374477750608975</v>
      </c>
      <c r="O2910">
        <f>VLOOKUP(L2910,'SPX Prices'!$A$2:$G$4152,7,1)</f>
        <v>1329.150024</v>
      </c>
    </row>
    <row r="2911" spans="12:15" x14ac:dyDescent="0.15">
      <c r="L2911" s="6">
        <v>40588</v>
      </c>
      <c r="M2911">
        <f t="shared" si="98"/>
        <v>2.3849241566127298E-3</v>
      </c>
      <c r="N2911">
        <f t="shared" si="99"/>
        <v>-28.372092826452363</v>
      </c>
      <c r="O2911">
        <f>VLOOKUP(L2911,'SPX Prices'!$A$2:$G$4152,7,1)</f>
        <v>1332.3199460000001</v>
      </c>
    </row>
    <row r="2912" spans="12:15" x14ac:dyDescent="0.15">
      <c r="L2912" s="6">
        <v>40589</v>
      </c>
      <c r="M2912">
        <f t="shared" si="98"/>
        <v>-3.2349106631179799E-3</v>
      </c>
      <c r="N2912">
        <f t="shared" si="99"/>
        <v>-28.37532773711548</v>
      </c>
      <c r="O2912">
        <f>VLOOKUP(L2912,'SPX Prices'!$A$2:$G$4152,7,1)</f>
        <v>1328.01001</v>
      </c>
    </row>
    <row r="2913" spans="12:15" x14ac:dyDescent="0.15">
      <c r="L2913" s="6">
        <v>40590</v>
      </c>
      <c r="M2913">
        <f t="shared" si="98"/>
        <v>6.2574347613539799E-3</v>
      </c>
      <c r="N2913">
        <f t="shared" si="99"/>
        <v>-28.369070302354125</v>
      </c>
      <c r="O2913">
        <f>VLOOKUP(L2913,'SPX Prices'!$A$2:$G$4152,7,1)</f>
        <v>1336.3199460000001</v>
      </c>
    </row>
    <row r="2914" spans="12:15" x14ac:dyDescent="0.15">
      <c r="L2914" s="6">
        <v>40591</v>
      </c>
      <c r="M2914">
        <f t="shared" si="98"/>
        <v>3.0756915754364101E-3</v>
      </c>
      <c r="N2914">
        <f t="shared" si="99"/>
        <v>-28.365994610778689</v>
      </c>
      <c r="O2914">
        <f>VLOOKUP(L2914,'SPX Prices'!$A$2:$G$4152,7,1)</f>
        <v>1340.4300539999999</v>
      </c>
    </row>
    <row r="2915" spans="12:15" x14ac:dyDescent="0.15">
      <c r="L2915" s="6">
        <v>40592</v>
      </c>
      <c r="M2915">
        <f t="shared" si="98"/>
        <v>1.92472258608433E-3</v>
      </c>
      <c r="N2915">
        <f t="shared" si="99"/>
        <v>-28.364069888192603</v>
      </c>
      <c r="O2915">
        <f>VLOOKUP(L2915,'SPX Prices'!$A$2:$G$4152,7,1)</f>
        <v>1343.01001</v>
      </c>
    </row>
    <row r="2916" spans="12:15" x14ac:dyDescent="0.15">
      <c r="L2916" s="6">
        <v>40595</v>
      </c>
      <c r="M2916">
        <f t="shared" si="98"/>
        <v>1.92472258608433E-3</v>
      </c>
      <c r="N2916">
        <f t="shared" si="99"/>
        <v>-28.362145165606517</v>
      </c>
      <c r="O2916">
        <f>VLOOKUP(L2916,'SPX Prices'!$A$2:$G$4152,7,1)</f>
        <v>1343.01001</v>
      </c>
    </row>
    <row r="2917" spans="12:15" x14ac:dyDescent="0.15">
      <c r="L2917" s="6">
        <v>40596</v>
      </c>
      <c r="M2917">
        <f t="shared" si="98"/>
        <v>-8.1931803434586101E-3</v>
      </c>
      <c r="N2917">
        <f t="shared" si="99"/>
        <v>-28.370338345949975</v>
      </c>
      <c r="O2917">
        <f>VLOOKUP(L2917,'SPX Prices'!$A$2:$G$4152,7,1)</f>
        <v>1315.4399410000001</v>
      </c>
    </row>
    <row r="2918" spans="12:15" x14ac:dyDescent="0.15">
      <c r="L2918" s="6">
        <v>40597</v>
      </c>
      <c r="M2918">
        <f t="shared" si="98"/>
        <v>-8.1931803434586101E-3</v>
      </c>
      <c r="N2918">
        <f t="shared" si="99"/>
        <v>-28.378531526293433</v>
      </c>
      <c r="O2918">
        <f>VLOOKUP(L2918,'SPX Prices'!$A$2:$G$4152,7,1)</f>
        <v>1307.400024</v>
      </c>
    </row>
    <row r="2919" spans="12:15" x14ac:dyDescent="0.15">
      <c r="L2919" s="6">
        <v>40598</v>
      </c>
      <c r="M2919">
        <f t="shared" si="98"/>
        <v>-8.1931803434586101E-3</v>
      </c>
      <c r="N2919">
        <f t="shared" si="99"/>
        <v>-28.38672470663689</v>
      </c>
      <c r="O2919">
        <f>VLOOKUP(L2919,'SPX Prices'!$A$2:$G$4152,7,1)</f>
        <v>1306.099976</v>
      </c>
    </row>
    <row r="2920" spans="12:15" x14ac:dyDescent="0.15">
      <c r="L2920" s="6">
        <v>40599</v>
      </c>
      <c r="M2920">
        <f t="shared" si="98"/>
        <v>-8.1931803434586101E-3</v>
      </c>
      <c r="N2920">
        <f t="shared" si="99"/>
        <v>-28.394917886980348</v>
      </c>
      <c r="O2920">
        <f>VLOOKUP(L2920,'SPX Prices'!$A$2:$G$4152,7,1)</f>
        <v>1319.880005</v>
      </c>
    </row>
    <row r="2921" spans="12:15" x14ac:dyDescent="0.15">
      <c r="L2921" s="6">
        <v>40602</v>
      </c>
      <c r="M2921">
        <f t="shared" si="98"/>
        <v>-8.1931803434586101E-3</v>
      </c>
      <c r="N2921">
        <f t="shared" si="99"/>
        <v>-28.403111067323806</v>
      </c>
      <c r="O2921">
        <f>VLOOKUP(L2921,'SPX Prices'!$A$2:$G$4152,7,1)</f>
        <v>1327.219971</v>
      </c>
    </row>
    <row r="2922" spans="12:15" x14ac:dyDescent="0.15">
      <c r="L2922" s="6">
        <v>40603</v>
      </c>
      <c r="M2922">
        <f t="shared" si="98"/>
        <v>-8.1931803434586101E-3</v>
      </c>
      <c r="N2922">
        <f t="shared" si="99"/>
        <v>-28.411304247667264</v>
      </c>
      <c r="O2922">
        <f>VLOOKUP(L2922,'SPX Prices'!$A$2:$G$4152,7,1)</f>
        <v>1306.329956</v>
      </c>
    </row>
    <row r="2923" spans="12:15" x14ac:dyDescent="0.15">
      <c r="L2923" s="6">
        <v>40604</v>
      </c>
      <c r="M2923">
        <f t="shared" si="98"/>
        <v>-8.1931803434586101E-3</v>
      </c>
      <c r="N2923">
        <f t="shared" si="99"/>
        <v>-28.419497428010722</v>
      </c>
      <c r="O2923">
        <f>VLOOKUP(L2923,'SPX Prices'!$A$2:$G$4152,7,1)</f>
        <v>1308.4399410000001</v>
      </c>
    </row>
    <row r="2924" spans="12:15" x14ac:dyDescent="0.15">
      <c r="L2924" s="6">
        <v>40605</v>
      </c>
      <c r="M2924">
        <f t="shared" si="98"/>
        <v>-8.1931803434586101E-3</v>
      </c>
      <c r="N2924">
        <f t="shared" si="99"/>
        <v>-28.42769060835418</v>
      </c>
      <c r="O2924">
        <f>VLOOKUP(L2924,'SPX Prices'!$A$2:$G$4152,7,1)</f>
        <v>1330.969971</v>
      </c>
    </row>
    <row r="2925" spans="12:15" x14ac:dyDescent="0.15">
      <c r="L2925" s="6">
        <v>40606</v>
      </c>
      <c r="M2925">
        <f t="shared" si="98"/>
        <v>-8.1931803434586101E-3</v>
      </c>
      <c r="N2925">
        <f t="shared" si="99"/>
        <v>-28.435883788697637</v>
      </c>
      <c r="O2925">
        <f>VLOOKUP(L2925,'SPX Prices'!$A$2:$G$4152,7,1)</f>
        <v>1321.150024</v>
      </c>
    </row>
    <row r="2926" spans="12:15" x14ac:dyDescent="0.15">
      <c r="L2926" s="6">
        <v>40609</v>
      </c>
      <c r="M2926">
        <f t="shared" si="98"/>
        <v>-8.1931803434586101E-3</v>
      </c>
      <c r="N2926">
        <f t="shared" si="99"/>
        <v>-28.444076969041095</v>
      </c>
      <c r="O2926">
        <f>VLOOKUP(L2926,'SPX Prices'!$A$2:$G$4152,7,1)</f>
        <v>1310.130005</v>
      </c>
    </row>
    <row r="2927" spans="12:15" x14ac:dyDescent="0.15">
      <c r="L2927" s="6">
        <v>40610</v>
      </c>
      <c r="M2927">
        <f t="shared" si="98"/>
        <v>-8.1931803434586101E-3</v>
      </c>
      <c r="N2927">
        <f t="shared" si="99"/>
        <v>-28.452270149384553</v>
      </c>
      <c r="O2927">
        <f>VLOOKUP(L2927,'SPX Prices'!$A$2:$G$4152,7,1)</f>
        <v>1321.8199460000001</v>
      </c>
    </row>
    <row r="2928" spans="12:15" x14ac:dyDescent="0.15">
      <c r="L2928" s="6">
        <v>40611</v>
      </c>
      <c r="M2928">
        <f t="shared" si="98"/>
        <v>-8.1931803434586101E-3</v>
      </c>
      <c r="N2928">
        <f t="shared" si="99"/>
        <v>-28.460463329728011</v>
      </c>
      <c r="O2928">
        <f>VLOOKUP(L2928,'SPX Prices'!$A$2:$G$4152,7,1)</f>
        <v>1320.0200199999999</v>
      </c>
    </row>
    <row r="2929" spans="12:15" x14ac:dyDescent="0.15">
      <c r="L2929" s="6">
        <v>40612</v>
      </c>
      <c r="M2929">
        <f t="shared" si="98"/>
        <v>-8.1931803434586101E-3</v>
      </c>
      <c r="N2929">
        <f t="shared" si="99"/>
        <v>-28.468656510071469</v>
      </c>
      <c r="O2929">
        <f>VLOOKUP(L2929,'SPX Prices'!$A$2:$G$4152,7,1)</f>
        <v>1295.1099850000001</v>
      </c>
    </row>
    <row r="2930" spans="12:15" x14ac:dyDescent="0.15">
      <c r="L2930" s="6">
        <v>40613</v>
      </c>
      <c r="M2930">
        <f t="shared" si="98"/>
        <v>-8.1931803434586101E-3</v>
      </c>
      <c r="N2930">
        <f t="shared" si="99"/>
        <v>-28.476849690414927</v>
      </c>
      <c r="O2930">
        <f>VLOOKUP(L2930,'SPX Prices'!$A$2:$G$4152,7,1)</f>
        <v>1304.280029</v>
      </c>
    </row>
    <row r="2931" spans="12:15" x14ac:dyDescent="0.15">
      <c r="L2931" s="6">
        <v>40616</v>
      </c>
      <c r="M2931">
        <f t="shared" si="98"/>
        <v>-8.1931803434586101E-3</v>
      </c>
      <c r="N2931">
        <f t="shared" si="99"/>
        <v>-28.485042870758384</v>
      </c>
      <c r="O2931">
        <f>VLOOKUP(L2931,'SPX Prices'!$A$2:$G$4152,7,1)</f>
        <v>1296.3900149999999</v>
      </c>
    </row>
    <row r="2932" spans="12:15" x14ac:dyDescent="0.15">
      <c r="L2932" s="6">
        <v>40617</v>
      </c>
      <c r="M2932">
        <f t="shared" si="98"/>
        <v>-8.1931803434586101E-3</v>
      </c>
      <c r="N2932">
        <f t="shared" si="99"/>
        <v>-28.493236051101842</v>
      </c>
      <c r="O2932">
        <f>VLOOKUP(L2932,'SPX Prices'!$A$2:$G$4152,7,1)</f>
        <v>1281.869995</v>
      </c>
    </row>
    <row r="2933" spans="12:15" x14ac:dyDescent="0.15">
      <c r="L2933" s="6">
        <v>40618</v>
      </c>
      <c r="M2933">
        <f t="shared" si="98"/>
        <v>-8.1931803434586101E-3</v>
      </c>
      <c r="N2933">
        <f t="shared" si="99"/>
        <v>-28.5014292314453</v>
      </c>
      <c r="O2933">
        <f>VLOOKUP(L2933,'SPX Prices'!$A$2:$G$4152,7,1)</f>
        <v>1256.880005</v>
      </c>
    </row>
    <row r="2934" spans="12:15" x14ac:dyDescent="0.15">
      <c r="L2934" s="6">
        <v>40619</v>
      </c>
      <c r="M2934">
        <f t="shared" si="98"/>
        <v>-8.1931803434586101E-3</v>
      </c>
      <c r="N2934">
        <f t="shared" si="99"/>
        <v>-28.509622411788758</v>
      </c>
      <c r="O2934">
        <f>VLOOKUP(L2934,'SPX Prices'!$A$2:$G$4152,7,1)</f>
        <v>1273.719971</v>
      </c>
    </row>
    <row r="2935" spans="12:15" x14ac:dyDescent="0.15">
      <c r="L2935" s="6">
        <v>40620</v>
      </c>
      <c r="M2935">
        <f t="shared" si="98"/>
        <v>-8.1931803434586101E-3</v>
      </c>
      <c r="N2935">
        <f t="shared" si="99"/>
        <v>-28.517815592132216</v>
      </c>
      <c r="O2935">
        <f>VLOOKUP(L2935,'SPX Prices'!$A$2:$G$4152,7,1)</f>
        <v>1279.209961</v>
      </c>
    </row>
    <row r="2936" spans="12:15" x14ac:dyDescent="0.15">
      <c r="L2936" s="6">
        <v>40623</v>
      </c>
      <c r="M2936">
        <f t="shared" si="98"/>
        <v>-8.1931803434586101E-3</v>
      </c>
      <c r="N2936">
        <f t="shared" si="99"/>
        <v>-28.526008772475674</v>
      </c>
      <c r="O2936">
        <f>VLOOKUP(L2936,'SPX Prices'!$A$2:$G$4152,7,1)</f>
        <v>1298.380005</v>
      </c>
    </row>
    <row r="2937" spans="12:15" x14ac:dyDescent="0.15">
      <c r="L2937" s="6">
        <v>40624</v>
      </c>
      <c r="M2937">
        <f t="shared" si="98"/>
        <v>-8.1931803434586101E-3</v>
      </c>
      <c r="N2937">
        <f t="shared" si="99"/>
        <v>-28.534201952819132</v>
      </c>
      <c r="O2937">
        <f>VLOOKUP(L2937,'SPX Prices'!$A$2:$G$4152,7,1)</f>
        <v>1293.7700199999999</v>
      </c>
    </row>
    <row r="2938" spans="12:15" x14ac:dyDescent="0.15">
      <c r="L2938" s="6">
        <v>40625</v>
      </c>
      <c r="M2938">
        <f t="shared" si="98"/>
        <v>-8.1931803434586101E-3</v>
      </c>
      <c r="N2938">
        <f t="shared" si="99"/>
        <v>-28.542395133162589</v>
      </c>
      <c r="O2938">
        <f>VLOOKUP(L2938,'SPX Prices'!$A$2:$G$4152,7,1)</f>
        <v>1297.540039</v>
      </c>
    </row>
    <row r="2939" spans="12:15" x14ac:dyDescent="0.15">
      <c r="L2939" s="6">
        <v>40626</v>
      </c>
      <c r="M2939">
        <f t="shared" si="98"/>
        <v>-8.1931803434586101E-3</v>
      </c>
      <c r="N2939">
        <f t="shared" si="99"/>
        <v>-28.550588313506047</v>
      </c>
      <c r="O2939">
        <f>VLOOKUP(L2939,'SPX Prices'!$A$2:$G$4152,7,1)</f>
        <v>1309.660034</v>
      </c>
    </row>
    <row r="2940" spans="12:15" x14ac:dyDescent="0.15">
      <c r="L2940" s="6">
        <v>40627</v>
      </c>
      <c r="M2940">
        <f t="shared" si="98"/>
        <v>-8.1931803434586101E-3</v>
      </c>
      <c r="N2940">
        <f t="shared" si="99"/>
        <v>-28.558781493849505</v>
      </c>
      <c r="O2940">
        <f>VLOOKUP(L2940,'SPX Prices'!$A$2:$G$4152,7,1)</f>
        <v>1313.8000489999999</v>
      </c>
    </row>
    <row r="2941" spans="12:15" x14ac:dyDescent="0.15">
      <c r="L2941" s="6">
        <v>40630</v>
      </c>
      <c r="M2941">
        <f t="shared" si="98"/>
        <v>-8.1931803434586101E-3</v>
      </c>
      <c r="N2941">
        <f t="shared" si="99"/>
        <v>-28.566974674192963</v>
      </c>
      <c r="O2941">
        <f>VLOOKUP(L2941,'SPX Prices'!$A$2:$G$4152,7,1)</f>
        <v>1310.1899410000001</v>
      </c>
    </row>
    <row r="2942" spans="12:15" x14ac:dyDescent="0.15">
      <c r="L2942" s="6">
        <v>40631</v>
      </c>
      <c r="M2942">
        <f t="shared" si="98"/>
        <v>-8.1931803434586101E-3</v>
      </c>
      <c r="N2942">
        <f t="shared" si="99"/>
        <v>-28.575167854536421</v>
      </c>
      <c r="O2942">
        <f>VLOOKUP(L2942,'SPX Prices'!$A$2:$G$4152,7,1)</f>
        <v>1319.4399410000001</v>
      </c>
    </row>
    <row r="2943" spans="12:15" x14ac:dyDescent="0.15">
      <c r="L2943" s="6">
        <v>40632</v>
      </c>
      <c r="M2943">
        <f t="shared" si="98"/>
        <v>-8.1931803434586101E-3</v>
      </c>
      <c r="N2943">
        <f t="shared" si="99"/>
        <v>-28.583361034879879</v>
      </c>
      <c r="O2943">
        <f>VLOOKUP(L2943,'SPX Prices'!$A$2:$G$4152,7,1)</f>
        <v>1328.26001</v>
      </c>
    </row>
    <row r="2944" spans="12:15" x14ac:dyDescent="0.15">
      <c r="L2944" s="6">
        <v>40633</v>
      </c>
      <c r="M2944">
        <f t="shared" si="98"/>
        <v>-8.1931803434586101E-3</v>
      </c>
      <c r="N2944">
        <f t="shared" si="99"/>
        <v>-28.591554215223336</v>
      </c>
      <c r="O2944">
        <f>VLOOKUP(L2944,'SPX Prices'!$A$2:$G$4152,7,1)</f>
        <v>1325.829956</v>
      </c>
    </row>
    <row r="2945" spans="12:15" x14ac:dyDescent="0.15">
      <c r="L2945" s="6">
        <v>40634</v>
      </c>
      <c r="M2945">
        <f t="shared" si="98"/>
        <v>-8.1931803434586101E-3</v>
      </c>
      <c r="N2945">
        <f t="shared" si="99"/>
        <v>-28.599747395566794</v>
      </c>
      <c r="O2945">
        <f>VLOOKUP(L2945,'SPX Prices'!$A$2:$G$4152,7,1)</f>
        <v>1332.410034</v>
      </c>
    </row>
    <row r="2946" spans="12:15" x14ac:dyDescent="0.15">
      <c r="L2946" s="6">
        <v>40637</v>
      </c>
      <c r="M2946">
        <f t="shared" si="98"/>
        <v>3.4520979898289202E-4</v>
      </c>
      <c r="N2946">
        <f t="shared" si="99"/>
        <v>-28.599402185767811</v>
      </c>
      <c r="O2946">
        <f>VLOOKUP(L2946,'SPX Prices'!$A$2:$G$4152,7,1)</f>
        <v>1332.869995</v>
      </c>
    </row>
    <row r="2947" spans="12:15" x14ac:dyDescent="0.15">
      <c r="L2947" s="6">
        <v>40638</v>
      </c>
      <c r="M2947">
        <f t="shared" si="98"/>
        <v>-1.80055069812001E-4</v>
      </c>
      <c r="N2947">
        <f t="shared" si="99"/>
        <v>-28.599582240837623</v>
      </c>
      <c r="O2947">
        <f>VLOOKUP(L2947,'SPX Prices'!$A$2:$G$4152,7,1)</f>
        <v>1332.630005</v>
      </c>
    </row>
    <row r="2948" spans="12:15" x14ac:dyDescent="0.15">
      <c r="L2948" s="6">
        <v>40639</v>
      </c>
      <c r="M2948">
        <f t="shared" si="98"/>
        <v>2.1836773816299401E-3</v>
      </c>
      <c r="N2948">
        <f t="shared" si="99"/>
        <v>-28.597398563455993</v>
      </c>
      <c r="O2948">
        <f>VLOOKUP(L2948,'SPX Prices'!$A$2:$G$4152,7,1)</f>
        <v>1335.540039</v>
      </c>
    </row>
    <row r="2949" spans="12:15" x14ac:dyDescent="0.15">
      <c r="L2949" s="6">
        <v>40640</v>
      </c>
      <c r="M2949">
        <f t="shared" si="98"/>
        <v>-1.5200060954518801E-3</v>
      </c>
      <c r="N2949">
        <f t="shared" si="99"/>
        <v>-28.598918569551444</v>
      </c>
      <c r="O2949">
        <f>VLOOKUP(L2949,'SPX Prices'!$A$2:$G$4152,7,1)</f>
        <v>1333.51001</v>
      </c>
    </row>
    <row r="2950" spans="12:15" x14ac:dyDescent="0.15">
      <c r="L2950" s="6">
        <v>40641</v>
      </c>
      <c r="M2950">
        <f t="shared" si="98"/>
        <v>-4.0044438811523897E-3</v>
      </c>
      <c r="N2950">
        <f t="shared" si="99"/>
        <v>-28.602923013432594</v>
      </c>
      <c r="O2950">
        <f>VLOOKUP(L2950,'SPX Prices'!$A$2:$G$4152,7,1)</f>
        <v>1328.170044</v>
      </c>
    </row>
    <row r="2951" spans="12:15" x14ac:dyDescent="0.15">
      <c r="L2951" s="6">
        <v>40644</v>
      </c>
      <c r="M2951">
        <f t="shared" si="98"/>
        <v>-2.7933795200096802E-3</v>
      </c>
      <c r="N2951">
        <f t="shared" si="99"/>
        <v>-28.605716392952605</v>
      </c>
      <c r="O2951">
        <f>VLOOKUP(L2951,'SPX Prices'!$A$2:$G$4152,7,1)</f>
        <v>1324.459961</v>
      </c>
    </row>
    <row r="2952" spans="12:15" x14ac:dyDescent="0.15">
      <c r="L2952" s="6">
        <v>40645</v>
      </c>
      <c r="M2952">
        <f t="shared" si="98"/>
        <v>-7.77669941205572E-3</v>
      </c>
      <c r="N2952">
        <f t="shared" si="99"/>
        <v>-28.61349309236466</v>
      </c>
      <c r="O2952">
        <f>VLOOKUP(L2952,'SPX Prices'!$A$2:$G$4152,7,1)</f>
        <v>1314.160034</v>
      </c>
    </row>
    <row r="2953" spans="12:15" x14ac:dyDescent="0.15">
      <c r="L2953" s="6">
        <v>40646</v>
      </c>
      <c r="M2953">
        <f t="shared" si="98"/>
        <v>-7.77669941205572E-3</v>
      </c>
      <c r="N2953">
        <f t="shared" si="99"/>
        <v>-28.621269791776715</v>
      </c>
      <c r="O2953">
        <f>VLOOKUP(L2953,'SPX Prices'!$A$2:$G$4152,7,1)</f>
        <v>1314.410034</v>
      </c>
    </row>
    <row r="2954" spans="12:15" x14ac:dyDescent="0.15">
      <c r="L2954" s="6">
        <v>40647</v>
      </c>
      <c r="M2954">
        <f t="shared" si="98"/>
        <v>-7.77669941205572E-3</v>
      </c>
      <c r="N2954">
        <f t="shared" si="99"/>
        <v>-28.62904649118877</v>
      </c>
      <c r="O2954">
        <f>VLOOKUP(L2954,'SPX Prices'!$A$2:$G$4152,7,1)</f>
        <v>1314.5200199999999</v>
      </c>
    </row>
    <row r="2955" spans="12:15" x14ac:dyDescent="0.15">
      <c r="L2955" s="6">
        <v>40648</v>
      </c>
      <c r="M2955">
        <f t="shared" si="98"/>
        <v>-7.77669941205572E-3</v>
      </c>
      <c r="N2955">
        <f t="shared" si="99"/>
        <v>-28.636823190600825</v>
      </c>
      <c r="O2955">
        <f>VLOOKUP(L2955,'SPX Prices'!$A$2:$G$4152,7,1)</f>
        <v>1319.6800539999999</v>
      </c>
    </row>
    <row r="2956" spans="12:15" x14ac:dyDescent="0.15">
      <c r="L2956" s="6">
        <v>40651</v>
      </c>
      <c r="M2956">
        <f t="shared" ref="M2956:M3019" si="100">IF(ISNA(VLOOKUP(L2956,$X$11:$Y$2286,2,1)),0,VLOOKUP(L2956,$X$11:$Y$2286,2,1))</f>
        <v>-7.77669941205572E-3</v>
      </c>
      <c r="N2956">
        <f t="shared" ref="N2956:N3019" si="101">M2956+N2955</f>
        <v>-28.644599890012881</v>
      </c>
      <c r="O2956">
        <f>VLOOKUP(L2956,'SPX Prices'!$A$2:$G$4152,7,1)</f>
        <v>1305.1400149999999</v>
      </c>
    </row>
    <row r="2957" spans="12:15" x14ac:dyDescent="0.15">
      <c r="L2957" s="6">
        <v>40652</v>
      </c>
      <c r="M2957">
        <f t="shared" si="100"/>
        <v>-7.77669941205572E-3</v>
      </c>
      <c r="N2957">
        <f t="shared" si="101"/>
        <v>-28.652376589424936</v>
      </c>
      <c r="O2957">
        <f>VLOOKUP(L2957,'SPX Prices'!$A$2:$G$4152,7,1)</f>
        <v>1312.619995</v>
      </c>
    </row>
    <row r="2958" spans="12:15" x14ac:dyDescent="0.15">
      <c r="L2958" s="6">
        <v>40653</v>
      </c>
      <c r="M2958">
        <f t="shared" si="100"/>
        <v>-7.77669941205572E-3</v>
      </c>
      <c r="N2958">
        <f t="shared" si="101"/>
        <v>-28.660153288836991</v>
      </c>
      <c r="O2958">
        <f>VLOOKUP(L2958,'SPX Prices'!$A$2:$G$4152,7,1)</f>
        <v>1330.3599850000001</v>
      </c>
    </row>
    <row r="2959" spans="12:15" x14ac:dyDescent="0.15">
      <c r="L2959" s="6">
        <v>40654</v>
      </c>
      <c r="M2959">
        <f t="shared" si="100"/>
        <v>-7.77669941205572E-3</v>
      </c>
      <c r="N2959">
        <f t="shared" si="101"/>
        <v>-28.667929988249046</v>
      </c>
      <c r="O2959">
        <f>VLOOKUP(L2959,'SPX Prices'!$A$2:$G$4152,7,1)</f>
        <v>1337.380005</v>
      </c>
    </row>
    <row r="2960" spans="12:15" x14ac:dyDescent="0.15">
      <c r="L2960" s="6">
        <v>40655</v>
      </c>
      <c r="M2960">
        <f t="shared" si="100"/>
        <v>-7.77669941205572E-3</v>
      </c>
      <c r="N2960">
        <f t="shared" si="101"/>
        <v>-28.675706687661101</v>
      </c>
      <c r="O2960">
        <f>VLOOKUP(L2960,'SPX Prices'!$A$2:$G$4152,7,1)</f>
        <v>1337.380005</v>
      </c>
    </row>
    <row r="2961" spans="12:15" x14ac:dyDescent="0.15">
      <c r="L2961" s="6">
        <v>40658</v>
      </c>
      <c r="M2961">
        <f t="shared" si="100"/>
        <v>-1.59266999060603E-3</v>
      </c>
      <c r="N2961">
        <f t="shared" si="101"/>
        <v>-28.677299357651709</v>
      </c>
      <c r="O2961">
        <f>VLOOKUP(L2961,'SPX Prices'!$A$2:$G$4152,7,1)</f>
        <v>1335.25</v>
      </c>
    </row>
    <row r="2962" spans="12:15" x14ac:dyDescent="0.15">
      <c r="L2962" s="6">
        <v>40659</v>
      </c>
      <c r="M2962">
        <f t="shared" si="100"/>
        <v>8.9795843475004508E-3</v>
      </c>
      <c r="N2962">
        <f t="shared" si="101"/>
        <v>-28.668319773304209</v>
      </c>
      <c r="O2962">
        <f>VLOOKUP(L2962,'SPX Prices'!$A$2:$G$4152,7,1)</f>
        <v>1347.23999</v>
      </c>
    </row>
    <row r="2963" spans="12:15" x14ac:dyDescent="0.15">
      <c r="L2963" s="6">
        <v>40660</v>
      </c>
      <c r="M2963">
        <f t="shared" si="100"/>
        <v>6.2498471411911397E-3</v>
      </c>
      <c r="N2963">
        <f t="shared" si="101"/>
        <v>-28.662069926163017</v>
      </c>
      <c r="O2963">
        <f>VLOOKUP(L2963,'SPX Prices'!$A$2:$G$4152,7,1)</f>
        <v>1355.660034</v>
      </c>
    </row>
    <row r="2964" spans="12:15" x14ac:dyDescent="0.15">
      <c r="L2964" s="6">
        <v>40661</v>
      </c>
      <c r="M2964">
        <f t="shared" si="100"/>
        <v>3.5554238371831E-3</v>
      </c>
      <c r="N2964">
        <f t="shared" si="101"/>
        <v>-28.658514502325833</v>
      </c>
      <c r="O2964">
        <f>VLOOKUP(L2964,'SPX Prices'!$A$2:$G$4152,7,1)</f>
        <v>1360.4799800000001</v>
      </c>
    </row>
    <row r="2965" spans="12:15" x14ac:dyDescent="0.15">
      <c r="L2965" s="6">
        <v>40662</v>
      </c>
      <c r="M2965">
        <f t="shared" si="100"/>
        <v>2.3006623000803002E-3</v>
      </c>
      <c r="N2965">
        <f t="shared" si="101"/>
        <v>-28.656213840025753</v>
      </c>
      <c r="O2965">
        <f>VLOOKUP(L2965,'SPX Prices'!$A$2:$G$4152,7,1)</f>
        <v>1363.6099850000001</v>
      </c>
    </row>
    <row r="2966" spans="12:15" x14ac:dyDescent="0.15">
      <c r="L2966" s="6">
        <v>40665</v>
      </c>
      <c r="M2966">
        <f t="shared" si="100"/>
        <v>-1.75271083835604E-3</v>
      </c>
      <c r="N2966">
        <f t="shared" si="101"/>
        <v>-28.65796655086411</v>
      </c>
      <c r="O2966">
        <f>VLOOKUP(L2966,'SPX Prices'!$A$2:$G$4152,7,1)</f>
        <v>1361.219971</v>
      </c>
    </row>
    <row r="2967" spans="12:15" x14ac:dyDescent="0.15">
      <c r="L2967" s="6">
        <v>40666</v>
      </c>
      <c r="M2967">
        <f t="shared" si="100"/>
        <v>-3.37930393176688E-3</v>
      </c>
      <c r="N2967">
        <f t="shared" si="101"/>
        <v>-28.661345854795876</v>
      </c>
      <c r="O2967">
        <f>VLOOKUP(L2967,'SPX Prices'!$A$2:$G$4152,7,1)</f>
        <v>1356.619995</v>
      </c>
    </row>
    <row r="2968" spans="12:15" x14ac:dyDescent="0.15">
      <c r="L2968" s="6">
        <v>40667</v>
      </c>
      <c r="M2968">
        <f t="shared" si="100"/>
        <v>-6.85530880738638E-3</v>
      </c>
      <c r="N2968">
        <f t="shared" si="101"/>
        <v>-28.668201163603261</v>
      </c>
      <c r="O2968">
        <f>VLOOKUP(L2968,'SPX Prices'!$A$2:$G$4152,7,1)</f>
        <v>1347.3199460000001</v>
      </c>
    </row>
    <row r="2969" spans="12:15" x14ac:dyDescent="0.15">
      <c r="L2969" s="6">
        <v>40668</v>
      </c>
      <c r="M2969">
        <f t="shared" si="100"/>
        <v>-9.0502129662675106E-3</v>
      </c>
      <c r="N2969">
        <f t="shared" si="101"/>
        <v>-28.677251376569529</v>
      </c>
      <c r="O2969">
        <f>VLOOKUP(L2969,'SPX Prices'!$A$2:$G$4152,7,1)</f>
        <v>1335.099976</v>
      </c>
    </row>
    <row r="2970" spans="12:15" x14ac:dyDescent="0.15">
      <c r="L2970" s="6">
        <v>40669</v>
      </c>
      <c r="M2970">
        <f t="shared" si="100"/>
        <v>-9.0502129662675106E-3</v>
      </c>
      <c r="N2970">
        <f t="shared" si="101"/>
        <v>-28.686301589535798</v>
      </c>
      <c r="O2970">
        <f>VLOOKUP(L2970,'SPX Prices'!$A$2:$G$4152,7,1)</f>
        <v>1340.1999510000001</v>
      </c>
    </row>
    <row r="2971" spans="12:15" x14ac:dyDescent="0.15">
      <c r="L2971" s="6">
        <v>40672</v>
      </c>
      <c r="M2971">
        <f t="shared" si="100"/>
        <v>-9.0502129662675106E-3</v>
      </c>
      <c r="N2971">
        <f t="shared" si="101"/>
        <v>-28.695351802502067</v>
      </c>
      <c r="O2971">
        <f>VLOOKUP(L2971,'SPX Prices'!$A$2:$G$4152,7,1)</f>
        <v>1346.290039</v>
      </c>
    </row>
    <row r="2972" spans="12:15" x14ac:dyDescent="0.15">
      <c r="L2972" s="6">
        <v>40673</v>
      </c>
      <c r="M2972">
        <f t="shared" si="100"/>
        <v>-9.0502129662675106E-3</v>
      </c>
      <c r="N2972">
        <f t="shared" si="101"/>
        <v>-28.704402015468336</v>
      </c>
      <c r="O2972">
        <f>VLOOKUP(L2972,'SPX Prices'!$A$2:$G$4152,7,1)</f>
        <v>1357.160034</v>
      </c>
    </row>
    <row r="2973" spans="12:15" x14ac:dyDescent="0.15">
      <c r="L2973" s="6">
        <v>40674</v>
      </c>
      <c r="M2973">
        <f t="shared" si="100"/>
        <v>-9.0502129662675106E-3</v>
      </c>
      <c r="N2973">
        <f t="shared" si="101"/>
        <v>-28.713452228434605</v>
      </c>
      <c r="O2973">
        <f>VLOOKUP(L2973,'SPX Prices'!$A$2:$G$4152,7,1)</f>
        <v>1342.079956</v>
      </c>
    </row>
    <row r="2974" spans="12:15" x14ac:dyDescent="0.15">
      <c r="L2974" s="6">
        <v>40675</v>
      </c>
      <c r="M2974">
        <f t="shared" si="100"/>
        <v>-9.0502129662675106E-3</v>
      </c>
      <c r="N2974">
        <f t="shared" si="101"/>
        <v>-28.722502441400874</v>
      </c>
      <c r="O2974">
        <f>VLOOKUP(L2974,'SPX Prices'!$A$2:$G$4152,7,1)</f>
        <v>1348.650024</v>
      </c>
    </row>
    <row r="2975" spans="12:15" x14ac:dyDescent="0.15">
      <c r="L2975" s="6">
        <v>40676</v>
      </c>
      <c r="M2975">
        <f t="shared" si="100"/>
        <v>-9.0502129662675106E-3</v>
      </c>
      <c r="N2975">
        <f t="shared" si="101"/>
        <v>-28.731552654367142</v>
      </c>
      <c r="O2975">
        <f>VLOOKUP(L2975,'SPX Prices'!$A$2:$G$4152,7,1)</f>
        <v>1337.7700199999999</v>
      </c>
    </row>
    <row r="2976" spans="12:15" x14ac:dyDescent="0.15">
      <c r="L2976" s="6">
        <v>40679</v>
      </c>
      <c r="M2976">
        <f t="shared" si="100"/>
        <v>-9.0502129662675106E-3</v>
      </c>
      <c r="N2976">
        <f t="shared" si="101"/>
        <v>-28.740602867333411</v>
      </c>
      <c r="O2976">
        <f>VLOOKUP(L2976,'SPX Prices'!$A$2:$G$4152,7,1)</f>
        <v>1329.469971</v>
      </c>
    </row>
    <row r="2977" spans="12:15" x14ac:dyDescent="0.15">
      <c r="L2977" s="6">
        <v>40680</v>
      </c>
      <c r="M2977">
        <f t="shared" si="100"/>
        <v>-9.0502129662675106E-3</v>
      </c>
      <c r="N2977">
        <f t="shared" si="101"/>
        <v>-28.74965308029968</v>
      </c>
      <c r="O2977">
        <f>VLOOKUP(L2977,'SPX Prices'!$A$2:$G$4152,7,1)</f>
        <v>1328.9799800000001</v>
      </c>
    </row>
    <row r="2978" spans="12:15" x14ac:dyDescent="0.15">
      <c r="L2978" s="6">
        <v>40681</v>
      </c>
      <c r="M2978">
        <f t="shared" si="100"/>
        <v>-9.0502129662675106E-3</v>
      </c>
      <c r="N2978">
        <f t="shared" si="101"/>
        <v>-28.758703293265949</v>
      </c>
      <c r="O2978">
        <f>VLOOKUP(L2978,'SPX Prices'!$A$2:$G$4152,7,1)</f>
        <v>1340.6800539999999</v>
      </c>
    </row>
    <row r="2979" spans="12:15" x14ac:dyDescent="0.15">
      <c r="L2979" s="6">
        <v>40682</v>
      </c>
      <c r="M2979">
        <f t="shared" si="100"/>
        <v>-9.0502129662675106E-3</v>
      </c>
      <c r="N2979">
        <f t="shared" si="101"/>
        <v>-28.767753506232218</v>
      </c>
      <c r="O2979">
        <f>VLOOKUP(L2979,'SPX Prices'!$A$2:$G$4152,7,1)</f>
        <v>1343.599976</v>
      </c>
    </row>
    <row r="2980" spans="12:15" x14ac:dyDescent="0.15">
      <c r="L2980" s="6">
        <v>40683</v>
      </c>
      <c r="M2980">
        <f t="shared" si="100"/>
        <v>-9.0502129662675106E-3</v>
      </c>
      <c r="N2980">
        <f t="shared" si="101"/>
        <v>-28.776803719198487</v>
      </c>
      <c r="O2980">
        <f>VLOOKUP(L2980,'SPX Prices'!$A$2:$G$4152,7,1)</f>
        <v>1333.2700199999999</v>
      </c>
    </row>
    <row r="2981" spans="12:15" x14ac:dyDescent="0.15">
      <c r="L2981" s="6">
        <v>40686</v>
      </c>
      <c r="M2981">
        <f t="shared" si="100"/>
        <v>-9.0502129662675106E-3</v>
      </c>
      <c r="N2981">
        <f t="shared" si="101"/>
        <v>-28.785853932164756</v>
      </c>
      <c r="O2981">
        <f>VLOOKUP(L2981,'SPX Prices'!$A$2:$G$4152,7,1)</f>
        <v>1317.369995</v>
      </c>
    </row>
    <row r="2982" spans="12:15" x14ac:dyDescent="0.15">
      <c r="L2982" s="6">
        <v>40687</v>
      </c>
      <c r="M2982">
        <f t="shared" si="100"/>
        <v>8.2738031391094103E-4</v>
      </c>
      <c r="N2982">
        <f t="shared" si="101"/>
        <v>-28.785026551850844</v>
      </c>
      <c r="O2982">
        <f>VLOOKUP(L2982,'SPX Prices'!$A$2:$G$4152,7,1)</f>
        <v>1316.280029</v>
      </c>
    </row>
    <row r="2983" spans="12:15" x14ac:dyDescent="0.15">
      <c r="L2983" s="6">
        <v>40688</v>
      </c>
      <c r="M2983">
        <f t="shared" si="100"/>
        <v>-3.1831691643784401E-3</v>
      </c>
      <c r="N2983">
        <f t="shared" si="101"/>
        <v>-28.788209721015221</v>
      </c>
      <c r="O2983">
        <f>VLOOKUP(L2983,'SPX Prices'!$A$2:$G$4152,7,1)</f>
        <v>1320.469971</v>
      </c>
    </row>
    <row r="2984" spans="12:15" x14ac:dyDescent="0.15">
      <c r="L2984" s="6">
        <v>40689</v>
      </c>
      <c r="M2984">
        <f t="shared" si="100"/>
        <v>-3.95311526550434E-3</v>
      </c>
      <c r="N2984">
        <f t="shared" si="101"/>
        <v>-28.792162836280724</v>
      </c>
      <c r="O2984">
        <f>VLOOKUP(L2984,'SPX Prices'!$A$2:$G$4152,7,1)</f>
        <v>1325.6899410000001</v>
      </c>
    </row>
    <row r="2985" spans="12:15" x14ac:dyDescent="0.15">
      <c r="L2985" s="6">
        <v>40690</v>
      </c>
      <c r="M2985">
        <f t="shared" si="100"/>
        <v>-4.0809203062361901E-3</v>
      </c>
      <c r="N2985">
        <f t="shared" si="101"/>
        <v>-28.796243756586961</v>
      </c>
      <c r="O2985">
        <f>VLOOKUP(L2985,'SPX Prices'!$A$2:$G$4152,7,1)</f>
        <v>1331.099976</v>
      </c>
    </row>
    <row r="2986" spans="12:15" x14ac:dyDescent="0.15">
      <c r="L2986" s="6">
        <v>40693</v>
      </c>
      <c r="M2986">
        <f t="shared" si="100"/>
        <v>-4.0809203062361901E-3</v>
      </c>
      <c r="N2986">
        <f t="shared" si="101"/>
        <v>-28.800324676893197</v>
      </c>
      <c r="O2986">
        <f>VLOOKUP(L2986,'SPX Prices'!$A$2:$G$4152,7,1)</f>
        <v>1331.099976</v>
      </c>
    </row>
    <row r="2987" spans="12:15" x14ac:dyDescent="0.15">
      <c r="L2987" s="6">
        <v>40694</v>
      </c>
      <c r="M2987">
        <f t="shared" si="100"/>
        <v>-1.05927242537942E-2</v>
      </c>
      <c r="N2987">
        <f t="shared" si="101"/>
        <v>-28.810917401146991</v>
      </c>
      <c r="O2987">
        <f>VLOOKUP(L2987,'SPX Prices'!$A$2:$G$4152,7,1)</f>
        <v>1345.1999510000001</v>
      </c>
    </row>
    <row r="2988" spans="12:15" x14ac:dyDescent="0.15">
      <c r="L2988" s="6">
        <v>40695</v>
      </c>
      <c r="M2988">
        <f t="shared" si="100"/>
        <v>-1.05927242537942E-2</v>
      </c>
      <c r="N2988">
        <f t="shared" si="101"/>
        <v>-28.821510125400785</v>
      </c>
      <c r="O2988">
        <f>VLOOKUP(L2988,'SPX Prices'!$A$2:$G$4152,7,1)</f>
        <v>1314.5500489999999</v>
      </c>
    </row>
    <row r="2989" spans="12:15" x14ac:dyDescent="0.15">
      <c r="L2989" s="6">
        <v>40696</v>
      </c>
      <c r="M2989">
        <f t="shared" si="100"/>
        <v>1.2248358297386401E-3</v>
      </c>
      <c r="N2989">
        <f t="shared" si="101"/>
        <v>-28.820285289571046</v>
      </c>
      <c r="O2989">
        <f>VLOOKUP(L2989,'SPX Prices'!$A$2:$G$4152,7,1)</f>
        <v>1312.9399410000001</v>
      </c>
    </row>
    <row r="2990" spans="12:15" x14ac:dyDescent="0.15">
      <c r="L2990" s="6">
        <v>40697</v>
      </c>
      <c r="M2990">
        <f t="shared" si="100"/>
        <v>9.7338092938709098E-3</v>
      </c>
      <c r="N2990">
        <f t="shared" si="101"/>
        <v>-28.810551480277176</v>
      </c>
      <c r="O2990">
        <f>VLOOKUP(L2990,'SPX Prices'!$A$2:$G$4152,7,1)</f>
        <v>1300.160034</v>
      </c>
    </row>
    <row r="2991" spans="12:15" x14ac:dyDescent="0.15">
      <c r="L2991" s="6">
        <v>40700</v>
      </c>
      <c r="M2991">
        <f t="shared" si="100"/>
        <v>1.07602061547448E-2</v>
      </c>
      <c r="N2991">
        <f t="shared" si="101"/>
        <v>-28.79979127412243</v>
      </c>
      <c r="O2991">
        <f>VLOOKUP(L2991,'SPX Prices'!$A$2:$G$4152,7,1)</f>
        <v>1286.170044</v>
      </c>
    </row>
    <row r="2992" spans="12:15" x14ac:dyDescent="0.15">
      <c r="L2992" s="6">
        <v>40701</v>
      </c>
      <c r="M2992">
        <f t="shared" si="100"/>
        <v>9.5640775163308102E-4</v>
      </c>
      <c r="N2992">
        <f t="shared" si="101"/>
        <v>-28.798834866370797</v>
      </c>
      <c r="O2992">
        <f>VLOOKUP(L2992,'SPX Prices'!$A$2:$G$4152,7,1)</f>
        <v>1284.9399410000001</v>
      </c>
    </row>
    <row r="2993" spans="12:15" x14ac:dyDescent="0.15">
      <c r="L2993" s="6">
        <v>40702</v>
      </c>
      <c r="M2993">
        <f t="shared" si="100"/>
        <v>4.1868742875353897E-3</v>
      </c>
      <c r="N2993">
        <f t="shared" si="101"/>
        <v>-28.794647992083263</v>
      </c>
      <c r="O2993">
        <f>VLOOKUP(L2993,'SPX Prices'!$A$2:$G$4152,7,1)</f>
        <v>1279.5600589999999</v>
      </c>
    </row>
    <row r="2994" spans="12:15" x14ac:dyDescent="0.15">
      <c r="L2994" s="6">
        <v>40703</v>
      </c>
      <c r="M2994">
        <f t="shared" si="100"/>
        <v>-7.3774895782363599E-3</v>
      </c>
      <c r="N2994">
        <f t="shared" si="101"/>
        <v>-28.802025481661499</v>
      </c>
      <c r="O2994">
        <f>VLOOKUP(L2994,'SPX Prices'!$A$2:$G$4152,7,1)</f>
        <v>1289</v>
      </c>
    </row>
    <row r="2995" spans="12:15" x14ac:dyDescent="0.15">
      <c r="L2995" s="6">
        <v>40704</v>
      </c>
      <c r="M2995">
        <f t="shared" si="100"/>
        <v>1.3979844840961901E-2</v>
      </c>
      <c r="N2995">
        <f t="shared" si="101"/>
        <v>-28.788045636820538</v>
      </c>
      <c r="O2995">
        <f>VLOOKUP(L2995,'SPX Prices'!$A$2:$G$4152,7,1)</f>
        <v>1270.9799800000001</v>
      </c>
    </row>
    <row r="2996" spans="12:15" x14ac:dyDescent="0.15">
      <c r="L2996" s="6">
        <v>40707</v>
      </c>
      <c r="M2996">
        <f t="shared" si="100"/>
        <v>-6.6875640322838705E-4</v>
      </c>
      <c r="N2996">
        <f t="shared" si="101"/>
        <v>-28.788714393223767</v>
      </c>
      <c r="O2996">
        <f>VLOOKUP(L2996,'SPX Prices'!$A$2:$G$4152,7,1)</f>
        <v>1271.829956</v>
      </c>
    </row>
    <row r="2997" spans="12:15" x14ac:dyDescent="0.15">
      <c r="L2997" s="6">
        <v>40708</v>
      </c>
      <c r="M2997">
        <f t="shared" si="100"/>
        <v>-1.1516920442782699E-2</v>
      </c>
      <c r="N2997">
        <f t="shared" si="101"/>
        <v>-28.800231313666551</v>
      </c>
      <c r="O2997">
        <f>VLOOKUP(L2997,'SPX Prices'!$A$2:$G$4152,7,1)</f>
        <v>1287.869995</v>
      </c>
    </row>
    <row r="2998" spans="12:15" x14ac:dyDescent="0.15">
      <c r="L2998" s="6">
        <v>40709</v>
      </c>
      <c r="M2998">
        <f t="shared" si="100"/>
        <v>-1.1516920442782699E-2</v>
      </c>
      <c r="N2998">
        <f t="shared" si="101"/>
        <v>-28.811748234109334</v>
      </c>
      <c r="O2998">
        <f>VLOOKUP(L2998,'SPX Prices'!$A$2:$G$4152,7,1)</f>
        <v>1265.420044</v>
      </c>
    </row>
    <row r="2999" spans="12:15" x14ac:dyDescent="0.15">
      <c r="L2999" s="6">
        <v>40710</v>
      </c>
      <c r="M2999">
        <f t="shared" si="100"/>
        <v>-1.1516920442782699E-2</v>
      </c>
      <c r="N2999">
        <f t="shared" si="101"/>
        <v>-28.823265154552118</v>
      </c>
      <c r="O2999">
        <f>VLOOKUP(L2999,'SPX Prices'!$A$2:$G$4152,7,1)</f>
        <v>1267.6400149999999</v>
      </c>
    </row>
    <row r="3000" spans="12:15" x14ac:dyDescent="0.15">
      <c r="L3000" s="6">
        <v>40711</v>
      </c>
      <c r="M3000">
        <f t="shared" si="100"/>
        <v>-1.1516920442782699E-2</v>
      </c>
      <c r="N3000">
        <f t="shared" si="101"/>
        <v>-28.834782074994902</v>
      </c>
      <c r="O3000">
        <f>VLOOKUP(L3000,'SPX Prices'!$A$2:$G$4152,7,1)</f>
        <v>1271.5</v>
      </c>
    </row>
    <row r="3001" spans="12:15" x14ac:dyDescent="0.15">
      <c r="L3001" s="6">
        <v>40714</v>
      </c>
      <c r="M3001">
        <f t="shared" si="100"/>
        <v>-1.1516920442782699E-2</v>
      </c>
      <c r="N3001">
        <f t="shared" si="101"/>
        <v>-28.846298995437685</v>
      </c>
      <c r="O3001">
        <f>VLOOKUP(L3001,'SPX Prices'!$A$2:$G$4152,7,1)</f>
        <v>1278.3599850000001</v>
      </c>
    </row>
    <row r="3002" spans="12:15" x14ac:dyDescent="0.15">
      <c r="L3002" s="6">
        <v>40715</v>
      </c>
      <c r="M3002">
        <f t="shared" si="100"/>
        <v>-1.1516920442782699E-2</v>
      </c>
      <c r="N3002">
        <f t="shared" si="101"/>
        <v>-28.857815915880469</v>
      </c>
      <c r="O3002">
        <f>VLOOKUP(L3002,'SPX Prices'!$A$2:$G$4152,7,1)</f>
        <v>1295.5200199999999</v>
      </c>
    </row>
    <row r="3003" spans="12:15" x14ac:dyDescent="0.15">
      <c r="L3003" s="6">
        <v>40716</v>
      </c>
      <c r="M3003">
        <f t="shared" si="100"/>
        <v>-1.1516920442782699E-2</v>
      </c>
      <c r="N3003">
        <f t="shared" si="101"/>
        <v>-28.869332836323252</v>
      </c>
      <c r="O3003">
        <f>VLOOKUP(L3003,'SPX Prices'!$A$2:$G$4152,7,1)</f>
        <v>1287.1400149999999</v>
      </c>
    </row>
    <row r="3004" spans="12:15" x14ac:dyDescent="0.15">
      <c r="L3004" s="6">
        <v>40717</v>
      </c>
      <c r="M3004">
        <f t="shared" si="100"/>
        <v>-1.1516920442782699E-2</v>
      </c>
      <c r="N3004">
        <f t="shared" si="101"/>
        <v>-28.880849756766036</v>
      </c>
      <c r="O3004">
        <f>VLOOKUP(L3004,'SPX Prices'!$A$2:$G$4152,7,1)</f>
        <v>1283.5</v>
      </c>
    </row>
    <row r="3005" spans="12:15" x14ac:dyDescent="0.15">
      <c r="L3005" s="6">
        <v>40718</v>
      </c>
      <c r="M3005">
        <f t="shared" si="100"/>
        <v>-1.1516920442782699E-2</v>
      </c>
      <c r="N3005">
        <f t="shared" si="101"/>
        <v>-28.89236667720882</v>
      </c>
      <c r="O3005">
        <f>VLOOKUP(L3005,'SPX Prices'!$A$2:$G$4152,7,1)</f>
        <v>1268.4499510000001</v>
      </c>
    </row>
    <row r="3006" spans="12:15" x14ac:dyDescent="0.15">
      <c r="L3006" s="6">
        <v>40721</v>
      </c>
      <c r="M3006">
        <f t="shared" si="100"/>
        <v>-1.1516920442782699E-2</v>
      </c>
      <c r="N3006">
        <f t="shared" si="101"/>
        <v>-28.903883597651603</v>
      </c>
      <c r="O3006">
        <f>VLOOKUP(L3006,'SPX Prices'!$A$2:$G$4152,7,1)</f>
        <v>1280.099976</v>
      </c>
    </row>
    <row r="3007" spans="12:15" x14ac:dyDescent="0.15">
      <c r="L3007" s="6">
        <v>40722</v>
      </c>
      <c r="M3007">
        <f t="shared" si="100"/>
        <v>-1.1516920442782699E-2</v>
      </c>
      <c r="N3007">
        <f t="shared" si="101"/>
        <v>-28.915400518094387</v>
      </c>
      <c r="O3007">
        <f>VLOOKUP(L3007,'SPX Prices'!$A$2:$G$4152,7,1)</f>
        <v>1296.670044</v>
      </c>
    </row>
    <row r="3008" spans="12:15" x14ac:dyDescent="0.15">
      <c r="L3008" s="6">
        <v>40723</v>
      </c>
      <c r="M3008">
        <f t="shared" si="100"/>
        <v>-1.1516920442782699E-2</v>
      </c>
      <c r="N3008">
        <f t="shared" si="101"/>
        <v>-28.926917438537171</v>
      </c>
      <c r="O3008">
        <f>VLOOKUP(L3008,'SPX Prices'!$A$2:$G$4152,7,1)</f>
        <v>1307.410034</v>
      </c>
    </row>
    <row r="3009" spans="12:15" x14ac:dyDescent="0.15">
      <c r="L3009" s="6">
        <v>40724</v>
      </c>
      <c r="M3009">
        <f t="shared" si="100"/>
        <v>-1.1516920442782699E-2</v>
      </c>
      <c r="N3009">
        <f t="shared" si="101"/>
        <v>-28.938434358979954</v>
      </c>
      <c r="O3009">
        <f>VLOOKUP(L3009,'SPX Prices'!$A$2:$G$4152,7,1)</f>
        <v>1320.6400149999999</v>
      </c>
    </row>
    <row r="3010" spans="12:15" x14ac:dyDescent="0.15">
      <c r="L3010" s="6">
        <v>40725</v>
      </c>
      <c r="M3010">
        <f t="shared" si="100"/>
        <v>1.44097019504592E-2</v>
      </c>
      <c r="N3010">
        <f t="shared" si="101"/>
        <v>-28.924024657029495</v>
      </c>
      <c r="O3010">
        <f>VLOOKUP(L3010,'SPX Prices'!$A$2:$G$4152,7,1)</f>
        <v>1339.670044</v>
      </c>
    </row>
    <row r="3011" spans="12:15" x14ac:dyDescent="0.15">
      <c r="L3011" s="6">
        <v>40728</v>
      </c>
      <c r="M3011">
        <f t="shared" si="100"/>
        <v>1.44097019504592E-2</v>
      </c>
      <c r="N3011">
        <f t="shared" si="101"/>
        <v>-28.909614955079036</v>
      </c>
      <c r="O3011">
        <f>VLOOKUP(L3011,'SPX Prices'!$A$2:$G$4152,7,1)</f>
        <v>1339.670044</v>
      </c>
    </row>
    <row r="3012" spans="12:15" x14ac:dyDescent="0.15">
      <c r="L3012" s="6">
        <v>40729</v>
      </c>
      <c r="M3012">
        <f t="shared" si="100"/>
        <v>-1.3361790151365999E-3</v>
      </c>
      <c r="N3012">
        <f t="shared" si="101"/>
        <v>-28.910951134094173</v>
      </c>
      <c r="O3012">
        <f>VLOOKUP(L3012,'SPX Prices'!$A$2:$G$4152,7,1)</f>
        <v>1337.880005</v>
      </c>
    </row>
    <row r="3013" spans="12:15" x14ac:dyDescent="0.15">
      <c r="L3013" s="6">
        <v>40730</v>
      </c>
      <c r="M3013">
        <f t="shared" si="100"/>
        <v>1.0015591794423301E-3</v>
      </c>
      <c r="N3013">
        <f t="shared" si="101"/>
        <v>-28.90994957491473</v>
      </c>
      <c r="O3013">
        <f>VLOOKUP(L3013,'SPX Prices'!$A$2:$G$4152,7,1)</f>
        <v>1339.219971</v>
      </c>
    </row>
    <row r="3014" spans="12:15" x14ac:dyDescent="0.15">
      <c r="L3014" s="6">
        <v>40731</v>
      </c>
      <c r="M3014">
        <f t="shared" si="100"/>
        <v>1.0453846495095301E-2</v>
      </c>
      <c r="N3014">
        <f t="shared" si="101"/>
        <v>-28.899495728419634</v>
      </c>
      <c r="O3014">
        <f>VLOOKUP(L3014,'SPX Prices'!$A$2:$G$4152,7,1)</f>
        <v>1353.219971</v>
      </c>
    </row>
    <row r="3015" spans="12:15" x14ac:dyDescent="0.15">
      <c r="L3015" s="6">
        <v>40732</v>
      </c>
      <c r="M3015">
        <f t="shared" si="100"/>
        <v>-6.9611165973547601E-3</v>
      </c>
      <c r="N3015">
        <f t="shared" si="101"/>
        <v>-28.90645684501699</v>
      </c>
      <c r="O3015">
        <f>VLOOKUP(L3015,'SPX Prices'!$A$2:$G$4152,7,1)</f>
        <v>1343.8000489999999</v>
      </c>
    </row>
    <row r="3016" spans="12:15" x14ac:dyDescent="0.15">
      <c r="L3016" s="6">
        <v>40735</v>
      </c>
      <c r="M3016">
        <f t="shared" si="100"/>
        <v>-1.22131547563293E-2</v>
      </c>
      <c r="N3016">
        <f t="shared" si="101"/>
        <v>-28.918669999773318</v>
      </c>
      <c r="O3016">
        <f>VLOOKUP(L3016,'SPX Prices'!$A$2:$G$4152,7,1)</f>
        <v>1319.48999</v>
      </c>
    </row>
    <row r="3017" spans="12:15" x14ac:dyDescent="0.15">
      <c r="L3017" s="6">
        <v>40736</v>
      </c>
      <c r="M3017">
        <f t="shared" si="100"/>
        <v>-1.22131547563293E-2</v>
      </c>
      <c r="N3017">
        <f t="shared" si="101"/>
        <v>-28.930883154529646</v>
      </c>
      <c r="O3017">
        <f>VLOOKUP(L3017,'SPX Prices'!$A$2:$G$4152,7,1)</f>
        <v>1313.6400149999999</v>
      </c>
    </row>
    <row r="3018" spans="12:15" x14ac:dyDescent="0.15">
      <c r="L3018" s="6">
        <v>40737</v>
      </c>
      <c r="M3018">
        <f t="shared" si="100"/>
        <v>-1.22131547563293E-2</v>
      </c>
      <c r="N3018">
        <f t="shared" si="101"/>
        <v>-28.943096309285973</v>
      </c>
      <c r="O3018">
        <f>VLOOKUP(L3018,'SPX Prices'!$A$2:$G$4152,7,1)</f>
        <v>1317.719971</v>
      </c>
    </row>
    <row r="3019" spans="12:15" x14ac:dyDescent="0.15">
      <c r="L3019" s="6">
        <v>40738</v>
      </c>
      <c r="M3019">
        <f t="shared" si="100"/>
        <v>-1.22131547563293E-2</v>
      </c>
      <c r="N3019">
        <f t="shared" si="101"/>
        <v>-28.955309464042301</v>
      </c>
      <c r="O3019">
        <f>VLOOKUP(L3019,'SPX Prices'!$A$2:$G$4152,7,1)</f>
        <v>1308.869995</v>
      </c>
    </row>
    <row r="3020" spans="12:15" x14ac:dyDescent="0.15">
      <c r="L3020" s="6">
        <v>40739</v>
      </c>
      <c r="M3020">
        <f t="shared" ref="M3020:M3083" si="102">IF(ISNA(VLOOKUP(L3020,$X$11:$Y$2286,2,1)),0,VLOOKUP(L3020,$X$11:$Y$2286,2,1))</f>
        <v>-1.22131547563293E-2</v>
      </c>
      <c r="N3020">
        <f t="shared" ref="N3020:N3083" si="103">M3020+N3019</f>
        <v>-28.967522618798629</v>
      </c>
      <c r="O3020">
        <f>VLOOKUP(L3020,'SPX Prices'!$A$2:$G$4152,7,1)</f>
        <v>1316.1400149999999</v>
      </c>
    </row>
    <row r="3021" spans="12:15" x14ac:dyDescent="0.15">
      <c r="L3021" s="6">
        <v>40742</v>
      </c>
      <c r="M3021">
        <f t="shared" si="102"/>
        <v>-1.22131547563293E-2</v>
      </c>
      <c r="N3021">
        <f t="shared" si="103"/>
        <v>-28.979735773554957</v>
      </c>
      <c r="O3021">
        <f>VLOOKUP(L3021,'SPX Prices'!$A$2:$G$4152,7,1)</f>
        <v>1305.4399410000001</v>
      </c>
    </row>
    <row r="3022" spans="12:15" x14ac:dyDescent="0.15">
      <c r="L3022" s="6">
        <v>40743</v>
      </c>
      <c r="M3022">
        <f t="shared" si="102"/>
        <v>-1.22131547563293E-2</v>
      </c>
      <c r="N3022">
        <f t="shared" si="103"/>
        <v>-28.991948928311285</v>
      </c>
      <c r="O3022">
        <f>VLOOKUP(L3022,'SPX Prices'!$A$2:$G$4152,7,1)</f>
        <v>1326.7299800000001</v>
      </c>
    </row>
    <row r="3023" spans="12:15" x14ac:dyDescent="0.15">
      <c r="L3023" s="6">
        <v>40744</v>
      </c>
      <c r="M3023">
        <f t="shared" si="102"/>
        <v>-1.22131547563293E-2</v>
      </c>
      <c r="N3023">
        <f t="shared" si="103"/>
        <v>-29.004162083067612</v>
      </c>
      <c r="O3023">
        <f>VLOOKUP(L3023,'SPX Prices'!$A$2:$G$4152,7,1)</f>
        <v>1325.839966</v>
      </c>
    </row>
    <row r="3024" spans="12:15" x14ac:dyDescent="0.15">
      <c r="L3024" s="6">
        <v>40745</v>
      </c>
      <c r="M3024">
        <f t="shared" si="102"/>
        <v>-1.22131547563293E-2</v>
      </c>
      <c r="N3024">
        <f t="shared" si="103"/>
        <v>-29.01637523782394</v>
      </c>
      <c r="O3024">
        <f>VLOOKUP(L3024,'SPX Prices'!$A$2:$G$4152,7,1)</f>
        <v>1343.8000489999999</v>
      </c>
    </row>
    <row r="3025" spans="12:15" x14ac:dyDescent="0.15">
      <c r="L3025" s="6">
        <v>40746</v>
      </c>
      <c r="M3025">
        <f t="shared" si="102"/>
        <v>-1.22131547563293E-2</v>
      </c>
      <c r="N3025">
        <f t="shared" si="103"/>
        <v>-29.028588392580268</v>
      </c>
      <c r="O3025">
        <f>VLOOKUP(L3025,'SPX Prices'!$A$2:$G$4152,7,1)</f>
        <v>1345.0200199999999</v>
      </c>
    </row>
    <row r="3026" spans="12:15" x14ac:dyDescent="0.15">
      <c r="L3026" s="6">
        <v>40749</v>
      </c>
      <c r="M3026">
        <f t="shared" si="102"/>
        <v>-1.22131547563293E-2</v>
      </c>
      <c r="N3026">
        <f t="shared" si="103"/>
        <v>-29.040801547336596</v>
      </c>
      <c r="O3026">
        <f>VLOOKUP(L3026,'SPX Prices'!$A$2:$G$4152,7,1)</f>
        <v>1337.4300539999999</v>
      </c>
    </row>
    <row r="3027" spans="12:15" x14ac:dyDescent="0.15">
      <c r="L3027" s="6">
        <v>40750</v>
      </c>
      <c r="M3027">
        <f t="shared" si="102"/>
        <v>-1.22131547563293E-2</v>
      </c>
      <c r="N3027">
        <f t="shared" si="103"/>
        <v>-29.053014702092923</v>
      </c>
      <c r="O3027">
        <f>VLOOKUP(L3027,'SPX Prices'!$A$2:$G$4152,7,1)</f>
        <v>1331.9399410000001</v>
      </c>
    </row>
    <row r="3028" spans="12:15" x14ac:dyDescent="0.15">
      <c r="L3028" s="6">
        <v>40751</v>
      </c>
      <c r="M3028">
        <f t="shared" si="102"/>
        <v>-1.22131547563293E-2</v>
      </c>
      <c r="N3028">
        <f t="shared" si="103"/>
        <v>-29.065227856849251</v>
      </c>
      <c r="O3028">
        <f>VLOOKUP(L3028,'SPX Prices'!$A$2:$G$4152,7,1)</f>
        <v>1304.8900149999999</v>
      </c>
    </row>
    <row r="3029" spans="12:15" x14ac:dyDescent="0.15">
      <c r="L3029" s="6">
        <v>40752</v>
      </c>
      <c r="M3029">
        <f t="shared" si="102"/>
        <v>-1.22131547563293E-2</v>
      </c>
      <c r="N3029">
        <f t="shared" si="103"/>
        <v>-29.077441011605579</v>
      </c>
      <c r="O3029">
        <f>VLOOKUP(L3029,'SPX Prices'!$A$2:$G$4152,7,1)</f>
        <v>1300.670044</v>
      </c>
    </row>
    <row r="3030" spans="12:15" x14ac:dyDescent="0.15">
      <c r="L3030" s="6">
        <v>40753</v>
      </c>
      <c r="M3030">
        <f t="shared" si="102"/>
        <v>-1.22131547563293E-2</v>
      </c>
      <c r="N3030">
        <f t="shared" si="103"/>
        <v>-29.089654166361907</v>
      </c>
      <c r="O3030">
        <f>VLOOKUP(L3030,'SPX Prices'!$A$2:$G$4152,7,1)</f>
        <v>1292.280029</v>
      </c>
    </row>
    <row r="3031" spans="12:15" x14ac:dyDescent="0.15">
      <c r="L3031" s="6">
        <v>40756</v>
      </c>
      <c r="M3031">
        <f t="shared" si="102"/>
        <v>-1.22131547563293E-2</v>
      </c>
      <c r="N3031">
        <f t="shared" si="103"/>
        <v>-29.101867321118235</v>
      </c>
      <c r="O3031">
        <f>VLOOKUP(L3031,'SPX Prices'!$A$2:$G$4152,7,1)</f>
        <v>1286.9399410000001</v>
      </c>
    </row>
    <row r="3032" spans="12:15" x14ac:dyDescent="0.15">
      <c r="L3032" s="6">
        <v>40757</v>
      </c>
      <c r="M3032">
        <f t="shared" si="102"/>
        <v>-1.22131547563293E-2</v>
      </c>
      <c r="N3032">
        <f t="shared" si="103"/>
        <v>-29.114080475874562</v>
      </c>
      <c r="O3032">
        <f>VLOOKUP(L3032,'SPX Prices'!$A$2:$G$4152,7,1)</f>
        <v>1254.0500489999999</v>
      </c>
    </row>
    <row r="3033" spans="12:15" x14ac:dyDescent="0.15">
      <c r="L3033" s="6">
        <v>40758</v>
      </c>
      <c r="M3033">
        <f t="shared" si="102"/>
        <v>-1.22131547563293E-2</v>
      </c>
      <c r="N3033">
        <f t="shared" si="103"/>
        <v>-29.12629363063089</v>
      </c>
      <c r="O3033">
        <f>VLOOKUP(L3033,'SPX Prices'!$A$2:$G$4152,7,1)</f>
        <v>1260.339966</v>
      </c>
    </row>
    <row r="3034" spans="12:15" x14ac:dyDescent="0.15">
      <c r="L3034" s="6">
        <v>40759</v>
      </c>
      <c r="M3034">
        <f t="shared" si="102"/>
        <v>-1.22131547563293E-2</v>
      </c>
      <c r="N3034">
        <f t="shared" si="103"/>
        <v>-29.138506785387218</v>
      </c>
      <c r="O3034">
        <f>VLOOKUP(L3034,'SPX Prices'!$A$2:$G$4152,7,1)</f>
        <v>1200.0699460000001</v>
      </c>
    </row>
    <row r="3035" spans="12:15" x14ac:dyDescent="0.15">
      <c r="L3035" s="6">
        <v>40760</v>
      </c>
      <c r="M3035">
        <f t="shared" si="102"/>
        <v>-1.22131547563293E-2</v>
      </c>
      <c r="N3035">
        <f t="shared" si="103"/>
        <v>-29.150719940143546</v>
      </c>
      <c r="O3035">
        <f>VLOOKUP(L3035,'SPX Prices'!$A$2:$G$4152,7,1)</f>
        <v>1199.380005</v>
      </c>
    </row>
    <row r="3036" spans="12:15" x14ac:dyDescent="0.15">
      <c r="L3036" s="6">
        <v>40763</v>
      </c>
      <c r="M3036">
        <f t="shared" si="102"/>
        <v>-1.22131547563293E-2</v>
      </c>
      <c r="N3036">
        <f t="shared" si="103"/>
        <v>-29.162933094899874</v>
      </c>
      <c r="O3036">
        <f>VLOOKUP(L3036,'SPX Prices'!$A$2:$G$4152,7,1)</f>
        <v>1119.459961</v>
      </c>
    </row>
    <row r="3037" spans="12:15" x14ac:dyDescent="0.15">
      <c r="L3037" s="6">
        <v>40764</v>
      </c>
      <c r="M3037">
        <f t="shared" si="102"/>
        <v>-1.22131547563293E-2</v>
      </c>
      <c r="N3037">
        <f t="shared" si="103"/>
        <v>-29.175146249656201</v>
      </c>
      <c r="O3037">
        <f>VLOOKUP(L3037,'SPX Prices'!$A$2:$G$4152,7,1)</f>
        <v>1172.530029</v>
      </c>
    </row>
    <row r="3038" spans="12:15" x14ac:dyDescent="0.15">
      <c r="L3038" s="6">
        <v>40765</v>
      </c>
      <c r="M3038">
        <f t="shared" si="102"/>
        <v>-1.22131547563293E-2</v>
      </c>
      <c r="N3038">
        <f t="shared" si="103"/>
        <v>-29.187359404412529</v>
      </c>
      <c r="O3038">
        <f>VLOOKUP(L3038,'SPX Prices'!$A$2:$G$4152,7,1)</f>
        <v>1120.76001</v>
      </c>
    </row>
    <row r="3039" spans="12:15" x14ac:dyDescent="0.15">
      <c r="L3039" s="6">
        <v>40766</v>
      </c>
      <c r="M3039">
        <f t="shared" si="102"/>
        <v>-1.22131547563293E-2</v>
      </c>
      <c r="N3039">
        <f t="shared" si="103"/>
        <v>-29.199572559168857</v>
      </c>
      <c r="O3039">
        <f>VLOOKUP(L3039,'SPX Prices'!$A$2:$G$4152,7,1)</f>
        <v>1172.6400149999999</v>
      </c>
    </row>
    <row r="3040" spans="12:15" x14ac:dyDescent="0.15">
      <c r="L3040" s="6">
        <v>40767</v>
      </c>
      <c r="M3040">
        <f t="shared" si="102"/>
        <v>-1.22131547563293E-2</v>
      </c>
      <c r="N3040">
        <f t="shared" si="103"/>
        <v>-29.211785713925185</v>
      </c>
      <c r="O3040">
        <f>VLOOKUP(L3040,'SPX Prices'!$A$2:$G$4152,7,1)</f>
        <v>1178.8100589999999</v>
      </c>
    </row>
    <row r="3041" spans="12:15" x14ac:dyDescent="0.15">
      <c r="L3041" s="6">
        <v>40770</v>
      </c>
      <c r="M3041">
        <f t="shared" si="102"/>
        <v>-1.22131547563293E-2</v>
      </c>
      <c r="N3041">
        <f t="shared" si="103"/>
        <v>-29.223998868681512</v>
      </c>
      <c r="O3041">
        <f>VLOOKUP(L3041,'SPX Prices'!$A$2:$G$4152,7,1)</f>
        <v>1204.48999</v>
      </c>
    </row>
    <row r="3042" spans="12:15" x14ac:dyDescent="0.15">
      <c r="L3042" s="6">
        <v>40771</v>
      </c>
      <c r="M3042">
        <f t="shared" si="102"/>
        <v>-1.22131547563293E-2</v>
      </c>
      <c r="N3042">
        <f t="shared" si="103"/>
        <v>-29.23621202343784</v>
      </c>
      <c r="O3042">
        <f>VLOOKUP(L3042,'SPX Prices'!$A$2:$G$4152,7,1)</f>
        <v>1192.76001</v>
      </c>
    </row>
    <row r="3043" spans="12:15" x14ac:dyDescent="0.15">
      <c r="L3043" s="6">
        <v>40772</v>
      </c>
      <c r="M3043">
        <f t="shared" si="102"/>
        <v>-1.22131547563293E-2</v>
      </c>
      <c r="N3043">
        <f t="shared" si="103"/>
        <v>-29.248425178194168</v>
      </c>
      <c r="O3043">
        <f>VLOOKUP(L3043,'SPX Prices'!$A$2:$G$4152,7,1)</f>
        <v>1193.8900149999999</v>
      </c>
    </row>
    <row r="3044" spans="12:15" x14ac:dyDescent="0.15">
      <c r="L3044" s="6">
        <v>40773</v>
      </c>
      <c r="M3044">
        <f t="shared" si="102"/>
        <v>-1.22131547563293E-2</v>
      </c>
      <c r="N3044">
        <f t="shared" si="103"/>
        <v>-29.260638332950496</v>
      </c>
      <c r="O3044">
        <f>VLOOKUP(L3044,'SPX Prices'!$A$2:$G$4152,7,1)</f>
        <v>1140.650024</v>
      </c>
    </row>
    <row r="3045" spans="12:15" x14ac:dyDescent="0.15">
      <c r="L3045" s="6">
        <v>40774</v>
      </c>
      <c r="M3045">
        <f t="shared" si="102"/>
        <v>-1.22131547563293E-2</v>
      </c>
      <c r="N3045">
        <f t="shared" si="103"/>
        <v>-29.272851487706824</v>
      </c>
      <c r="O3045">
        <f>VLOOKUP(L3045,'SPX Prices'!$A$2:$G$4152,7,1)</f>
        <v>1123.530029</v>
      </c>
    </row>
    <row r="3046" spans="12:15" x14ac:dyDescent="0.15">
      <c r="L3046" s="6">
        <v>40777</v>
      </c>
      <c r="M3046">
        <f t="shared" si="102"/>
        <v>-1.22131547563293E-2</v>
      </c>
      <c r="N3046">
        <f t="shared" si="103"/>
        <v>-29.285064642463151</v>
      </c>
      <c r="O3046">
        <f>VLOOKUP(L3046,'SPX Prices'!$A$2:$G$4152,7,1)</f>
        <v>1123.8199460000001</v>
      </c>
    </row>
    <row r="3047" spans="12:15" x14ac:dyDescent="0.15">
      <c r="L3047" s="6">
        <v>40778</v>
      </c>
      <c r="M3047">
        <f t="shared" si="102"/>
        <v>-1.22131547563293E-2</v>
      </c>
      <c r="N3047">
        <f t="shared" si="103"/>
        <v>-29.297277797219479</v>
      </c>
      <c r="O3047">
        <f>VLOOKUP(L3047,'SPX Prices'!$A$2:$G$4152,7,1)</f>
        <v>1162.349976</v>
      </c>
    </row>
    <row r="3048" spans="12:15" x14ac:dyDescent="0.15">
      <c r="L3048" s="6">
        <v>40779</v>
      </c>
      <c r="M3048">
        <f t="shared" si="102"/>
        <v>-1.22131547563293E-2</v>
      </c>
      <c r="N3048">
        <f t="shared" si="103"/>
        <v>-29.309490951975807</v>
      </c>
      <c r="O3048">
        <f>VLOOKUP(L3048,'SPX Prices'!$A$2:$G$4152,7,1)</f>
        <v>1177.599976</v>
      </c>
    </row>
    <row r="3049" spans="12:15" x14ac:dyDescent="0.15">
      <c r="L3049" s="6">
        <v>40780</v>
      </c>
      <c r="M3049">
        <f t="shared" si="102"/>
        <v>-1.22131547563293E-2</v>
      </c>
      <c r="N3049">
        <f t="shared" si="103"/>
        <v>-29.321704106732135</v>
      </c>
      <c r="O3049">
        <f>VLOOKUP(L3049,'SPX Prices'!$A$2:$G$4152,7,1)</f>
        <v>1159.2700199999999</v>
      </c>
    </row>
    <row r="3050" spans="12:15" x14ac:dyDescent="0.15">
      <c r="L3050" s="6">
        <v>40781</v>
      </c>
      <c r="M3050">
        <f t="shared" si="102"/>
        <v>-1.22131547563293E-2</v>
      </c>
      <c r="N3050">
        <f t="shared" si="103"/>
        <v>-29.333917261488462</v>
      </c>
      <c r="O3050">
        <f>VLOOKUP(L3050,'SPX Prices'!$A$2:$G$4152,7,1)</f>
        <v>1176.8000489999999</v>
      </c>
    </row>
    <row r="3051" spans="12:15" x14ac:dyDescent="0.15">
      <c r="L3051" s="6">
        <v>40784</v>
      </c>
      <c r="M3051">
        <f t="shared" si="102"/>
        <v>-1.22131547563293E-2</v>
      </c>
      <c r="N3051">
        <f t="shared" si="103"/>
        <v>-29.34613041624479</v>
      </c>
      <c r="O3051">
        <f>VLOOKUP(L3051,'SPX Prices'!$A$2:$G$4152,7,1)</f>
        <v>1210.079956</v>
      </c>
    </row>
    <row r="3052" spans="12:15" x14ac:dyDescent="0.15">
      <c r="L3052" s="6">
        <v>40785</v>
      </c>
      <c r="M3052">
        <f t="shared" si="102"/>
        <v>-1.22131547563293E-2</v>
      </c>
      <c r="N3052">
        <f t="shared" si="103"/>
        <v>-29.358343571001118</v>
      </c>
      <c r="O3052">
        <f>VLOOKUP(L3052,'SPX Prices'!$A$2:$G$4152,7,1)</f>
        <v>1212.920044</v>
      </c>
    </row>
    <row r="3053" spans="12:15" x14ac:dyDescent="0.15">
      <c r="L3053" s="6">
        <v>40786</v>
      </c>
      <c r="M3053">
        <f t="shared" si="102"/>
        <v>-1.22131547563293E-2</v>
      </c>
      <c r="N3053">
        <f t="shared" si="103"/>
        <v>-29.370556725757446</v>
      </c>
      <c r="O3053">
        <f>VLOOKUP(L3053,'SPX Prices'!$A$2:$G$4152,7,1)</f>
        <v>1218.8900149999999</v>
      </c>
    </row>
    <row r="3054" spans="12:15" x14ac:dyDescent="0.15">
      <c r="L3054" s="6">
        <v>40787</v>
      </c>
      <c r="M3054">
        <f t="shared" si="102"/>
        <v>-1.22131547563293E-2</v>
      </c>
      <c r="N3054">
        <f t="shared" si="103"/>
        <v>-29.382769880513774</v>
      </c>
      <c r="O3054">
        <f>VLOOKUP(L3054,'SPX Prices'!$A$2:$G$4152,7,1)</f>
        <v>1204.420044</v>
      </c>
    </row>
    <row r="3055" spans="12:15" x14ac:dyDescent="0.15">
      <c r="L3055" s="6">
        <v>40788</v>
      </c>
      <c r="M3055">
        <f t="shared" si="102"/>
        <v>-1.22131547563293E-2</v>
      </c>
      <c r="N3055">
        <f t="shared" si="103"/>
        <v>-29.394983035270101</v>
      </c>
      <c r="O3055">
        <f>VLOOKUP(L3055,'SPX Prices'!$A$2:$G$4152,7,1)</f>
        <v>1173.969971</v>
      </c>
    </row>
    <row r="3056" spans="12:15" x14ac:dyDescent="0.15">
      <c r="L3056" s="6">
        <v>40791</v>
      </c>
      <c r="M3056">
        <f t="shared" si="102"/>
        <v>-1.22131547563293E-2</v>
      </c>
      <c r="N3056">
        <f t="shared" si="103"/>
        <v>-29.407196190026429</v>
      </c>
      <c r="O3056">
        <f>VLOOKUP(L3056,'SPX Prices'!$A$2:$G$4152,7,1)</f>
        <v>1173.969971</v>
      </c>
    </row>
    <row r="3057" spans="12:15" x14ac:dyDescent="0.15">
      <c r="L3057" s="6">
        <v>40792</v>
      </c>
      <c r="M3057">
        <f t="shared" si="102"/>
        <v>-1.22131547563293E-2</v>
      </c>
      <c r="N3057">
        <f t="shared" si="103"/>
        <v>-29.419409344782757</v>
      </c>
      <c r="O3057">
        <f>VLOOKUP(L3057,'SPX Prices'!$A$2:$G$4152,7,1)</f>
        <v>1165.23999</v>
      </c>
    </row>
    <row r="3058" spans="12:15" x14ac:dyDescent="0.15">
      <c r="L3058" s="6">
        <v>40793</v>
      </c>
      <c r="M3058">
        <f t="shared" si="102"/>
        <v>-1.22131547563293E-2</v>
      </c>
      <c r="N3058">
        <f t="shared" si="103"/>
        <v>-29.431622499539085</v>
      </c>
      <c r="O3058">
        <f>VLOOKUP(L3058,'SPX Prices'!$A$2:$G$4152,7,1)</f>
        <v>1198.619995</v>
      </c>
    </row>
    <row r="3059" spans="12:15" x14ac:dyDescent="0.15">
      <c r="L3059" s="6">
        <v>40794</v>
      </c>
      <c r="M3059">
        <f t="shared" si="102"/>
        <v>-1.22131547563293E-2</v>
      </c>
      <c r="N3059">
        <f t="shared" si="103"/>
        <v>-29.443835654295412</v>
      </c>
      <c r="O3059">
        <f>VLOOKUP(L3059,'SPX Prices'!$A$2:$G$4152,7,1)</f>
        <v>1185.900024</v>
      </c>
    </row>
    <row r="3060" spans="12:15" x14ac:dyDescent="0.15">
      <c r="L3060" s="6">
        <v>40795</v>
      </c>
      <c r="M3060">
        <f t="shared" si="102"/>
        <v>-1.22131547563293E-2</v>
      </c>
      <c r="N3060">
        <f t="shared" si="103"/>
        <v>-29.45604880905174</v>
      </c>
      <c r="O3060">
        <f>VLOOKUP(L3060,'SPX Prices'!$A$2:$G$4152,7,1)</f>
        <v>1154.2299800000001</v>
      </c>
    </row>
    <row r="3061" spans="12:15" x14ac:dyDescent="0.15">
      <c r="L3061" s="6">
        <v>40798</v>
      </c>
      <c r="M3061">
        <f t="shared" si="102"/>
        <v>-1.22131547563293E-2</v>
      </c>
      <c r="N3061">
        <f t="shared" si="103"/>
        <v>-29.468261963808068</v>
      </c>
      <c r="O3061">
        <f>VLOOKUP(L3061,'SPX Prices'!$A$2:$G$4152,7,1)</f>
        <v>1162.2700199999999</v>
      </c>
    </row>
    <row r="3062" spans="12:15" x14ac:dyDescent="0.15">
      <c r="L3062" s="6">
        <v>40799</v>
      </c>
      <c r="M3062">
        <f t="shared" si="102"/>
        <v>-1.22131547563293E-2</v>
      </c>
      <c r="N3062">
        <f t="shared" si="103"/>
        <v>-29.480475118564396</v>
      </c>
      <c r="O3062">
        <f>VLOOKUP(L3062,'SPX Prices'!$A$2:$G$4152,7,1)</f>
        <v>1172.869995</v>
      </c>
    </row>
    <row r="3063" spans="12:15" x14ac:dyDescent="0.15">
      <c r="L3063" s="6">
        <v>40800</v>
      </c>
      <c r="M3063">
        <f t="shared" si="102"/>
        <v>-1.22131547563293E-2</v>
      </c>
      <c r="N3063">
        <f t="shared" si="103"/>
        <v>-29.492688273320724</v>
      </c>
      <c r="O3063">
        <f>VLOOKUP(L3063,'SPX Prices'!$A$2:$G$4152,7,1)</f>
        <v>1188.6800539999999</v>
      </c>
    </row>
    <row r="3064" spans="12:15" x14ac:dyDescent="0.15">
      <c r="L3064" s="6">
        <v>40801</v>
      </c>
      <c r="M3064">
        <f t="shared" si="102"/>
        <v>-1.22131547563293E-2</v>
      </c>
      <c r="N3064">
        <f t="shared" si="103"/>
        <v>-29.504901428077051</v>
      </c>
      <c r="O3064">
        <f>VLOOKUP(L3064,'SPX Prices'!$A$2:$G$4152,7,1)</f>
        <v>1209.1099850000001</v>
      </c>
    </row>
    <row r="3065" spans="12:15" x14ac:dyDescent="0.15">
      <c r="L3065" s="6">
        <v>40802</v>
      </c>
      <c r="M3065">
        <f t="shared" si="102"/>
        <v>-1.22131547563293E-2</v>
      </c>
      <c r="N3065">
        <f t="shared" si="103"/>
        <v>-29.517114582833379</v>
      </c>
      <c r="O3065">
        <f>VLOOKUP(L3065,'SPX Prices'!$A$2:$G$4152,7,1)</f>
        <v>1216.01001</v>
      </c>
    </row>
    <row r="3066" spans="12:15" x14ac:dyDescent="0.15">
      <c r="L3066" s="6">
        <v>40805</v>
      </c>
      <c r="M3066">
        <f t="shared" si="102"/>
        <v>-1.22131547563293E-2</v>
      </c>
      <c r="N3066">
        <f t="shared" si="103"/>
        <v>-29.529327737589707</v>
      </c>
      <c r="O3066">
        <f>VLOOKUP(L3066,'SPX Prices'!$A$2:$G$4152,7,1)</f>
        <v>1204.089966</v>
      </c>
    </row>
    <row r="3067" spans="12:15" x14ac:dyDescent="0.15">
      <c r="L3067" s="6">
        <v>40806</v>
      </c>
      <c r="M3067">
        <f t="shared" si="102"/>
        <v>-1.22131547563293E-2</v>
      </c>
      <c r="N3067">
        <f t="shared" si="103"/>
        <v>-29.541540892346035</v>
      </c>
      <c r="O3067">
        <f>VLOOKUP(L3067,'SPX Prices'!$A$2:$G$4152,7,1)</f>
        <v>1202.089966</v>
      </c>
    </row>
    <row r="3068" spans="12:15" x14ac:dyDescent="0.15">
      <c r="L3068" s="6">
        <v>40807</v>
      </c>
      <c r="M3068">
        <f t="shared" si="102"/>
        <v>-1.22131547563293E-2</v>
      </c>
      <c r="N3068">
        <f t="shared" si="103"/>
        <v>-29.553754047102363</v>
      </c>
      <c r="O3068">
        <f>VLOOKUP(L3068,'SPX Prices'!$A$2:$G$4152,7,1)</f>
        <v>1166.76001</v>
      </c>
    </row>
    <row r="3069" spans="12:15" x14ac:dyDescent="0.15">
      <c r="L3069" s="6">
        <v>40808</v>
      </c>
      <c r="M3069">
        <f t="shared" si="102"/>
        <v>-1.22131547563293E-2</v>
      </c>
      <c r="N3069">
        <f t="shared" si="103"/>
        <v>-29.56596720185869</v>
      </c>
      <c r="O3069">
        <f>VLOOKUP(L3069,'SPX Prices'!$A$2:$G$4152,7,1)</f>
        <v>1129.5600589999999</v>
      </c>
    </row>
    <row r="3070" spans="12:15" x14ac:dyDescent="0.15">
      <c r="L3070" s="6">
        <v>40809</v>
      </c>
      <c r="M3070">
        <f t="shared" si="102"/>
        <v>-6.0820094914493198E-3</v>
      </c>
      <c r="N3070">
        <f t="shared" si="103"/>
        <v>-29.572049211350141</v>
      </c>
      <c r="O3070">
        <f>VLOOKUP(L3070,'SPX Prices'!$A$2:$G$4152,7,1)</f>
        <v>1136.4300539999999</v>
      </c>
    </row>
    <row r="3071" spans="12:15" x14ac:dyDescent="0.15">
      <c r="L3071" s="6">
        <v>40812</v>
      </c>
      <c r="M3071">
        <f t="shared" si="102"/>
        <v>-2.3336145420173902E-2</v>
      </c>
      <c r="N3071">
        <f t="shared" si="103"/>
        <v>-29.595385356770315</v>
      </c>
      <c r="O3071">
        <f>VLOOKUP(L3071,'SPX Prices'!$A$2:$G$4152,7,1)</f>
        <v>1162.9499510000001</v>
      </c>
    </row>
    <row r="3072" spans="12:15" x14ac:dyDescent="0.15">
      <c r="L3072" s="6">
        <v>40813</v>
      </c>
      <c r="M3072">
        <f t="shared" si="102"/>
        <v>-1.0688382581994499E-2</v>
      </c>
      <c r="N3072">
        <f t="shared" si="103"/>
        <v>-29.606073739352308</v>
      </c>
      <c r="O3072">
        <f>VLOOKUP(L3072,'SPX Prices'!$A$2:$G$4152,7,1)</f>
        <v>1175.380005</v>
      </c>
    </row>
    <row r="3073" spans="12:15" x14ac:dyDescent="0.15">
      <c r="L3073" s="6">
        <v>40814</v>
      </c>
      <c r="M3073">
        <f t="shared" si="102"/>
        <v>2.0691134693924002E-2</v>
      </c>
      <c r="N3073">
        <f t="shared" si="103"/>
        <v>-29.585382604658385</v>
      </c>
      <c r="O3073">
        <f>VLOOKUP(L3073,'SPX Prices'!$A$2:$G$4152,7,1)</f>
        <v>1151.0600589999999</v>
      </c>
    </row>
    <row r="3074" spans="12:15" x14ac:dyDescent="0.15">
      <c r="L3074" s="6">
        <v>40815</v>
      </c>
      <c r="M3074">
        <f t="shared" si="102"/>
        <v>-8.1142290769036195E-3</v>
      </c>
      <c r="N3074">
        <f t="shared" si="103"/>
        <v>-29.593496833735287</v>
      </c>
      <c r="O3074">
        <f>VLOOKUP(L3074,'SPX Prices'!$A$2:$G$4152,7,1)</f>
        <v>1160.400024</v>
      </c>
    </row>
    <row r="3075" spans="12:15" x14ac:dyDescent="0.15">
      <c r="L3075" s="6">
        <v>40816</v>
      </c>
      <c r="M3075">
        <f t="shared" si="102"/>
        <v>2.4974129093951199E-2</v>
      </c>
      <c r="N3075">
        <f t="shared" si="103"/>
        <v>-29.568522704641335</v>
      </c>
      <c r="O3075">
        <f>VLOOKUP(L3075,'SPX Prices'!$A$2:$G$4152,7,1)</f>
        <v>1131.420044</v>
      </c>
    </row>
    <row r="3076" spans="12:15" x14ac:dyDescent="0.15">
      <c r="L3076" s="6">
        <v>40819</v>
      </c>
      <c r="M3076">
        <f t="shared" si="102"/>
        <v>2.8451028573080399E-2</v>
      </c>
      <c r="N3076">
        <f t="shared" si="103"/>
        <v>-29.540071676068255</v>
      </c>
      <c r="O3076">
        <f>VLOOKUP(L3076,'SPX Prices'!$A$2:$G$4152,7,1)</f>
        <v>1099.2299800000001</v>
      </c>
    </row>
    <row r="3077" spans="12:15" x14ac:dyDescent="0.15">
      <c r="L3077" s="6">
        <v>40820</v>
      </c>
      <c r="M3077">
        <f t="shared" si="102"/>
        <v>-2.24884432282315E-2</v>
      </c>
      <c r="N3077">
        <f t="shared" si="103"/>
        <v>-29.562560119296485</v>
      </c>
      <c r="O3077">
        <f>VLOOKUP(L3077,'SPX Prices'!$A$2:$G$4152,7,1)</f>
        <v>1123.9499510000001</v>
      </c>
    </row>
    <row r="3078" spans="12:15" x14ac:dyDescent="0.15">
      <c r="L3078" s="6">
        <v>40821</v>
      </c>
      <c r="M3078">
        <f t="shared" si="102"/>
        <v>-1.7865633591721899E-2</v>
      </c>
      <c r="N3078">
        <f t="shared" si="103"/>
        <v>-29.580425752888207</v>
      </c>
      <c r="O3078">
        <f>VLOOKUP(L3078,'SPX Prices'!$A$2:$G$4152,7,1)</f>
        <v>1144.030029</v>
      </c>
    </row>
    <row r="3079" spans="12:15" x14ac:dyDescent="0.15">
      <c r="L3079" s="6">
        <v>40822</v>
      </c>
      <c r="M3079">
        <f t="shared" si="102"/>
        <v>-1.8303664649697599E-2</v>
      </c>
      <c r="N3079">
        <f t="shared" si="103"/>
        <v>-29.598729417537903</v>
      </c>
      <c r="O3079">
        <f>VLOOKUP(L3079,'SPX Prices'!$A$2:$G$4152,7,1)</f>
        <v>1164.969971</v>
      </c>
    </row>
    <row r="3080" spans="12:15" x14ac:dyDescent="0.15">
      <c r="L3080" s="6">
        <v>40823</v>
      </c>
      <c r="M3080">
        <f t="shared" si="102"/>
        <v>8.1633091296221504E-3</v>
      </c>
      <c r="N3080">
        <f t="shared" si="103"/>
        <v>-29.590566108408282</v>
      </c>
      <c r="O3080">
        <f>VLOOKUP(L3080,'SPX Prices'!$A$2:$G$4152,7,1)</f>
        <v>1155.459961</v>
      </c>
    </row>
    <row r="3081" spans="12:15" x14ac:dyDescent="0.15">
      <c r="L3081" s="6">
        <v>40826</v>
      </c>
      <c r="M3081">
        <f t="shared" si="102"/>
        <v>-2.70240537568915E-2</v>
      </c>
      <c r="N3081">
        <f t="shared" si="103"/>
        <v>-29.617590162165175</v>
      </c>
      <c r="O3081">
        <f>VLOOKUP(L3081,'SPX Prices'!$A$2:$G$4152,7,1)</f>
        <v>1194.8900149999999</v>
      </c>
    </row>
    <row r="3082" spans="12:15" x14ac:dyDescent="0.15">
      <c r="L3082" s="6">
        <v>40827</v>
      </c>
      <c r="M3082">
        <f t="shared" si="102"/>
        <v>-2.70240537568915E-2</v>
      </c>
      <c r="N3082">
        <f t="shared" si="103"/>
        <v>-29.644614215922068</v>
      </c>
      <c r="O3082">
        <f>VLOOKUP(L3082,'SPX Prices'!$A$2:$G$4152,7,1)</f>
        <v>1195.540039</v>
      </c>
    </row>
    <row r="3083" spans="12:15" x14ac:dyDescent="0.15">
      <c r="L3083" s="6">
        <v>40828</v>
      </c>
      <c r="M3083">
        <f t="shared" si="102"/>
        <v>-2.70240537568915E-2</v>
      </c>
      <c r="N3083">
        <f t="shared" si="103"/>
        <v>-29.671638269678962</v>
      </c>
      <c r="O3083">
        <f>VLOOKUP(L3083,'SPX Prices'!$A$2:$G$4152,7,1)</f>
        <v>1207.25</v>
      </c>
    </row>
    <row r="3084" spans="12:15" x14ac:dyDescent="0.15">
      <c r="L3084" s="6">
        <v>40829</v>
      </c>
      <c r="M3084">
        <f t="shared" ref="M3084:M3147" si="104">IF(ISNA(VLOOKUP(L3084,$X$11:$Y$2286,2,1)),0,VLOOKUP(L3084,$X$11:$Y$2286,2,1))</f>
        <v>-2.70240537568915E-2</v>
      </c>
      <c r="N3084">
        <f t="shared" ref="N3084:N3147" si="105">M3084+N3083</f>
        <v>-29.698662323435855</v>
      </c>
      <c r="O3084">
        <f>VLOOKUP(L3084,'SPX Prices'!$A$2:$G$4152,7,1)</f>
        <v>1203.660034</v>
      </c>
    </row>
    <row r="3085" spans="12:15" x14ac:dyDescent="0.15">
      <c r="L3085" s="6">
        <v>40830</v>
      </c>
      <c r="M3085">
        <f t="shared" si="104"/>
        <v>-2.70240537568915E-2</v>
      </c>
      <c r="N3085">
        <f t="shared" si="105"/>
        <v>-29.725686377192748</v>
      </c>
      <c r="O3085">
        <f>VLOOKUP(L3085,'SPX Prices'!$A$2:$G$4152,7,1)</f>
        <v>1224.579956</v>
      </c>
    </row>
    <row r="3086" spans="12:15" x14ac:dyDescent="0.15">
      <c r="L3086" s="6">
        <v>40833</v>
      </c>
      <c r="M3086">
        <f t="shared" si="104"/>
        <v>-1.9369883431278299E-2</v>
      </c>
      <c r="N3086">
        <f t="shared" si="105"/>
        <v>-29.745056260624025</v>
      </c>
      <c r="O3086">
        <f>VLOOKUP(L3086,'SPX Prices'!$A$2:$G$4152,7,1)</f>
        <v>1200.8599850000001</v>
      </c>
    </row>
    <row r="3087" spans="12:15" x14ac:dyDescent="0.15">
      <c r="L3087" s="6">
        <v>40834</v>
      </c>
      <c r="M3087">
        <f t="shared" si="104"/>
        <v>2.04187168414975E-2</v>
      </c>
      <c r="N3087">
        <f t="shared" si="105"/>
        <v>-29.724637543782528</v>
      </c>
      <c r="O3087">
        <f>VLOOKUP(L3087,'SPX Prices'!$A$2:$G$4152,7,1)</f>
        <v>1225.380005</v>
      </c>
    </row>
    <row r="3088" spans="12:15" x14ac:dyDescent="0.15">
      <c r="L3088" s="6">
        <v>40835</v>
      </c>
      <c r="M3088">
        <f t="shared" si="104"/>
        <v>-1.26491373588227E-2</v>
      </c>
      <c r="N3088">
        <f t="shared" si="105"/>
        <v>-29.737286681141352</v>
      </c>
      <c r="O3088">
        <f>VLOOKUP(L3088,'SPX Prices'!$A$2:$G$4152,7,1)</f>
        <v>1209.880005</v>
      </c>
    </row>
    <row r="3089" spans="12:15" x14ac:dyDescent="0.15">
      <c r="L3089" s="6">
        <v>40836</v>
      </c>
      <c r="M3089">
        <f t="shared" si="104"/>
        <v>4.55417890801479E-3</v>
      </c>
      <c r="N3089">
        <f t="shared" si="105"/>
        <v>-29.732732502233336</v>
      </c>
      <c r="O3089">
        <f>VLOOKUP(L3089,'SPX Prices'!$A$2:$G$4152,7,1)</f>
        <v>1215.3900149999999</v>
      </c>
    </row>
    <row r="3090" spans="12:15" x14ac:dyDescent="0.15">
      <c r="L3090" s="6">
        <v>40837</v>
      </c>
      <c r="M3090">
        <f t="shared" si="104"/>
        <v>1.8808764855617201E-2</v>
      </c>
      <c r="N3090">
        <f t="shared" si="105"/>
        <v>-29.713923737377719</v>
      </c>
      <c r="O3090">
        <f>VLOOKUP(L3090,'SPX Prices'!$A$2:$G$4152,7,1)</f>
        <v>1238.25</v>
      </c>
    </row>
    <row r="3091" spans="12:15" x14ac:dyDescent="0.15">
      <c r="L3091" s="6">
        <v>40840</v>
      </c>
      <c r="M3091">
        <f t="shared" si="104"/>
        <v>1.28729586109428E-2</v>
      </c>
      <c r="N3091">
        <f t="shared" si="105"/>
        <v>-29.701050778766778</v>
      </c>
      <c r="O3091">
        <f>VLOOKUP(L3091,'SPX Prices'!$A$2:$G$4152,7,1)</f>
        <v>1254.1899410000001</v>
      </c>
    </row>
    <row r="3092" spans="12:15" x14ac:dyDescent="0.15">
      <c r="L3092" s="6">
        <v>40841</v>
      </c>
      <c r="M3092">
        <f t="shared" si="104"/>
        <v>-2.00447246291541E-2</v>
      </c>
      <c r="N3092">
        <f t="shared" si="105"/>
        <v>-29.721095503395933</v>
      </c>
      <c r="O3092">
        <f>VLOOKUP(L3092,'SPX Prices'!$A$2:$G$4152,7,1)</f>
        <v>1229.0500489999999</v>
      </c>
    </row>
    <row r="3093" spans="12:15" x14ac:dyDescent="0.15">
      <c r="L3093" s="6">
        <v>40842</v>
      </c>
      <c r="M3093">
        <f t="shared" si="104"/>
        <v>1.0536553015507001E-2</v>
      </c>
      <c r="N3093">
        <f t="shared" si="105"/>
        <v>-29.710558950380427</v>
      </c>
      <c r="O3093">
        <f>VLOOKUP(L3093,'SPX Prices'!$A$2:$G$4152,7,1)</f>
        <v>1242</v>
      </c>
    </row>
    <row r="3094" spans="12:15" x14ac:dyDescent="0.15">
      <c r="L3094" s="6">
        <v>40843</v>
      </c>
      <c r="M3094">
        <f t="shared" si="104"/>
        <v>3.4291438003220598E-2</v>
      </c>
      <c r="N3094">
        <f t="shared" si="105"/>
        <v>-29.676267512377208</v>
      </c>
      <c r="O3094">
        <f>VLOOKUP(L3094,'SPX Prices'!$A$2:$G$4152,7,1)</f>
        <v>1284.589966</v>
      </c>
    </row>
    <row r="3095" spans="12:15" x14ac:dyDescent="0.15">
      <c r="L3095" s="6">
        <v>40844</v>
      </c>
      <c r="M3095">
        <f t="shared" si="104"/>
        <v>3.8922925854456499E-4</v>
      </c>
      <c r="N3095">
        <f t="shared" si="105"/>
        <v>-29.675878283118664</v>
      </c>
      <c r="O3095">
        <f>VLOOKUP(L3095,'SPX Prices'!$A$2:$G$4152,7,1)</f>
        <v>1285.089966</v>
      </c>
    </row>
    <row r="3096" spans="12:15" x14ac:dyDescent="0.15">
      <c r="L3096" s="6">
        <v>40847</v>
      </c>
      <c r="M3096">
        <f t="shared" si="104"/>
        <v>-2.1605618106195702E-2</v>
      </c>
      <c r="N3096">
        <f t="shared" si="105"/>
        <v>-29.69748390122486</v>
      </c>
      <c r="O3096">
        <f>VLOOKUP(L3096,'SPX Prices'!$A$2:$G$4152,7,1)</f>
        <v>1253.3000489999999</v>
      </c>
    </row>
    <row r="3097" spans="12:15" x14ac:dyDescent="0.15">
      <c r="L3097" s="6">
        <v>40848</v>
      </c>
      <c r="M3097">
        <f t="shared" si="104"/>
        <v>-2.1605618106195702E-2</v>
      </c>
      <c r="N3097">
        <f t="shared" si="105"/>
        <v>-29.719089519331057</v>
      </c>
      <c r="O3097">
        <f>VLOOKUP(L3097,'SPX Prices'!$A$2:$G$4152,7,1)</f>
        <v>1218.280029</v>
      </c>
    </row>
    <row r="3098" spans="12:15" x14ac:dyDescent="0.15">
      <c r="L3098" s="6">
        <v>40849</v>
      </c>
      <c r="M3098">
        <f t="shared" si="104"/>
        <v>-2.1605618106195702E-2</v>
      </c>
      <c r="N3098">
        <f t="shared" si="105"/>
        <v>-29.740695137437253</v>
      </c>
      <c r="O3098">
        <f>VLOOKUP(L3098,'SPX Prices'!$A$2:$G$4152,7,1)</f>
        <v>1237.900024</v>
      </c>
    </row>
    <row r="3099" spans="12:15" x14ac:dyDescent="0.15">
      <c r="L3099" s="6">
        <v>40850</v>
      </c>
      <c r="M3099">
        <f t="shared" si="104"/>
        <v>-2.1605618106195702E-2</v>
      </c>
      <c r="N3099">
        <f t="shared" si="105"/>
        <v>-29.76230075554345</v>
      </c>
      <c r="O3099">
        <f>VLOOKUP(L3099,'SPX Prices'!$A$2:$G$4152,7,1)</f>
        <v>1261.150024</v>
      </c>
    </row>
    <row r="3100" spans="12:15" x14ac:dyDescent="0.15">
      <c r="L3100" s="6">
        <v>40851</v>
      </c>
      <c r="M3100">
        <f t="shared" si="104"/>
        <v>-2.1605618106195702E-2</v>
      </c>
      <c r="N3100">
        <f t="shared" si="105"/>
        <v>-29.783906373649646</v>
      </c>
      <c r="O3100">
        <f>VLOOKUP(L3100,'SPX Prices'!$A$2:$G$4152,7,1)</f>
        <v>1253.2299800000001</v>
      </c>
    </row>
    <row r="3101" spans="12:15" x14ac:dyDescent="0.15">
      <c r="L3101" s="6">
        <v>40854</v>
      </c>
      <c r="M3101">
        <f t="shared" si="104"/>
        <v>-2.1605618106195702E-2</v>
      </c>
      <c r="N3101">
        <f t="shared" si="105"/>
        <v>-29.805511991755843</v>
      </c>
      <c r="O3101">
        <f>VLOOKUP(L3101,'SPX Prices'!$A$2:$G$4152,7,1)</f>
        <v>1261.119995</v>
      </c>
    </row>
    <row r="3102" spans="12:15" x14ac:dyDescent="0.15">
      <c r="L3102" s="6">
        <v>40855</v>
      </c>
      <c r="M3102">
        <f t="shared" si="104"/>
        <v>-2.1605618106195702E-2</v>
      </c>
      <c r="N3102">
        <f t="shared" si="105"/>
        <v>-29.827117609862039</v>
      </c>
      <c r="O3102">
        <f>VLOOKUP(L3102,'SPX Prices'!$A$2:$G$4152,7,1)</f>
        <v>1275.920044</v>
      </c>
    </row>
    <row r="3103" spans="12:15" x14ac:dyDescent="0.15">
      <c r="L3103" s="6">
        <v>40856</v>
      </c>
      <c r="M3103">
        <f t="shared" si="104"/>
        <v>-2.1605618106195702E-2</v>
      </c>
      <c r="N3103">
        <f t="shared" si="105"/>
        <v>-29.848723227968236</v>
      </c>
      <c r="O3103">
        <f>VLOOKUP(L3103,'SPX Prices'!$A$2:$G$4152,7,1)</f>
        <v>1229.099976</v>
      </c>
    </row>
    <row r="3104" spans="12:15" x14ac:dyDescent="0.15">
      <c r="L3104" s="6">
        <v>40857</v>
      </c>
      <c r="M3104">
        <f t="shared" si="104"/>
        <v>-2.1605618106195702E-2</v>
      </c>
      <c r="N3104">
        <f t="shared" si="105"/>
        <v>-29.870328846074433</v>
      </c>
      <c r="O3104">
        <f>VLOOKUP(L3104,'SPX Prices'!$A$2:$G$4152,7,1)</f>
        <v>1239.6999510000001</v>
      </c>
    </row>
    <row r="3105" spans="12:15" x14ac:dyDescent="0.15">
      <c r="L3105" s="6">
        <v>40858</v>
      </c>
      <c r="M3105">
        <f t="shared" si="104"/>
        <v>-2.1605618106195702E-2</v>
      </c>
      <c r="N3105">
        <f t="shared" si="105"/>
        <v>-29.891934464180629</v>
      </c>
      <c r="O3105">
        <f>VLOOKUP(L3105,'SPX Prices'!$A$2:$G$4152,7,1)</f>
        <v>1263.849976</v>
      </c>
    </row>
    <row r="3106" spans="12:15" x14ac:dyDescent="0.15">
      <c r="L3106" s="6">
        <v>40861</v>
      </c>
      <c r="M3106">
        <f t="shared" si="104"/>
        <v>-2.1605618106195702E-2</v>
      </c>
      <c r="N3106">
        <f t="shared" si="105"/>
        <v>-29.913540082286826</v>
      </c>
      <c r="O3106">
        <f>VLOOKUP(L3106,'SPX Prices'!$A$2:$G$4152,7,1)</f>
        <v>1251.780029</v>
      </c>
    </row>
    <row r="3107" spans="12:15" x14ac:dyDescent="0.15">
      <c r="L3107" s="6">
        <v>40862</v>
      </c>
      <c r="M3107">
        <f t="shared" si="104"/>
        <v>-2.1605618106195702E-2</v>
      </c>
      <c r="N3107">
        <f t="shared" si="105"/>
        <v>-29.935145700393022</v>
      </c>
      <c r="O3107">
        <f>VLOOKUP(L3107,'SPX Prices'!$A$2:$G$4152,7,1)</f>
        <v>1257.8100589999999</v>
      </c>
    </row>
    <row r="3108" spans="12:15" x14ac:dyDescent="0.15">
      <c r="L3108" s="6">
        <v>40863</v>
      </c>
      <c r="M3108">
        <f t="shared" si="104"/>
        <v>-2.1605618106195702E-2</v>
      </c>
      <c r="N3108">
        <f t="shared" si="105"/>
        <v>-29.956751318499219</v>
      </c>
      <c r="O3108">
        <f>VLOOKUP(L3108,'SPX Prices'!$A$2:$G$4152,7,1)</f>
        <v>1236.910034</v>
      </c>
    </row>
    <row r="3109" spans="12:15" x14ac:dyDescent="0.15">
      <c r="L3109" s="6">
        <v>40864</v>
      </c>
      <c r="M3109">
        <f t="shared" si="104"/>
        <v>-2.1605618106195702E-2</v>
      </c>
      <c r="N3109">
        <f t="shared" si="105"/>
        <v>-29.978356936605415</v>
      </c>
      <c r="O3109">
        <f>VLOOKUP(L3109,'SPX Prices'!$A$2:$G$4152,7,1)</f>
        <v>1216.130005</v>
      </c>
    </row>
    <row r="3110" spans="12:15" x14ac:dyDescent="0.15">
      <c r="L3110" s="6">
        <v>40865</v>
      </c>
      <c r="M3110">
        <f t="shared" si="104"/>
        <v>-2.1605618106195702E-2</v>
      </c>
      <c r="N3110">
        <f t="shared" si="105"/>
        <v>-29.999962554711612</v>
      </c>
      <c r="O3110">
        <f>VLOOKUP(L3110,'SPX Prices'!$A$2:$G$4152,7,1)</f>
        <v>1215.650024</v>
      </c>
    </row>
    <row r="3111" spans="12:15" x14ac:dyDescent="0.15">
      <c r="L3111" s="6">
        <v>40868</v>
      </c>
      <c r="M3111">
        <f t="shared" si="104"/>
        <v>-2.1605618106195702E-2</v>
      </c>
      <c r="N3111">
        <f t="shared" si="105"/>
        <v>-30.021568172817808</v>
      </c>
      <c r="O3111">
        <f>VLOOKUP(L3111,'SPX Prices'!$A$2:$G$4152,7,1)</f>
        <v>1192.9799800000001</v>
      </c>
    </row>
    <row r="3112" spans="12:15" x14ac:dyDescent="0.15">
      <c r="L3112" s="6">
        <v>40869</v>
      </c>
      <c r="M3112">
        <f t="shared" si="104"/>
        <v>-2.1605618106195702E-2</v>
      </c>
      <c r="N3112">
        <f t="shared" si="105"/>
        <v>-30.043173790924005</v>
      </c>
      <c r="O3112">
        <f>VLOOKUP(L3112,'SPX Prices'!$A$2:$G$4152,7,1)</f>
        <v>1188.040039</v>
      </c>
    </row>
    <row r="3113" spans="12:15" x14ac:dyDescent="0.15">
      <c r="L3113" s="6">
        <v>40870</v>
      </c>
      <c r="M3113">
        <f t="shared" si="104"/>
        <v>-2.1605618106195702E-2</v>
      </c>
      <c r="N3113">
        <f t="shared" si="105"/>
        <v>-30.064779409030201</v>
      </c>
      <c r="O3113">
        <f>VLOOKUP(L3113,'SPX Prices'!$A$2:$G$4152,7,1)</f>
        <v>1161.790039</v>
      </c>
    </row>
    <row r="3114" spans="12:15" x14ac:dyDescent="0.15">
      <c r="L3114" s="6">
        <v>40871</v>
      </c>
      <c r="M3114">
        <f t="shared" si="104"/>
        <v>-2.1605618106195702E-2</v>
      </c>
      <c r="N3114">
        <f t="shared" si="105"/>
        <v>-30.086385027136398</v>
      </c>
      <c r="O3114">
        <f>VLOOKUP(L3114,'SPX Prices'!$A$2:$G$4152,7,1)</f>
        <v>1161.790039</v>
      </c>
    </row>
    <row r="3115" spans="12:15" x14ac:dyDescent="0.15">
      <c r="L3115" s="6">
        <v>40872</v>
      </c>
      <c r="M3115">
        <f t="shared" si="104"/>
        <v>-2.1605618106195702E-2</v>
      </c>
      <c r="N3115">
        <f t="shared" si="105"/>
        <v>-30.107990645242594</v>
      </c>
      <c r="O3115">
        <f>VLOOKUP(L3115,'SPX Prices'!$A$2:$G$4152,7,1)</f>
        <v>1158.670044</v>
      </c>
    </row>
    <row r="3116" spans="12:15" x14ac:dyDescent="0.15">
      <c r="L3116" s="6">
        <v>40875</v>
      </c>
      <c r="M3116">
        <f t="shared" si="104"/>
        <v>-2.1605618106195702E-2</v>
      </c>
      <c r="N3116">
        <f t="shared" si="105"/>
        <v>-30.129596263348791</v>
      </c>
      <c r="O3116">
        <f>VLOOKUP(L3116,'SPX Prices'!$A$2:$G$4152,7,1)</f>
        <v>1192.5500489999999</v>
      </c>
    </row>
    <row r="3117" spans="12:15" x14ac:dyDescent="0.15">
      <c r="L3117" s="6">
        <v>40876</v>
      </c>
      <c r="M3117">
        <f t="shared" si="104"/>
        <v>-2.1605618106195702E-2</v>
      </c>
      <c r="N3117">
        <f t="shared" si="105"/>
        <v>-30.151201881454988</v>
      </c>
      <c r="O3117">
        <f>VLOOKUP(L3117,'SPX Prices'!$A$2:$G$4152,7,1)</f>
        <v>1195.1899410000001</v>
      </c>
    </row>
    <row r="3118" spans="12:15" x14ac:dyDescent="0.15">
      <c r="L3118" s="6">
        <v>40877</v>
      </c>
      <c r="M3118">
        <f t="shared" si="104"/>
        <v>-2.1605618106195702E-2</v>
      </c>
      <c r="N3118">
        <f t="shared" si="105"/>
        <v>-30.172807499561184</v>
      </c>
      <c r="O3118">
        <f>VLOOKUP(L3118,'SPX Prices'!$A$2:$G$4152,7,1)</f>
        <v>1246.959961</v>
      </c>
    </row>
    <row r="3119" spans="12:15" x14ac:dyDescent="0.15">
      <c r="L3119" s="6">
        <v>40878</v>
      </c>
      <c r="M3119">
        <f t="shared" si="104"/>
        <v>-2.1605618106195702E-2</v>
      </c>
      <c r="N3119">
        <f t="shared" si="105"/>
        <v>-30.194413117667381</v>
      </c>
      <c r="O3119">
        <f>VLOOKUP(L3119,'SPX Prices'!$A$2:$G$4152,7,1)</f>
        <v>1244.579956</v>
      </c>
    </row>
    <row r="3120" spans="12:15" x14ac:dyDescent="0.15">
      <c r="L3120" s="6">
        <v>40879</v>
      </c>
      <c r="M3120">
        <f t="shared" si="104"/>
        <v>-2.1605618106195702E-2</v>
      </c>
      <c r="N3120">
        <f t="shared" si="105"/>
        <v>-30.216018735773577</v>
      </c>
      <c r="O3120">
        <f>VLOOKUP(L3120,'SPX Prices'!$A$2:$G$4152,7,1)</f>
        <v>1244.280029</v>
      </c>
    </row>
    <row r="3121" spans="12:15" x14ac:dyDescent="0.15">
      <c r="L3121" s="6">
        <v>40882</v>
      </c>
      <c r="M3121">
        <f t="shared" si="104"/>
        <v>-2.1605618106195702E-2</v>
      </c>
      <c r="N3121">
        <f t="shared" si="105"/>
        <v>-30.237624353879774</v>
      </c>
      <c r="O3121">
        <f>VLOOKUP(L3121,'SPX Prices'!$A$2:$G$4152,7,1)</f>
        <v>1257.079956</v>
      </c>
    </row>
    <row r="3122" spans="12:15" x14ac:dyDescent="0.15">
      <c r="L3122" s="6">
        <v>40883</v>
      </c>
      <c r="M3122">
        <f t="shared" si="104"/>
        <v>-2.1605618106195702E-2</v>
      </c>
      <c r="N3122">
        <f t="shared" si="105"/>
        <v>-30.25922997198597</v>
      </c>
      <c r="O3122">
        <f>VLOOKUP(L3122,'SPX Prices'!$A$2:$G$4152,7,1)</f>
        <v>1258.469971</v>
      </c>
    </row>
    <row r="3123" spans="12:15" x14ac:dyDescent="0.15">
      <c r="L3123" s="6">
        <v>40884</v>
      </c>
      <c r="M3123">
        <f t="shared" si="104"/>
        <v>-2.1605618106195702E-2</v>
      </c>
      <c r="N3123">
        <f t="shared" si="105"/>
        <v>-30.280835590092167</v>
      </c>
      <c r="O3123">
        <f>VLOOKUP(L3123,'SPX Prices'!$A$2:$G$4152,7,1)</f>
        <v>1261.01001</v>
      </c>
    </row>
    <row r="3124" spans="12:15" x14ac:dyDescent="0.15">
      <c r="L3124" s="6">
        <v>40885</v>
      </c>
      <c r="M3124">
        <f t="shared" si="104"/>
        <v>-2.1605618106195702E-2</v>
      </c>
      <c r="N3124">
        <f t="shared" si="105"/>
        <v>-30.302441208198363</v>
      </c>
      <c r="O3124">
        <f>VLOOKUP(L3124,'SPX Prices'!$A$2:$G$4152,7,1)</f>
        <v>1234.349976</v>
      </c>
    </row>
    <row r="3125" spans="12:15" x14ac:dyDescent="0.15">
      <c r="L3125" s="6">
        <v>40886</v>
      </c>
      <c r="M3125">
        <f t="shared" si="104"/>
        <v>-2.1605618106195702E-2</v>
      </c>
      <c r="N3125">
        <f t="shared" si="105"/>
        <v>-30.32404682630456</v>
      </c>
      <c r="O3125">
        <f>VLOOKUP(L3125,'SPX Prices'!$A$2:$G$4152,7,1)</f>
        <v>1255.1899410000001</v>
      </c>
    </row>
    <row r="3126" spans="12:15" x14ac:dyDescent="0.15">
      <c r="L3126" s="6">
        <v>40889</v>
      </c>
      <c r="M3126">
        <f t="shared" si="104"/>
        <v>-2.1605618106195702E-2</v>
      </c>
      <c r="N3126">
        <f t="shared" si="105"/>
        <v>-30.345652444410756</v>
      </c>
      <c r="O3126">
        <f>VLOOKUP(L3126,'SPX Prices'!$A$2:$G$4152,7,1)</f>
        <v>1236.469971</v>
      </c>
    </row>
    <row r="3127" spans="12:15" x14ac:dyDescent="0.15">
      <c r="L3127" s="6">
        <v>40890</v>
      </c>
      <c r="M3127">
        <f t="shared" si="104"/>
        <v>-2.1605618106195702E-2</v>
      </c>
      <c r="N3127">
        <f t="shared" si="105"/>
        <v>-30.367258062516953</v>
      </c>
      <c r="O3127">
        <f>VLOOKUP(L3127,'SPX Prices'!$A$2:$G$4152,7,1)</f>
        <v>1225.7299800000001</v>
      </c>
    </row>
    <row r="3128" spans="12:15" x14ac:dyDescent="0.15">
      <c r="L3128" s="6">
        <v>40891</v>
      </c>
      <c r="M3128">
        <f t="shared" si="104"/>
        <v>-2.1605618106195702E-2</v>
      </c>
      <c r="N3128">
        <f t="shared" si="105"/>
        <v>-30.38886368062315</v>
      </c>
      <c r="O3128">
        <f>VLOOKUP(L3128,'SPX Prices'!$A$2:$G$4152,7,1)</f>
        <v>1211.8199460000001</v>
      </c>
    </row>
    <row r="3129" spans="12:15" x14ac:dyDescent="0.15">
      <c r="L3129" s="6">
        <v>40892</v>
      </c>
      <c r="M3129">
        <f t="shared" si="104"/>
        <v>-2.1605618106195702E-2</v>
      </c>
      <c r="N3129">
        <f t="shared" si="105"/>
        <v>-30.410469298729346</v>
      </c>
      <c r="O3129">
        <f>VLOOKUP(L3129,'SPX Prices'!$A$2:$G$4152,7,1)</f>
        <v>1215.75</v>
      </c>
    </row>
    <row r="3130" spans="12:15" x14ac:dyDescent="0.15">
      <c r="L3130" s="6">
        <v>40893</v>
      </c>
      <c r="M3130">
        <f t="shared" si="104"/>
        <v>-2.1605618106195702E-2</v>
      </c>
      <c r="N3130">
        <f t="shared" si="105"/>
        <v>-30.432074916835543</v>
      </c>
      <c r="O3130">
        <f>VLOOKUP(L3130,'SPX Prices'!$A$2:$G$4152,7,1)</f>
        <v>1219.660034</v>
      </c>
    </row>
    <row r="3131" spans="12:15" x14ac:dyDescent="0.15">
      <c r="L3131" s="6">
        <v>40896</v>
      </c>
      <c r="M3131">
        <f t="shared" si="104"/>
        <v>-2.1605618106195702E-2</v>
      </c>
      <c r="N3131">
        <f t="shared" si="105"/>
        <v>-30.453680534941739</v>
      </c>
      <c r="O3131">
        <f>VLOOKUP(L3131,'SPX Prices'!$A$2:$G$4152,7,1)</f>
        <v>1205.349976</v>
      </c>
    </row>
    <row r="3132" spans="12:15" x14ac:dyDescent="0.15">
      <c r="L3132" s="6">
        <v>40897</v>
      </c>
      <c r="M3132">
        <f t="shared" si="104"/>
        <v>-2.1605618106195702E-2</v>
      </c>
      <c r="N3132">
        <f t="shared" si="105"/>
        <v>-30.475286153047936</v>
      </c>
      <c r="O3132">
        <f>VLOOKUP(L3132,'SPX Prices'!$A$2:$G$4152,7,1)</f>
        <v>1241.3000489999999</v>
      </c>
    </row>
    <row r="3133" spans="12:15" x14ac:dyDescent="0.15">
      <c r="L3133" s="6">
        <v>40898</v>
      </c>
      <c r="M3133">
        <f t="shared" si="104"/>
        <v>-2.1605618106195702E-2</v>
      </c>
      <c r="N3133">
        <f t="shared" si="105"/>
        <v>-30.496891771154132</v>
      </c>
      <c r="O3133">
        <f>VLOOKUP(L3133,'SPX Prices'!$A$2:$G$4152,7,1)</f>
        <v>1243.719971</v>
      </c>
    </row>
    <row r="3134" spans="12:15" x14ac:dyDescent="0.15">
      <c r="L3134" s="6">
        <v>40899</v>
      </c>
      <c r="M3134">
        <f t="shared" si="104"/>
        <v>-2.1605618106195702E-2</v>
      </c>
      <c r="N3134">
        <f t="shared" si="105"/>
        <v>-30.518497389260329</v>
      </c>
      <c r="O3134">
        <f>VLOOKUP(L3134,'SPX Prices'!$A$2:$G$4152,7,1)</f>
        <v>1254</v>
      </c>
    </row>
    <row r="3135" spans="12:15" x14ac:dyDescent="0.15">
      <c r="L3135" s="6">
        <v>40900</v>
      </c>
      <c r="M3135">
        <f t="shared" si="104"/>
        <v>-2.1605618106195702E-2</v>
      </c>
      <c r="N3135">
        <f t="shared" si="105"/>
        <v>-30.540103007366525</v>
      </c>
      <c r="O3135">
        <f>VLOOKUP(L3135,'SPX Prices'!$A$2:$G$4152,7,1)</f>
        <v>1265.329956</v>
      </c>
    </row>
    <row r="3136" spans="12:15" x14ac:dyDescent="0.15">
      <c r="L3136" s="6">
        <v>40903</v>
      </c>
      <c r="M3136">
        <f t="shared" si="104"/>
        <v>-2.1605618106195702E-2</v>
      </c>
      <c r="N3136">
        <f t="shared" si="105"/>
        <v>-30.561708625472722</v>
      </c>
      <c r="O3136">
        <f>VLOOKUP(L3136,'SPX Prices'!$A$2:$G$4152,7,1)</f>
        <v>1265.329956</v>
      </c>
    </row>
    <row r="3137" spans="12:15" x14ac:dyDescent="0.15">
      <c r="L3137" s="6">
        <v>40904</v>
      </c>
      <c r="M3137">
        <f t="shared" si="104"/>
        <v>-2.1605618106195702E-2</v>
      </c>
      <c r="N3137">
        <f t="shared" si="105"/>
        <v>-30.583314243578918</v>
      </c>
      <c r="O3137">
        <f>VLOOKUP(L3137,'SPX Prices'!$A$2:$G$4152,7,1)</f>
        <v>1265.4300539999999</v>
      </c>
    </row>
    <row r="3138" spans="12:15" x14ac:dyDescent="0.15">
      <c r="L3138" s="6">
        <v>40905</v>
      </c>
      <c r="M3138">
        <f t="shared" si="104"/>
        <v>-2.1605618106195702E-2</v>
      </c>
      <c r="N3138">
        <f t="shared" si="105"/>
        <v>-30.604919861685115</v>
      </c>
      <c r="O3138">
        <f>VLOOKUP(L3138,'SPX Prices'!$A$2:$G$4152,7,1)</f>
        <v>1249.6400149999999</v>
      </c>
    </row>
    <row r="3139" spans="12:15" x14ac:dyDescent="0.15">
      <c r="L3139" s="6">
        <v>40906</v>
      </c>
      <c r="M3139">
        <f t="shared" si="104"/>
        <v>-2.1605618106195702E-2</v>
      </c>
      <c r="N3139">
        <f t="shared" si="105"/>
        <v>-30.626525479791312</v>
      </c>
      <c r="O3139">
        <f>VLOOKUP(L3139,'SPX Prices'!$A$2:$G$4152,7,1)</f>
        <v>1263.0200199999999</v>
      </c>
    </row>
    <row r="3140" spans="12:15" x14ac:dyDescent="0.15">
      <c r="L3140" s="6">
        <v>40907</v>
      </c>
      <c r="M3140">
        <f t="shared" si="104"/>
        <v>-2.1605618106195702E-2</v>
      </c>
      <c r="N3140">
        <f t="shared" si="105"/>
        <v>-30.648131097897508</v>
      </c>
      <c r="O3140">
        <f>VLOOKUP(L3140,'SPX Prices'!$A$2:$G$4152,7,1)</f>
        <v>1257.599976</v>
      </c>
    </row>
    <row r="3141" spans="12:15" x14ac:dyDescent="0.15">
      <c r="L3141" s="6">
        <v>40910</v>
      </c>
      <c r="M3141">
        <f t="shared" si="104"/>
        <v>-2.1605618106195702E-2</v>
      </c>
      <c r="N3141">
        <f t="shared" si="105"/>
        <v>-30.669736716003705</v>
      </c>
      <c r="O3141">
        <f>VLOOKUP(L3141,'SPX Prices'!$A$2:$G$4152,7,1)</f>
        <v>1257.599976</v>
      </c>
    </row>
    <row r="3142" spans="12:15" x14ac:dyDescent="0.15">
      <c r="L3142" s="6">
        <v>40911</v>
      </c>
      <c r="M3142">
        <f t="shared" si="104"/>
        <v>-2.1605618106195702E-2</v>
      </c>
      <c r="N3142">
        <f t="shared" si="105"/>
        <v>-30.691342334109901</v>
      </c>
      <c r="O3142">
        <f>VLOOKUP(L3142,'SPX Prices'!$A$2:$G$4152,7,1)</f>
        <v>1277.0600589999999</v>
      </c>
    </row>
    <row r="3143" spans="12:15" x14ac:dyDescent="0.15">
      <c r="L3143" s="6">
        <v>40912</v>
      </c>
      <c r="M3143">
        <f t="shared" si="104"/>
        <v>-2.1605618106195702E-2</v>
      </c>
      <c r="N3143">
        <f t="shared" si="105"/>
        <v>-30.712947952216098</v>
      </c>
      <c r="O3143">
        <f>VLOOKUP(L3143,'SPX Prices'!$A$2:$G$4152,7,1)</f>
        <v>1277.3000489999999</v>
      </c>
    </row>
    <row r="3144" spans="12:15" x14ac:dyDescent="0.15">
      <c r="L3144" s="6">
        <v>40913</v>
      </c>
      <c r="M3144">
        <f t="shared" si="104"/>
        <v>-2.1605618106195702E-2</v>
      </c>
      <c r="N3144">
        <f t="shared" si="105"/>
        <v>-30.734553570322294</v>
      </c>
      <c r="O3144">
        <f>VLOOKUP(L3144,'SPX Prices'!$A$2:$G$4152,7,1)</f>
        <v>1281.0600589999999</v>
      </c>
    </row>
    <row r="3145" spans="12:15" x14ac:dyDescent="0.15">
      <c r="L3145" s="6">
        <v>40914</v>
      </c>
      <c r="M3145">
        <f t="shared" si="104"/>
        <v>-2.1605618106195702E-2</v>
      </c>
      <c r="N3145">
        <f t="shared" si="105"/>
        <v>-30.756159188428491</v>
      </c>
      <c r="O3145">
        <f>VLOOKUP(L3145,'SPX Prices'!$A$2:$G$4152,7,1)</f>
        <v>1277.8100589999999</v>
      </c>
    </row>
    <row r="3146" spans="12:15" x14ac:dyDescent="0.15">
      <c r="L3146" s="6">
        <v>40917</v>
      </c>
      <c r="M3146">
        <f t="shared" si="104"/>
        <v>-2.1605618106195702E-2</v>
      </c>
      <c r="N3146">
        <f t="shared" si="105"/>
        <v>-30.777764806534687</v>
      </c>
      <c r="O3146">
        <f>VLOOKUP(L3146,'SPX Prices'!$A$2:$G$4152,7,1)</f>
        <v>1280.6999510000001</v>
      </c>
    </row>
    <row r="3147" spans="12:15" x14ac:dyDescent="0.15">
      <c r="L3147" s="6">
        <v>40918</v>
      </c>
      <c r="M3147">
        <f t="shared" si="104"/>
        <v>-2.1605618106195702E-2</v>
      </c>
      <c r="N3147">
        <f t="shared" si="105"/>
        <v>-30.799370424640884</v>
      </c>
      <c r="O3147">
        <f>VLOOKUP(L3147,'SPX Prices'!$A$2:$G$4152,7,1)</f>
        <v>1292.079956</v>
      </c>
    </row>
    <row r="3148" spans="12:15" x14ac:dyDescent="0.15">
      <c r="L3148" s="6">
        <v>40919</v>
      </c>
      <c r="M3148">
        <f t="shared" ref="M3148:M3211" si="106">IF(ISNA(VLOOKUP(L3148,$X$11:$Y$2286,2,1)),0,VLOOKUP(L3148,$X$11:$Y$2286,2,1))</f>
        <v>-2.1605618106195702E-2</v>
      </c>
      <c r="N3148">
        <f t="shared" ref="N3148:N3211" si="107">M3148+N3147</f>
        <v>-30.82097604274708</v>
      </c>
      <c r="O3148">
        <f>VLOOKUP(L3148,'SPX Prices'!$A$2:$G$4152,7,1)</f>
        <v>1292.4799800000001</v>
      </c>
    </row>
    <row r="3149" spans="12:15" x14ac:dyDescent="0.15">
      <c r="L3149" s="6">
        <v>40920</v>
      </c>
      <c r="M3149">
        <f t="shared" si="106"/>
        <v>-2.1605618106195702E-2</v>
      </c>
      <c r="N3149">
        <f t="shared" si="107"/>
        <v>-30.842581660853277</v>
      </c>
      <c r="O3149">
        <f>VLOOKUP(L3149,'SPX Prices'!$A$2:$G$4152,7,1)</f>
        <v>1295.5</v>
      </c>
    </row>
    <row r="3150" spans="12:15" x14ac:dyDescent="0.15">
      <c r="L3150" s="6">
        <v>40921</v>
      </c>
      <c r="M3150">
        <f t="shared" si="106"/>
        <v>-2.1605618106195702E-2</v>
      </c>
      <c r="N3150">
        <f t="shared" si="107"/>
        <v>-30.864187278959474</v>
      </c>
      <c r="O3150">
        <f>VLOOKUP(L3150,'SPX Prices'!$A$2:$G$4152,7,1)</f>
        <v>1289.089966</v>
      </c>
    </row>
    <row r="3151" spans="12:15" x14ac:dyDescent="0.15">
      <c r="L3151" s="6">
        <v>40924</v>
      </c>
      <c r="M3151">
        <f t="shared" si="106"/>
        <v>-2.1605618106195702E-2</v>
      </c>
      <c r="N3151">
        <f t="shared" si="107"/>
        <v>-30.88579289706567</v>
      </c>
      <c r="O3151">
        <f>VLOOKUP(L3151,'SPX Prices'!$A$2:$G$4152,7,1)</f>
        <v>1289.089966</v>
      </c>
    </row>
    <row r="3152" spans="12:15" x14ac:dyDescent="0.15">
      <c r="L3152" s="6">
        <v>40925</v>
      </c>
      <c r="M3152">
        <f t="shared" si="106"/>
        <v>-2.1605618106195702E-2</v>
      </c>
      <c r="N3152">
        <f t="shared" si="107"/>
        <v>-30.907398515171867</v>
      </c>
      <c r="O3152">
        <f>VLOOKUP(L3152,'SPX Prices'!$A$2:$G$4152,7,1)</f>
        <v>1293.670044</v>
      </c>
    </row>
    <row r="3153" spans="12:15" x14ac:dyDescent="0.15">
      <c r="L3153" s="6">
        <v>40926</v>
      </c>
      <c r="M3153">
        <f t="shared" si="106"/>
        <v>-2.1605618106195702E-2</v>
      </c>
      <c r="N3153">
        <f t="shared" si="107"/>
        <v>-30.929004133278063</v>
      </c>
      <c r="O3153">
        <f>VLOOKUP(L3153,'SPX Prices'!$A$2:$G$4152,7,1)</f>
        <v>1308.040039</v>
      </c>
    </row>
    <row r="3154" spans="12:15" x14ac:dyDescent="0.15">
      <c r="L3154" s="6">
        <v>40927</v>
      </c>
      <c r="M3154">
        <f t="shared" si="106"/>
        <v>-2.1605618106195702E-2</v>
      </c>
      <c r="N3154">
        <f t="shared" si="107"/>
        <v>-30.95060975138426</v>
      </c>
      <c r="O3154">
        <f>VLOOKUP(L3154,'SPX Prices'!$A$2:$G$4152,7,1)</f>
        <v>1314.5</v>
      </c>
    </row>
    <row r="3155" spans="12:15" x14ac:dyDescent="0.15">
      <c r="L3155" s="6">
        <v>40928</v>
      </c>
      <c r="M3155">
        <f t="shared" si="106"/>
        <v>-2.1605618106195702E-2</v>
      </c>
      <c r="N3155">
        <f t="shared" si="107"/>
        <v>-30.972215369490456</v>
      </c>
      <c r="O3155">
        <f>VLOOKUP(L3155,'SPX Prices'!$A$2:$G$4152,7,1)</f>
        <v>1315.380005</v>
      </c>
    </row>
    <row r="3156" spans="12:15" x14ac:dyDescent="0.15">
      <c r="L3156" s="6">
        <v>40931</v>
      </c>
      <c r="M3156">
        <f t="shared" si="106"/>
        <v>-2.1605618106195702E-2</v>
      </c>
      <c r="N3156">
        <f t="shared" si="107"/>
        <v>-30.993820987596653</v>
      </c>
      <c r="O3156">
        <f>VLOOKUP(L3156,'SPX Prices'!$A$2:$G$4152,7,1)</f>
        <v>1316</v>
      </c>
    </row>
    <row r="3157" spans="12:15" x14ac:dyDescent="0.15">
      <c r="L3157" s="6">
        <v>40932</v>
      </c>
      <c r="M3157">
        <f t="shared" si="106"/>
        <v>-2.1605618106195702E-2</v>
      </c>
      <c r="N3157">
        <f t="shared" si="107"/>
        <v>-31.015426605702849</v>
      </c>
      <c r="O3157">
        <f>VLOOKUP(L3157,'SPX Prices'!$A$2:$G$4152,7,1)</f>
        <v>1314.650024</v>
      </c>
    </row>
    <row r="3158" spans="12:15" x14ac:dyDescent="0.15">
      <c r="L3158" s="6">
        <v>40933</v>
      </c>
      <c r="M3158">
        <f t="shared" si="106"/>
        <v>-2.1605618106195702E-2</v>
      </c>
      <c r="N3158">
        <f t="shared" si="107"/>
        <v>-31.037032223809046</v>
      </c>
      <c r="O3158">
        <f>VLOOKUP(L3158,'SPX Prices'!$A$2:$G$4152,7,1)</f>
        <v>1326.0600589999999</v>
      </c>
    </row>
    <row r="3159" spans="12:15" x14ac:dyDescent="0.15">
      <c r="L3159" s="6">
        <v>40934</v>
      </c>
      <c r="M3159">
        <f t="shared" si="106"/>
        <v>-2.1605618106195702E-2</v>
      </c>
      <c r="N3159">
        <f t="shared" si="107"/>
        <v>-31.058637841915242</v>
      </c>
      <c r="O3159">
        <f>VLOOKUP(L3159,'SPX Prices'!$A$2:$G$4152,7,1)</f>
        <v>1318.4300539999999</v>
      </c>
    </row>
    <row r="3160" spans="12:15" x14ac:dyDescent="0.15">
      <c r="L3160" s="6">
        <v>40935</v>
      </c>
      <c r="M3160">
        <f t="shared" si="106"/>
        <v>-2.1605618106195702E-2</v>
      </c>
      <c r="N3160">
        <f t="shared" si="107"/>
        <v>-31.080243460021439</v>
      </c>
      <c r="O3160">
        <f>VLOOKUP(L3160,'SPX Prices'!$A$2:$G$4152,7,1)</f>
        <v>1316.329956</v>
      </c>
    </row>
    <row r="3161" spans="12:15" x14ac:dyDescent="0.15">
      <c r="L3161" s="6">
        <v>40938</v>
      </c>
      <c r="M3161">
        <f t="shared" si="106"/>
        <v>-2.1605618106195702E-2</v>
      </c>
      <c r="N3161">
        <f t="shared" si="107"/>
        <v>-31.101849078127636</v>
      </c>
      <c r="O3161">
        <f>VLOOKUP(L3161,'SPX Prices'!$A$2:$G$4152,7,1)</f>
        <v>1313.01001</v>
      </c>
    </row>
    <row r="3162" spans="12:15" x14ac:dyDescent="0.15">
      <c r="L3162" s="6">
        <v>40939</v>
      </c>
      <c r="M3162">
        <f t="shared" si="106"/>
        <v>-2.1605618106195702E-2</v>
      </c>
      <c r="N3162">
        <f t="shared" si="107"/>
        <v>-31.123454696233832</v>
      </c>
      <c r="O3162">
        <f>VLOOKUP(L3162,'SPX Prices'!$A$2:$G$4152,7,1)</f>
        <v>1312.410034</v>
      </c>
    </row>
    <row r="3163" spans="12:15" x14ac:dyDescent="0.15">
      <c r="L3163" s="6">
        <v>40940</v>
      </c>
      <c r="M3163">
        <f t="shared" si="106"/>
        <v>-2.1605618106195702E-2</v>
      </c>
      <c r="N3163">
        <f t="shared" si="107"/>
        <v>-31.145060314340029</v>
      </c>
      <c r="O3163">
        <f>VLOOKUP(L3163,'SPX Prices'!$A$2:$G$4152,7,1)</f>
        <v>1324.089966</v>
      </c>
    </row>
    <row r="3164" spans="12:15" x14ac:dyDescent="0.15">
      <c r="L3164" s="6">
        <v>40941</v>
      </c>
      <c r="M3164">
        <f t="shared" si="106"/>
        <v>-2.1605618106195702E-2</v>
      </c>
      <c r="N3164">
        <f t="shared" si="107"/>
        <v>-31.166665932446225</v>
      </c>
      <c r="O3164">
        <f>VLOOKUP(L3164,'SPX Prices'!$A$2:$G$4152,7,1)</f>
        <v>1325.540039</v>
      </c>
    </row>
    <row r="3165" spans="12:15" x14ac:dyDescent="0.15">
      <c r="L3165" s="6">
        <v>40942</v>
      </c>
      <c r="M3165">
        <f t="shared" si="106"/>
        <v>-2.1605618106195702E-2</v>
      </c>
      <c r="N3165">
        <f t="shared" si="107"/>
        <v>-31.188271550552422</v>
      </c>
      <c r="O3165">
        <f>VLOOKUP(L3165,'SPX Prices'!$A$2:$G$4152,7,1)</f>
        <v>1344.900024</v>
      </c>
    </row>
    <row r="3166" spans="12:15" x14ac:dyDescent="0.15">
      <c r="L3166" s="6">
        <v>40945</v>
      </c>
      <c r="M3166">
        <f t="shared" si="106"/>
        <v>-2.1605618106195702E-2</v>
      </c>
      <c r="N3166">
        <f t="shared" si="107"/>
        <v>-31.209877168658618</v>
      </c>
      <c r="O3166">
        <f>VLOOKUP(L3166,'SPX Prices'!$A$2:$G$4152,7,1)</f>
        <v>1344.329956</v>
      </c>
    </row>
    <row r="3167" spans="12:15" x14ac:dyDescent="0.15">
      <c r="L3167" s="6">
        <v>40946</v>
      </c>
      <c r="M3167">
        <f t="shared" si="106"/>
        <v>-2.1605618106195702E-2</v>
      </c>
      <c r="N3167">
        <f t="shared" si="107"/>
        <v>-31.231482786764815</v>
      </c>
      <c r="O3167">
        <f>VLOOKUP(L3167,'SPX Prices'!$A$2:$G$4152,7,1)</f>
        <v>1347.0500489999999</v>
      </c>
    </row>
    <row r="3168" spans="12:15" x14ac:dyDescent="0.15">
      <c r="L3168" s="6">
        <v>40947</v>
      </c>
      <c r="M3168">
        <f t="shared" si="106"/>
        <v>-2.1605618106195702E-2</v>
      </c>
      <c r="N3168">
        <f t="shared" si="107"/>
        <v>-31.253088404871011</v>
      </c>
      <c r="O3168">
        <f>VLOOKUP(L3168,'SPX Prices'!$A$2:$G$4152,7,1)</f>
        <v>1349.959961</v>
      </c>
    </row>
    <row r="3169" spans="12:15" x14ac:dyDescent="0.15">
      <c r="L3169" s="6">
        <v>40948</v>
      </c>
      <c r="M3169">
        <f t="shared" si="106"/>
        <v>-2.1605618106195702E-2</v>
      </c>
      <c r="N3169">
        <f t="shared" si="107"/>
        <v>-31.274694022977208</v>
      </c>
      <c r="O3169">
        <f>VLOOKUP(L3169,'SPX Prices'!$A$2:$G$4152,7,1)</f>
        <v>1351.9499510000001</v>
      </c>
    </row>
    <row r="3170" spans="12:15" x14ac:dyDescent="0.15">
      <c r="L3170" s="6">
        <v>40949</v>
      </c>
      <c r="M3170">
        <f t="shared" si="106"/>
        <v>-2.1605618106195702E-2</v>
      </c>
      <c r="N3170">
        <f t="shared" si="107"/>
        <v>-31.296299641083404</v>
      </c>
      <c r="O3170">
        <f>VLOOKUP(L3170,'SPX Prices'!$A$2:$G$4152,7,1)</f>
        <v>1342.6400149999999</v>
      </c>
    </row>
    <row r="3171" spans="12:15" x14ac:dyDescent="0.15">
      <c r="L3171" s="6">
        <v>40952</v>
      </c>
      <c r="M3171">
        <f t="shared" si="106"/>
        <v>-2.1605618106195702E-2</v>
      </c>
      <c r="N3171">
        <f t="shared" si="107"/>
        <v>-31.317905259189601</v>
      </c>
      <c r="O3171">
        <f>VLOOKUP(L3171,'SPX Prices'!$A$2:$G$4152,7,1)</f>
        <v>1351.7700199999999</v>
      </c>
    </row>
    <row r="3172" spans="12:15" x14ac:dyDescent="0.15">
      <c r="L3172" s="6">
        <v>40953</v>
      </c>
      <c r="M3172">
        <f t="shared" si="106"/>
        <v>-2.1605618106195702E-2</v>
      </c>
      <c r="N3172">
        <f t="shared" si="107"/>
        <v>-31.339510877295798</v>
      </c>
      <c r="O3172">
        <f>VLOOKUP(L3172,'SPX Prices'!$A$2:$G$4152,7,1)</f>
        <v>1350.5</v>
      </c>
    </row>
    <row r="3173" spans="12:15" x14ac:dyDescent="0.15">
      <c r="L3173" s="6">
        <v>40954</v>
      </c>
      <c r="M3173">
        <f t="shared" si="106"/>
        <v>-2.1605618106195702E-2</v>
      </c>
      <c r="N3173">
        <f t="shared" si="107"/>
        <v>-31.361116495401994</v>
      </c>
      <c r="O3173">
        <f>VLOOKUP(L3173,'SPX Prices'!$A$2:$G$4152,7,1)</f>
        <v>1343.2299800000001</v>
      </c>
    </row>
    <row r="3174" spans="12:15" x14ac:dyDescent="0.15">
      <c r="L3174" s="6">
        <v>40955</v>
      </c>
      <c r="M3174">
        <f t="shared" si="106"/>
        <v>-2.1605618106195702E-2</v>
      </c>
      <c r="N3174">
        <f t="shared" si="107"/>
        <v>-31.382722113508191</v>
      </c>
      <c r="O3174">
        <f>VLOOKUP(L3174,'SPX Prices'!$A$2:$G$4152,7,1)</f>
        <v>1358.040039</v>
      </c>
    </row>
    <row r="3175" spans="12:15" x14ac:dyDescent="0.15">
      <c r="L3175" s="6">
        <v>40956</v>
      </c>
      <c r="M3175">
        <f t="shared" si="106"/>
        <v>-2.1605618106195702E-2</v>
      </c>
      <c r="N3175">
        <f t="shared" si="107"/>
        <v>-31.404327731614387</v>
      </c>
      <c r="O3175">
        <f>VLOOKUP(L3175,'SPX Prices'!$A$2:$G$4152,7,1)</f>
        <v>1361.2299800000001</v>
      </c>
    </row>
    <row r="3176" spans="12:15" x14ac:dyDescent="0.15">
      <c r="L3176" s="6">
        <v>40959</v>
      </c>
      <c r="M3176">
        <f t="shared" si="106"/>
        <v>-2.1605618106195702E-2</v>
      </c>
      <c r="N3176">
        <f t="shared" si="107"/>
        <v>-31.425933349720584</v>
      </c>
      <c r="O3176">
        <f>VLOOKUP(L3176,'SPX Prices'!$A$2:$G$4152,7,1)</f>
        <v>1361.2299800000001</v>
      </c>
    </row>
    <row r="3177" spans="12:15" x14ac:dyDescent="0.15">
      <c r="L3177" s="6">
        <v>40960</v>
      </c>
      <c r="M3177">
        <f t="shared" si="106"/>
        <v>-2.1605618106195702E-2</v>
      </c>
      <c r="N3177">
        <f t="shared" si="107"/>
        <v>-31.44753896782678</v>
      </c>
      <c r="O3177">
        <f>VLOOKUP(L3177,'SPX Prices'!$A$2:$G$4152,7,1)</f>
        <v>1362.209961</v>
      </c>
    </row>
    <row r="3178" spans="12:15" x14ac:dyDescent="0.15">
      <c r="L3178" s="6">
        <v>40961</v>
      </c>
      <c r="M3178">
        <f t="shared" si="106"/>
        <v>-2.1605618106195702E-2</v>
      </c>
      <c r="N3178">
        <f t="shared" si="107"/>
        <v>-31.469144585932977</v>
      </c>
      <c r="O3178">
        <f>VLOOKUP(L3178,'SPX Prices'!$A$2:$G$4152,7,1)</f>
        <v>1357.660034</v>
      </c>
    </row>
    <row r="3179" spans="12:15" x14ac:dyDescent="0.15">
      <c r="L3179" s="6">
        <v>40962</v>
      </c>
      <c r="M3179">
        <f t="shared" si="106"/>
        <v>-2.1605618106195702E-2</v>
      </c>
      <c r="N3179">
        <f t="shared" si="107"/>
        <v>-31.490750204039173</v>
      </c>
      <c r="O3179">
        <f>VLOOKUP(L3179,'SPX Prices'!$A$2:$G$4152,7,1)</f>
        <v>1363.459961</v>
      </c>
    </row>
    <row r="3180" spans="12:15" x14ac:dyDescent="0.15">
      <c r="L3180" s="6">
        <v>40963</v>
      </c>
      <c r="M3180">
        <f t="shared" si="106"/>
        <v>-2.1605618106195702E-2</v>
      </c>
      <c r="N3180">
        <f t="shared" si="107"/>
        <v>-31.51235582214537</v>
      </c>
      <c r="O3180">
        <f>VLOOKUP(L3180,'SPX Prices'!$A$2:$G$4152,7,1)</f>
        <v>1365.73999</v>
      </c>
    </row>
    <row r="3181" spans="12:15" x14ac:dyDescent="0.15">
      <c r="L3181" s="6">
        <v>40966</v>
      </c>
      <c r="M3181">
        <f t="shared" si="106"/>
        <v>-2.1605618106195702E-2</v>
      </c>
      <c r="N3181">
        <f t="shared" si="107"/>
        <v>-31.533961440251566</v>
      </c>
      <c r="O3181">
        <f>VLOOKUP(L3181,'SPX Prices'!$A$2:$G$4152,7,1)</f>
        <v>1367.589966</v>
      </c>
    </row>
    <row r="3182" spans="12:15" x14ac:dyDescent="0.15">
      <c r="L3182" s="6">
        <v>40967</v>
      </c>
      <c r="M3182">
        <f t="shared" si="106"/>
        <v>-2.1605618106195702E-2</v>
      </c>
      <c r="N3182">
        <f t="shared" si="107"/>
        <v>-31.555567058357763</v>
      </c>
      <c r="O3182">
        <f>VLOOKUP(L3182,'SPX Prices'!$A$2:$G$4152,7,1)</f>
        <v>1372.1800539999999</v>
      </c>
    </row>
    <row r="3183" spans="12:15" x14ac:dyDescent="0.15">
      <c r="L3183" s="6">
        <v>40968</v>
      </c>
      <c r="M3183">
        <f t="shared" si="106"/>
        <v>-2.1605618106195702E-2</v>
      </c>
      <c r="N3183">
        <f t="shared" si="107"/>
        <v>-31.57717267646396</v>
      </c>
      <c r="O3183">
        <f>VLOOKUP(L3183,'SPX Prices'!$A$2:$G$4152,7,1)</f>
        <v>1365.6800539999999</v>
      </c>
    </row>
    <row r="3184" spans="12:15" x14ac:dyDescent="0.15">
      <c r="L3184" s="6">
        <v>40969</v>
      </c>
      <c r="M3184">
        <f t="shared" si="106"/>
        <v>-2.1605618106195702E-2</v>
      </c>
      <c r="N3184">
        <f t="shared" si="107"/>
        <v>-31.598778294570156</v>
      </c>
      <c r="O3184">
        <f>VLOOKUP(L3184,'SPX Prices'!$A$2:$G$4152,7,1)</f>
        <v>1374.089966</v>
      </c>
    </row>
    <row r="3185" spans="12:15" x14ac:dyDescent="0.15">
      <c r="L3185" s="6">
        <v>40970</v>
      </c>
      <c r="M3185">
        <f t="shared" si="106"/>
        <v>-2.1605618106195702E-2</v>
      </c>
      <c r="N3185">
        <f t="shared" si="107"/>
        <v>-31.620383912676353</v>
      </c>
      <c r="O3185">
        <f>VLOOKUP(L3185,'SPX Prices'!$A$2:$G$4152,7,1)</f>
        <v>1369.630005</v>
      </c>
    </row>
    <row r="3186" spans="12:15" x14ac:dyDescent="0.15">
      <c r="L3186" s="6">
        <v>40973</v>
      </c>
      <c r="M3186">
        <f t="shared" si="106"/>
        <v>-2.1605618106195702E-2</v>
      </c>
      <c r="N3186">
        <f t="shared" si="107"/>
        <v>-31.641989530782549</v>
      </c>
      <c r="O3186">
        <f>VLOOKUP(L3186,'SPX Prices'!$A$2:$G$4152,7,1)</f>
        <v>1364.329956</v>
      </c>
    </row>
    <row r="3187" spans="12:15" x14ac:dyDescent="0.15">
      <c r="L3187" s="6">
        <v>40974</v>
      </c>
      <c r="M3187">
        <f t="shared" si="106"/>
        <v>-2.1605618106195702E-2</v>
      </c>
      <c r="N3187">
        <f t="shared" si="107"/>
        <v>-31.663595148888746</v>
      </c>
      <c r="O3187">
        <f>VLOOKUP(L3187,'SPX Prices'!$A$2:$G$4152,7,1)</f>
        <v>1343.3599850000001</v>
      </c>
    </row>
    <row r="3188" spans="12:15" x14ac:dyDescent="0.15">
      <c r="L3188" s="6">
        <v>40975</v>
      </c>
      <c r="M3188">
        <f t="shared" si="106"/>
        <v>-2.1605618106195702E-2</v>
      </c>
      <c r="N3188">
        <f t="shared" si="107"/>
        <v>-31.685200766994942</v>
      </c>
      <c r="O3188">
        <f>VLOOKUP(L3188,'SPX Prices'!$A$2:$G$4152,7,1)</f>
        <v>1352.630005</v>
      </c>
    </row>
    <row r="3189" spans="12:15" x14ac:dyDescent="0.15">
      <c r="L3189" s="6">
        <v>40976</v>
      </c>
      <c r="M3189">
        <f t="shared" si="106"/>
        <v>-2.1605618106195702E-2</v>
      </c>
      <c r="N3189">
        <f t="shared" si="107"/>
        <v>-31.706806385101139</v>
      </c>
      <c r="O3189">
        <f>VLOOKUP(L3189,'SPX Prices'!$A$2:$G$4152,7,1)</f>
        <v>1365.910034</v>
      </c>
    </row>
    <row r="3190" spans="12:15" x14ac:dyDescent="0.15">
      <c r="L3190" s="6">
        <v>40977</v>
      </c>
      <c r="M3190">
        <f t="shared" si="106"/>
        <v>-2.1605618106195702E-2</v>
      </c>
      <c r="N3190">
        <f t="shared" si="107"/>
        <v>-31.728412003207335</v>
      </c>
      <c r="O3190">
        <f>VLOOKUP(L3190,'SPX Prices'!$A$2:$G$4152,7,1)</f>
        <v>1370.869995</v>
      </c>
    </row>
    <row r="3191" spans="12:15" x14ac:dyDescent="0.15">
      <c r="L3191" s="6">
        <v>40980</v>
      </c>
      <c r="M3191">
        <f t="shared" si="106"/>
        <v>-2.1605618106195702E-2</v>
      </c>
      <c r="N3191">
        <f t="shared" si="107"/>
        <v>-31.750017621313532</v>
      </c>
      <c r="O3191">
        <f>VLOOKUP(L3191,'SPX Prices'!$A$2:$G$4152,7,1)</f>
        <v>1371.089966</v>
      </c>
    </row>
    <row r="3192" spans="12:15" x14ac:dyDescent="0.15">
      <c r="L3192" s="6">
        <v>40981</v>
      </c>
      <c r="M3192">
        <f t="shared" si="106"/>
        <v>-2.1605618106195702E-2</v>
      </c>
      <c r="N3192">
        <f t="shared" si="107"/>
        <v>-31.771623239419728</v>
      </c>
      <c r="O3192">
        <f>VLOOKUP(L3192,'SPX Prices'!$A$2:$G$4152,7,1)</f>
        <v>1395.9499510000001</v>
      </c>
    </row>
    <row r="3193" spans="12:15" x14ac:dyDescent="0.15">
      <c r="L3193" s="6">
        <v>40982</v>
      </c>
      <c r="M3193">
        <f t="shared" si="106"/>
        <v>-2.1605618106195702E-2</v>
      </c>
      <c r="N3193">
        <f t="shared" si="107"/>
        <v>-31.793228857525925</v>
      </c>
      <c r="O3193">
        <f>VLOOKUP(L3193,'SPX Prices'!$A$2:$G$4152,7,1)</f>
        <v>1394.280029</v>
      </c>
    </row>
    <row r="3194" spans="12:15" x14ac:dyDescent="0.15">
      <c r="L3194" s="6">
        <v>40983</v>
      </c>
      <c r="M3194">
        <f t="shared" si="106"/>
        <v>-2.1605618106195702E-2</v>
      </c>
      <c r="N3194">
        <f t="shared" si="107"/>
        <v>-31.814834475632122</v>
      </c>
      <c r="O3194">
        <f>VLOOKUP(L3194,'SPX Prices'!$A$2:$G$4152,7,1)</f>
        <v>1402.599976</v>
      </c>
    </row>
    <row r="3195" spans="12:15" x14ac:dyDescent="0.15">
      <c r="L3195" s="6">
        <v>40984</v>
      </c>
      <c r="M3195">
        <f t="shared" si="106"/>
        <v>-2.1605618106195702E-2</v>
      </c>
      <c r="N3195">
        <f t="shared" si="107"/>
        <v>-31.836440093738318</v>
      </c>
      <c r="O3195">
        <f>VLOOKUP(L3195,'SPX Prices'!$A$2:$G$4152,7,1)</f>
        <v>1404.170044</v>
      </c>
    </row>
    <row r="3196" spans="12:15" x14ac:dyDescent="0.15">
      <c r="L3196" s="6">
        <v>40987</v>
      </c>
      <c r="M3196">
        <f t="shared" si="106"/>
        <v>-2.1605618106195702E-2</v>
      </c>
      <c r="N3196">
        <f t="shared" si="107"/>
        <v>-31.858045711844515</v>
      </c>
      <c r="O3196">
        <f>VLOOKUP(L3196,'SPX Prices'!$A$2:$G$4152,7,1)</f>
        <v>1409.75</v>
      </c>
    </row>
    <row r="3197" spans="12:15" x14ac:dyDescent="0.15">
      <c r="L3197" s="6">
        <v>40988</v>
      </c>
      <c r="M3197">
        <f t="shared" si="106"/>
        <v>-2.1605618106195702E-2</v>
      </c>
      <c r="N3197">
        <f t="shared" si="107"/>
        <v>-31.879651329950711</v>
      </c>
      <c r="O3197">
        <f>VLOOKUP(L3197,'SPX Prices'!$A$2:$G$4152,7,1)</f>
        <v>1405.5200199999999</v>
      </c>
    </row>
    <row r="3198" spans="12:15" x14ac:dyDescent="0.15">
      <c r="L3198" s="6">
        <v>40989</v>
      </c>
      <c r="M3198">
        <f t="shared" si="106"/>
        <v>-2.1605618106195702E-2</v>
      </c>
      <c r="N3198">
        <f t="shared" si="107"/>
        <v>-31.901256948056908</v>
      </c>
      <c r="O3198">
        <f>VLOOKUP(L3198,'SPX Prices'!$A$2:$G$4152,7,1)</f>
        <v>1402.8900149999999</v>
      </c>
    </row>
    <row r="3199" spans="12:15" x14ac:dyDescent="0.15">
      <c r="L3199" s="6">
        <v>40990</v>
      </c>
      <c r="M3199">
        <f t="shared" si="106"/>
        <v>-2.1605618106195702E-2</v>
      </c>
      <c r="N3199">
        <f t="shared" si="107"/>
        <v>-31.922862566163104</v>
      </c>
      <c r="O3199">
        <f>VLOOKUP(L3199,'SPX Prices'!$A$2:$G$4152,7,1)</f>
        <v>1392.780029</v>
      </c>
    </row>
    <row r="3200" spans="12:15" x14ac:dyDescent="0.15">
      <c r="L3200" s="6">
        <v>40991</v>
      </c>
      <c r="M3200">
        <f t="shared" si="106"/>
        <v>-2.1605618106195702E-2</v>
      </c>
      <c r="N3200">
        <f t="shared" si="107"/>
        <v>-31.944468184269301</v>
      </c>
      <c r="O3200">
        <f>VLOOKUP(L3200,'SPX Prices'!$A$2:$G$4152,7,1)</f>
        <v>1397.1099850000001</v>
      </c>
    </row>
    <row r="3201" spans="12:15" x14ac:dyDescent="0.15">
      <c r="L3201" s="6">
        <v>40994</v>
      </c>
      <c r="M3201">
        <f t="shared" si="106"/>
        <v>-2.1605618106195702E-2</v>
      </c>
      <c r="N3201">
        <f t="shared" si="107"/>
        <v>-31.966073802375497</v>
      </c>
      <c r="O3201">
        <f>VLOOKUP(L3201,'SPX Prices'!$A$2:$G$4152,7,1)</f>
        <v>1416.51001</v>
      </c>
    </row>
    <row r="3202" spans="12:15" x14ac:dyDescent="0.15">
      <c r="L3202" s="6">
        <v>40995</v>
      </c>
      <c r="M3202">
        <f t="shared" si="106"/>
        <v>-2.1605618106195702E-2</v>
      </c>
      <c r="N3202">
        <f t="shared" si="107"/>
        <v>-31.987679420481694</v>
      </c>
      <c r="O3202">
        <f>VLOOKUP(L3202,'SPX Prices'!$A$2:$G$4152,7,1)</f>
        <v>1412.5200199999999</v>
      </c>
    </row>
    <row r="3203" spans="12:15" x14ac:dyDescent="0.15">
      <c r="L3203" s="6">
        <v>40996</v>
      </c>
      <c r="M3203">
        <f t="shared" si="106"/>
        <v>-2.1605618106195702E-2</v>
      </c>
      <c r="N3203">
        <f t="shared" si="107"/>
        <v>-32.00928503858789</v>
      </c>
      <c r="O3203">
        <f>VLOOKUP(L3203,'SPX Prices'!$A$2:$G$4152,7,1)</f>
        <v>1405.540039</v>
      </c>
    </row>
    <row r="3204" spans="12:15" x14ac:dyDescent="0.15">
      <c r="L3204" s="6">
        <v>40997</v>
      </c>
      <c r="M3204">
        <f t="shared" si="106"/>
        <v>-2.1605618106195702E-2</v>
      </c>
      <c r="N3204">
        <f t="shared" si="107"/>
        <v>-32.030890656694083</v>
      </c>
      <c r="O3204">
        <f>VLOOKUP(L3204,'SPX Prices'!$A$2:$G$4152,7,1)</f>
        <v>1403.280029</v>
      </c>
    </row>
    <row r="3205" spans="12:15" x14ac:dyDescent="0.15">
      <c r="L3205" s="6">
        <v>40998</v>
      </c>
      <c r="M3205">
        <f t="shared" si="106"/>
        <v>-2.1605618106195702E-2</v>
      </c>
      <c r="N3205">
        <f t="shared" si="107"/>
        <v>-32.052496274800276</v>
      </c>
      <c r="O3205">
        <f>VLOOKUP(L3205,'SPX Prices'!$A$2:$G$4152,7,1)</f>
        <v>1408.469971</v>
      </c>
    </row>
    <row r="3206" spans="12:15" x14ac:dyDescent="0.15">
      <c r="L3206" s="6">
        <v>41001</v>
      </c>
      <c r="M3206">
        <f t="shared" si="106"/>
        <v>-2.1605618106195702E-2</v>
      </c>
      <c r="N3206">
        <f t="shared" si="107"/>
        <v>-32.074101892906469</v>
      </c>
      <c r="O3206">
        <f>VLOOKUP(L3206,'SPX Prices'!$A$2:$G$4152,7,1)</f>
        <v>1419.040039</v>
      </c>
    </row>
    <row r="3207" spans="12:15" x14ac:dyDescent="0.15">
      <c r="L3207" s="6">
        <v>41002</v>
      </c>
      <c r="M3207">
        <f t="shared" si="106"/>
        <v>-2.1605618106195702E-2</v>
      </c>
      <c r="N3207">
        <f t="shared" si="107"/>
        <v>-32.095707511012662</v>
      </c>
      <c r="O3207">
        <f>VLOOKUP(L3207,'SPX Prices'!$A$2:$G$4152,7,1)</f>
        <v>1413.380005</v>
      </c>
    </row>
    <row r="3208" spans="12:15" x14ac:dyDescent="0.15">
      <c r="L3208" s="6">
        <v>41003</v>
      </c>
      <c r="M3208">
        <f t="shared" si="106"/>
        <v>-2.1605618106195702E-2</v>
      </c>
      <c r="N3208">
        <f t="shared" si="107"/>
        <v>-32.117313129118855</v>
      </c>
      <c r="O3208">
        <f>VLOOKUP(L3208,'SPX Prices'!$A$2:$G$4152,7,1)</f>
        <v>1398.959961</v>
      </c>
    </row>
    <row r="3209" spans="12:15" x14ac:dyDescent="0.15">
      <c r="L3209" s="6">
        <v>41004</v>
      </c>
      <c r="M3209">
        <f t="shared" si="106"/>
        <v>-2.1605618106195702E-2</v>
      </c>
      <c r="N3209">
        <f t="shared" si="107"/>
        <v>-32.138918747225048</v>
      </c>
      <c r="O3209">
        <f>VLOOKUP(L3209,'SPX Prices'!$A$2:$G$4152,7,1)</f>
        <v>1398.079956</v>
      </c>
    </row>
    <row r="3210" spans="12:15" x14ac:dyDescent="0.15">
      <c r="L3210" s="6">
        <v>41005</v>
      </c>
      <c r="M3210">
        <f t="shared" si="106"/>
        <v>-2.1605618106195702E-2</v>
      </c>
      <c r="N3210">
        <f t="shared" si="107"/>
        <v>-32.160524365331241</v>
      </c>
      <c r="O3210">
        <f>VLOOKUP(L3210,'SPX Prices'!$A$2:$G$4152,7,1)</f>
        <v>1398.079956</v>
      </c>
    </row>
    <row r="3211" spans="12:15" x14ac:dyDescent="0.15">
      <c r="L3211" s="6">
        <v>41008</v>
      </c>
      <c r="M3211">
        <f t="shared" si="106"/>
        <v>-2.1605618106195702E-2</v>
      </c>
      <c r="N3211">
        <f t="shared" si="107"/>
        <v>-32.182129983437434</v>
      </c>
      <c r="O3211">
        <f>VLOOKUP(L3211,'SPX Prices'!$A$2:$G$4152,7,1)</f>
        <v>1382.1999510000001</v>
      </c>
    </row>
    <row r="3212" spans="12:15" x14ac:dyDescent="0.15">
      <c r="L3212" s="6">
        <v>41009</v>
      </c>
      <c r="M3212">
        <f t="shared" ref="M3212:M3275" si="108">IF(ISNA(VLOOKUP(L3212,$X$11:$Y$2286,2,1)),0,VLOOKUP(L3212,$X$11:$Y$2286,2,1))</f>
        <v>-2.1605618106195702E-2</v>
      </c>
      <c r="N3212">
        <f t="shared" ref="N3212:N3275" si="109">M3212+N3211</f>
        <v>-32.203735601543627</v>
      </c>
      <c r="O3212">
        <f>VLOOKUP(L3212,'SPX Prices'!$A$2:$G$4152,7,1)</f>
        <v>1358.589966</v>
      </c>
    </row>
    <row r="3213" spans="12:15" x14ac:dyDescent="0.15">
      <c r="L3213" s="6">
        <v>41010</v>
      </c>
      <c r="M3213">
        <f t="shared" si="108"/>
        <v>-2.1605618106195702E-2</v>
      </c>
      <c r="N3213">
        <f t="shared" si="109"/>
        <v>-32.22534121964982</v>
      </c>
      <c r="O3213">
        <f>VLOOKUP(L3213,'SPX Prices'!$A$2:$G$4152,7,1)</f>
        <v>1368.709961</v>
      </c>
    </row>
    <row r="3214" spans="12:15" x14ac:dyDescent="0.15">
      <c r="L3214" s="6">
        <v>41011</v>
      </c>
      <c r="M3214">
        <f t="shared" si="108"/>
        <v>-2.1605618106195702E-2</v>
      </c>
      <c r="N3214">
        <f t="shared" si="109"/>
        <v>-32.246946837756013</v>
      </c>
      <c r="O3214">
        <f>VLOOKUP(L3214,'SPX Prices'!$A$2:$G$4152,7,1)</f>
        <v>1387.5699460000001</v>
      </c>
    </row>
    <row r="3215" spans="12:15" x14ac:dyDescent="0.15">
      <c r="L3215" s="6">
        <v>41012</v>
      </c>
      <c r="M3215">
        <f t="shared" si="108"/>
        <v>-2.1605618106195702E-2</v>
      </c>
      <c r="N3215">
        <f t="shared" si="109"/>
        <v>-32.268552455862206</v>
      </c>
      <c r="O3215">
        <f>VLOOKUP(L3215,'SPX Prices'!$A$2:$G$4152,7,1)</f>
        <v>1370.26001</v>
      </c>
    </row>
    <row r="3216" spans="12:15" x14ac:dyDescent="0.15">
      <c r="L3216" s="6">
        <v>41015</v>
      </c>
      <c r="M3216">
        <f t="shared" si="108"/>
        <v>-2.1605618106195702E-2</v>
      </c>
      <c r="N3216">
        <f t="shared" si="109"/>
        <v>-32.290158073968399</v>
      </c>
      <c r="O3216">
        <f>VLOOKUP(L3216,'SPX Prices'!$A$2:$G$4152,7,1)</f>
        <v>1369.5699460000001</v>
      </c>
    </row>
    <row r="3217" spans="12:15" x14ac:dyDescent="0.15">
      <c r="L3217" s="6">
        <v>41016</v>
      </c>
      <c r="M3217">
        <f t="shared" si="108"/>
        <v>-2.1605618106195702E-2</v>
      </c>
      <c r="N3217">
        <f t="shared" si="109"/>
        <v>-32.311763692074592</v>
      </c>
      <c r="O3217">
        <f>VLOOKUP(L3217,'SPX Prices'!$A$2:$G$4152,7,1)</f>
        <v>1390.780029</v>
      </c>
    </row>
    <row r="3218" spans="12:15" x14ac:dyDescent="0.15">
      <c r="L3218" s="6">
        <v>41017</v>
      </c>
      <c r="M3218">
        <f t="shared" si="108"/>
        <v>-2.1605618106195702E-2</v>
      </c>
      <c r="N3218">
        <f t="shared" si="109"/>
        <v>-32.333369310180785</v>
      </c>
      <c r="O3218">
        <f>VLOOKUP(L3218,'SPX Prices'!$A$2:$G$4152,7,1)</f>
        <v>1385.1400149999999</v>
      </c>
    </row>
    <row r="3219" spans="12:15" x14ac:dyDescent="0.15">
      <c r="L3219" s="6">
        <v>41018</v>
      </c>
      <c r="M3219">
        <f t="shared" si="108"/>
        <v>-2.1605618106195702E-2</v>
      </c>
      <c r="N3219">
        <f t="shared" si="109"/>
        <v>-32.354974928286978</v>
      </c>
      <c r="O3219">
        <f>VLOOKUP(L3219,'SPX Prices'!$A$2:$G$4152,7,1)</f>
        <v>1376.920044</v>
      </c>
    </row>
    <row r="3220" spans="12:15" x14ac:dyDescent="0.15">
      <c r="L3220" s="6">
        <v>41019</v>
      </c>
      <c r="M3220">
        <f t="shared" si="108"/>
        <v>-2.1605618106195702E-2</v>
      </c>
      <c r="N3220">
        <f t="shared" si="109"/>
        <v>-32.376580546393171</v>
      </c>
      <c r="O3220">
        <f>VLOOKUP(L3220,'SPX Prices'!$A$2:$G$4152,7,1)</f>
        <v>1378.530029</v>
      </c>
    </row>
    <row r="3221" spans="12:15" x14ac:dyDescent="0.15">
      <c r="L3221" s="6">
        <v>41022</v>
      </c>
      <c r="M3221">
        <f t="shared" si="108"/>
        <v>-2.1605618106195702E-2</v>
      </c>
      <c r="N3221">
        <f t="shared" si="109"/>
        <v>-32.398186164499364</v>
      </c>
      <c r="O3221">
        <f>VLOOKUP(L3221,'SPX Prices'!$A$2:$G$4152,7,1)</f>
        <v>1366.9399410000001</v>
      </c>
    </row>
    <row r="3222" spans="12:15" x14ac:dyDescent="0.15">
      <c r="L3222" s="6">
        <v>41023</v>
      </c>
      <c r="M3222">
        <f t="shared" si="108"/>
        <v>-2.1605618106195702E-2</v>
      </c>
      <c r="N3222">
        <f t="shared" si="109"/>
        <v>-32.419791782605557</v>
      </c>
      <c r="O3222">
        <f>VLOOKUP(L3222,'SPX Prices'!$A$2:$G$4152,7,1)</f>
        <v>1371.969971</v>
      </c>
    </row>
    <row r="3223" spans="12:15" x14ac:dyDescent="0.15">
      <c r="L3223" s="6">
        <v>41024</v>
      </c>
      <c r="M3223">
        <f t="shared" si="108"/>
        <v>-2.1605618106195702E-2</v>
      </c>
      <c r="N3223">
        <f t="shared" si="109"/>
        <v>-32.44139740071175</v>
      </c>
      <c r="O3223">
        <f>VLOOKUP(L3223,'SPX Prices'!$A$2:$G$4152,7,1)</f>
        <v>1390.6899410000001</v>
      </c>
    </row>
    <row r="3224" spans="12:15" x14ac:dyDescent="0.15">
      <c r="L3224" s="6">
        <v>41025</v>
      </c>
      <c r="M3224">
        <f t="shared" si="108"/>
        <v>-2.1605618106195702E-2</v>
      </c>
      <c r="N3224">
        <f t="shared" si="109"/>
        <v>-32.463003018817943</v>
      </c>
      <c r="O3224">
        <f>VLOOKUP(L3224,'SPX Prices'!$A$2:$G$4152,7,1)</f>
        <v>1399.9799800000001</v>
      </c>
    </row>
    <row r="3225" spans="12:15" x14ac:dyDescent="0.15">
      <c r="L3225" s="6">
        <v>41026</v>
      </c>
      <c r="M3225">
        <f t="shared" si="108"/>
        <v>-2.1605618106195702E-2</v>
      </c>
      <c r="N3225">
        <f t="shared" si="109"/>
        <v>-32.484608636924136</v>
      </c>
      <c r="O3225">
        <f>VLOOKUP(L3225,'SPX Prices'!$A$2:$G$4152,7,1)</f>
        <v>1403.3599850000001</v>
      </c>
    </row>
    <row r="3226" spans="12:15" x14ac:dyDescent="0.15">
      <c r="L3226" s="6">
        <v>41029</v>
      </c>
      <c r="M3226">
        <f t="shared" si="108"/>
        <v>-2.1605618106195702E-2</v>
      </c>
      <c r="N3226">
        <f t="shared" si="109"/>
        <v>-32.506214255030329</v>
      </c>
      <c r="O3226">
        <f>VLOOKUP(L3226,'SPX Prices'!$A$2:$G$4152,7,1)</f>
        <v>1397.910034</v>
      </c>
    </row>
    <row r="3227" spans="12:15" x14ac:dyDescent="0.15">
      <c r="L3227" s="6">
        <v>41030</v>
      </c>
      <c r="M3227">
        <f t="shared" si="108"/>
        <v>-2.1605618106195702E-2</v>
      </c>
      <c r="N3227">
        <f t="shared" si="109"/>
        <v>-32.527819873136522</v>
      </c>
      <c r="O3227">
        <f>VLOOKUP(L3227,'SPX Prices'!$A$2:$G$4152,7,1)</f>
        <v>1405.8199460000001</v>
      </c>
    </row>
    <row r="3228" spans="12:15" x14ac:dyDescent="0.15">
      <c r="L3228" s="6">
        <v>41031</v>
      </c>
      <c r="M3228">
        <f t="shared" si="108"/>
        <v>-2.1605618106195702E-2</v>
      </c>
      <c r="N3228">
        <f t="shared" si="109"/>
        <v>-32.549425491242715</v>
      </c>
      <c r="O3228">
        <f>VLOOKUP(L3228,'SPX Prices'!$A$2:$G$4152,7,1)</f>
        <v>1402.3100589999999</v>
      </c>
    </row>
    <row r="3229" spans="12:15" x14ac:dyDescent="0.15">
      <c r="L3229" s="6">
        <v>41032</v>
      </c>
      <c r="M3229">
        <f t="shared" si="108"/>
        <v>-2.1605618106195702E-2</v>
      </c>
      <c r="N3229">
        <f t="shared" si="109"/>
        <v>-32.571031109348908</v>
      </c>
      <c r="O3229">
        <f>VLOOKUP(L3229,'SPX Prices'!$A$2:$G$4152,7,1)</f>
        <v>1391.5699460000001</v>
      </c>
    </row>
    <row r="3230" spans="12:15" x14ac:dyDescent="0.15">
      <c r="L3230" s="6">
        <v>41033</v>
      </c>
      <c r="M3230">
        <f t="shared" si="108"/>
        <v>-2.1605618106195702E-2</v>
      </c>
      <c r="N3230">
        <f t="shared" si="109"/>
        <v>-32.592636727455101</v>
      </c>
      <c r="O3230">
        <f>VLOOKUP(L3230,'SPX Prices'!$A$2:$G$4152,7,1)</f>
        <v>1369.099976</v>
      </c>
    </row>
    <row r="3231" spans="12:15" x14ac:dyDescent="0.15">
      <c r="L3231" s="6">
        <v>41036</v>
      </c>
      <c r="M3231">
        <f t="shared" si="108"/>
        <v>-2.1605618106195702E-2</v>
      </c>
      <c r="N3231">
        <f t="shared" si="109"/>
        <v>-32.614242345561294</v>
      </c>
      <c r="O3231">
        <f>VLOOKUP(L3231,'SPX Prices'!$A$2:$G$4152,7,1)</f>
        <v>1369.579956</v>
      </c>
    </row>
    <row r="3232" spans="12:15" x14ac:dyDescent="0.15">
      <c r="L3232" s="6">
        <v>41037</v>
      </c>
      <c r="M3232">
        <f t="shared" si="108"/>
        <v>-2.1605618106195702E-2</v>
      </c>
      <c r="N3232">
        <f t="shared" si="109"/>
        <v>-32.635847963667487</v>
      </c>
      <c r="O3232">
        <f>VLOOKUP(L3232,'SPX Prices'!$A$2:$G$4152,7,1)</f>
        <v>1363.719971</v>
      </c>
    </row>
    <row r="3233" spans="12:15" x14ac:dyDescent="0.15">
      <c r="L3233" s="6">
        <v>41038</v>
      </c>
      <c r="M3233">
        <f t="shared" si="108"/>
        <v>6.7022667368416E-3</v>
      </c>
      <c r="N3233">
        <f t="shared" si="109"/>
        <v>-32.629145696930642</v>
      </c>
      <c r="O3233">
        <f>VLOOKUP(L3233,'SPX Prices'!$A$2:$G$4152,7,1)</f>
        <v>1354.579956</v>
      </c>
    </row>
    <row r="3234" spans="12:15" x14ac:dyDescent="0.15">
      <c r="L3234" s="6">
        <v>41039</v>
      </c>
      <c r="M3234">
        <f t="shared" si="108"/>
        <v>-2.5174106444552E-3</v>
      </c>
      <c r="N3234">
        <f t="shared" si="109"/>
        <v>-32.6316631075751</v>
      </c>
      <c r="O3234">
        <f>VLOOKUP(L3234,'SPX Prices'!$A$2:$G$4152,7,1)</f>
        <v>1357.98999</v>
      </c>
    </row>
    <row r="3235" spans="12:15" x14ac:dyDescent="0.15">
      <c r="L3235" s="6">
        <v>41040</v>
      </c>
      <c r="M3235">
        <f t="shared" si="108"/>
        <v>3.3873408742873799E-3</v>
      </c>
      <c r="N3235">
        <f t="shared" si="109"/>
        <v>-32.62827576670081</v>
      </c>
      <c r="O3235">
        <f>VLOOKUP(L3235,'SPX Prices'!$A$2:$G$4152,7,1)</f>
        <v>1353.3900149999999</v>
      </c>
    </row>
    <row r="3236" spans="12:15" x14ac:dyDescent="0.15">
      <c r="L3236" s="6">
        <v>41043</v>
      </c>
      <c r="M3236">
        <f t="shared" si="108"/>
        <v>1.11128638702125E-2</v>
      </c>
      <c r="N3236">
        <f t="shared" si="109"/>
        <v>-32.6171629028306</v>
      </c>
      <c r="O3236">
        <f>VLOOKUP(L3236,'SPX Prices'!$A$2:$G$4152,7,1)</f>
        <v>1338.349976</v>
      </c>
    </row>
    <row r="3237" spans="12:15" x14ac:dyDescent="0.15">
      <c r="L3237" s="6">
        <v>41044</v>
      </c>
      <c r="M3237">
        <f t="shared" si="108"/>
        <v>5.7458378883700201E-3</v>
      </c>
      <c r="N3237">
        <f t="shared" si="109"/>
        <v>-32.611417064942231</v>
      </c>
      <c r="O3237">
        <f>VLOOKUP(L3237,'SPX Prices'!$A$2:$G$4152,7,1)</f>
        <v>1330.660034</v>
      </c>
    </row>
    <row r="3238" spans="12:15" x14ac:dyDescent="0.15">
      <c r="L3238" s="6">
        <v>41045</v>
      </c>
      <c r="M3238">
        <f t="shared" si="108"/>
        <v>4.4038182933808703E-3</v>
      </c>
      <c r="N3238">
        <f t="shared" si="109"/>
        <v>-32.607013246648847</v>
      </c>
      <c r="O3238">
        <f>VLOOKUP(L3238,'SPX Prices'!$A$2:$G$4152,7,1)</f>
        <v>1324.8000489999999</v>
      </c>
    </row>
    <row r="3239" spans="12:15" x14ac:dyDescent="0.15">
      <c r="L3239" s="6">
        <v>41046</v>
      </c>
      <c r="M3239">
        <f t="shared" si="108"/>
        <v>1.50513762548931E-2</v>
      </c>
      <c r="N3239">
        <f t="shared" si="109"/>
        <v>-32.591961870393952</v>
      </c>
      <c r="O3239">
        <f>VLOOKUP(L3239,'SPX Prices'!$A$2:$G$4152,7,1)</f>
        <v>1304.8599850000001</v>
      </c>
    </row>
    <row r="3240" spans="12:15" x14ac:dyDescent="0.15">
      <c r="L3240" s="6">
        <v>41047</v>
      </c>
      <c r="M3240">
        <f t="shared" si="108"/>
        <v>7.3877765513670202E-3</v>
      </c>
      <c r="N3240">
        <f t="shared" si="109"/>
        <v>-32.584574093842583</v>
      </c>
      <c r="O3240">
        <f>VLOOKUP(L3240,'SPX Prices'!$A$2:$G$4152,7,1)</f>
        <v>1295.219971</v>
      </c>
    </row>
    <row r="3241" spans="12:15" x14ac:dyDescent="0.15">
      <c r="L3241" s="6">
        <v>41050</v>
      </c>
      <c r="M3241">
        <f t="shared" si="108"/>
        <v>-1.2282846144826699E-2</v>
      </c>
      <c r="N3241">
        <f t="shared" si="109"/>
        <v>-32.596856939987411</v>
      </c>
      <c r="O3241">
        <f>VLOOKUP(L3241,'SPX Prices'!$A$2:$G$4152,7,1)</f>
        <v>1315.98999</v>
      </c>
    </row>
    <row r="3242" spans="12:15" x14ac:dyDescent="0.15">
      <c r="L3242" s="6">
        <v>41051</v>
      </c>
      <c r="M3242">
        <f t="shared" si="108"/>
        <v>-1.2282846144826699E-2</v>
      </c>
      <c r="N3242">
        <f t="shared" si="109"/>
        <v>-32.609139786132239</v>
      </c>
      <c r="O3242">
        <f>VLOOKUP(L3242,'SPX Prices'!$A$2:$G$4152,7,1)</f>
        <v>1316.630005</v>
      </c>
    </row>
    <row r="3243" spans="12:15" x14ac:dyDescent="0.15">
      <c r="L3243" s="6">
        <v>41052</v>
      </c>
      <c r="M3243">
        <f t="shared" si="108"/>
        <v>-1.2282846144826699E-2</v>
      </c>
      <c r="N3243">
        <f t="shared" si="109"/>
        <v>-32.621422632277067</v>
      </c>
      <c r="O3243">
        <f>VLOOKUP(L3243,'SPX Prices'!$A$2:$G$4152,7,1)</f>
        <v>1318.8599850000001</v>
      </c>
    </row>
    <row r="3244" spans="12:15" x14ac:dyDescent="0.15">
      <c r="L3244" s="6">
        <v>41053</v>
      </c>
      <c r="M3244">
        <f t="shared" si="108"/>
        <v>-1.2282846144826699E-2</v>
      </c>
      <c r="N3244">
        <f t="shared" si="109"/>
        <v>-32.633705478421895</v>
      </c>
      <c r="O3244">
        <f>VLOOKUP(L3244,'SPX Prices'!$A$2:$G$4152,7,1)</f>
        <v>1320.6800539999999</v>
      </c>
    </row>
    <row r="3245" spans="12:15" x14ac:dyDescent="0.15">
      <c r="L3245" s="6">
        <v>41054</v>
      </c>
      <c r="M3245">
        <f t="shared" si="108"/>
        <v>-1.2282846144826699E-2</v>
      </c>
      <c r="N3245">
        <f t="shared" si="109"/>
        <v>-32.645988324566723</v>
      </c>
      <c r="O3245">
        <f>VLOOKUP(L3245,'SPX Prices'!$A$2:$G$4152,7,1)</f>
        <v>1317.8199460000001</v>
      </c>
    </row>
    <row r="3246" spans="12:15" x14ac:dyDescent="0.15">
      <c r="L3246" s="6">
        <v>41057</v>
      </c>
      <c r="M3246">
        <f t="shared" si="108"/>
        <v>-1.2282846144826699E-2</v>
      </c>
      <c r="N3246">
        <f t="shared" si="109"/>
        <v>-32.658271170711551</v>
      </c>
      <c r="O3246">
        <f>VLOOKUP(L3246,'SPX Prices'!$A$2:$G$4152,7,1)</f>
        <v>1317.8199460000001</v>
      </c>
    </row>
    <row r="3247" spans="12:15" x14ac:dyDescent="0.15">
      <c r="L3247" s="6">
        <v>41058</v>
      </c>
      <c r="M3247">
        <f t="shared" si="108"/>
        <v>-1.2282846144826699E-2</v>
      </c>
      <c r="N3247">
        <f t="shared" si="109"/>
        <v>-32.670554016856379</v>
      </c>
      <c r="O3247">
        <f>VLOOKUP(L3247,'SPX Prices'!$A$2:$G$4152,7,1)</f>
        <v>1332.420044</v>
      </c>
    </row>
    <row r="3248" spans="12:15" x14ac:dyDescent="0.15">
      <c r="L3248" s="6">
        <v>41059</v>
      </c>
      <c r="M3248">
        <f t="shared" si="108"/>
        <v>-1.2282846144826699E-2</v>
      </c>
      <c r="N3248">
        <f t="shared" si="109"/>
        <v>-32.682836863001206</v>
      </c>
      <c r="O3248">
        <f>VLOOKUP(L3248,'SPX Prices'!$A$2:$G$4152,7,1)</f>
        <v>1313.3199460000001</v>
      </c>
    </row>
    <row r="3249" spans="12:15" x14ac:dyDescent="0.15">
      <c r="L3249" s="6">
        <v>41060</v>
      </c>
      <c r="M3249">
        <f t="shared" si="108"/>
        <v>-1.2282846144826699E-2</v>
      </c>
      <c r="N3249">
        <f t="shared" si="109"/>
        <v>-32.695119709146034</v>
      </c>
      <c r="O3249">
        <f>VLOOKUP(L3249,'SPX Prices'!$A$2:$G$4152,7,1)</f>
        <v>1310.329956</v>
      </c>
    </row>
    <row r="3250" spans="12:15" x14ac:dyDescent="0.15">
      <c r="L3250" s="6">
        <v>41061</v>
      </c>
      <c r="M3250">
        <f t="shared" si="108"/>
        <v>-1.2282846144826699E-2</v>
      </c>
      <c r="N3250">
        <f t="shared" si="109"/>
        <v>-32.707402555290862</v>
      </c>
      <c r="O3250">
        <f>VLOOKUP(L3250,'SPX Prices'!$A$2:$G$4152,7,1)</f>
        <v>1278.040039</v>
      </c>
    </row>
    <row r="3251" spans="12:15" x14ac:dyDescent="0.15">
      <c r="L3251" s="6">
        <v>41064</v>
      </c>
      <c r="M3251">
        <f t="shared" si="108"/>
        <v>-1.2282846144826699E-2</v>
      </c>
      <c r="N3251">
        <f t="shared" si="109"/>
        <v>-32.71968540143569</v>
      </c>
      <c r="O3251">
        <f>VLOOKUP(L3251,'SPX Prices'!$A$2:$G$4152,7,1)</f>
        <v>1278.1800539999999</v>
      </c>
    </row>
    <row r="3252" spans="12:15" x14ac:dyDescent="0.15">
      <c r="L3252" s="6">
        <v>41065</v>
      </c>
      <c r="M3252">
        <f t="shared" si="108"/>
        <v>-1.2282846144826699E-2</v>
      </c>
      <c r="N3252">
        <f t="shared" si="109"/>
        <v>-32.731968247580518</v>
      </c>
      <c r="O3252">
        <f>VLOOKUP(L3252,'SPX Prices'!$A$2:$G$4152,7,1)</f>
        <v>1285.5</v>
      </c>
    </row>
    <row r="3253" spans="12:15" x14ac:dyDescent="0.15">
      <c r="L3253" s="6">
        <v>41066</v>
      </c>
      <c r="M3253">
        <f t="shared" si="108"/>
        <v>-1.2282846144826699E-2</v>
      </c>
      <c r="N3253">
        <f t="shared" si="109"/>
        <v>-32.744251093725346</v>
      </c>
      <c r="O3253">
        <f>VLOOKUP(L3253,'SPX Prices'!$A$2:$G$4152,7,1)</f>
        <v>1315.130005</v>
      </c>
    </row>
    <row r="3254" spans="12:15" x14ac:dyDescent="0.15">
      <c r="L3254" s="6">
        <v>41067</v>
      </c>
      <c r="M3254">
        <f t="shared" si="108"/>
        <v>-1.2282846144826699E-2</v>
      </c>
      <c r="N3254">
        <f t="shared" si="109"/>
        <v>-32.756533939870174</v>
      </c>
      <c r="O3254">
        <f>VLOOKUP(L3254,'SPX Prices'!$A$2:$G$4152,7,1)</f>
        <v>1314.98999</v>
      </c>
    </row>
    <row r="3255" spans="12:15" x14ac:dyDescent="0.15">
      <c r="L3255" s="6">
        <v>41068</v>
      </c>
      <c r="M3255">
        <f t="shared" si="108"/>
        <v>-1.2282846144826699E-2</v>
      </c>
      <c r="N3255">
        <f t="shared" si="109"/>
        <v>-32.768816786015002</v>
      </c>
      <c r="O3255">
        <f>VLOOKUP(L3255,'SPX Prices'!$A$2:$G$4152,7,1)</f>
        <v>1325.660034</v>
      </c>
    </row>
    <row r="3256" spans="12:15" x14ac:dyDescent="0.15">
      <c r="L3256" s="6">
        <v>41071</v>
      </c>
      <c r="M3256">
        <f t="shared" si="108"/>
        <v>-1.2282846144826699E-2</v>
      </c>
      <c r="N3256">
        <f t="shared" si="109"/>
        <v>-32.78109963215983</v>
      </c>
      <c r="O3256">
        <f>VLOOKUP(L3256,'SPX Prices'!$A$2:$G$4152,7,1)</f>
        <v>1308.9300539999999</v>
      </c>
    </row>
    <row r="3257" spans="12:15" x14ac:dyDescent="0.15">
      <c r="L3257" s="6">
        <v>41072</v>
      </c>
      <c r="M3257">
        <f t="shared" si="108"/>
        <v>-1.2282846144826699E-2</v>
      </c>
      <c r="N3257">
        <f t="shared" si="109"/>
        <v>-32.793382478304657</v>
      </c>
      <c r="O3257">
        <f>VLOOKUP(L3257,'SPX Prices'!$A$2:$G$4152,7,1)</f>
        <v>1324.1800539999999</v>
      </c>
    </row>
    <row r="3258" spans="12:15" x14ac:dyDescent="0.15">
      <c r="L3258" s="6">
        <v>41073</v>
      </c>
      <c r="M3258">
        <f t="shared" si="108"/>
        <v>-1.2282846144826699E-2</v>
      </c>
      <c r="N3258">
        <f t="shared" si="109"/>
        <v>-32.805665324449485</v>
      </c>
      <c r="O3258">
        <f>VLOOKUP(L3258,'SPX Prices'!$A$2:$G$4152,7,1)</f>
        <v>1314.880005</v>
      </c>
    </row>
    <row r="3259" spans="12:15" x14ac:dyDescent="0.15">
      <c r="L3259" s="6">
        <v>41074</v>
      </c>
      <c r="M3259">
        <f t="shared" si="108"/>
        <v>-1.2282846144826699E-2</v>
      </c>
      <c r="N3259">
        <f t="shared" si="109"/>
        <v>-32.817948170594313</v>
      </c>
      <c r="O3259">
        <f>VLOOKUP(L3259,'SPX Prices'!$A$2:$G$4152,7,1)</f>
        <v>1329.099976</v>
      </c>
    </row>
    <row r="3260" spans="12:15" x14ac:dyDescent="0.15">
      <c r="L3260" s="6">
        <v>41075</v>
      </c>
      <c r="M3260">
        <f t="shared" si="108"/>
        <v>-1.2282846144826699E-2</v>
      </c>
      <c r="N3260">
        <f t="shared" si="109"/>
        <v>-32.830231016739141</v>
      </c>
      <c r="O3260">
        <f>VLOOKUP(L3260,'SPX Prices'!$A$2:$G$4152,7,1)</f>
        <v>1342.839966</v>
      </c>
    </row>
    <row r="3261" spans="12:15" x14ac:dyDescent="0.15">
      <c r="L3261" s="6">
        <v>41078</v>
      </c>
      <c r="M3261">
        <f t="shared" si="108"/>
        <v>1.44474624610624E-3</v>
      </c>
      <c r="N3261">
        <f t="shared" si="109"/>
        <v>-32.828786270493033</v>
      </c>
      <c r="O3261">
        <f>VLOOKUP(L3261,'SPX Prices'!$A$2:$G$4152,7,1)</f>
        <v>1344.780029</v>
      </c>
    </row>
    <row r="3262" spans="12:15" x14ac:dyDescent="0.15">
      <c r="L3262" s="6">
        <v>41079</v>
      </c>
      <c r="M3262">
        <f t="shared" si="108"/>
        <v>9.8156952924233192E-3</v>
      </c>
      <c r="N3262">
        <f t="shared" si="109"/>
        <v>-32.818970575200609</v>
      </c>
      <c r="O3262">
        <f>VLOOKUP(L3262,'SPX Prices'!$A$2:$G$4152,7,1)</f>
        <v>1357.9799800000001</v>
      </c>
    </row>
    <row r="3263" spans="12:15" x14ac:dyDescent="0.15">
      <c r="L3263" s="6">
        <v>41080</v>
      </c>
      <c r="M3263">
        <f t="shared" si="108"/>
        <v>-1.68635696676466E-3</v>
      </c>
      <c r="N3263">
        <f t="shared" si="109"/>
        <v>-32.820656932167374</v>
      </c>
      <c r="O3263">
        <f>VLOOKUP(L3263,'SPX Prices'!$A$2:$G$4152,7,1)</f>
        <v>1355.6899410000001</v>
      </c>
    </row>
    <row r="3264" spans="12:15" x14ac:dyDescent="0.15">
      <c r="L3264" s="6">
        <v>41081</v>
      </c>
      <c r="M3264">
        <f t="shared" si="108"/>
        <v>-1.38960814823955E-2</v>
      </c>
      <c r="N3264">
        <f t="shared" si="109"/>
        <v>-32.834553013649767</v>
      </c>
      <c r="O3264">
        <f>VLOOKUP(L3264,'SPX Prices'!$A$2:$G$4152,7,1)</f>
        <v>1325.51001</v>
      </c>
    </row>
    <row r="3265" spans="12:15" x14ac:dyDescent="0.15">
      <c r="L3265" s="6">
        <v>41082</v>
      </c>
      <c r="M3265">
        <f t="shared" si="108"/>
        <v>-1.38960814823955E-2</v>
      </c>
      <c r="N3265">
        <f t="shared" si="109"/>
        <v>-32.84844909513216</v>
      </c>
      <c r="O3265">
        <f>VLOOKUP(L3265,'SPX Prices'!$A$2:$G$4152,7,1)</f>
        <v>1335.0200199999999</v>
      </c>
    </row>
    <row r="3266" spans="12:15" x14ac:dyDescent="0.15">
      <c r="L3266" s="6">
        <v>41085</v>
      </c>
      <c r="M3266">
        <f t="shared" si="108"/>
        <v>-1.38960814823955E-2</v>
      </c>
      <c r="N3266">
        <f t="shared" si="109"/>
        <v>-32.862345176614554</v>
      </c>
      <c r="O3266">
        <f>VLOOKUP(L3266,'SPX Prices'!$A$2:$G$4152,7,1)</f>
        <v>1313.719971</v>
      </c>
    </row>
    <row r="3267" spans="12:15" x14ac:dyDescent="0.15">
      <c r="L3267" s="6">
        <v>41086</v>
      </c>
      <c r="M3267">
        <f t="shared" si="108"/>
        <v>-1.38960814823955E-2</v>
      </c>
      <c r="N3267">
        <f t="shared" si="109"/>
        <v>-32.876241258096947</v>
      </c>
      <c r="O3267">
        <f>VLOOKUP(L3267,'SPX Prices'!$A$2:$G$4152,7,1)</f>
        <v>1319.98999</v>
      </c>
    </row>
    <row r="3268" spans="12:15" x14ac:dyDescent="0.15">
      <c r="L3268" s="6">
        <v>41087</v>
      </c>
      <c r="M3268">
        <f t="shared" si="108"/>
        <v>-1.38960814823955E-2</v>
      </c>
      <c r="N3268">
        <f t="shared" si="109"/>
        <v>-32.89013733957934</v>
      </c>
      <c r="O3268">
        <f>VLOOKUP(L3268,'SPX Prices'!$A$2:$G$4152,7,1)</f>
        <v>1331.849976</v>
      </c>
    </row>
    <row r="3269" spans="12:15" x14ac:dyDescent="0.15">
      <c r="L3269" s="6">
        <v>41088</v>
      </c>
      <c r="M3269">
        <f t="shared" si="108"/>
        <v>-1.38960814823955E-2</v>
      </c>
      <c r="N3269">
        <f t="shared" si="109"/>
        <v>-32.904033421061733</v>
      </c>
      <c r="O3269">
        <f>VLOOKUP(L3269,'SPX Prices'!$A$2:$G$4152,7,1)</f>
        <v>1329.040039</v>
      </c>
    </row>
    <row r="3270" spans="12:15" x14ac:dyDescent="0.15">
      <c r="L3270" s="6">
        <v>41089</v>
      </c>
      <c r="M3270">
        <f t="shared" si="108"/>
        <v>-1.38960814823955E-2</v>
      </c>
      <c r="N3270">
        <f t="shared" si="109"/>
        <v>-32.917929502544126</v>
      </c>
      <c r="O3270">
        <f>VLOOKUP(L3270,'SPX Prices'!$A$2:$G$4152,7,1)</f>
        <v>1362.160034</v>
      </c>
    </row>
    <row r="3271" spans="12:15" x14ac:dyDescent="0.15">
      <c r="L3271" s="6">
        <v>41092</v>
      </c>
      <c r="M3271">
        <f t="shared" si="108"/>
        <v>2.4593116200617398E-3</v>
      </c>
      <c r="N3271">
        <f t="shared" si="109"/>
        <v>-32.915470190924061</v>
      </c>
      <c r="O3271">
        <f>VLOOKUP(L3271,'SPX Prices'!$A$2:$G$4152,7,1)</f>
        <v>1365.51001</v>
      </c>
    </row>
    <row r="3272" spans="12:15" x14ac:dyDescent="0.15">
      <c r="L3272" s="6">
        <v>41093</v>
      </c>
      <c r="M3272">
        <f t="shared" si="108"/>
        <v>6.2321110337375503E-3</v>
      </c>
      <c r="N3272">
        <f t="shared" si="109"/>
        <v>-32.909238079890322</v>
      </c>
      <c r="O3272">
        <f>VLOOKUP(L3272,'SPX Prices'!$A$2:$G$4152,7,1)</f>
        <v>1374.0200199999999</v>
      </c>
    </row>
    <row r="3273" spans="12:15" x14ac:dyDescent="0.15">
      <c r="L3273" s="6">
        <v>41094</v>
      </c>
      <c r="M3273">
        <f t="shared" si="108"/>
        <v>6.2321110337375503E-3</v>
      </c>
      <c r="N3273">
        <f t="shared" si="109"/>
        <v>-32.903005968856583</v>
      </c>
      <c r="O3273">
        <f>VLOOKUP(L3273,'SPX Prices'!$A$2:$G$4152,7,1)</f>
        <v>1374.0200199999999</v>
      </c>
    </row>
    <row r="3274" spans="12:15" x14ac:dyDescent="0.15">
      <c r="L3274" s="6">
        <v>41095</v>
      </c>
      <c r="M3274">
        <f t="shared" si="108"/>
        <v>-4.6870234103284503E-3</v>
      </c>
      <c r="N3274">
        <f t="shared" si="109"/>
        <v>-32.907692992266909</v>
      </c>
      <c r="O3274">
        <f>VLOOKUP(L3274,'SPX Prices'!$A$2:$G$4152,7,1)</f>
        <v>1367.579956</v>
      </c>
    </row>
    <row r="3275" spans="12:15" x14ac:dyDescent="0.15">
      <c r="L3275" s="6">
        <v>41096</v>
      </c>
      <c r="M3275">
        <f t="shared" si="108"/>
        <v>-9.4326492161603808E-3</v>
      </c>
      <c r="N3275">
        <f t="shared" si="109"/>
        <v>-32.917125641483068</v>
      </c>
      <c r="O3275">
        <f>VLOOKUP(L3275,'SPX Prices'!$A$2:$G$4152,7,1)</f>
        <v>1354.6800539999999</v>
      </c>
    </row>
    <row r="3276" spans="12:15" x14ac:dyDescent="0.15">
      <c r="L3276" s="6">
        <v>41099</v>
      </c>
      <c r="M3276">
        <f t="shared" ref="M3276:M3339" si="110">IF(ISNA(VLOOKUP(L3276,$X$11:$Y$2286,2,1)),0,VLOOKUP(L3276,$X$11:$Y$2286,2,1))</f>
        <v>-1.63883198357028E-3</v>
      </c>
      <c r="N3276">
        <f t="shared" ref="N3276:N3339" si="111">M3276+N3275</f>
        <v>-32.918764473466638</v>
      </c>
      <c r="O3276">
        <f>VLOOKUP(L3276,'SPX Prices'!$A$2:$G$4152,7,1)</f>
        <v>1352.459961</v>
      </c>
    </row>
    <row r="3277" spans="12:15" x14ac:dyDescent="0.15">
      <c r="L3277" s="6">
        <v>41100</v>
      </c>
      <c r="M3277">
        <f t="shared" si="110"/>
        <v>-8.1259263245575496E-3</v>
      </c>
      <c r="N3277">
        <f t="shared" si="111"/>
        <v>-32.926890399791198</v>
      </c>
      <c r="O3277">
        <f>VLOOKUP(L3277,'SPX Prices'!$A$2:$G$4152,7,1)</f>
        <v>1341.469971</v>
      </c>
    </row>
    <row r="3278" spans="12:15" x14ac:dyDescent="0.15">
      <c r="L3278" s="6">
        <v>41101</v>
      </c>
      <c r="M3278">
        <f t="shared" si="110"/>
        <v>-1.49239270597067E-5</v>
      </c>
      <c r="N3278">
        <f t="shared" si="111"/>
        <v>-32.926905323718259</v>
      </c>
      <c r="O3278">
        <f>VLOOKUP(L3278,'SPX Prices'!$A$2:$G$4152,7,1)</f>
        <v>1341.4499510000001</v>
      </c>
    </row>
    <row r="3279" spans="12:15" x14ac:dyDescent="0.15">
      <c r="L3279" s="6">
        <v>41102</v>
      </c>
      <c r="M3279">
        <f t="shared" si="110"/>
        <v>-4.9870969804076603E-3</v>
      </c>
      <c r="N3279">
        <f t="shared" si="111"/>
        <v>-32.931892420698667</v>
      </c>
      <c r="O3279">
        <f>VLOOKUP(L3279,'SPX Prices'!$A$2:$G$4152,7,1)</f>
        <v>1334.76001</v>
      </c>
    </row>
    <row r="3280" spans="12:15" x14ac:dyDescent="0.15">
      <c r="L3280" s="6">
        <v>41103</v>
      </c>
      <c r="M3280">
        <f t="shared" si="110"/>
        <v>1.6497361948984299E-2</v>
      </c>
      <c r="N3280">
        <f t="shared" si="111"/>
        <v>-32.915395058749681</v>
      </c>
      <c r="O3280">
        <f>VLOOKUP(L3280,'SPX Prices'!$A$2:$G$4152,7,1)</f>
        <v>1356.780029</v>
      </c>
    </row>
    <row r="3281" spans="12:15" x14ac:dyDescent="0.15">
      <c r="L3281" s="6">
        <v>41106</v>
      </c>
      <c r="M3281">
        <f t="shared" si="110"/>
        <v>-2.31431325114239E-3</v>
      </c>
      <c r="N3281">
        <f t="shared" si="111"/>
        <v>-32.917709372000822</v>
      </c>
      <c r="O3281">
        <f>VLOOKUP(L3281,'SPX Prices'!$A$2:$G$4152,7,1)</f>
        <v>1353.6400149999999</v>
      </c>
    </row>
    <row r="3282" spans="12:15" x14ac:dyDescent="0.15">
      <c r="L3282" s="6">
        <v>41107</v>
      </c>
      <c r="M3282">
        <f t="shared" si="110"/>
        <v>7.4096723566494599E-3</v>
      </c>
      <c r="N3282">
        <f t="shared" si="111"/>
        <v>-32.91029969964417</v>
      </c>
      <c r="O3282">
        <f>VLOOKUP(L3282,'SPX Prices'!$A$2:$G$4152,7,1)</f>
        <v>1363.670044</v>
      </c>
    </row>
    <row r="3283" spans="12:15" x14ac:dyDescent="0.15">
      <c r="L3283" s="6">
        <v>41108</v>
      </c>
      <c r="M3283">
        <f t="shared" si="110"/>
        <v>6.6804906656732204E-3</v>
      </c>
      <c r="N3283">
        <f t="shared" si="111"/>
        <v>-32.903619208978498</v>
      </c>
      <c r="O3283">
        <f>VLOOKUP(L3283,'SPX Prices'!$A$2:$G$4152,7,1)</f>
        <v>1372.780029</v>
      </c>
    </row>
    <row r="3284" spans="12:15" x14ac:dyDescent="0.15">
      <c r="L3284" s="6">
        <v>41109</v>
      </c>
      <c r="M3284">
        <f t="shared" si="110"/>
        <v>2.7171002791446198E-3</v>
      </c>
      <c r="N3284">
        <f t="shared" si="111"/>
        <v>-32.900902108699356</v>
      </c>
      <c r="O3284">
        <f>VLOOKUP(L3284,'SPX Prices'!$A$2:$G$4152,7,1)</f>
        <v>1376.51001</v>
      </c>
    </row>
    <row r="3285" spans="12:15" x14ac:dyDescent="0.15">
      <c r="L3285" s="6">
        <v>41110</v>
      </c>
      <c r="M3285">
        <f t="shared" si="110"/>
        <v>-1.0061660212699801E-2</v>
      </c>
      <c r="N3285">
        <f t="shared" si="111"/>
        <v>-32.910963768912055</v>
      </c>
      <c r="O3285">
        <f>VLOOKUP(L3285,'SPX Prices'!$A$2:$G$4152,7,1)</f>
        <v>1362.660034</v>
      </c>
    </row>
    <row r="3286" spans="12:15" x14ac:dyDescent="0.15">
      <c r="L3286" s="6">
        <v>41113</v>
      </c>
      <c r="M3286">
        <f t="shared" si="110"/>
        <v>-8.9090555950069802E-3</v>
      </c>
      <c r="N3286">
        <f t="shared" si="111"/>
        <v>-32.91987282450706</v>
      </c>
      <c r="O3286">
        <f>VLOOKUP(L3286,'SPX Prices'!$A$2:$G$4152,7,1)</f>
        <v>1350.5200199999999</v>
      </c>
    </row>
    <row r="3287" spans="12:15" x14ac:dyDescent="0.15">
      <c r="L3287" s="6">
        <v>41114</v>
      </c>
      <c r="M3287">
        <f t="shared" si="110"/>
        <v>-9.0409329881685398E-3</v>
      </c>
      <c r="N3287">
        <f t="shared" si="111"/>
        <v>-32.928913757495231</v>
      </c>
      <c r="O3287">
        <f>VLOOKUP(L3287,'SPX Prices'!$A$2:$G$4152,7,1)</f>
        <v>1338.3100589999999</v>
      </c>
    </row>
    <row r="3288" spans="12:15" x14ac:dyDescent="0.15">
      <c r="L3288" s="6">
        <v>41115</v>
      </c>
      <c r="M3288">
        <f t="shared" si="110"/>
        <v>-3.1386149806999998E-4</v>
      </c>
      <c r="N3288">
        <f t="shared" si="111"/>
        <v>-32.929227618993302</v>
      </c>
      <c r="O3288">
        <f>VLOOKUP(L3288,'SPX Prices'!$A$2:$G$4152,7,1)</f>
        <v>1337.8900149999999</v>
      </c>
    </row>
    <row r="3289" spans="12:15" x14ac:dyDescent="0.15">
      <c r="L3289" s="6">
        <v>41116</v>
      </c>
      <c r="M3289">
        <f t="shared" si="110"/>
        <v>1.6540974782594399E-2</v>
      </c>
      <c r="N3289">
        <f t="shared" si="111"/>
        <v>-32.912686644210709</v>
      </c>
      <c r="O3289">
        <f>VLOOKUP(L3289,'SPX Prices'!$A$2:$G$4152,7,1)</f>
        <v>1360.0200199999999</v>
      </c>
    </row>
    <row r="3290" spans="12:15" x14ac:dyDescent="0.15">
      <c r="L3290" s="6">
        <v>41117</v>
      </c>
      <c r="M3290">
        <f t="shared" si="110"/>
        <v>1.9080565446382099E-2</v>
      </c>
      <c r="N3290">
        <f t="shared" si="111"/>
        <v>-32.893606078764329</v>
      </c>
      <c r="O3290">
        <f>VLOOKUP(L3290,'SPX Prices'!$A$2:$G$4152,7,1)</f>
        <v>1385.969971</v>
      </c>
    </row>
    <row r="3291" spans="12:15" x14ac:dyDescent="0.15">
      <c r="L3291" s="6">
        <v>41120</v>
      </c>
      <c r="M3291">
        <f t="shared" si="110"/>
        <v>-4.83359678793537E-4</v>
      </c>
      <c r="N3291">
        <f t="shared" si="111"/>
        <v>-32.894089438443125</v>
      </c>
      <c r="O3291">
        <f>VLOOKUP(L3291,'SPX Prices'!$A$2:$G$4152,7,1)</f>
        <v>1385.3000489999999</v>
      </c>
    </row>
    <row r="3292" spans="12:15" x14ac:dyDescent="0.15">
      <c r="L3292" s="6">
        <v>41121</v>
      </c>
      <c r="M3292">
        <f t="shared" si="110"/>
        <v>-4.3168286930450597E-3</v>
      </c>
      <c r="N3292">
        <f t="shared" si="111"/>
        <v>-32.898406267136167</v>
      </c>
      <c r="O3292">
        <f>VLOOKUP(L3292,'SPX Prices'!$A$2:$G$4152,7,1)</f>
        <v>1379.3199460000001</v>
      </c>
    </row>
    <row r="3293" spans="12:15" x14ac:dyDescent="0.15">
      <c r="L3293" s="6">
        <v>41122</v>
      </c>
      <c r="M3293">
        <f t="shared" si="110"/>
        <v>-2.8999798136755098E-3</v>
      </c>
      <c r="N3293">
        <f t="shared" si="111"/>
        <v>-32.901306246949844</v>
      </c>
      <c r="O3293">
        <f>VLOOKUP(L3293,'SPX Prices'!$A$2:$G$4152,7,1)</f>
        <v>1375.3199460000001</v>
      </c>
    </row>
    <row r="3294" spans="12:15" x14ac:dyDescent="0.15">
      <c r="L3294" s="6">
        <v>41123</v>
      </c>
      <c r="M3294">
        <f t="shared" si="110"/>
        <v>-7.5036692589347496E-3</v>
      </c>
      <c r="N3294">
        <f t="shared" si="111"/>
        <v>-32.908809916208781</v>
      </c>
      <c r="O3294">
        <f>VLOOKUP(L3294,'SPX Prices'!$A$2:$G$4152,7,1)</f>
        <v>1365</v>
      </c>
    </row>
    <row r="3295" spans="12:15" x14ac:dyDescent="0.15">
      <c r="L3295" s="6">
        <v>41124</v>
      </c>
      <c r="M3295">
        <f t="shared" si="110"/>
        <v>1.9040285714285701E-2</v>
      </c>
      <c r="N3295">
        <f t="shared" si="111"/>
        <v>-32.889769630494499</v>
      </c>
      <c r="O3295">
        <f>VLOOKUP(L3295,'SPX Prices'!$A$2:$G$4152,7,1)</f>
        <v>1390.98999</v>
      </c>
    </row>
    <row r="3296" spans="12:15" x14ac:dyDescent="0.15">
      <c r="L3296" s="6">
        <v>41127</v>
      </c>
      <c r="M3296">
        <f t="shared" si="110"/>
        <v>2.3292690984786299E-3</v>
      </c>
      <c r="N3296">
        <f t="shared" si="111"/>
        <v>-32.887440361396017</v>
      </c>
      <c r="O3296">
        <f>VLOOKUP(L3296,'SPX Prices'!$A$2:$G$4152,7,1)</f>
        <v>1394.2299800000001</v>
      </c>
    </row>
    <row r="3297" spans="12:15" x14ac:dyDescent="0.15">
      <c r="L3297" s="6">
        <v>41128</v>
      </c>
      <c r="M3297">
        <f t="shared" si="110"/>
        <v>5.1067586425015401E-3</v>
      </c>
      <c r="N3297">
        <f t="shared" si="111"/>
        <v>-32.882333602753512</v>
      </c>
      <c r="O3297">
        <f>VLOOKUP(L3297,'SPX Prices'!$A$2:$G$4152,7,1)</f>
        <v>1401.349976</v>
      </c>
    </row>
    <row r="3298" spans="12:15" x14ac:dyDescent="0.15">
      <c r="L3298" s="6">
        <v>41129</v>
      </c>
      <c r="M3298">
        <f t="shared" si="110"/>
        <v>6.2082635665605603E-4</v>
      </c>
      <c r="N3298">
        <f t="shared" si="111"/>
        <v>-32.881712776396853</v>
      </c>
      <c r="O3298">
        <f>VLOOKUP(L3298,'SPX Prices'!$A$2:$G$4152,7,1)</f>
        <v>1402.219971</v>
      </c>
    </row>
    <row r="3299" spans="12:15" x14ac:dyDescent="0.15">
      <c r="L3299" s="6">
        <v>41130</v>
      </c>
      <c r="M3299">
        <f t="shared" si="110"/>
        <v>4.1368545021236398E-4</v>
      </c>
      <c r="N3299">
        <f t="shared" si="111"/>
        <v>-32.881299090946641</v>
      </c>
      <c r="O3299">
        <f>VLOOKUP(L3299,'SPX Prices'!$A$2:$G$4152,7,1)</f>
        <v>1402.8000489999999</v>
      </c>
    </row>
    <row r="3300" spans="12:15" x14ac:dyDescent="0.15">
      <c r="L3300" s="6">
        <v>41131</v>
      </c>
      <c r="M3300">
        <f t="shared" si="110"/>
        <v>2.1884416116100202E-3</v>
      </c>
      <c r="N3300">
        <f t="shared" si="111"/>
        <v>-32.879110649335033</v>
      </c>
      <c r="O3300">
        <f>VLOOKUP(L3300,'SPX Prices'!$A$2:$G$4152,7,1)</f>
        <v>1405.869995</v>
      </c>
    </row>
    <row r="3301" spans="12:15" x14ac:dyDescent="0.15">
      <c r="L3301" s="6">
        <v>41134</v>
      </c>
      <c r="M3301">
        <f t="shared" si="110"/>
        <v>-1.25190096257798E-3</v>
      </c>
      <c r="N3301">
        <f t="shared" si="111"/>
        <v>-32.880362550297612</v>
      </c>
      <c r="O3301">
        <f>VLOOKUP(L3301,'SPX Prices'!$A$2:$G$4152,7,1)</f>
        <v>1404.1099850000001</v>
      </c>
    </row>
    <row r="3302" spans="12:15" x14ac:dyDescent="0.15">
      <c r="L3302" s="6">
        <v>41135</v>
      </c>
      <c r="M3302">
        <f t="shared" si="110"/>
        <v>-1.28145944350732E-4</v>
      </c>
      <c r="N3302">
        <f t="shared" si="111"/>
        <v>-32.880490696241964</v>
      </c>
      <c r="O3302">
        <f>VLOOKUP(L3302,'SPX Prices'!$A$2:$G$4152,7,1)</f>
        <v>1403.9300539999999</v>
      </c>
    </row>
    <row r="3303" spans="12:15" x14ac:dyDescent="0.15">
      <c r="L3303" s="6">
        <v>41136</v>
      </c>
      <c r="M3303">
        <f t="shared" si="110"/>
        <v>1.1396401091645599E-3</v>
      </c>
      <c r="N3303">
        <f t="shared" si="111"/>
        <v>-32.879351056132798</v>
      </c>
      <c r="O3303">
        <f>VLOOKUP(L3303,'SPX Prices'!$A$2:$G$4152,7,1)</f>
        <v>1405.530029</v>
      </c>
    </row>
    <row r="3304" spans="12:15" x14ac:dyDescent="0.15">
      <c r="L3304" s="6">
        <v>41137</v>
      </c>
      <c r="M3304">
        <f t="shared" si="110"/>
        <v>7.1005106928241296E-3</v>
      </c>
      <c r="N3304">
        <f t="shared" si="111"/>
        <v>-32.872250545439975</v>
      </c>
      <c r="O3304">
        <f>VLOOKUP(L3304,'SPX Prices'!$A$2:$G$4152,7,1)</f>
        <v>1415.51001</v>
      </c>
    </row>
    <row r="3305" spans="12:15" x14ac:dyDescent="0.15">
      <c r="L3305" s="6">
        <v>41138</v>
      </c>
      <c r="M3305">
        <f t="shared" si="110"/>
        <v>1.8721337053633201E-3</v>
      </c>
      <c r="N3305">
        <f t="shared" si="111"/>
        <v>-32.870378411734613</v>
      </c>
      <c r="O3305">
        <f>VLOOKUP(L3305,'SPX Prices'!$A$2:$G$4152,7,1)</f>
        <v>1418.160034</v>
      </c>
    </row>
    <row r="3306" spans="12:15" x14ac:dyDescent="0.15">
      <c r="L3306" s="6">
        <v>41141</v>
      </c>
      <c r="M3306">
        <f t="shared" si="110"/>
        <v>-2.11746201275175E-5</v>
      </c>
      <c r="N3306">
        <f t="shared" si="111"/>
        <v>-32.870399586354743</v>
      </c>
      <c r="O3306">
        <f>VLOOKUP(L3306,'SPX Prices'!$A$2:$G$4152,7,1)</f>
        <v>1418.130005</v>
      </c>
    </row>
    <row r="3307" spans="12:15" x14ac:dyDescent="0.15">
      <c r="L3307" s="6">
        <v>41142</v>
      </c>
      <c r="M3307">
        <f t="shared" si="110"/>
        <v>-3.49753617969605E-3</v>
      </c>
      <c r="N3307">
        <f t="shared" si="111"/>
        <v>-32.873897122534437</v>
      </c>
      <c r="O3307">
        <f>VLOOKUP(L3307,'SPX Prices'!$A$2:$G$4152,7,1)</f>
        <v>1413.170044</v>
      </c>
    </row>
    <row r="3308" spans="12:15" x14ac:dyDescent="0.15">
      <c r="L3308" s="6">
        <v>41143</v>
      </c>
      <c r="M3308">
        <f t="shared" si="110"/>
        <v>2.2640304424692499E-4</v>
      </c>
      <c r="N3308">
        <f t="shared" si="111"/>
        <v>-32.873670719490192</v>
      </c>
      <c r="O3308">
        <f>VLOOKUP(L3308,'SPX Prices'!$A$2:$G$4152,7,1)</f>
        <v>1413.48999</v>
      </c>
    </row>
    <row r="3309" spans="12:15" x14ac:dyDescent="0.15">
      <c r="L3309" s="6">
        <v>41144</v>
      </c>
      <c r="M3309">
        <f t="shared" si="110"/>
        <v>-8.0722425207977403E-3</v>
      </c>
      <c r="N3309">
        <f t="shared" si="111"/>
        <v>-32.881742962010989</v>
      </c>
      <c r="O3309">
        <f>VLOOKUP(L3309,'SPX Prices'!$A$2:$G$4152,7,1)</f>
        <v>1402.079956</v>
      </c>
    </row>
    <row r="3310" spans="12:15" x14ac:dyDescent="0.15">
      <c r="L3310" s="6">
        <v>41145</v>
      </c>
      <c r="M3310">
        <f t="shared" si="110"/>
        <v>-8.0722425207977403E-3</v>
      </c>
      <c r="N3310">
        <f t="shared" si="111"/>
        <v>-32.889815204531786</v>
      </c>
      <c r="O3310">
        <f>VLOOKUP(L3310,'SPX Prices'!$A$2:$G$4152,7,1)</f>
        <v>1411.130005</v>
      </c>
    </row>
    <row r="3311" spans="12:15" x14ac:dyDescent="0.15">
      <c r="L3311" s="6">
        <v>41148</v>
      </c>
      <c r="M3311">
        <f t="shared" si="110"/>
        <v>-8.0722425207977403E-3</v>
      </c>
      <c r="N3311">
        <f t="shared" si="111"/>
        <v>-32.897887447052582</v>
      </c>
      <c r="O3311">
        <f>VLOOKUP(L3311,'SPX Prices'!$A$2:$G$4152,7,1)</f>
        <v>1410.4399410000001</v>
      </c>
    </row>
    <row r="3312" spans="12:15" x14ac:dyDescent="0.15">
      <c r="L3312" s="6">
        <v>41149</v>
      </c>
      <c r="M3312">
        <f t="shared" si="110"/>
        <v>-8.0722425207977403E-3</v>
      </c>
      <c r="N3312">
        <f t="shared" si="111"/>
        <v>-32.905959689573379</v>
      </c>
      <c r="O3312">
        <f>VLOOKUP(L3312,'SPX Prices'!$A$2:$G$4152,7,1)</f>
        <v>1409.3000489999999</v>
      </c>
    </row>
    <row r="3313" spans="12:15" x14ac:dyDescent="0.15">
      <c r="L3313" s="6">
        <v>41150</v>
      </c>
      <c r="M3313">
        <f t="shared" si="110"/>
        <v>-8.0722425207977403E-3</v>
      </c>
      <c r="N3313">
        <f t="shared" si="111"/>
        <v>-32.914031932094176</v>
      </c>
      <c r="O3313">
        <f>VLOOKUP(L3313,'SPX Prices'!$A$2:$G$4152,7,1)</f>
        <v>1410.48999</v>
      </c>
    </row>
    <row r="3314" spans="12:15" x14ac:dyDescent="0.15">
      <c r="L3314" s="6">
        <v>41151</v>
      </c>
      <c r="M3314">
        <f t="shared" si="110"/>
        <v>-8.0722425207977403E-3</v>
      </c>
      <c r="N3314">
        <f t="shared" si="111"/>
        <v>-32.922104174614972</v>
      </c>
      <c r="O3314">
        <f>VLOOKUP(L3314,'SPX Prices'!$A$2:$G$4152,7,1)</f>
        <v>1399.4799800000001</v>
      </c>
    </row>
    <row r="3315" spans="12:15" x14ac:dyDescent="0.15">
      <c r="L3315" s="6">
        <v>41152</v>
      </c>
      <c r="M3315">
        <f t="shared" si="110"/>
        <v>-8.0722425207977403E-3</v>
      </c>
      <c r="N3315">
        <f t="shared" si="111"/>
        <v>-32.930176417135769</v>
      </c>
      <c r="O3315">
        <f>VLOOKUP(L3315,'SPX Prices'!$A$2:$G$4152,7,1)</f>
        <v>1406.579956</v>
      </c>
    </row>
    <row r="3316" spans="12:15" x14ac:dyDescent="0.15">
      <c r="L3316" s="6">
        <v>41155</v>
      </c>
      <c r="M3316">
        <f t="shared" si="110"/>
        <v>-8.0722425207977403E-3</v>
      </c>
      <c r="N3316">
        <f t="shared" si="111"/>
        <v>-32.938248659656566</v>
      </c>
      <c r="O3316">
        <f>VLOOKUP(L3316,'SPX Prices'!$A$2:$G$4152,7,1)</f>
        <v>1406.579956</v>
      </c>
    </row>
    <row r="3317" spans="12:15" x14ac:dyDescent="0.15">
      <c r="L3317" s="6">
        <v>41156</v>
      </c>
      <c r="M3317">
        <f t="shared" si="110"/>
        <v>-8.0722425207977403E-3</v>
      </c>
      <c r="N3317">
        <f t="shared" si="111"/>
        <v>-32.946320902177362</v>
      </c>
      <c r="O3317">
        <f>VLOOKUP(L3317,'SPX Prices'!$A$2:$G$4152,7,1)</f>
        <v>1404.9399410000001</v>
      </c>
    </row>
    <row r="3318" spans="12:15" x14ac:dyDescent="0.15">
      <c r="L3318" s="6">
        <v>41157</v>
      </c>
      <c r="M3318">
        <f t="shared" si="110"/>
        <v>-8.0722425207977403E-3</v>
      </c>
      <c r="N3318">
        <f t="shared" si="111"/>
        <v>-32.954393144698159</v>
      </c>
      <c r="O3318">
        <f>VLOOKUP(L3318,'SPX Prices'!$A$2:$G$4152,7,1)</f>
        <v>1403.4399410000001</v>
      </c>
    </row>
    <row r="3319" spans="12:15" x14ac:dyDescent="0.15">
      <c r="L3319" s="6">
        <v>41158</v>
      </c>
      <c r="M3319">
        <f t="shared" si="110"/>
        <v>-8.0722425207977403E-3</v>
      </c>
      <c r="N3319">
        <f t="shared" si="111"/>
        <v>-32.962465387218955</v>
      </c>
      <c r="O3319">
        <f>VLOOKUP(L3319,'SPX Prices'!$A$2:$G$4152,7,1)</f>
        <v>1432.119995</v>
      </c>
    </row>
    <row r="3320" spans="12:15" x14ac:dyDescent="0.15">
      <c r="L3320" s="6">
        <v>41159</v>
      </c>
      <c r="M3320">
        <f t="shared" si="110"/>
        <v>-8.0722425207977403E-3</v>
      </c>
      <c r="N3320">
        <f t="shared" si="111"/>
        <v>-32.970537629739752</v>
      </c>
      <c r="O3320">
        <f>VLOOKUP(L3320,'SPX Prices'!$A$2:$G$4152,7,1)</f>
        <v>1437.920044</v>
      </c>
    </row>
    <row r="3321" spans="12:15" x14ac:dyDescent="0.15">
      <c r="L3321" s="6">
        <v>41162</v>
      </c>
      <c r="M3321">
        <f t="shared" si="110"/>
        <v>-8.0722425207977403E-3</v>
      </c>
      <c r="N3321">
        <f t="shared" si="111"/>
        <v>-32.978609872260549</v>
      </c>
      <c r="O3321">
        <f>VLOOKUP(L3321,'SPX Prices'!$A$2:$G$4152,7,1)</f>
        <v>1429.079956</v>
      </c>
    </row>
    <row r="3322" spans="12:15" x14ac:dyDescent="0.15">
      <c r="L3322" s="6">
        <v>41163</v>
      </c>
      <c r="M3322">
        <f t="shared" si="110"/>
        <v>-8.0722425207977403E-3</v>
      </c>
      <c r="N3322">
        <f t="shared" si="111"/>
        <v>-32.986682114781345</v>
      </c>
      <c r="O3322">
        <f>VLOOKUP(L3322,'SPX Prices'!$A$2:$G$4152,7,1)</f>
        <v>1433.5600589999999</v>
      </c>
    </row>
    <row r="3323" spans="12:15" x14ac:dyDescent="0.15">
      <c r="L3323" s="6">
        <v>41164</v>
      </c>
      <c r="M3323">
        <f t="shared" si="110"/>
        <v>-8.0722425207977403E-3</v>
      </c>
      <c r="N3323">
        <f t="shared" si="111"/>
        <v>-32.994754357302142</v>
      </c>
      <c r="O3323">
        <f>VLOOKUP(L3323,'SPX Prices'!$A$2:$G$4152,7,1)</f>
        <v>1436.5600589999999</v>
      </c>
    </row>
    <row r="3324" spans="12:15" x14ac:dyDescent="0.15">
      <c r="L3324" s="6">
        <v>41165</v>
      </c>
      <c r="M3324">
        <f t="shared" si="110"/>
        <v>-8.0722425207977403E-3</v>
      </c>
      <c r="N3324">
        <f t="shared" si="111"/>
        <v>-33.002826599822939</v>
      </c>
      <c r="O3324">
        <f>VLOOKUP(L3324,'SPX Prices'!$A$2:$G$4152,7,1)</f>
        <v>1459.98999</v>
      </c>
    </row>
    <row r="3325" spans="12:15" x14ac:dyDescent="0.15">
      <c r="L3325" s="6">
        <v>41166</v>
      </c>
      <c r="M3325">
        <f t="shared" si="110"/>
        <v>-8.0722425207977403E-3</v>
      </c>
      <c r="N3325">
        <f t="shared" si="111"/>
        <v>-33.010898842343735</v>
      </c>
      <c r="O3325">
        <f>VLOOKUP(L3325,'SPX Prices'!$A$2:$G$4152,7,1)</f>
        <v>1465.7700199999999</v>
      </c>
    </row>
    <row r="3326" spans="12:15" x14ac:dyDescent="0.15">
      <c r="L3326" s="6">
        <v>41169</v>
      </c>
      <c r="M3326">
        <f t="shared" si="110"/>
        <v>-8.0722425207977403E-3</v>
      </c>
      <c r="N3326">
        <f t="shared" si="111"/>
        <v>-33.018971084864532</v>
      </c>
      <c r="O3326">
        <f>VLOOKUP(L3326,'SPX Prices'!$A$2:$G$4152,7,1)</f>
        <v>1461.1899410000001</v>
      </c>
    </row>
    <row r="3327" spans="12:15" x14ac:dyDescent="0.15">
      <c r="L3327" s="6">
        <v>41170</v>
      </c>
      <c r="M3327">
        <f t="shared" si="110"/>
        <v>-8.0722425207977403E-3</v>
      </c>
      <c r="N3327">
        <f t="shared" si="111"/>
        <v>-33.027043327385329</v>
      </c>
      <c r="O3327">
        <f>VLOOKUP(L3327,'SPX Prices'!$A$2:$G$4152,7,1)</f>
        <v>1459.3199460000001</v>
      </c>
    </row>
    <row r="3328" spans="12:15" x14ac:dyDescent="0.15">
      <c r="L3328" s="6">
        <v>41171</v>
      </c>
      <c r="M3328">
        <f t="shared" si="110"/>
        <v>-8.0722425207977403E-3</v>
      </c>
      <c r="N3328">
        <f t="shared" si="111"/>
        <v>-33.035115569906125</v>
      </c>
      <c r="O3328">
        <f>VLOOKUP(L3328,'SPX Prices'!$A$2:$G$4152,7,1)</f>
        <v>1461.0500489999999</v>
      </c>
    </row>
    <row r="3329" spans="12:15" x14ac:dyDescent="0.15">
      <c r="L3329" s="6">
        <v>41172</v>
      </c>
      <c r="M3329">
        <f t="shared" si="110"/>
        <v>-8.0722425207977403E-3</v>
      </c>
      <c r="N3329">
        <f t="shared" si="111"/>
        <v>-33.043187812426922</v>
      </c>
      <c r="O3329">
        <f>VLOOKUP(L3329,'SPX Prices'!$A$2:$G$4152,7,1)</f>
        <v>1460.26001</v>
      </c>
    </row>
    <row r="3330" spans="12:15" x14ac:dyDescent="0.15">
      <c r="L3330" s="6">
        <v>41173</v>
      </c>
      <c r="M3330">
        <f t="shared" si="110"/>
        <v>-8.0722425207977403E-3</v>
      </c>
      <c r="N3330">
        <f t="shared" si="111"/>
        <v>-33.051260054947718</v>
      </c>
      <c r="O3330">
        <f>VLOOKUP(L3330,'SPX Prices'!$A$2:$G$4152,7,1)</f>
        <v>1460.150024</v>
      </c>
    </row>
    <row r="3331" spans="12:15" x14ac:dyDescent="0.15">
      <c r="L3331" s="6">
        <v>41176</v>
      </c>
      <c r="M3331">
        <f t="shared" si="110"/>
        <v>-8.0722425207977403E-3</v>
      </c>
      <c r="N3331">
        <f t="shared" si="111"/>
        <v>-33.059332297468515</v>
      </c>
      <c r="O3331">
        <f>VLOOKUP(L3331,'SPX Prices'!$A$2:$G$4152,7,1)</f>
        <v>1456.8900149999999</v>
      </c>
    </row>
    <row r="3332" spans="12:15" x14ac:dyDescent="0.15">
      <c r="L3332" s="6">
        <v>41177</v>
      </c>
      <c r="M3332">
        <f t="shared" si="110"/>
        <v>-8.0722425207977403E-3</v>
      </c>
      <c r="N3332">
        <f t="shared" si="111"/>
        <v>-33.067404539989312</v>
      </c>
      <c r="O3332">
        <f>VLOOKUP(L3332,'SPX Prices'!$A$2:$G$4152,7,1)</f>
        <v>1441.589966</v>
      </c>
    </row>
    <row r="3333" spans="12:15" x14ac:dyDescent="0.15">
      <c r="L3333" s="6">
        <v>41178</v>
      </c>
      <c r="M3333">
        <f t="shared" si="110"/>
        <v>-8.0722425207977403E-3</v>
      </c>
      <c r="N3333">
        <f t="shared" si="111"/>
        <v>-33.075476782510108</v>
      </c>
      <c r="O3333">
        <f>VLOOKUP(L3333,'SPX Prices'!$A$2:$G$4152,7,1)</f>
        <v>1433.3199460000001</v>
      </c>
    </row>
    <row r="3334" spans="12:15" x14ac:dyDescent="0.15">
      <c r="L3334" s="6">
        <v>41179</v>
      </c>
      <c r="M3334">
        <f t="shared" si="110"/>
        <v>-8.0722425207977403E-3</v>
      </c>
      <c r="N3334">
        <f t="shared" si="111"/>
        <v>-33.083549025030905</v>
      </c>
      <c r="O3334">
        <f>VLOOKUP(L3334,'SPX Prices'!$A$2:$G$4152,7,1)</f>
        <v>1447.150024</v>
      </c>
    </row>
    <row r="3335" spans="12:15" x14ac:dyDescent="0.15">
      <c r="L3335" s="6">
        <v>41180</v>
      </c>
      <c r="M3335">
        <f t="shared" si="110"/>
        <v>-8.0722425207977403E-3</v>
      </c>
      <c r="N3335">
        <f t="shared" si="111"/>
        <v>-33.091621267551702</v>
      </c>
      <c r="O3335">
        <f>VLOOKUP(L3335,'SPX Prices'!$A$2:$G$4152,7,1)</f>
        <v>1440.670044</v>
      </c>
    </row>
    <row r="3336" spans="12:15" x14ac:dyDescent="0.15">
      <c r="L3336" s="6">
        <v>41183</v>
      </c>
      <c r="M3336">
        <f t="shared" si="110"/>
        <v>-8.0722425207977403E-3</v>
      </c>
      <c r="N3336">
        <f t="shared" si="111"/>
        <v>-33.099693510072498</v>
      </c>
      <c r="O3336">
        <f>VLOOKUP(L3336,'SPX Prices'!$A$2:$G$4152,7,1)</f>
        <v>1444.48999</v>
      </c>
    </row>
    <row r="3337" spans="12:15" x14ac:dyDescent="0.15">
      <c r="L3337" s="6">
        <v>41184</v>
      </c>
      <c r="M3337">
        <f t="shared" si="110"/>
        <v>-8.0722425207977403E-3</v>
      </c>
      <c r="N3337">
        <f t="shared" si="111"/>
        <v>-33.107765752593295</v>
      </c>
      <c r="O3337">
        <f>VLOOKUP(L3337,'SPX Prices'!$A$2:$G$4152,7,1)</f>
        <v>1445.75</v>
      </c>
    </row>
    <row r="3338" spans="12:15" x14ac:dyDescent="0.15">
      <c r="L3338" s="6">
        <v>41185</v>
      </c>
      <c r="M3338">
        <f t="shared" si="110"/>
        <v>-8.0722425207977403E-3</v>
      </c>
      <c r="N3338">
        <f t="shared" si="111"/>
        <v>-33.115837995114092</v>
      </c>
      <c r="O3338">
        <f>VLOOKUP(L3338,'SPX Prices'!$A$2:$G$4152,7,1)</f>
        <v>1450.98999</v>
      </c>
    </row>
    <row r="3339" spans="12:15" x14ac:dyDescent="0.15">
      <c r="L3339" s="6">
        <v>41186</v>
      </c>
      <c r="M3339">
        <f t="shared" si="110"/>
        <v>-8.0722425207977403E-3</v>
      </c>
      <c r="N3339">
        <f t="shared" si="111"/>
        <v>-33.123910237634888</v>
      </c>
      <c r="O3339">
        <f>VLOOKUP(L3339,'SPX Prices'!$A$2:$G$4152,7,1)</f>
        <v>1461.400024</v>
      </c>
    </row>
    <row r="3340" spans="12:15" x14ac:dyDescent="0.15">
      <c r="L3340" s="6">
        <v>41187</v>
      </c>
      <c r="M3340">
        <f t="shared" ref="M3340:M3403" si="112">IF(ISNA(VLOOKUP(L3340,$X$11:$Y$2286,2,1)),0,VLOOKUP(L3340,$X$11:$Y$2286,2,1))</f>
        <v>-8.0722425207977403E-3</v>
      </c>
      <c r="N3340">
        <f t="shared" ref="N3340:N3403" si="113">M3340+N3339</f>
        <v>-33.131982480155685</v>
      </c>
      <c r="O3340">
        <f>VLOOKUP(L3340,'SPX Prices'!$A$2:$G$4152,7,1)</f>
        <v>1460.9300539999999</v>
      </c>
    </row>
    <row r="3341" spans="12:15" x14ac:dyDescent="0.15">
      <c r="L3341" s="6">
        <v>41190</v>
      </c>
      <c r="M3341">
        <f t="shared" si="112"/>
        <v>-8.0722425207977403E-3</v>
      </c>
      <c r="N3341">
        <f t="shared" si="113"/>
        <v>-33.140054722676481</v>
      </c>
      <c r="O3341">
        <f>VLOOKUP(L3341,'SPX Prices'!$A$2:$G$4152,7,1)</f>
        <v>1455.880005</v>
      </c>
    </row>
    <row r="3342" spans="12:15" x14ac:dyDescent="0.15">
      <c r="L3342" s="6">
        <v>41191</v>
      </c>
      <c r="M3342">
        <f t="shared" si="112"/>
        <v>-8.0722425207977403E-3</v>
      </c>
      <c r="N3342">
        <f t="shared" si="113"/>
        <v>-33.148126965197278</v>
      </c>
      <c r="O3342">
        <f>VLOOKUP(L3342,'SPX Prices'!$A$2:$G$4152,7,1)</f>
        <v>1441.4799800000001</v>
      </c>
    </row>
    <row r="3343" spans="12:15" x14ac:dyDescent="0.15">
      <c r="L3343" s="6">
        <v>41192</v>
      </c>
      <c r="M3343">
        <f t="shared" si="112"/>
        <v>-8.0722425207977403E-3</v>
      </c>
      <c r="N3343">
        <f t="shared" si="113"/>
        <v>-33.156199207718075</v>
      </c>
      <c r="O3343">
        <f>VLOOKUP(L3343,'SPX Prices'!$A$2:$G$4152,7,1)</f>
        <v>1432.5600589999999</v>
      </c>
    </row>
    <row r="3344" spans="12:15" x14ac:dyDescent="0.15">
      <c r="L3344" s="6">
        <v>41193</v>
      </c>
      <c r="M3344">
        <f t="shared" si="112"/>
        <v>-8.0722425207977403E-3</v>
      </c>
      <c r="N3344">
        <f t="shared" si="113"/>
        <v>-33.164271450238871</v>
      </c>
      <c r="O3344">
        <f>VLOOKUP(L3344,'SPX Prices'!$A$2:$G$4152,7,1)</f>
        <v>1432.839966</v>
      </c>
    </row>
    <row r="3345" spans="12:15" x14ac:dyDescent="0.15">
      <c r="L3345" s="6">
        <v>41194</v>
      </c>
      <c r="M3345">
        <f t="shared" si="112"/>
        <v>-8.0722425207977403E-3</v>
      </c>
      <c r="N3345">
        <f t="shared" si="113"/>
        <v>-33.172343692759668</v>
      </c>
      <c r="O3345">
        <f>VLOOKUP(L3345,'SPX Prices'!$A$2:$G$4152,7,1)</f>
        <v>1428.589966</v>
      </c>
    </row>
    <row r="3346" spans="12:15" x14ac:dyDescent="0.15">
      <c r="L3346" s="6">
        <v>41197</v>
      </c>
      <c r="M3346">
        <f t="shared" si="112"/>
        <v>-8.0722425207977403E-3</v>
      </c>
      <c r="N3346">
        <f t="shared" si="113"/>
        <v>-33.180415935280465</v>
      </c>
      <c r="O3346">
        <f>VLOOKUP(L3346,'SPX Prices'!$A$2:$G$4152,7,1)</f>
        <v>1440.130005</v>
      </c>
    </row>
    <row r="3347" spans="12:15" x14ac:dyDescent="0.15">
      <c r="L3347" s="6">
        <v>41198</v>
      </c>
      <c r="M3347">
        <f t="shared" si="112"/>
        <v>-8.0722425207977403E-3</v>
      </c>
      <c r="N3347">
        <f t="shared" si="113"/>
        <v>-33.188488177801261</v>
      </c>
      <c r="O3347">
        <f>VLOOKUP(L3347,'SPX Prices'!$A$2:$G$4152,7,1)</f>
        <v>1454.920044</v>
      </c>
    </row>
    <row r="3348" spans="12:15" x14ac:dyDescent="0.15">
      <c r="L3348" s="6">
        <v>41199</v>
      </c>
      <c r="M3348">
        <f t="shared" si="112"/>
        <v>-8.0722425207977403E-3</v>
      </c>
      <c r="N3348">
        <f t="shared" si="113"/>
        <v>-33.196560420322058</v>
      </c>
      <c r="O3348">
        <f>VLOOKUP(L3348,'SPX Prices'!$A$2:$G$4152,7,1)</f>
        <v>1460.910034</v>
      </c>
    </row>
    <row r="3349" spans="12:15" x14ac:dyDescent="0.15">
      <c r="L3349" s="6">
        <v>41200</v>
      </c>
      <c r="M3349">
        <f t="shared" si="112"/>
        <v>-8.0722425207977403E-3</v>
      </c>
      <c r="N3349">
        <f t="shared" si="113"/>
        <v>-33.204632662842855</v>
      </c>
      <c r="O3349">
        <f>VLOOKUP(L3349,'SPX Prices'!$A$2:$G$4152,7,1)</f>
        <v>1457.339966</v>
      </c>
    </row>
    <row r="3350" spans="12:15" x14ac:dyDescent="0.15">
      <c r="L3350" s="6">
        <v>41201</v>
      </c>
      <c r="M3350">
        <f t="shared" si="112"/>
        <v>-8.0722425207977403E-3</v>
      </c>
      <c r="N3350">
        <f t="shared" si="113"/>
        <v>-33.212704905363651</v>
      </c>
      <c r="O3350">
        <f>VLOOKUP(L3350,'SPX Prices'!$A$2:$G$4152,7,1)</f>
        <v>1433.1899410000001</v>
      </c>
    </row>
    <row r="3351" spans="12:15" x14ac:dyDescent="0.15">
      <c r="L3351" s="6">
        <v>41204</v>
      </c>
      <c r="M3351">
        <f t="shared" si="112"/>
        <v>-8.0722425207977403E-3</v>
      </c>
      <c r="N3351">
        <f t="shared" si="113"/>
        <v>-33.220777147884448</v>
      </c>
      <c r="O3351">
        <f>VLOOKUP(L3351,'SPX Prices'!$A$2:$G$4152,7,1)</f>
        <v>1433.8199460000001</v>
      </c>
    </row>
    <row r="3352" spans="12:15" x14ac:dyDescent="0.15">
      <c r="L3352" s="6">
        <v>41205</v>
      </c>
      <c r="M3352">
        <f t="shared" si="112"/>
        <v>-8.0722425207977403E-3</v>
      </c>
      <c r="N3352">
        <f t="shared" si="113"/>
        <v>-33.228849390405244</v>
      </c>
      <c r="O3352">
        <f>VLOOKUP(L3352,'SPX Prices'!$A$2:$G$4152,7,1)</f>
        <v>1413.1099850000001</v>
      </c>
    </row>
    <row r="3353" spans="12:15" x14ac:dyDescent="0.15">
      <c r="L3353" s="6">
        <v>41206</v>
      </c>
      <c r="M3353">
        <f t="shared" si="112"/>
        <v>3.0853826285857002E-3</v>
      </c>
      <c r="N3353">
        <f t="shared" si="113"/>
        <v>-33.225764007776661</v>
      </c>
      <c r="O3353">
        <f>VLOOKUP(L3353,'SPX Prices'!$A$2:$G$4152,7,1)</f>
        <v>1408.75</v>
      </c>
    </row>
    <row r="3354" spans="12:15" x14ac:dyDescent="0.15">
      <c r="L3354" s="6">
        <v>41207</v>
      </c>
      <c r="M3354">
        <f t="shared" si="112"/>
        <v>-2.99554285714287E-3</v>
      </c>
      <c r="N3354">
        <f t="shared" si="113"/>
        <v>-33.228759550633804</v>
      </c>
      <c r="O3354">
        <f>VLOOKUP(L3354,'SPX Prices'!$A$2:$G$4152,7,1)</f>
        <v>1412.969971</v>
      </c>
    </row>
    <row r="3355" spans="12:15" x14ac:dyDescent="0.15">
      <c r="L3355" s="6">
        <v>41208</v>
      </c>
      <c r="M3355">
        <f t="shared" si="112"/>
        <v>7.2898222972916905E-4</v>
      </c>
      <c r="N3355">
        <f t="shared" si="113"/>
        <v>-33.228030568404073</v>
      </c>
      <c r="O3355">
        <f>VLOOKUP(L3355,'SPX Prices'!$A$2:$G$4152,7,1)</f>
        <v>1411.9399410000001</v>
      </c>
    </row>
    <row r="3356" spans="12:15" x14ac:dyDescent="0.15">
      <c r="L3356" s="6">
        <v>41211</v>
      </c>
      <c r="M3356">
        <f t="shared" si="112"/>
        <v>7.2898222972916905E-4</v>
      </c>
      <c r="N3356">
        <f t="shared" si="113"/>
        <v>-33.227301586174342</v>
      </c>
      <c r="O3356">
        <f>VLOOKUP(L3356,'SPX Prices'!$A$2:$G$4152,7,1)</f>
        <v>1411.9399410000001</v>
      </c>
    </row>
    <row r="3357" spans="12:15" x14ac:dyDescent="0.15">
      <c r="L3357" s="6">
        <v>41212</v>
      </c>
      <c r="M3357">
        <f t="shared" si="112"/>
        <v>7.2898222972916905E-4</v>
      </c>
      <c r="N3357">
        <f t="shared" si="113"/>
        <v>-33.226572603944611</v>
      </c>
      <c r="O3357">
        <f>VLOOKUP(L3357,'SPX Prices'!$A$2:$G$4152,7,1)</f>
        <v>1411.9399410000001</v>
      </c>
    </row>
    <row r="3358" spans="12:15" x14ac:dyDescent="0.15">
      <c r="L3358" s="6">
        <v>41213</v>
      </c>
      <c r="M3358">
        <f t="shared" si="112"/>
        <v>-1.55879859765173E-4</v>
      </c>
      <c r="N3358">
        <f t="shared" si="113"/>
        <v>-33.226728483804379</v>
      </c>
      <c r="O3358">
        <f>VLOOKUP(L3358,'SPX Prices'!$A$2:$G$4152,7,1)</f>
        <v>1412.160034</v>
      </c>
    </row>
    <row r="3359" spans="12:15" x14ac:dyDescent="0.15">
      <c r="L3359" s="6">
        <v>41214</v>
      </c>
      <c r="M3359">
        <f t="shared" si="112"/>
        <v>-1.0065163837868501E-2</v>
      </c>
      <c r="N3359">
        <f t="shared" si="113"/>
        <v>-33.236793647642244</v>
      </c>
      <c r="O3359">
        <f>VLOOKUP(L3359,'SPX Prices'!$A$2:$G$4152,7,1)</f>
        <v>1427.589966</v>
      </c>
    </row>
    <row r="3360" spans="12:15" x14ac:dyDescent="0.15">
      <c r="L3360" s="6">
        <v>41215</v>
      </c>
      <c r="M3360">
        <f t="shared" si="112"/>
        <v>-1.0065163837868501E-2</v>
      </c>
      <c r="N3360">
        <f t="shared" si="113"/>
        <v>-33.246858811480109</v>
      </c>
      <c r="O3360">
        <f>VLOOKUP(L3360,'SPX Prices'!$A$2:$G$4152,7,1)</f>
        <v>1414.1999510000001</v>
      </c>
    </row>
    <row r="3361" spans="12:15" x14ac:dyDescent="0.15">
      <c r="L3361" s="6">
        <v>41218</v>
      </c>
      <c r="M3361">
        <f t="shared" si="112"/>
        <v>-1.0065163837868501E-2</v>
      </c>
      <c r="N3361">
        <f t="shared" si="113"/>
        <v>-33.256923975317974</v>
      </c>
      <c r="O3361">
        <f>VLOOKUP(L3361,'SPX Prices'!$A$2:$G$4152,7,1)</f>
        <v>1417.26001</v>
      </c>
    </row>
    <row r="3362" spans="12:15" x14ac:dyDescent="0.15">
      <c r="L3362" s="6">
        <v>41219</v>
      </c>
      <c r="M3362">
        <f t="shared" si="112"/>
        <v>-1.0065163837868501E-2</v>
      </c>
      <c r="N3362">
        <f t="shared" si="113"/>
        <v>-33.266989139155839</v>
      </c>
      <c r="O3362">
        <f>VLOOKUP(L3362,'SPX Prices'!$A$2:$G$4152,7,1)</f>
        <v>1428.3900149999999</v>
      </c>
    </row>
    <row r="3363" spans="12:15" x14ac:dyDescent="0.15">
      <c r="L3363" s="6">
        <v>41220</v>
      </c>
      <c r="M3363">
        <f t="shared" si="112"/>
        <v>-1.0065163837868501E-2</v>
      </c>
      <c r="N3363">
        <f t="shared" si="113"/>
        <v>-33.277054302993704</v>
      </c>
      <c r="O3363">
        <f>VLOOKUP(L3363,'SPX Prices'!$A$2:$G$4152,7,1)</f>
        <v>1394.530029</v>
      </c>
    </row>
    <row r="3364" spans="12:15" x14ac:dyDescent="0.15">
      <c r="L3364" s="6">
        <v>41221</v>
      </c>
      <c r="M3364">
        <f t="shared" si="112"/>
        <v>1.22048422379293E-2</v>
      </c>
      <c r="N3364">
        <f t="shared" si="113"/>
        <v>-33.264849460755777</v>
      </c>
      <c r="O3364">
        <f>VLOOKUP(L3364,'SPX Prices'!$A$2:$G$4152,7,1)</f>
        <v>1377.51001</v>
      </c>
    </row>
    <row r="3365" spans="12:15" x14ac:dyDescent="0.15">
      <c r="L3365" s="6">
        <v>41222</v>
      </c>
      <c r="M3365">
        <f t="shared" si="112"/>
        <v>-1.6986925561432999E-3</v>
      </c>
      <c r="N3365">
        <f t="shared" si="113"/>
        <v>-33.266548153311923</v>
      </c>
      <c r="O3365">
        <f>VLOOKUP(L3365,'SPX Prices'!$A$2:$G$4152,7,1)</f>
        <v>1379.849976</v>
      </c>
    </row>
    <row r="3366" spans="12:15" x14ac:dyDescent="0.15">
      <c r="L3366" s="6">
        <v>41225</v>
      </c>
      <c r="M3366">
        <f t="shared" si="112"/>
        <v>-1.3048737408549699E-4</v>
      </c>
      <c r="N3366">
        <f t="shared" si="113"/>
        <v>-33.26667864068601</v>
      </c>
      <c r="O3366">
        <f>VLOOKUP(L3366,'SPX Prices'!$A$2:$G$4152,7,1)</f>
        <v>1380.030029</v>
      </c>
    </row>
    <row r="3367" spans="12:15" x14ac:dyDescent="0.15">
      <c r="L3367" s="6">
        <v>41226</v>
      </c>
      <c r="M3367">
        <f t="shared" si="112"/>
        <v>3.98542052304862E-3</v>
      </c>
      <c r="N3367">
        <f t="shared" si="113"/>
        <v>-33.262693220162959</v>
      </c>
      <c r="O3367">
        <f>VLOOKUP(L3367,'SPX Prices'!$A$2:$G$4152,7,1)</f>
        <v>1374.530029</v>
      </c>
    </row>
    <row r="3368" spans="12:15" x14ac:dyDescent="0.15">
      <c r="L3368" s="6">
        <v>41227</v>
      </c>
      <c r="M3368">
        <f t="shared" si="112"/>
        <v>1.38520356764064E-2</v>
      </c>
      <c r="N3368">
        <f t="shared" si="113"/>
        <v>-33.248841184486551</v>
      </c>
      <c r="O3368">
        <f>VLOOKUP(L3368,'SPX Prices'!$A$2:$G$4152,7,1)</f>
        <v>1355.48999</v>
      </c>
    </row>
    <row r="3369" spans="12:15" x14ac:dyDescent="0.15">
      <c r="L3369" s="6">
        <v>41228</v>
      </c>
      <c r="M3369">
        <f t="shared" si="112"/>
        <v>1.59354478154427E-3</v>
      </c>
      <c r="N3369">
        <f t="shared" si="113"/>
        <v>-33.247247639705009</v>
      </c>
      <c r="O3369">
        <f>VLOOKUP(L3369,'SPX Prices'!$A$2:$G$4152,7,1)</f>
        <v>1353.329956</v>
      </c>
    </row>
    <row r="3370" spans="12:15" x14ac:dyDescent="0.15">
      <c r="L3370" s="6">
        <v>41229</v>
      </c>
      <c r="M3370">
        <f t="shared" si="112"/>
        <v>-4.8399497631455004E-3</v>
      </c>
      <c r="N3370">
        <f t="shared" si="113"/>
        <v>-33.252087589468154</v>
      </c>
      <c r="O3370">
        <f>VLOOKUP(L3370,'SPX Prices'!$A$2:$G$4152,7,1)</f>
        <v>1359.880005</v>
      </c>
    </row>
    <row r="3371" spans="12:15" x14ac:dyDescent="0.15">
      <c r="L3371" s="6">
        <v>41232</v>
      </c>
      <c r="M3371">
        <f t="shared" si="112"/>
        <v>-1.312173937913E-2</v>
      </c>
      <c r="N3371">
        <f t="shared" si="113"/>
        <v>-33.265209328847284</v>
      </c>
      <c r="O3371">
        <f>VLOOKUP(L3371,'SPX Prices'!$A$2:$G$4152,7,1)</f>
        <v>1386.8900149999999</v>
      </c>
    </row>
    <row r="3372" spans="12:15" x14ac:dyDescent="0.15">
      <c r="L3372" s="6">
        <v>41233</v>
      </c>
      <c r="M3372">
        <f t="shared" si="112"/>
        <v>-1.312173937913E-2</v>
      </c>
      <c r="N3372">
        <f t="shared" si="113"/>
        <v>-33.278331068226414</v>
      </c>
      <c r="O3372">
        <f>VLOOKUP(L3372,'SPX Prices'!$A$2:$G$4152,7,1)</f>
        <v>1387.8100589999999</v>
      </c>
    </row>
    <row r="3373" spans="12:15" x14ac:dyDescent="0.15">
      <c r="L3373" s="6">
        <v>41234</v>
      </c>
      <c r="M3373">
        <f t="shared" si="112"/>
        <v>-1.312173937913E-2</v>
      </c>
      <c r="N3373">
        <f t="shared" si="113"/>
        <v>-33.291452807605545</v>
      </c>
      <c r="O3373">
        <f>VLOOKUP(L3373,'SPX Prices'!$A$2:$G$4152,7,1)</f>
        <v>1391.030029</v>
      </c>
    </row>
    <row r="3374" spans="12:15" x14ac:dyDescent="0.15">
      <c r="L3374" s="6">
        <v>41235</v>
      </c>
      <c r="M3374">
        <f t="shared" si="112"/>
        <v>-1.312173937913E-2</v>
      </c>
      <c r="N3374">
        <f t="shared" si="113"/>
        <v>-33.304574546984675</v>
      </c>
      <c r="O3374">
        <f>VLOOKUP(L3374,'SPX Prices'!$A$2:$G$4152,7,1)</f>
        <v>1391.030029</v>
      </c>
    </row>
    <row r="3375" spans="12:15" x14ac:dyDescent="0.15">
      <c r="L3375" s="6">
        <v>41236</v>
      </c>
      <c r="M3375">
        <f t="shared" si="112"/>
        <v>-1.312173937913E-2</v>
      </c>
      <c r="N3375">
        <f t="shared" si="113"/>
        <v>-33.317696286363805</v>
      </c>
      <c r="O3375">
        <f>VLOOKUP(L3375,'SPX Prices'!$A$2:$G$4152,7,1)</f>
        <v>1409.150024</v>
      </c>
    </row>
    <row r="3376" spans="12:15" x14ac:dyDescent="0.15">
      <c r="L3376" s="6">
        <v>41239</v>
      </c>
      <c r="M3376">
        <f t="shared" si="112"/>
        <v>-1.312173937913E-2</v>
      </c>
      <c r="N3376">
        <f t="shared" si="113"/>
        <v>-33.330818025742936</v>
      </c>
      <c r="O3376">
        <f>VLOOKUP(L3376,'SPX Prices'!$A$2:$G$4152,7,1)</f>
        <v>1406.290039</v>
      </c>
    </row>
    <row r="3377" spans="12:15" x14ac:dyDescent="0.15">
      <c r="L3377" s="6">
        <v>41240</v>
      </c>
      <c r="M3377">
        <f t="shared" si="112"/>
        <v>-1.312173937913E-2</v>
      </c>
      <c r="N3377">
        <f t="shared" si="113"/>
        <v>-33.343939765122066</v>
      </c>
      <c r="O3377">
        <f>VLOOKUP(L3377,'SPX Prices'!$A$2:$G$4152,7,1)</f>
        <v>1398.9399410000001</v>
      </c>
    </row>
    <row r="3378" spans="12:15" x14ac:dyDescent="0.15">
      <c r="L3378" s="6">
        <v>41241</v>
      </c>
      <c r="M3378">
        <f t="shared" si="112"/>
        <v>-1.312173937913E-2</v>
      </c>
      <c r="N3378">
        <f t="shared" si="113"/>
        <v>-33.357061504501196</v>
      </c>
      <c r="O3378">
        <f>VLOOKUP(L3378,'SPX Prices'!$A$2:$G$4152,7,1)</f>
        <v>1409.9300539999999</v>
      </c>
    </row>
    <row r="3379" spans="12:15" x14ac:dyDescent="0.15">
      <c r="L3379" s="6">
        <v>41242</v>
      </c>
      <c r="M3379">
        <f t="shared" si="112"/>
        <v>-1.312173937913E-2</v>
      </c>
      <c r="N3379">
        <f t="shared" si="113"/>
        <v>-33.370183243880327</v>
      </c>
      <c r="O3379">
        <f>VLOOKUP(L3379,'SPX Prices'!$A$2:$G$4152,7,1)</f>
        <v>1415.9499510000001</v>
      </c>
    </row>
    <row r="3380" spans="12:15" x14ac:dyDescent="0.15">
      <c r="L3380" s="6">
        <v>41243</v>
      </c>
      <c r="M3380">
        <f t="shared" si="112"/>
        <v>-1.312173937913E-2</v>
      </c>
      <c r="N3380">
        <f t="shared" si="113"/>
        <v>-33.383304983259457</v>
      </c>
      <c r="O3380">
        <f>VLOOKUP(L3380,'SPX Prices'!$A$2:$G$4152,7,1)</f>
        <v>1416.1800539999999</v>
      </c>
    </row>
    <row r="3381" spans="12:15" x14ac:dyDescent="0.15">
      <c r="L3381" s="6">
        <v>41246</v>
      </c>
      <c r="M3381">
        <f t="shared" si="112"/>
        <v>-1.312173937913E-2</v>
      </c>
      <c r="N3381">
        <f t="shared" si="113"/>
        <v>-33.396426722638587</v>
      </c>
      <c r="O3381">
        <f>VLOOKUP(L3381,'SPX Prices'!$A$2:$G$4152,7,1)</f>
        <v>1409.459961</v>
      </c>
    </row>
    <row r="3382" spans="12:15" x14ac:dyDescent="0.15">
      <c r="L3382" s="6">
        <v>41247</v>
      </c>
      <c r="M3382">
        <f t="shared" si="112"/>
        <v>-1.312173937913E-2</v>
      </c>
      <c r="N3382">
        <f t="shared" si="113"/>
        <v>-33.409548462017717</v>
      </c>
      <c r="O3382">
        <f>VLOOKUP(L3382,'SPX Prices'!$A$2:$G$4152,7,1)</f>
        <v>1407.0500489999999</v>
      </c>
    </row>
    <row r="3383" spans="12:15" x14ac:dyDescent="0.15">
      <c r="L3383" s="6">
        <v>41248</v>
      </c>
      <c r="M3383">
        <f t="shared" si="112"/>
        <v>-1.312173937913E-2</v>
      </c>
      <c r="N3383">
        <f t="shared" si="113"/>
        <v>-33.422670201396848</v>
      </c>
      <c r="O3383">
        <f>VLOOKUP(L3383,'SPX Prices'!$A$2:$G$4152,7,1)</f>
        <v>1409.280029</v>
      </c>
    </row>
    <row r="3384" spans="12:15" x14ac:dyDescent="0.15">
      <c r="L3384" s="6">
        <v>41249</v>
      </c>
      <c r="M3384">
        <f t="shared" si="112"/>
        <v>-1.312173937913E-2</v>
      </c>
      <c r="N3384">
        <f t="shared" si="113"/>
        <v>-33.435791940775978</v>
      </c>
      <c r="O3384">
        <f>VLOOKUP(L3384,'SPX Prices'!$A$2:$G$4152,7,1)</f>
        <v>1413.9399410000001</v>
      </c>
    </row>
    <row r="3385" spans="12:15" x14ac:dyDescent="0.15">
      <c r="L3385" s="6">
        <v>41250</v>
      </c>
      <c r="M3385">
        <f t="shared" si="112"/>
        <v>-1.312173937913E-2</v>
      </c>
      <c r="N3385">
        <f t="shared" si="113"/>
        <v>-33.448913680155108</v>
      </c>
      <c r="O3385">
        <f>VLOOKUP(L3385,'SPX Prices'!$A$2:$G$4152,7,1)</f>
        <v>1418.0699460000001</v>
      </c>
    </row>
    <row r="3386" spans="12:15" x14ac:dyDescent="0.15">
      <c r="L3386" s="6">
        <v>41253</v>
      </c>
      <c r="M3386">
        <f t="shared" si="112"/>
        <v>-1.312173937913E-2</v>
      </c>
      <c r="N3386">
        <f t="shared" si="113"/>
        <v>-33.462035419534239</v>
      </c>
      <c r="O3386">
        <f>VLOOKUP(L3386,'SPX Prices'!$A$2:$G$4152,7,1)</f>
        <v>1418.5500489999999</v>
      </c>
    </row>
    <row r="3387" spans="12:15" x14ac:dyDescent="0.15">
      <c r="L3387" s="6">
        <v>41254</v>
      </c>
      <c r="M3387">
        <f t="shared" si="112"/>
        <v>-1.312173937913E-2</v>
      </c>
      <c r="N3387">
        <f t="shared" si="113"/>
        <v>-33.475157158913369</v>
      </c>
      <c r="O3387">
        <f>VLOOKUP(L3387,'SPX Prices'!$A$2:$G$4152,7,1)</f>
        <v>1427.839966</v>
      </c>
    </row>
    <row r="3388" spans="12:15" x14ac:dyDescent="0.15">
      <c r="L3388" s="6">
        <v>41255</v>
      </c>
      <c r="M3388">
        <f t="shared" si="112"/>
        <v>-1.312173937913E-2</v>
      </c>
      <c r="N3388">
        <f t="shared" si="113"/>
        <v>-33.488278898292499</v>
      </c>
      <c r="O3388">
        <f>VLOOKUP(L3388,'SPX Prices'!$A$2:$G$4152,7,1)</f>
        <v>1428.4799800000001</v>
      </c>
    </row>
    <row r="3389" spans="12:15" x14ac:dyDescent="0.15">
      <c r="L3389" s="6">
        <v>41256</v>
      </c>
      <c r="M3389">
        <f t="shared" si="112"/>
        <v>-1.312173937913E-2</v>
      </c>
      <c r="N3389">
        <f t="shared" si="113"/>
        <v>-33.50140063767163</v>
      </c>
      <c r="O3389">
        <f>VLOOKUP(L3389,'SPX Prices'!$A$2:$G$4152,7,1)</f>
        <v>1419.4499510000001</v>
      </c>
    </row>
    <row r="3390" spans="12:15" x14ac:dyDescent="0.15">
      <c r="L3390" s="6">
        <v>41257</v>
      </c>
      <c r="M3390">
        <f t="shared" si="112"/>
        <v>-1.312173937913E-2</v>
      </c>
      <c r="N3390">
        <f t="shared" si="113"/>
        <v>-33.51452237705076</v>
      </c>
      <c r="O3390">
        <f>VLOOKUP(L3390,'SPX Prices'!$A$2:$G$4152,7,1)</f>
        <v>1413.579956</v>
      </c>
    </row>
    <row r="3391" spans="12:15" x14ac:dyDescent="0.15">
      <c r="L3391" s="6">
        <v>41260</v>
      </c>
      <c r="M3391">
        <f t="shared" si="112"/>
        <v>-1.312173937913E-2</v>
      </c>
      <c r="N3391">
        <f t="shared" si="113"/>
        <v>-33.52764411642989</v>
      </c>
      <c r="O3391">
        <f>VLOOKUP(L3391,'SPX Prices'!$A$2:$G$4152,7,1)</f>
        <v>1430.3599850000001</v>
      </c>
    </row>
    <row r="3392" spans="12:15" x14ac:dyDescent="0.15">
      <c r="L3392" s="6">
        <v>41261</v>
      </c>
      <c r="M3392">
        <f t="shared" si="112"/>
        <v>-1.312173937913E-2</v>
      </c>
      <c r="N3392">
        <f t="shared" si="113"/>
        <v>-33.54076585580902</v>
      </c>
      <c r="O3392">
        <f>VLOOKUP(L3392,'SPX Prices'!$A$2:$G$4152,7,1)</f>
        <v>1446.790039</v>
      </c>
    </row>
    <row r="3393" spans="12:15" x14ac:dyDescent="0.15">
      <c r="L3393" s="6">
        <v>41262</v>
      </c>
      <c r="M3393">
        <f t="shared" si="112"/>
        <v>-1.312173937913E-2</v>
      </c>
      <c r="N3393">
        <f t="shared" si="113"/>
        <v>-33.553887595188151</v>
      </c>
      <c r="O3393">
        <f>VLOOKUP(L3393,'SPX Prices'!$A$2:$G$4152,7,1)</f>
        <v>1435.8100589999999</v>
      </c>
    </row>
    <row r="3394" spans="12:15" x14ac:dyDescent="0.15">
      <c r="L3394" s="6">
        <v>41263</v>
      </c>
      <c r="M3394">
        <f t="shared" si="112"/>
        <v>-1.312173937913E-2</v>
      </c>
      <c r="N3394">
        <f t="shared" si="113"/>
        <v>-33.567009334567281</v>
      </c>
      <c r="O3394">
        <f>VLOOKUP(L3394,'SPX Prices'!$A$2:$G$4152,7,1)</f>
        <v>1443.6899410000001</v>
      </c>
    </row>
    <row r="3395" spans="12:15" x14ac:dyDescent="0.15">
      <c r="L3395" s="6">
        <v>41264</v>
      </c>
      <c r="M3395">
        <f t="shared" si="112"/>
        <v>-1.312173937913E-2</v>
      </c>
      <c r="N3395">
        <f t="shared" si="113"/>
        <v>-33.580131073946411</v>
      </c>
      <c r="O3395">
        <f>VLOOKUP(L3395,'SPX Prices'!$A$2:$G$4152,7,1)</f>
        <v>1430.150024</v>
      </c>
    </row>
    <row r="3396" spans="12:15" x14ac:dyDescent="0.15">
      <c r="L3396" s="6">
        <v>41267</v>
      </c>
      <c r="M3396">
        <f t="shared" si="112"/>
        <v>-1.312173937913E-2</v>
      </c>
      <c r="N3396">
        <f t="shared" si="113"/>
        <v>-33.593252813325542</v>
      </c>
      <c r="O3396">
        <f>VLOOKUP(L3396,'SPX Prices'!$A$2:$G$4152,7,1)</f>
        <v>1426.660034</v>
      </c>
    </row>
    <row r="3397" spans="12:15" x14ac:dyDescent="0.15">
      <c r="L3397" s="6">
        <v>41268</v>
      </c>
      <c r="M3397">
        <f t="shared" si="112"/>
        <v>-1.312173937913E-2</v>
      </c>
      <c r="N3397">
        <f t="shared" si="113"/>
        <v>-33.606374552704672</v>
      </c>
      <c r="O3397">
        <f>VLOOKUP(L3397,'SPX Prices'!$A$2:$G$4152,7,1)</f>
        <v>1426.660034</v>
      </c>
    </row>
    <row r="3398" spans="12:15" x14ac:dyDescent="0.15">
      <c r="L3398" s="6">
        <v>41269</v>
      </c>
      <c r="M3398">
        <f t="shared" si="112"/>
        <v>-1.312173937913E-2</v>
      </c>
      <c r="N3398">
        <f t="shared" si="113"/>
        <v>-33.619496292083802</v>
      </c>
      <c r="O3398">
        <f>VLOOKUP(L3398,'SPX Prices'!$A$2:$G$4152,7,1)</f>
        <v>1419.829956</v>
      </c>
    </row>
    <row r="3399" spans="12:15" x14ac:dyDescent="0.15">
      <c r="L3399" s="6">
        <v>41270</v>
      </c>
      <c r="M3399">
        <f t="shared" si="112"/>
        <v>-1.312173937913E-2</v>
      </c>
      <c r="N3399">
        <f t="shared" si="113"/>
        <v>-33.632618031462933</v>
      </c>
      <c r="O3399">
        <f>VLOOKUP(L3399,'SPX Prices'!$A$2:$G$4152,7,1)</f>
        <v>1418.099976</v>
      </c>
    </row>
    <row r="3400" spans="12:15" x14ac:dyDescent="0.15">
      <c r="L3400" s="6">
        <v>41271</v>
      </c>
      <c r="M3400">
        <f t="shared" si="112"/>
        <v>-1.312173937913E-2</v>
      </c>
      <c r="N3400">
        <f t="shared" si="113"/>
        <v>-33.645739770842063</v>
      </c>
      <c r="O3400">
        <f>VLOOKUP(L3400,'SPX Prices'!$A$2:$G$4152,7,1)</f>
        <v>1402.4300539999999</v>
      </c>
    </row>
    <row r="3401" spans="12:15" x14ac:dyDescent="0.15">
      <c r="L3401" s="6">
        <v>41274</v>
      </c>
      <c r="M3401">
        <f t="shared" si="112"/>
        <v>-1.312173937913E-2</v>
      </c>
      <c r="N3401">
        <f t="shared" si="113"/>
        <v>-33.658861510221193</v>
      </c>
      <c r="O3401">
        <f>VLOOKUP(L3401,'SPX Prices'!$A$2:$G$4152,7,1)</f>
        <v>1426.1899410000001</v>
      </c>
    </row>
    <row r="3402" spans="12:15" x14ac:dyDescent="0.15">
      <c r="L3402" s="6">
        <v>41275</v>
      </c>
      <c r="M3402">
        <f t="shared" si="112"/>
        <v>-1.312173937913E-2</v>
      </c>
      <c r="N3402">
        <f t="shared" si="113"/>
        <v>-33.671983249600324</v>
      </c>
      <c r="O3402">
        <f>VLOOKUP(L3402,'SPX Prices'!$A$2:$G$4152,7,1)</f>
        <v>1426.1899410000001</v>
      </c>
    </row>
    <row r="3403" spans="12:15" x14ac:dyDescent="0.15">
      <c r="L3403" s="6">
        <v>41276</v>
      </c>
      <c r="M3403">
        <f t="shared" si="112"/>
        <v>-1.312173937913E-2</v>
      </c>
      <c r="N3403">
        <f t="shared" si="113"/>
        <v>-33.685104988979454</v>
      </c>
      <c r="O3403">
        <f>VLOOKUP(L3403,'SPX Prices'!$A$2:$G$4152,7,1)</f>
        <v>1462.420044</v>
      </c>
    </row>
    <row r="3404" spans="12:15" x14ac:dyDescent="0.15">
      <c r="L3404" s="6">
        <v>41277</v>
      </c>
      <c r="M3404">
        <f t="shared" ref="M3404:M3467" si="114">IF(ISNA(VLOOKUP(L3404,$X$11:$Y$2286,2,1)),0,VLOOKUP(L3404,$X$11:$Y$2286,2,1))</f>
        <v>-2.0856176120627101E-3</v>
      </c>
      <c r="N3404">
        <f t="shared" ref="N3404:N3467" si="115">M3404+N3403</f>
        <v>-33.687190606591514</v>
      </c>
      <c r="O3404">
        <f>VLOOKUP(L3404,'SPX Prices'!$A$2:$G$4152,7,1)</f>
        <v>1459.369995</v>
      </c>
    </row>
    <row r="3405" spans="12:15" x14ac:dyDescent="0.15">
      <c r="L3405" s="6">
        <v>41278</v>
      </c>
      <c r="M3405">
        <f t="shared" si="114"/>
        <v>4.8650965994405599E-3</v>
      </c>
      <c r="N3405">
        <f t="shared" si="115"/>
        <v>-33.682325509992076</v>
      </c>
      <c r="O3405">
        <f>VLOOKUP(L3405,'SPX Prices'!$A$2:$G$4152,7,1)</f>
        <v>1466.469971</v>
      </c>
    </row>
    <row r="3406" spans="12:15" x14ac:dyDescent="0.15">
      <c r="L3406" s="6">
        <v>41281</v>
      </c>
      <c r="M3406">
        <f t="shared" si="114"/>
        <v>-3.1231161159590501E-3</v>
      </c>
      <c r="N3406">
        <f t="shared" si="115"/>
        <v>-33.685448626108034</v>
      </c>
      <c r="O3406">
        <f>VLOOKUP(L3406,'SPX Prices'!$A$2:$G$4152,7,1)</f>
        <v>1461.8900149999999</v>
      </c>
    </row>
    <row r="3407" spans="12:15" x14ac:dyDescent="0.15">
      <c r="L3407" s="6">
        <v>41282</v>
      </c>
      <c r="M3407">
        <f t="shared" si="114"/>
        <v>-3.2423718278149398E-3</v>
      </c>
      <c r="N3407">
        <f t="shared" si="115"/>
        <v>-33.688690997935851</v>
      </c>
      <c r="O3407">
        <f>VLOOKUP(L3407,'SPX Prices'!$A$2:$G$4152,7,1)</f>
        <v>1457.150024</v>
      </c>
    </row>
    <row r="3408" spans="12:15" x14ac:dyDescent="0.15">
      <c r="L3408" s="6">
        <v>41283</v>
      </c>
      <c r="M3408">
        <f t="shared" si="114"/>
        <v>2.65586654514571E-3</v>
      </c>
      <c r="N3408">
        <f t="shared" si="115"/>
        <v>-33.686035131390703</v>
      </c>
      <c r="O3408">
        <f>VLOOKUP(L3408,'SPX Prices'!$A$2:$G$4152,7,1)</f>
        <v>1461.0200199999999</v>
      </c>
    </row>
    <row r="3409" spans="12:15" x14ac:dyDescent="0.15">
      <c r="L3409" s="6">
        <v>41284</v>
      </c>
      <c r="M3409">
        <f t="shared" si="114"/>
        <v>7.5974147157820103E-3</v>
      </c>
      <c r="N3409">
        <f t="shared" si="115"/>
        <v>-33.678437716674921</v>
      </c>
      <c r="O3409">
        <f>VLOOKUP(L3409,'SPX Prices'!$A$2:$G$4152,7,1)</f>
        <v>1472.119995</v>
      </c>
    </row>
    <row r="3410" spans="12:15" x14ac:dyDescent="0.15">
      <c r="L3410" s="6">
        <v>41285</v>
      </c>
      <c r="M3410">
        <f t="shared" si="114"/>
        <v>-4.7513789798170302E-5</v>
      </c>
      <c r="N3410">
        <f t="shared" si="115"/>
        <v>-33.678485230464716</v>
      </c>
      <c r="O3410">
        <f>VLOOKUP(L3410,'SPX Prices'!$A$2:$G$4152,7,1)</f>
        <v>1472.0500489999999</v>
      </c>
    </row>
    <row r="3411" spans="12:15" x14ac:dyDescent="0.15">
      <c r="L3411" s="6">
        <v>41288</v>
      </c>
      <c r="M3411">
        <f t="shared" si="114"/>
        <v>-9.3067148153735903E-4</v>
      </c>
      <c r="N3411">
        <f t="shared" si="115"/>
        <v>-33.67941590194625</v>
      </c>
      <c r="O3411">
        <f>VLOOKUP(L3411,'SPX Prices'!$A$2:$G$4152,7,1)</f>
        <v>1470.6800539999999</v>
      </c>
    </row>
    <row r="3412" spans="12:15" x14ac:dyDescent="0.15">
      <c r="L3412" s="6">
        <v>41289</v>
      </c>
      <c r="M3412">
        <f t="shared" si="114"/>
        <v>1.1286696895667001E-3</v>
      </c>
      <c r="N3412">
        <f t="shared" si="115"/>
        <v>-33.678287232256686</v>
      </c>
      <c r="O3412">
        <f>VLOOKUP(L3412,'SPX Prices'!$A$2:$G$4152,7,1)</f>
        <v>1472.339966</v>
      </c>
    </row>
    <row r="3413" spans="12:15" x14ac:dyDescent="0.15">
      <c r="L3413" s="6">
        <v>41290</v>
      </c>
      <c r="M3413">
        <f t="shared" si="114"/>
        <v>1.9699186784150001E-4</v>
      </c>
      <c r="N3413">
        <f t="shared" si="115"/>
        <v>-33.678090240388848</v>
      </c>
      <c r="O3413">
        <f>VLOOKUP(L3413,'SPX Prices'!$A$2:$G$4152,7,1)</f>
        <v>1472.630005</v>
      </c>
    </row>
    <row r="3414" spans="12:15" x14ac:dyDescent="0.15">
      <c r="L3414" s="6">
        <v>41291</v>
      </c>
      <c r="M3414">
        <f t="shared" si="114"/>
        <v>5.6429218281479603E-3</v>
      </c>
      <c r="N3414">
        <f t="shared" si="115"/>
        <v>-33.6724473185607</v>
      </c>
      <c r="O3414">
        <f>VLOOKUP(L3414,'SPX Prices'!$A$2:$G$4152,7,1)</f>
        <v>1480.9399410000001</v>
      </c>
    </row>
    <row r="3415" spans="12:15" x14ac:dyDescent="0.15">
      <c r="L3415" s="6">
        <v>41292</v>
      </c>
      <c r="M3415">
        <f t="shared" si="114"/>
        <v>3.4032703558501899E-3</v>
      </c>
      <c r="N3415">
        <f t="shared" si="115"/>
        <v>-33.669044048204853</v>
      </c>
      <c r="O3415">
        <f>VLOOKUP(L3415,'SPX Prices'!$A$2:$G$4152,7,1)</f>
        <v>1485.9799800000001</v>
      </c>
    </row>
    <row r="3416" spans="12:15" x14ac:dyDescent="0.15">
      <c r="L3416" s="6">
        <v>41295</v>
      </c>
      <c r="M3416">
        <f t="shared" si="114"/>
        <v>3.4032703558501899E-3</v>
      </c>
      <c r="N3416">
        <f t="shared" si="115"/>
        <v>-33.665640777849006</v>
      </c>
      <c r="O3416">
        <f>VLOOKUP(L3416,'SPX Prices'!$A$2:$G$4152,7,1)</f>
        <v>1485.9799800000001</v>
      </c>
    </row>
    <row r="3417" spans="12:15" x14ac:dyDescent="0.15">
      <c r="L3417" s="6">
        <v>41296</v>
      </c>
      <c r="M3417">
        <f t="shared" si="114"/>
        <v>4.4281074365482001E-3</v>
      </c>
      <c r="N3417">
        <f t="shared" si="115"/>
        <v>-33.661212670412461</v>
      </c>
      <c r="O3417">
        <f>VLOOKUP(L3417,'SPX Prices'!$A$2:$G$4152,7,1)</f>
        <v>1492.5600589999999</v>
      </c>
    </row>
    <row r="3418" spans="12:15" x14ac:dyDescent="0.15">
      <c r="L3418" s="6">
        <v>41297</v>
      </c>
      <c r="M3418">
        <f t="shared" si="114"/>
        <v>1.50747702675868E-3</v>
      </c>
      <c r="N3418">
        <f t="shared" si="115"/>
        <v>-33.659705193385705</v>
      </c>
      <c r="O3418">
        <f>VLOOKUP(L3418,'SPX Prices'!$A$2:$G$4152,7,1)</f>
        <v>1494.8100589999999</v>
      </c>
    </row>
    <row r="3419" spans="12:15" x14ac:dyDescent="0.15">
      <c r="L3419" s="6">
        <v>41298</v>
      </c>
      <c r="M3419">
        <f t="shared" si="114"/>
        <v>6.6142182684192304E-6</v>
      </c>
      <c r="N3419">
        <f t="shared" si="115"/>
        <v>-33.659698579167433</v>
      </c>
      <c r="O3419">
        <f>VLOOKUP(L3419,'SPX Prices'!$A$2:$G$4152,7,1)</f>
        <v>1494.8199460000001</v>
      </c>
    </row>
    <row r="3420" spans="12:15" x14ac:dyDescent="0.15">
      <c r="L3420" s="6">
        <v>41299</v>
      </c>
      <c r="M3420">
        <f t="shared" si="114"/>
        <v>5.4454819269584799E-3</v>
      </c>
      <c r="N3420">
        <f t="shared" si="115"/>
        <v>-33.654253097240478</v>
      </c>
      <c r="O3420">
        <f>VLOOKUP(L3420,'SPX Prices'!$A$2:$G$4152,7,1)</f>
        <v>1502.959961</v>
      </c>
    </row>
    <row r="3421" spans="12:15" x14ac:dyDescent="0.15">
      <c r="L3421" s="6">
        <v>41302</v>
      </c>
      <c r="M3421">
        <f t="shared" si="114"/>
        <v>-1.8496214617390501E-3</v>
      </c>
      <c r="N3421">
        <f t="shared" si="115"/>
        <v>-33.656102718702215</v>
      </c>
      <c r="O3421">
        <f>VLOOKUP(L3421,'SPX Prices'!$A$2:$G$4152,7,1)</f>
        <v>1500.1800539999999</v>
      </c>
    </row>
    <row r="3422" spans="12:15" x14ac:dyDescent="0.15">
      <c r="L3422" s="6">
        <v>41303</v>
      </c>
      <c r="M3422">
        <f t="shared" si="114"/>
        <v>5.1059950967726701E-3</v>
      </c>
      <c r="N3422">
        <f t="shared" si="115"/>
        <v>-33.650996723605445</v>
      </c>
      <c r="O3422">
        <f>VLOOKUP(L3422,'SPX Prices'!$A$2:$G$4152,7,1)</f>
        <v>1507.839966</v>
      </c>
    </row>
    <row r="3423" spans="12:15" x14ac:dyDescent="0.15">
      <c r="L3423" s="6">
        <v>41304</v>
      </c>
      <c r="M3423">
        <f t="shared" si="114"/>
        <v>-3.8996214005379E-3</v>
      </c>
      <c r="N3423">
        <f t="shared" si="115"/>
        <v>-33.65489634500598</v>
      </c>
      <c r="O3423">
        <f>VLOOKUP(L3423,'SPX Prices'!$A$2:$G$4152,7,1)</f>
        <v>1501.959961</v>
      </c>
    </row>
    <row r="3424" spans="12:15" x14ac:dyDescent="0.15">
      <c r="L3424" s="6">
        <v>41305</v>
      </c>
      <c r="M3424">
        <f t="shared" si="114"/>
        <v>-2.5633013528780701E-3</v>
      </c>
      <c r="N3424">
        <f t="shared" si="115"/>
        <v>-33.657459646358859</v>
      </c>
      <c r="O3424">
        <f>VLOOKUP(L3424,'SPX Prices'!$A$2:$G$4152,7,1)</f>
        <v>1498.1099850000001</v>
      </c>
    </row>
    <row r="3425" spans="12:15" x14ac:dyDescent="0.15">
      <c r="L3425" s="6">
        <v>41306</v>
      </c>
      <c r="M3425">
        <f t="shared" si="114"/>
        <v>1.00527058432227E-2</v>
      </c>
      <c r="N3425">
        <f t="shared" si="115"/>
        <v>-33.647406940515637</v>
      </c>
      <c r="O3425">
        <f>VLOOKUP(L3425,'SPX Prices'!$A$2:$G$4152,7,1)</f>
        <v>1513.170044</v>
      </c>
    </row>
    <row r="3426" spans="12:15" x14ac:dyDescent="0.15">
      <c r="L3426" s="6">
        <v>41309</v>
      </c>
      <c r="M3426">
        <f t="shared" si="114"/>
        <v>-6.2608821708871601E-3</v>
      </c>
      <c r="N3426">
        <f t="shared" si="115"/>
        <v>-33.653667822686522</v>
      </c>
      <c r="O3426">
        <f>VLOOKUP(L3426,'SPX Prices'!$A$2:$G$4152,7,1)</f>
        <v>1495.709961</v>
      </c>
    </row>
    <row r="3427" spans="12:15" x14ac:dyDescent="0.15">
      <c r="L3427" s="6">
        <v>41310</v>
      </c>
      <c r="M3427">
        <f t="shared" si="114"/>
        <v>-6.2608821708871601E-3</v>
      </c>
      <c r="N3427">
        <f t="shared" si="115"/>
        <v>-33.659928704857407</v>
      </c>
      <c r="O3427">
        <f>VLOOKUP(L3427,'SPX Prices'!$A$2:$G$4152,7,1)</f>
        <v>1511.290039</v>
      </c>
    </row>
    <row r="3428" spans="12:15" x14ac:dyDescent="0.15">
      <c r="L3428" s="6">
        <v>41311</v>
      </c>
      <c r="M3428">
        <f t="shared" si="114"/>
        <v>-6.2608821708871601E-3</v>
      </c>
      <c r="N3428">
        <f t="shared" si="115"/>
        <v>-33.666189587028292</v>
      </c>
      <c r="O3428">
        <f>VLOOKUP(L3428,'SPX Prices'!$A$2:$G$4152,7,1)</f>
        <v>1512.119995</v>
      </c>
    </row>
    <row r="3429" spans="12:15" x14ac:dyDescent="0.15">
      <c r="L3429" s="6">
        <v>41312</v>
      </c>
      <c r="M3429">
        <f t="shared" si="114"/>
        <v>-6.2608821708871601E-3</v>
      </c>
      <c r="N3429">
        <f t="shared" si="115"/>
        <v>-33.672450469199177</v>
      </c>
      <c r="O3429">
        <f>VLOOKUP(L3429,'SPX Prices'!$A$2:$G$4152,7,1)</f>
        <v>1509.3900149999999</v>
      </c>
    </row>
    <row r="3430" spans="12:15" x14ac:dyDescent="0.15">
      <c r="L3430" s="6">
        <v>41313</v>
      </c>
      <c r="M3430">
        <f t="shared" si="114"/>
        <v>-6.2608821708871601E-3</v>
      </c>
      <c r="N3430">
        <f t="shared" si="115"/>
        <v>-33.678711351370062</v>
      </c>
      <c r="O3430">
        <f>VLOOKUP(L3430,'SPX Prices'!$A$2:$G$4152,7,1)</f>
        <v>1517.9300539999999</v>
      </c>
    </row>
    <row r="3431" spans="12:15" x14ac:dyDescent="0.15">
      <c r="L3431" s="6">
        <v>41316</v>
      </c>
      <c r="M3431">
        <f t="shared" si="114"/>
        <v>-6.2608821708871601E-3</v>
      </c>
      <c r="N3431">
        <f t="shared" si="115"/>
        <v>-33.684972233540947</v>
      </c>
      <c r="O3431">
        <f>VLOOKUP(L3431,'SPX Prices'!$A$2:$G$4152,7,1)</f>
        <v>1517.01001</v>
      </c>
    </row>
    <row r="3432" spans="12:15" x14ac:dyDescent="0.15">
      <c r="L3432" s="6">
        <v>41317</v>
      </c>
      <c r="M3432">
        <f t="shared" si="114"/>
        <v>-6.2608821708871601E-3</v>
      </c>
      <c r="N3432">
        <f t="shared" si="115"/>
        <v>-33.691233115711832</v>
      </c>
      <c r="O3432">
        <f>VLOOKUP(L3432,'SPX Prices'!$A$2:$G$4152,7,1)</f>
        <v>1519.4300539999999</v>
      </c>
    </row>
    <row r="3433" spans="12:15" x14ac:dyDescent="0.15">
      <c r="L3433" s="6">
        <v>41318</v>
      </c>
      <c r="M3433">
        <f t="shared" si="114"/>
        <v>-6.2608821708871601E-3</v>
      </c>
      <c r="N3433">
        <f t="shared" si="115"/>
        <v>-33.697493997882717</v>
      </c>
      <c r="O3433">
        <f>VLOOKUP(L3433,'SPX Prices'!$A$2:$G$4152,7,1)</f>
        <v>1520.329956</v>
      </c>
    </row>
    <row r="3434" spans="12:15" x14ac:dyDescent="0.15">
      <c r="L3434" s="6">
        <v>41319</v>
      </c>
      <c r="M3434">
        <f t="shared" si="114"/>
        <v>-6.2608821708871601E-3</v>
      </c>
      <c r="N3434">
        <f t="shared" si="115"/>
        <v>-33.703754880053602</v>
      </c>
      <c r="O3434">
        <f>VLOOKUP(L3434,'SPX Prices'!$A$2:$G$4152,7,1)</f>
        <v>1521.380005</v>
      </c>
    </row>
    <row r="3435" spans="12:15" x14ac:dyDescent="0.15">
      <c r="L3435" s="6">
        <v>41320</v>
      </c>
      <c r="M3435">
        <f t="shared" si="114"/>
        <v>-6.2608821708871601E-3</v>
      </c>
      <c r="N3435">
        <f t="shared" si="115"/>
        <v>-33.710015762224486</v>
      </c>
      <c r="O3435">
        <f>VLOOKUP(L3435,'SPX Prices'!$A$2:$G$4152,7,1)</f>
        <v>1519.790039</v>
      </c>
    </row>
    <row r="3436" spans="12:15" x14ac:dyDescent="0.15">
      <c r="L3436" s="6">
        <v>41323</v>
      </c>
      <c r="M3436">
        <f t="shared" si="114"/>
        <v>-6.2608821708871601E-3</v>
      </c>
      <c r="N3436">
        <f t="shared" si="115"/>
        <v>-33.716276644395371</v>
      </c>
      <c r="O3436">
        <f>VLOOKUP(L3436,'SPX Prices'!$A$2:$G$4152,7,1)</f>
        <v>1519.790039</v>
      </c>
    </row>
    <row r="3437" spans="12:15" x14ac:dyDescent="0.15">
      <c r="L3437" s="6">
        <v>41324</v>
      </c>
      <c r="M3437">
        <f t="shared" si="114"/>
        <v>-6.2608821708871601E-3</v>
      </c>
      <c r="N3437">
        <f t="shared" si="115"/>
        <v>-33.722537526566256</v>
      </c>
      <c r="O3437">
        <f>VLOOKUP(L3437,'SPX Prices'!$A$2:$G$4152,7,1)</f>
        <v>1530.9399410000001</v>
      </c>
    </row>
    <row r="3438" spans="12:15" x14ac:dyDescent="0.15">
      <c r="L3438" s="6">
        <v>41325</v>
      </c>
      <c r="M3438">
        <f t="shared" si="114"/>
        <v>-6.2608821708871601E-3</v>
      </c>
      <c r="N3438">
        <f t="shared" si="115"/>
        <v>-33.728798408737141</v>
      </c>
      <c r="O3438">
        <f>VLOOKUP(L3438,'SPX Prices'!$A$2:$G$4152,7,1)</f>
        <v>1511.9499510000001</v>
      </c>
    </row>
    <row r="3439" spans="12:15" x14ac:dyDescent="0.15">
      <c r="L3439" s="6">
        <v>41326</v>
      </c>
      <c r="M3439">
        <f t="shared" si="114"/>
        <v>-6.2608821708871601E-3</v>
      </c>
      <c r="N3439">
        <f t="shared" si="115"/>
        <v>-33.735059290908026</v>
      </c>
      <c r="O3439">
        <f>VLOOKUP(L3439,'SPX Prices'!$A$2:$G$4152,7,1)</f>
        <v>1502.420044</v>
      </c>
    </row>
    <row r="3440" spans="12:15" x14ac:dyDescent="0.15">
      <c r="L3440" s="6">
        <v>41327</v>
      </c>
      <c r="M3440">
        <f t="shared" si="114"/>
        <v>-6.2608821708871601E-3</v>
      </c>
      <c r="N3440">
        <f t="shared" si="115"/>
        <v>-33.741320173078911</v>
      </c>
      <c r="O3440">
        <f>VLOOKUP(L3440,'SPX Prices'!$A$2:$G$4152,7,1)</f>
        <v>1515.599976</v>
      </c>
    </row>
    <row r="3441" spans="12:15" x14ac:dyDescent="0.15">
      <c r="L3441" s="6">
        <v>41330</v>
      </c>
      <c r="M3441">
        <f t="shared" si="114"/>
        <v>-6.2608821708871601E-3</v>
      </c>
      <c r="N3441">
        <f t="shared" si="115"/>
        <v>-33.747581055249796</v>
      </c>
      <c r="O3441">
        <f>VLOOKUP(L3441,'SPX Prices'!$A$2:$G$4152,7,1)</f>
        <v>1487.849976</v>
      </c>
    </row>
    <row r="3442" spans="12:15" x14ac:dyDescent="0.15">
      <c r="L3442" s="6">
        <v>41331</v>
      </c>
      <c r="M3442">
        <f t="shared" si="114"/>
        <v>-6.2608821708871601E-3</v>
      </c>
      <c r="N3442">
        <f t="shared" si="115"/>
        <v>-33.753841937420681</v>
      </c>
      <c r="O3442">
        <f>VLOOKUP(L3442,'SPX Prices'!$A$2:$G$4152,7,1)</f>
        <v>1496.9399410000001</v>
      </c>
    </row>
    <row r="3443" spans="12:15" x14ac:dyDescent="0.15">
      <c r="L3443" s="6">
        <v>41332</v>
      </c>
      <c r="M3443">
        <f t="shared" si="114"/>
        <v>-6.2608821708871601E-3</v>
      </c>
      <c r="N3443">
        <f t="shared" si="115"/>
        <v>-33.760102819591566</v>
      </c>
      <c r="O3443">
        <f>VLOOKUP(L3443,'SPX Prices'!$A$2:$G$4152,7,1)</f>
        <v>1515.98999</v>
      </c>
    </row>
    <row r="3444" spans="12:15" x14ac:dyDescent="0.15">
      <c r="L3444" s="6">
        <v>41333</v>
      </c>
      <c r="M3444">
        <f t="shared" si="114"/>
        <v>-6.2608821708871601E-3</v>
      </c>
      <c r="N3444">
        <f t="shared" si="115"/>
        <v>-33.766363701762451</v>
      </c>
      <c r="O3444">
        <f>VLOOKUP(L3444,'SPX Prices'!$A$2:$G$4152,7,1)</f>
        <v>1514.6800539999999</v>
      </c>
    </row>
    <row r="3445" spans="12:15" x14ac:dyDescent="0.15">
      <c r="L3445" s="6">
        <v>41334</v>
      </c>
      <c r="M3445">
        <f t="shared" si="114"/>
        <v>-6.2608821708871601E-3</v>
      </c>
      <c r="N3445">
        <f t="shared" si="115"/>
        <v>-33.772624583933336</v>
      </c>
      <c r="O3445">
        <f>VLOOKUP(L3445,'SPX Prices'!$A$2:$G$4152,7,1)</f>
        <v>1518.1999510000001</v>
      </c>
    </row>
    <row r="3446" spans="12:15" x14ac:dyDescent="0.15">
      <c r="L3446" s="6">
        <v>41337</v>
      </c>
      <c r="M3446">
        <f t="shared" si="114"/>
        <v>-6.2608821708871601E-3</v>
      </c>
      <c r="N3446">
        <f t="shared" si="115"/>
        <v>-33.778885466104221</v>
      </c>
      <c r="O3446">
        <f>VLOOKUP(L3446,'SPX Prices'!$A$2:$G$4152,7,1)</f>
        <v>1525.1999510000001</v>
      </c>
    </row>
    <row r="3447" spans="12:15" x14ac:dyDescent="0.15">
      <c r="L3447" s="6">
        <v>41338</v>
      </c>
      <c r="M3447">
        <f t="shared" si="114"/>
        <v>-6.2608821708871601E-3</v>
      </c>
      <c r="N3447">
        <f t="shared" si="115"/>
        <v>-33.785146348275106</v>
      </c>
      <c r="O3447">
        <f>VLOOKUP(L3447,'SPX Prices'!$A$2:$G$4152,7,1)</f>
        <v>1539.790039</v>
      </c>
    </row>
    <row r="3448" spans="12:15" x14ac:dyDescent="0.15">
      <c r="L3448" s="6">
        <v>41339</v>
      </c>
      <c r="M3448">
        <f t="shared" si="114"/>
        <v>1.0845127957084201E-3</v>
      </c>
      <c r="N3448">
        <f t="shared" si="115"/>
        <v>-33.784061835479399</v>
      </c>
      <c r="O3448">
        <f>VLOOKUP(L3448,'SPX Prices'!$A$2:$G$4152,7,1)</f>
        <v>1541.459961</v>
      </c>
    </row>
    <row r="3449" spans="12:15" x14ac:dyDescent="0.15">
      <c r="L3449" s="6">
        <v>41340</v>
      </c>
      <c r="M3449">
        <f t="shared" si="114"/>
        <v>1.8164915540093099E-3</v>
      </c>
      <c r="N3449">
        <f t="shared" si="115"/>
        <v>-33.782245343925389</v>
      </c>
      <c r="O3449">
        <f>VLOOKUP(L3449,'SPX Prices'!$A$2:$G$4152,7,1)</f>
        <v>1544.26001</v>
      </c>
    </row>
    <row r="3450" spans="12:15" x14ac:dyDescent="0.15">
      <c r="L3450" s="6">
        <v>41341</v>
      </c>
      <c r="M3450">
        <f t="shared" si="114"/>
        <v>4.4811391573884498E-3</v>
      </c>
      <c r="N3450">
        <f t="shared" si="115"/>
        <v>-33.777764204767998</v>
      </c>
      <c r="O3450">
        <f>VLOOKUP(L3450,'SPX Prices'!$A$2:$G$4152,7,1)</f>
        <v>1551.1800539999999</v>
      </c>
    </row>
    <row r="3451" spans="12:15" x14ac:dyDescent="0.15">
      <c r="L3451" s="6">
        <v>41344</v>
      </c>
      <c r="M3451">
        <f t="shared" si="114"/>
        <v>3.2490857441105298E-3</v>
      </c>
      <c r="N3451">
        <f t="shared" si="115"/>
        <v>-33.774515119023889</v>
      </c>
      <c r="O3451">
        <f>VLOOKUP(L3451,'SPX Prices'!$A$2:$G$4152,7,1)</f>
        <v>1556.219971</v>
      </c>
    </row>
    <row r="3452" spans="12:15" x14ac:dyDescent="0.15">
      <c r="L3452" s="6">
        <v>41345</v>
      </c>
      <c r="M3452">
        <f t="shared" si="114"/>
        <v>-2.40325344083369E-3</v>
      </c>
      <c r="N3452">
        <f t="shared" si="115"/>
        <v>-33.776918372464721</v>
      </c>
      <c r="O3452">
        <f>VLOOKUP(L3452,'SPX Prices'!$A$2:$G$4152,7,1)</f>
        <v>1552.4799800000001</v>
      </c>
    </row>
    <row r="3453" spans="12:15" x14ac:dyDescent="0.15">
      <c r="L3453" s="6">
        <v>41346</v>
      </c>
      <c r="M3453">
        <f t="shared" si="114"/>
        <v>1.31405237187021E-3</v>
      </c>
      <c r="N3453">
        <f t="shared" si="115"/>
        <v>-33.775604320092853</v>
      </c>
      <c r="O3453">
        <f>VLOOKUP(L3453,'SPX Prices'!$A$2:$G$4152,7,1)</f>
        <v>1554.5200199999999</v>
      </c>
    </row>
    <row r="3454" spans="12:15" x14ac:dyDescent="0.15">
      <c r="L3454" s="6">
        <v>41347</v>
      </c>
      <c r="M3454">
        <f t="shared" si="114"/>
        <v>5.6029899183931402E-3</v>
      </c>
      <c r="N3454">
        <f t="shared" si="115"/>
        <v>-33.770001330174459</v>
      </c>
      <c r="O3454">
        <f>VLOOKUP(L3454,'SPX Prices'!$A$2:$G$4152,7,1)</f>
        <v>1563.2299800000001</v>
      </c>
    </row>
    <row r="3455" spans="12:15" x14ac:dyDescent="0.15">
      <c r="L3455" s="6">
        <v>41348</v>
      </c>
      <c r="M3455">
        <f t="shared" si="114"/>
        <v>-1.6184624350666899E-3</v>
      </c>
      <c r="N3455">
        <f t="shared" si="115"/>
        <v>-33.771619792609528</v>
      </c>
      <c r="O3455">
        <f>VLOOKUP(L3455,'SPX Prices'!$A$2:$G$4152,7,1)</f>
        <v>1560.6999510000001</v>
      </c>
    </row>
    <row r="3456" spans="12:15" x14ac:dyDescent="0.15">
      <c r="L3456" s="6">
        <v>41351</v>
      </c>
      <c r="M3456">
        <f t="shared" si="114"/>
        <v>-5.5103320753548896E-3</v>
      </c>
      <c r="N3456">
        <f t="shared" si="115"/>
        <v>-33.777130124684881</v>
      </c>
      <c r="O3456">
        <f>VLOOKUP(L3456,'SPX Prices'!$A$2:$G$4152,7,1)</f>
        <v>1552.099976</v>
      </c>
    </row>
    <row r="3457" spans="12:15" x14ac:dyDescent="0.15">
      <c r="L3457" s="6">
        <v>41352</v>
      </c>
      <c r="M3457">
        <f t="shared" si="114"/>
        <v>-2.4225308022296499E-3</v>
      </c>
      <c r="N3457">
        <f t="shared" si="115"/>
        <v>-33.779552655487109</v>
      </c>
      <c r="O3457">
        <f>VLOOKUP(L3457,'SPX Prices'!$A$2:$G$4152,7,1)</f>
        <v>1548.339966</v>
      </c>
    </row>
    <row r="3458" spans="12:15" x14ac:dyDescent="0.15">
      <c r="L3458" s="6">
        <v>41353</v>
      </c>
      <c r="M3458">
        <f t="shared" si="114"/>
        <v>6.6974922999565303E-3</v>
      </c>
      <c r="N3458">
        <f t="shared" si="115"/>
        <v>-33.772855163187153</v>
      </c>
      <c r="O3458">
        <f>VLOOKUP(L3458,'SPX Prices'!$A$2:$G$4152,7,1)</f>
        <v>1558.709961</v>
      </c>
    </row>
    <row r="3459" spans="12:15" x14ac:dyDescent="0.15">
      <c r="L3459" s="6">
        <v>41354</v>
      </c>
      <c r="M3459">
        <f t="shared" si="114"/>
        <v>-8.2824337580531503E-3</v>
      </c>
      <c r="N3459">
        <f t="shared" si="115"/>
        <v>-33.781137596945207</v>
      </c>
      <c r="O3459">
        <f>VLOOKUP(L3459,'SPX Prices'!$A$2:$G$4152,7,1)</f>
        <v>1545.8000489999999</v>
      </c>
    </row>
    <row r="3460" spans="12:15" x14ac:dyDescent="0.15">
      <c r="L3460" s="6">
        <v>41355</v>
      </c>
      <c r="M3460">
        <f t="shared" si="114"/>
        <v>-8.2824337580531503E-3</v>
      </c>
      <c r="N3460">
        <f t="shared" si="115"/>
        <v>-33.789420030703262</v>
      </c>
      <c r="O3460">
        <f>VLOOKUP(L3460,'SPX Prices'!$A$2:$G$4152,7,1)</f>
        <v>1556.8900149999999</v>
      </c>
    </row>
    <row r="3461" spans="12:15" x14ac:dyDescent="0.15">
      <c r="L3461" s="6">
        <v>41358</v>
      </c>
      <c r="M3461">
        <f t="shared" si="114"/>
        <v>-8.2824337580531503E-3</v>
      </c>
      <c r="N3461">
        <f t="shared" si="115"/>
        <v>-33.797702464461317</v>
      </c>
      <c r="O3461">
        <f>VLOOKUP(L3461,'SPX Prices'!$A$2:$G$4152,7,1)</f>
        <v>1551.6899410000001</v>
      </c>
    </row>
    <row r="3462" spans="12:15" x14ac:dyDescent="0.15">
      <c r="L3462" s="6">
        <v>41359</v>
      </c>
      <c r="M3462">
        <f t="shared" si="114"/>
        <v>-8.2824337580531503E-3</v>
      </c>
      <c r="N3462">
        <f t="shared" si="115"/>
        <v>-33.805984898219371</v>
      </c>
      <c r="O3462">
        <f>VLOOKUP(L3462,'SPX Prices'!$A$2:$G$4152,7,1)</f>
        <v>1563.7700199999999</v>
      </c>
    </row>
    <row r="3463" spans="12:15" x14ac:dyDescent="0.15">
      <c r="L3463" s="6">
        <v>41360</v>
      </c>
      <c r="M3463">
        <f t="shared" si="114"/>
        <v>-8.2824337580531503E-3</v>
      </c>
      <c r="N3463">
        <f t="shared" si="115"/>
        <v>-33.814267331977426</v>
      </c>
      <c r="O3463">
        <f>VLOOKUP(L3463,'SPX Prices'!$A$2:$G$4152,7,1)</f>
        <v>1562.849976</v>
      </c>
    </row>
    <row r="3464" spans="12:15" x14ac:dyDescent="0.15">
      <c r="L3464" s="6">
        <v>41361</v>
      </c>
      <c r="M3464">
        <f t="shared" si="114"/>
        <v>-8.2824337580531503E-3</v>
      </c>
      <c r="N3464">
        <f t="shared" si="115"/>
        <v>-33.822549765735481</v>
      </c>
      <c r="O3464">
        <f>VLOOKUP(L3464,'SPX Prices'!$A$2:$G$4152,7,1)</f>
        <v>1569.1899410000001</v>
      </c>
    </row>
    <row r="3465" spans="12:15" x14ac:dyDescent="0.15">
      <c r="L3465" s="6">
        <v>41362</v>
      </c>
      <c r="M3465">
        <f t="shared" si="114"/>
        <v>-8.2824337580531503E-3</v>
      </c>
      <c r="N3465">
        <f t="shared" si="115"/>
        <v>-33.830832199493535</v>
      </c>
      <c r="O3465">
        <f>VLOOKUP(L3465,'SPX Prices'!$A$2:$G$4152,7,1)</f>
        <v>1569.1899410000001</v>
      </c>
    </row>
    <row r="3466" spans="12:15" x14ac:dyDescent="0.15">
      <c r="L3466" s="6">
        <v>41365</v>
      </c>
      <c r="M3466">
        <f t="shared" si="114"/>
        <v>-8.2824337580531503E-3</v>
      </c>
      <c r="N3466">
        <f t="shared" si="115"/>
        <v>-33.83911463325159</v>
      </c>
      <c r="O3466">
        <f>VLOOKUP(L3466,'SPX Prices'!$A$2:$G$4152,7,1)</f>
        <v>1562.170044</v>
      </c>
    </row>
    <row r="3467" spans="12:15" x14ac:dyDescent="0.15">
      <c r="L3467" s="6">
        <v>41366</v>
      </c>
      <c r="M3467">
        <f t="shared" si="114"/>
        <v>-8.2824337580531503E-3</v>
      </c>
      <c r="N3467">
        <f t="shared" si="115"/>
        <v>-33.847397067009645</v>
      </c>
      <c r="O3467">
        <f>VLOOKUP(L3467,'SPX Prices'!$A$2:$G$4152,7,1)</f>
        <v>1570.25</v>
      </c>
    </row>
    <row r="3468" spans="12:15" x14ac:dyDescent="0.15">
      <c r="L3468" s="6">
        <v>41367</v>
      </c>
      <c r="M3468">
        <f t="shared" ref="M3468:M3531" si="116">IF(ISNA(VLOOKUP(L3468,$X$11:$Y$2286,2,1)),0,VLOOKUP(L3468,$X$11:$Y$2286,2,1))</f>
        <v>-8.2824337580531503E-3</v>
      </c>
      <c r="N3468">
        <f t="shared" ref="N3468:N3531" si="117">M3468+N3467</f>
        <v>-33.8556795007677</v>
      </c>
      <c r="O3468">
        <f>VLOOKUP(L3468,'SPX Prices'!$A$2:$G$4152,7,1)</f>
        <v>1553.6899410000001</v>
      </c>
    </row>
    <row r="3469" spans="12:15" x14ac:dyDescent="0.15">
      <c r="L3469" s="6">
        <v>41368</v>
      </c>
      <c r="M3469">
        <f t="shared" si="116"/>
        <v>-8.2824337580531503E-3</v>
      </c>
      <c r="N3469">
        <f t="shared" si="117"/>
        <v>-33.863961934525754</v>
      </c>
      <c r="O3469">
        <f>VLOOKUP(L3469,'SPX Prices'!$A$2:$G$4152,7,1)</f>
        <v>1559.9799800000001</v>
      </c>
    </row>
    <row r="3470" spans="12:15" x14ac:dyDescent="0.15">
      <c r="L3470" s="6">
        <v>41369</v>
      </c>
      <c r="M3470">
        <f t="shared" si="116"/>
        <v>-8.2824337580531503E-3</v>
      </c>
      <c r="N3470">
        <f t="shared" si="117"/>
        <v>-33.872244368283809</v>
      </c>
      <c r="O3470">
        <f>VLOOKUP(L3470,'SPX Prices'!$A$2:$G$4152,7,1)</f>
        <v>1553.280029</v>
      </c>
    </row>
    <row r="3471" spans="12:15" x14ac:dyDescent="0.15">
      <c r="L3471" s="6">
        <v>41372</v>
      </c>
      <c r="M3471">
        <f t="shared" si="116"/>
        <v>-8.2824337580531503E-3</v>
      </c>
      <c r="N3471">
        <f t="shared" si="117"/>
        <v>-33.880526802041864</v>
      </c>
      <c r="O3471">
        <f>VLOOKUP(L3471,'SPX Prices'!$A$2:$G$4152,7,1)</f>
        <v>1563.0699460000001</v>
      </c>
    </row>
    <row r="3472" spans="12:15" x14ac:dyDescent="0.15">
      <c r="L3472" s="6">
        <v>41373</v>
      </c>
      <c r="M3472">
        <f t="shared" si="116"/>
        <v>-8.2824337580531503E-3</v>
      </c>
      <c r="N3472">
        <f t="shared" si="117"/>
        <v>-33.888809235799918</v>
      </c>
      <c r="O3472">
        <f>VLOOKUP(L3472,'SPX Prices'!$A$2:$G$4152,7,1)</f>
        <v>1568.6099850000001</v>
      </c>
    </row>
    <row r="3473" spans="12:15" x14ac:dyDescent="0.15">
      <c r="L3473" s="6">
        <v>41374</v>
      </c>
      <c r="M3473">
        <f t="shared" si="116"/>
        <v>-8.2824337580531503E-3</v>
      </c>
      <c r="N3473">
        <f t="shared" si="117"/>
        <v>-33.897091669557973</v>
      </c>
      <c r="O3473">
        <f>VLOOKUP(L3473,'SPX Prices'!$A$2:$G$4152,7,1)</f>
        <v>1587.7299800000001</v>
      </c>
    </row>
    <row r="3474" spans="12:15" x14ac:dyDescent="0.15">
      <c r="L3474" s="6">
        <v>41375</v>
      </c>
      <c r="M3474">
        <f t="shared" si="116"/>
        <v>3.5522507422829299E-3</v>
      </c>
      <c r="N3474">
        <f t="shared" si="117"/>
        <v>-33.893539418815692</v>
      </c>
      <c r="O3474">
        <f>VLOOKUP(L3474,'SPX Prices'!$A$2:$G$4152,7,1)</f>
        <v>1593.369995</v>
      </c>
    </row>
    <row r="3475" spans="12:15" x14ac:dyDescent="0.15">
      <c r="L3475" s="6">
        <v>41376</v>
      </c>
      <c r="M3475">
        <f t="shared" si="116"/>
        <v>-2.83676673602728E-3</v>
      </c>
      <c r="N3475">
        <f t="shared" si="117"/>
        <v>-33.896376185551716</v>
      </c>
      <c r="O3475">
        <f>VLOOKUP(L3475,'SPX Prices'!$A$2:$G$4152,7,1)</f>
        <v>1588.849976</v>
      </c>
    </row>
    <row r="3476" spans="12:15" x14ac:dyDescent="0.15">
      <c r="L3476" s="6">
        <v>41379</v>
      </c>
      <c r="M3476">
        <f t="shared" si="116"/>
        <v>-8.7458735106530298E-3</v>
      </c>
      <c r="N3476">
        <f t="shared" si="117"/>
        <v>-33.905122059062371</v>
      </c>
      <c r="O3476">
        <f>VLOOKUP(L3476,'SPX Prices'!$A$2:$G$4152,7,1)</f>
        <v>1552.3599850000001</v>
      </c>
    </row>
    <row r="3477" spans="12:15" x14ac:dyDescent="0.15">
      <c r="L3477" s="6">
        <v>41380</v>
      </c>
      <c r="M3477">
        <f t="shared" si="116"/>
        <v>-8.7458735106530298E-3</v>
      </c>
      <c r="N3477">
        <f t="shared" si="117"/>
        <v>-33.913867932573027</v>
      </c>
      <c r="O3477">
        <f>VLOOKUP(L3477,'SPX Prices'!$A$2:$G$4152,7,1)</f>
        <v>1574.5699460000001</v>
      </c>
    </row>
    <row r="3478" spans="12:15" x14ac:dyDescent="0.15">
      <c r="L3478" s="6">
        <v>41381</v>
      </c>
      <c r="M3478">
        <f t="shared" si="116"/>
        <v>-8.7458735106530298E-3</v>
      </c>
      <c r="N3478">
        <f t="shared" si="117"/>
        <v>-33.922613806083682</v>
      </c>
      <c r="O3478">
        <f>VLOOKUP(L3478,'SPX Prices'!$A$2:$G$4152,7,1)</f>
        <v>1552.01001</v>
      </c>
    </row>
    <row r="3479" spans="12:15" x14ac:dyDescent="0.15">
      <c r="L3479" s="6">
        <v>41382</v>
      </c>
      <c r="M3479">
        <f t="shared" si="116"/>
        <v>-8.7458735106530298E-3</v>
      </c>
      <c r="N3479">
        <f t="shared" si="117"/>
        <v>-33.931359679594337</v>
      </c>
      <c r="O3479">
        <f>VLOOKUP(L3479,'SPX Prices'!$A$2:$G$4152,7,1)</f>
        <v>1541.6099850000001</v>
      </c>
    </row>
    <row r="3480" spans="12:15" x14ac:dyDescent="0.15">
      <c r="L3480" s="6">
        <v>41383</v>
      </c>
      <c r="M3480">
        <f t="shared" si="116"/>
        <v>-8.8479026035888E-3</v>
      </c>
      <c r="N3480">
        <f t="shared" si="117"/>
        <v>-33.940207582197928</v>
      </c>
      <c r="O3480">
        <f>VLOOKUP(L3480,'SPX Prices'!$A$2:$G$4152,7,1)</f>
        <v>1555.25</v>
      </c>
    </row>
    <row r="3481" spans="12:15" x14ac:dyDescent="0.15">
      <c r="L3481" s="6">
        <v>41386</v>
      </c>
      <c r="M3481">
        <f t="shared" si="116"/>
        <v>-4.66162996302843E-3</v>
      </c>
      <c r="N3481">
        <f t="shared" si="117"/>
        <v>-33.94486921216096</v>
      </c>
      <c r="O3481">
        <f>VLOOKUP(L3481,'SPX Prices'!$A$2:$G$4152,7,1)</f>
        <v>1562.5</v>
      </c>
    </row>
    <row r="3482" spans="12:15" x14ac:dyDescent="0.15">
      <c r="L3482" s="6">
        <v>41387</v>
      </c>
      <c r="M3482">
        <f t="shared" si="116"/>
        <v>-1.041921856E-2</v>
      </c>
      <c r="N3482">
        <f t="shared" si="117"/>
        <v>-33.955288430720962</v>
      </c>
      <c r="O3482">
        <f>VLOOKUP(L3482,'SPX Prices'!$A$2:$G$4152,7,1)</f>
        <v>1578.780029</v>
      </c>
    </row>
    <row r="3483" spans="12:15" x14ac:dyDescent="0.15">
      <c r="L3483" s="6">
        <v>41388</v>
      </c>
      <c r="M3483">
        <f t="shared" si="116"/>
        <v>-6.3403386261207101E-6</v>
      </c>
      <c r="N3483">
        <f t="shared" si="117"/>
        <v>-33.955294771059592</v>
      </c>
      <c r="O3483">
        <f>VLOOKUP(L3483,'SPX Prices'!$A$2:$G$4152,7,1)</f>
        <v>1578.790039</v>
      </c>
    </row>
    <row r="3484" spans="12:15" x14ac:dyDescent="0.15">
      <c r="L3484" s="6">
        <v>41389</v>
      </c>
      <c r="M3484">
        <f t="shared" si="116"/>
        <v>-4.0347321953175799E-3</v>
      </c>
      <c r="N3484">
        <f t="shared" si="117"/>
        <v>-33.959329503254907</v>
      </c>
      <c r="O3484">
        <f>VLOOKUP(L3484,'SPX Prices'!$A$2:$G$4152,7,1)</f>
        <v>1585.160034</v>
      </c>
    </row>
    <row r="3485" spans="12:15" x14ac:dyDescent="0.15">
      <c r="L3485" s="6">
        <v>41390</v>
      </c>
      <c r="M3485">
        <f t="shared" si="116"/>
        <v>1.84211305948178E-3</v>
      </c>
      <c r="N3485">
        <f t="shared" si="117"/>
        <v>-33.957487390195425</v>
      </c>
      <c r="O3485">
        <f>VLOOKUP(L3485,'SPX Prices'!$A$2:$G$4152,7,1)</f>
        <v>1582.23999</v>
      </c>
    </row>
    <row r="3486" spans="12:15" x14ac:dyDescent="0.15">
      <c r="L3486" s="6">
        <v>41393</v>
      </c>
      <c r="M3486">
        <f t="shared" si="116"/>
        <v>-7.1860116492188297E-3</v>
      </c>
      <c r="N3486">
        <f t="shared" si="117"/>
        <v>-33.964673401844642</v>
      </c>
      <c r="O3486">
        <f>VLOOKUP(L3486,'SPX Prices'!$A$2:$G$4152,7,1)</f>
        <v>1593.6099850000001</v>
      </c>
    </row>
    <row r="3487" spans="12:15" x14ac:dyDescent="0.15">
      <c r="L3487" s="6">
        <v>41394</v>
      </c>
      <c r="M3487">
        <f t="shared" si="116"/>
        <v>-7.1860116492188297E-3</v>
      </c>
      <c r="N3487">
        <f t="shared" si="117"/>
        <v>-33.97185941349386</v>
      </c>
      <c r="O3487">
        <f>VLOOKUP(L3487,'SPX Prices'!$A$2:$G$4152,7,1)</f>
        <v>1597.5699460000001</v>
      </c>
    </row>
    <row r="3488" spans="12:15" x14ac:dyDescent="0.15">
      <c r="L3488" s="6">
        <v>41395</v>
      </c>
      <c r="M3488">
        <f t="shared" si="116"/>
        <v>-9.3078835372632993E-3</v>
      </c>
      <c r="N3488">
        <f t="shared" si="117"/>
        <v>-33.981167297031121</v>
      </c>
      <c r="O3488">
        <f>VLOOKUP(L3488,'SPX Prices'!$A$2:$G$4152,7,1)</f>
        <v>1582.6999510000001</v>
      </c>
    </row>
    <row r="3489" spans="12:15" x14ac:dyDescent="0.15">
      <c r="L3489" s="6">
        <v>41396</v>
      </c>
      <c r="M3489">
        <f t="shared" si="116"/>
        <v>9.4079834845461896E-3</v>
      </c>
      <c r="N3489">
        <f t="shared" si="117"/>
        <v>-33.971759313546578</v>
      </c>
      <c r="O3489">
        <f>VLOOKUP(L3489,'SPX Prices'!$A$2:$G$4152,7,1)</f>
        <v>1597.589966</v>
      </c>
    </row>
    <row r="3490" spans="12:15" x14ac:dyDescent="0.15">
      <c r="L3490" s="6">
        <v>41397</v>
      </c>
      <c r="M3490">
        <f t="shared" si="116"/>
        <v>1.05346668157528E-2</v>
      </c>
      <c r="N3490">
        <f t="shared" si="117"/>
        <v>-33.961224646730827</v>
      </c>
      <c r="O3490">
        <f>VLOOKUP(L3490,'SPX Prices'!$A$2:$G$4152,7,1)</f>
        <v>1614.420044</v>
      </c>
    </row>
    <row r="3491" spans="12:15" x14ac:dyDescent="0.15">
      <c r="L3491" s="6">
        <v>41400</v>
      </c>
      <c r="M3491">
        <f t="shared" si="116"/>
        <v>1.9077785929670901E-3</v>
      </c>
      <c r="N3491">
        <f t="shared" si="117"/>
        <v>-33.959316868137861</v>
      </c>
      <c r="O3491">
        <f>VLOOKUP(L3491,'SPX Prices'!$A$2:$G$4152,7,1)</f>
        <v>1617.5</v>
      </c>
    </row>
    <row r="3492" spans="12:15" x14ac:dyDescent="0.15">
      <c r="L3492" s="6">
        <v>41401</v>
      </c>
      <c r="M3492">
        <f t="shared" si="116"/>
        <v>5.2302695517774103E-3</v>
      </c>
      <c r="N3492">
        <f t="shared" si="117"/>
        <v>-33.954086598586088</v>
      </c>
      <c r="O3492">
        <f>VLOOKUP(L3492,'SPX Prices'!$A$2:$G$4152,7,1)</f>
        <v>1625.959961</v>
      </c>
    </row>
    <row r="3493" spans="12:15" x14ac:dyDescent="0.15">
      <c r="L3493" s="6">
        <v>41402</v>
      </c>
      <c r="M3493">
        <f t="shared" si="116"/>
        <v>4.1390810114789699E-3</v>
      </c>
      <c r="N3493">
        <f t="shared" si="117"/>
        <v>-33.949947517574607</v>
      </c>
      <c r="O3493">
        <f>VLOOKUP(L3493,'SPX Prices'!$A$2:$G$4152,7,1)</f>
        <v>1632.6899410000001</v>
      </c>
    </row>
    <row r="3494" spans="12:15" x14ac:dyDescent="0.15">
      <c r="L3494" s="6">
        <v>41403</v>
      </c>
      <c r="M3494">
        <f t="shared" si="116"/>
        <v>-3.68710362502322E-3</v>
      </c>
      <c r="N3494">
        <f t="shared" si="117"/>
        <v>-33.953634621199633</v>
      </c>
      <c r="O3494">
        <f>VLOOKUP(L3494,'SPX Prices'!$A$2:$G$4152,7,1)</f>
        <v>1626.670044</v>
      </c>
    </row>
    <row r="3495" spans="12:15" x14ac:dyDescent="0.15">
      <c r="L3495" s="6">
        <v>41404</v>
      </c>
      <c r="M3495">
        <f t="shared" si="116"/>
        <v>4.3216551665963198E-3</v>
      </c>
      <c r="N3495">
        <f t="shared" si="117"/>
        <v>-33.949312966033034</v>
      </c>
      <c r="O3495">
        <f>VLOOKUP(L3495,'SPX Prices'!$A$2:$G$4152,7,1)</f>
        <v>1633.6999510000001</v>
      </c>
    </row>
    <row r="3496" spans="12:15" x14ac:dyDescent="0.15">
      <c r="L3496" s="6">
        <v>41407</v>
      </c>
      <c r="M3496">
        <f t="shared" si="116"/>
        <v>4.2889760728081997E-5</v>
      </c>
      <c r="N3496">
        <f t="shared" si="117"/>
        <v>-33.949270076272306</v>
      </c>
      <c r="O3496">
        <f>VLOOKUP(L3496,'SPX Prices'!$A$2:$G$4152,7,1)</f>
        <v>1633.7700199999999</v>
      </c>
    </row>
    <row r="3497" spans="12:15" x14ac:dyDescent="0.15">
      <c r="L3497" s="6">
        <v>41408</v>
      </c>
      <c r="M3497">
        <f t="shared" si="116"/>
        <v>1.01421533001322E-2</v>
      </c>
      <c r="N3497">
        <f t="shared" si="117"/>
        <v>-33.939127922972176</v>
      </c>
      <c r="O3497">
        <f>VLOOKUP(L3497,'SPX Prices'!$A$2:$G$4152,7,1)</f>
        <v>1650.339966</v>
      </c>
    </row>
    <row r="3498" spans="12:15" x14ac:dyDescent="0.15">
      <c r="L3498" s="6">
        <v>41409</v>
      </c>
      <c r="M3498">
        <f t="shared" si="116"/>
        <v>5.1141359803923399E-3</v>
      </c>
      <c r="N3498">
        <f t="shared" si="117"/>
        <v>-33.934013786991784</v>
      </c>
      <c r="O3498">
        <f>VLOOKUP(L3498,'SPX Prices'!$A$2:$G$4152,7,1)</f>
        <v>1658.780029</v>
      </c>
    </row>
    <row r="3499" spans="12:15" x14ac:dyDescent="0.15">
      <c r="L3499" s="6">
        <v>41410</v>
      </c>
      <c r="M3499">
        <f t="shared" si="116"/>
        <v>-5.0097408063261E-3</v>
      </c>
      <c r="N3499">
        <f t="shared" si="117"/>
        <v>-33.939023527798113</v>
      </c>
      <c r="O3499">
        <f>VLOOKUP(L3499,'SPX Prices'!$A$2:$G$4152,7,1)</f>
        <v>1650.469971</v>
      </c>
    </row>
    <row r="3500" spans="12:15" x14ac:dyDescent="0.15">
      <c r="L3500" s="6">
        <v>41411</v>
      </c>
      <c r="M3500">
        <f t="shared" si="116"/>
        <v>1.03000965171755E-2</v>
      </c>
      <c r="N3500">
        <f t="shared" si="117"/>
        <v>-33.928723431280936</v>
      </c>
      <c r="O3500">
        <f>VLOOKUP(L3500,'SPX Prices'!$A$2:$G$4152,7,1)</f>
        <v>1667.469971</v>
      </c>
    </row>
    <row r="3501" spans="12:15" x14ac:dyDescent="0.15">
      <c r="L3501" s="6">
        <v>41414</v>
      </c>
      <c r="M3501">
        <f t="shared" si="116"/>
        <v>-7.0761814036890403E-4</v>
      </c>
      <c r="N3501">
        <f t="shared" si="117"/>
        <v>-33.929431049421304</v>
      </c>
      <c r="O3501">
        <f>VLOOKUP(L3501,'SPX Prices'!$A$2:$G$4152,7,1)</f>
        <v>1666.290039</v>
      </c>
    </row>
    <row r="3502" spans="12:15" x14ac:dyDescent="0.15">
      <c r="L3502" s="6">
        <v>41415</v>
      </c>
      <c r="M3502">
        <f t="shared" si="116"/>
        <v>1.72238621898168E-3</v>
      </c>
      <c r="N3502">
        <f t="shared" si="117"/>
        <v>-33.927708663202324</v>
      </c>
      <c r="O3502">
        <f>VLOOKUP(L3502,'SPX Prices'!$A$2:$G$4152,7,1)</f>
        <v>1669.160034</v>
      </c>
    </row>
    <row r="3503" spans="12:15" x14ac:dyDescent="0.15">
      <c r="L3503" s="6">
        <v>41416</v>
      </c>
      <c r="M3503">
        <f t="shared" si="116"/>
        <v>-7.5237205850209304E-3</v>
      </c>
      <c r="N3503">
        <f t="shared" si="117"/>
        <v>-33.935232383787344</v>
      </c>
      <c r="O3503">
        <f>VLOOKUP(L3503,'SPX Prices'!$A$2:$G$4152,7,1)</f>
        <v>1655.349976</v>
      </c>
    </row>
    <row r="3504" spans="12:15" x14ac:dyDescent="0.15">
      <c r="L3504" s="6">
        <v>41417</v>
      </c>
      <c r="M3504">
        <f t="shared" si="116"/>
        <v>-7.5237205850209304E-3</v>
      </c>
      <c r="N3504">
        <f t="shared" si="117"/>
        <v>-33.942756104372364</v>
      </c>
      <c r="O3504">
        <f>VLOOKUP(L3504,'SPX Prices'!$A$2:$G$4152,7,1)</f>
        <v>1650.51001</v>
      </c>
    </row>
    <row r="3505" spans="12:15" x14ac:dyDescent="0.15">
      <c r="L3505" s="6">
        <v>41418</v>
      </c>
      <c r="M3505">
        <f t="shared" si="116"/>
        <v>-7.5237205850209304E-3</v>
      </c>
      <c r="N3505">
        <f t="shared" si="117"/>
        <v>-33.950279824957384</v>
      </c>
      <c r="O3505">
        <f>VLOOKUP(L3505,'SPX Prices'!$A$2:$G$4152,7,1)</f>
        <v>1649.599976</v>
      </c>
    </row>
    <row r="3506" spans="12:15" x14ac:dyDescent="0.15">
      <c r="L3506" s="6">
        <v>41421</v>
      </c>
      <c r="M3506">
        <f t="shared" si="116"/>
        <v>-7.5237205850209304E-3</v>
      </c>
      <c r="N3506">
        <f t="shared" si="117"/>
        <v>-33.957803545542404</v>
      </c>
      <c r="O3506">
        <f>VLOOKUP(L3506,'SPX Prices'!$A$2:$G$4152,7,1)</f>
        <v>1649.599976</v>
      </c>
    </row>
    <row r="3507" spans="12:15" x14ac:dyDescent="0.15">
      <c r="L3507" s="6">
        <v>41422</v>
      </c>
      <c r="M3507">
        <f t="shared" si="116"/>
        <v>-7.5237205850209304E-3</v>
      </c>
      <c r="N3507">
        <f t="shared" si="117"/>
        <v>-33.965327266127424</v>
      </c>
      <c r="O3507">
        <f>VLOOKUP(L3507,'SPX Prices'!$A$2:$G$4152,7,1)</f>
        <v>1660.0600589999999</v>
      </c>
    </row>
    <row r="3508" spans="12:15" x14ac:dyDescent="0.15">
      <c r="L3508" s="6">
        <v>41423</v>
      </c>
      <c r="M3508">
        <f t="shared" si="116"/>
        <v>-7.5237205850209304E-3</v>
      </c>
      <c r="N3508">
        <f t="shared" si="117"/>
        <v>-33.972850986712444</v>
      </c>
      <c r="O3508">
        <f>VLOOKUP(L3508,'SPX Prices'!$A$2:$G$4152,7,1)</f>
        <v>1648.3599850000001</v>
      </c>
    </row>
    <row r="3509" spans="12:15" x14ac:dyDescent="0.15">
      <c r="L3509" s="6">
        <v>41424</v>
      </c>
      <c r="M3509">
        <f t="shared" si="116"/>
        <v>-7.5237205850209304E-3</v>
      </c>
      <c r="N3509">
        <f t="shared" si="117"/>
        <v>-33.980374707297464</v>
      </c>
      <c r="O3509">
        <f>VLOOKUP(L3509,'SPX Prices'!$A$2:$G$4152,7,1)</f>
        <v>1654.410034</v>
      </c>
    </row>
    <row r="3510" spans="12:15" x14ac:dyDescent="0.15">
      <c r="L3510" s="6">
        <v>41425</v>
      </c>
      <c r="M3510">
        <f t="shared" si="116"/>
        <v>-7.5237205850209304E-3</v>
      </c>
      <c r="N3510">
        <f t="shared" si="117"/>
        <v>-33.987898427882484</v>
      </c>
      <c r="O3510">
        <f>VLOOKUP(L3510,'SPX Prices'!$A$2:$G$4152,7,1)</f>
        <v>1630.73999</v>
      </c>
    </row>
    <row r="3511" spans="12:15" x14ac:dyDescent="0.15">
      <c r="L3511" s="6">
        <v>41428</v>
      </c>
      <c r="M3511">
        <f t="shared" si="116"/>
        <v>-7.5237205850209304E-3</v>
      </c>
      <c r="N3511">
        <f t="shared" si="117"/>
        <v>-33.995422148467505</v>
      </c>
      <c r="O3511">
        <f>VLOOKUP(L3511,'SPX Prices'!$A$2:$G$4152,7,1)</f>
        <v>1640.420044</v>
      </c>
    </row>
    <row r="3512" spans="12:15" x14ac:dyDescent="0.15">
      <c r="L3512" s="6">
        <v>41429</v>
      </c>
      <c r="M3512">
        <f t="shared" si="116"/>
        <v>-7.5237205850209304E-3</v>
      </c>
      <c r="N3512">
        <f t="shared" si="117"/>
        <v>-34.002945869052525</v>
      </c>
      <c r="O3512">
        <f>VLOOKUP(L3512,'SPX Prices'!$A$2:$G$4152,7,1)</f>
        <v>1631.380005</v>
      </c>
    </row>
    <row r="3513" spans="12:15" x14ac:dyDescent="0.15">
      <c r="L3513" s="6">
        <v>41430</v>
      </c>
      <c r="M3513">
        <f t="shared" si="116"/>
        <v>-7.5237205850209304E-3</v>
      </c>
      <c r="N3513">
        <f t="shared" si="117"/>
        <v>-34.010469589637545</v>
      </c>
      <c r="O3513">
        <f>VLOOKUP(L3513,'SPX Prices'!$A$2:$G$4152,7,1)</f>
        <v>1608.900024</v>
      </c>
    </row>
    <row r="3514" spans="12:15" x14ac:dyDescent="0.15">
      <c r="L3514" s="6">
        <v>41431</v>
      </c>
      <c r="M3514">
        <f t="shared" si="116"/>
        <v>-7.5237205850209304E-3</v>
      </c>
      <c r="N3514">
        <f t="shared" si="117"/>
        <v>-34.017993310222565</v>
      </c>
      <c r="O3514">
        <f>VLOOKUP(L3514,'SPX Prices'!$A$2:$G$4152,7,1)</f>
        <v>1622.5600589999999</v>
      </c>
    </row>
    <row r="3515" spans="12:15" x14ac:dyDescent="0.15">
      <c r="L3515" s="6">
        <v>41432</v>
      </c>
      <c r="M3515">
        <f t="shared" si="116"/>
        <v>-7.5237205850209304E-3</v>
      </c>
      <c r="N3515">
        <f t="shared" si="117"/>
        <v>-34.025517030807585</v>
      </c>
      <c r="O3515">
        <f>VLOOKUP(L3515,'SPX Prices'!$A$2:$G$4152,7,1)</f>
        <v>1643.380005</v>
      </c>
    </row>
    <row r="3516" spans="12:15" x14ac:dyDescent="0.15">
      <c r="L3516" s="6">
        <v>41435</v>
      </c>
      <c r="M3516">
        <f t="shared" si="116"/>
        <v>-7.5237205850209304E-3</v>
      </c>
      <c r="N3516">
        <f t="shared" si="117"/>
        <v>-34.033040751392605</v>
      </c>
      <c r="O3516">
        <f>VLOOKUP(L3516,'SPX Prices'!$A$2:$G$4152,7,1)</f>
        <v>1642.8100589999999</v>
      </c>
    </row>
    <row r="3517" spans="12:15" x14ac:dyDescent="0.15">
      <c r="L3517" s="6">
        <v>41436</v>
      </c>
      <c r="M3517">
        <f t="shared" si="116"/>
        <v>-7.5237205850209304E-3</v>
      </c>
      <c r="N3517">
        <f t="shared" si="117"/>
        <v>-34.040564471977625</v>
      </c>
      <c r="O3517">
        <f>VLOOKUP(L3517,'SPX Prices'!$A$2:$G$4152,7,1)</f>
        <v>1626.130005</v>
      </c>
    </row>
    <row r="3518" spans="12:15" x14ac:dyDescent="0.15">
      <c r="L3518" s="6">
        <v>41437</v>
      </c>
      <c r="M3518">
        <f t="shared" si="116"/>
        <v>-7.5237205850209304E-3</v>
      </c>
      <c r="N3518">
        <f t="shared" si="117"/>
        <v>-34.048088192562645</v>
      </c>
      <c r="O3518">
        <f>VLOOKUP(L3518,'SPX Prices'!$A$2:$G$4152,7,1)</f>
        <v>1612.5200199999999</v>
      </c>
    </row>
    <row r="3519" spans="12:15" x14ac:dyDescent="0.15">
      <c r="L3519" s="6">
        <v>41438</v>
      </c>
      <c r="M3519">
        <f t="shared" si="116"/>
        <v>-7.5237205850209304E-3</v>
      </c>
      <c r="N3519">
        <f t="shared" si="117"/>
        <v>-34.055611913147665</v>
      </c>
      <c r="O3519">
        <f>VLOOKUP(L3519,'SPX Prices'!$A$2:$G$4152,7,1)</f>
        <v>1636.3599850000001</v>
      </c>
    </row>
    <row r="3520" spans="12:15" x14ac:dyDescent="0.15">
      <c r="L3520" s="6">
        <v>41439</v>
      </c>
      <c r="M3520">
        <f t="shared" si="116"/>
        <v>-7.5237205850209304E-3</v>
      </c>
      <c r="N3520">
        <f t="shared" si="117"/>
        <v>-34.063135633732685</v>
      </c>
      <c r="O3520">
        <f>VLOOKUP(L3520,'SPX Prices'!$A$2:$G$4152,7,1)</f>
        <v>1626.7299800000001</v>
      </c>
    </row>
    <row r="3521" spans="12:15" x14ac:dyDescent="0.15">
      <c r="L3521" s="6">
        <v>41442</v>
      </c>
      <c r="M3521">
        <f t="shared" si="116"/>
        <v>-7.5237205850209304E-3</v>
      </c>
      <c r="N3521">
        <f t="shared" si="117"/>
        <v>-34.070659354317705</v>
      </c>
      <c r="O3521">
        <f>VLOOKUP(L3521,'SPX Prices'!$A$2:$G$4152,7,1)</f>
        <v>1639.040039</v>
      </c>
    </row>
    <row r="3522" spans="12:15" x14ac:dyDescent="0.15">
      <c r="L3522" s="6">
        <v>41443</v>
      </c>
      <c r="M3522">
        <f t="shared" si="116"/>
        <v>-7.5237205850209304E-3</v>
      </c>
      <c r="N3522">
        <f t="shared" si="117"/>
        <v>-34.078183074902725</v>
      </c>
      <c r="O3522">
        <f>VLOOKUP(L3522,'SPX Prices'!$A$2:$G$4152,7,1)</f>
        <v>1651.8100589999999</v>
      </c>
    </row>
    <row r="3523" spans="12:15" x14ac:dyDescent="0.15">
      <c r="L3523" s="6">
        <v>41444</v>
      </c>
      <c r="M3523">
        <f t="shared" si="116"/>
        <v>-7.5237205850209304E-3</v>
      </c>
      <c r="N3523">
        <f t="shared" si="117"/>
        <v>-34.085706795487745</v>
      </c>
      <c r="O3523">
        <f>VLOOKUP(L3523,'SPX Prices'!$A$2:$G$4152,7,1)</f>
        <v>1628.9300539999999</v>
      </c>
    </row>
    <row r="3524" spans="12:15" x14ac:dyDescent="0.15">
      <c r="L3524" s="6">
        <v>41445</v>
      </c>
      <c r="M3524">
        <f t="shared" si="116"/>
        <v>-7.5237205850209304E-3</v>
      </c>
      <c r="N3524">
        <f t="shared" si="117"/>
        <v>-34.093230516072765</v>
      </c>
      <c r="O3524">
        <f>VLOOKUP(L3524,'SPX Prices'!$A$2:$G$4152,7,1)</f>
        <v>1588.1899410000001</v>
      </c>
    </row>
    <row r="3525" spans="12:15" x14ac:dyDescent="0.15">
      <c r="L3525" s="6">
        <v>41446</v>
      </c>
      <c r="M3525">
        <f t="shared" si="116"/>
        <v>-2.6697770150401201E-3</v>
      </c>
      <c r="N3525">
        <f t="shared" si="117"/>
        <v>-34.095900293087809</v>
      </c>
      <c r="O3525">
        <f>VLOOKUP(L3525,'SPX Prices'!$A$2:$G$4152,7,1)</f>
        <v>1592.4300539999999</v>
      </c>
    </row>
    <row r="3526" spans="12:15" x14ac:dyDescent="0.15">
      <c r="L3526" s="6">
        <v>41449</v>
      </c>
      <c r="M3526">
        <f t="shared" si="116"/>
        <v>1.21450156956155E-2</v>
      </c>
      <c r="N3526">
        <f t="shared" si="117"/>
        <v>-34.083755277392193</v>
      </c>
      <c r="O3526">
        <f>VLOOKUP(L3526,'SPX Prices'!$A$2:$G$4152,7,1)</f>
        <v>1573.089966</v>
      </c>
    </row>
    <row r="3527" spans="12:15" x14ac:dyDescent="0.15">
      <c r="L3527" s="6">
        <v>41450</v>
      </c>
      <c r="M3527">
        <f t="shared" si="116"/>
        <v>-9.49727181719239E-3</v>
      </c>
      <c r="N3527">
        <f t="shared" si="117"/>
        <v>-34.093252549209382</v>
      </c>
      <c r="O3527">
        <f>VLOOKUP(L3527,'SPX Prices'!$A$2:$G$4152,7,1)</f>
        <v>1588.030029</v>
      </c>
    </row>
    <row r="3528" spans="12:15" x14ac:dyDescent="0.15">
      <c r="L3528" s="6">
        <v>41451</v>
      </c>
      <c r="M3528">
        <f t="shared" si="116"/>
        <v>-9.5904867803981997E-3</v>
      </c>
      <c r="N3528">
        <f t="shared" si="117"/>
        <v>-34.102843035989778</v>
      </c>
      <c r="O3528">
        <f>VLOOKUP(L3528,'SPX Prices'!$A$2:$G$4152,7,1)</f>
        <v>1603.26001</v>
      </c>
    </row>
    <row r="3529" spans="12:15" x14ac:dyDescent="0.15">
      <c r="L3529" s="6">
        <v>41452</v>
      </c>
      <c r="M3529">
        <f t="shared" si="116"/>
        <v>-6.1998309307298403E-3</v>
      </c>
      <c r="N3529">
        <f t="shared" si="117"/>
        <v>-34.109042866920511</v>
      </c>
      <c r="O3529">
        <f>VLOOKUP(L3529,'SPX Prices'!$A$2:$G$4152,7,1)</f>
        <v>1613.1999510000001</v>
      </c>
    </row>
    <row r="3530" spans="12:15" x14ac:dyDescent="0.15">
      <c r="L3530" s="6">
        <v>41453</v>
      </c>
      <c r="M3530">
        <f t="shared" si="116"/>
        <v>4.2895624908185701E-3</v>
      </c>
      <c r="N3530">
        <f t="shared" si="117"/>
        <v>-34.104753304429693</v>
      </c>
      <c r="O3530">
        <f>VLOOKUP(L3530,'SPX Prices'!$A$2:$G$4152,7,1)</f>
        <v>1606.280029</v>
      </c>
    </row>
    <row r="3531" spans="12:15" x14ac:dyDescent="0.15">
      <c r="L3531" s="6">
        <v>41456</v>
      </c>
      <c r="M3531">
        <f t="shared" si="116"/>
        <v>-5.4037476923645099E-3</v>
      </c>
      <c r="N3531">
        <f t="shared" si="117"/>
        <v>-34.110157052122055</v>
      </c>
      <c r="O3531">
        <f>VLOOKUP(L3531,'SPX Prices'!$A$2:$G$4152,7,1)</f>
        <v>1614.959961</v>
      </c>
    </row>
    <row r="3532" spans="12:15" x14ac:dyDescent="0.15">
      <c r="L3532" s="6">
        <v>41457</v>
      </c>
      <c r="M3532">
        <f t="shared" ref="M3532:M3595" si="118">IF(ISNA(VLOOKUP(L3532,$X$11:$Y$2286,2,1)),0,VLOOKUP(L3532,$X$11:$Y$2286,2,1))</f>
        <v>5.4490824618036405E-4</v>
      </c>
      <c r="N3532">
        <f t="shared" ref="N3532:N3595" si="119">M3532+N3531</f>
        <v>-34.109612143875871</v>
      </c>
      <c r="O3532">
        <f>VLOOKUP(L3532,'SPX Prices'!$A$2:$G$4152,7,1)</f>
        <v>1614.079956</v>
      </c>
    </row>
    <row r="3533" spans="12:15" x14ac:dyDescent="0.15">
      <c r="L3533" s="6">
        <v>41458</v>
      </c>
      <c r="M3533">
        <f t="shared" si="118"/>
        <v>-8.2404715767370098E-4</v>
      </c>
      <c r="N3533">
        <f t="shared" si="119"/>
        <v>-34.110436191033543</v>
      </c>
      <c r="O3533">
        <f>VLOOKUP(L3533,'SPX Prices'!$A$2:$G$4152,7,1)</f>
        <v>1615.410034</v>
      </c>
    </row>
    <row r="3534" spans="12:15" x14ac:dyDescent="0.15">
      <c r="L3534" s="6">
        <v>41459</v>
      </c>
      <c r="M3534">
        <f t="shared" si="118"/>
        <v>-8.2404715767370098E-4</v>
      </c>
      <c r="N3534">
        <f t="shared" si="119"/>
        <v>-34.111260238191214</v>
      </c>
      <c r="O3534">
        <f>VLOOKUP(L3534,'SPX Prices'!$A$2:$G$4152,7,1)</f>
        <v>1615.410034</v>
      </c>
    </row>
    <row r="3535" spans="12:15" x14ac:dyDescent="0.15">
      <c r="L3535" s="6">
        <v>41460</v>
      </c>
      <c r="M3535">
        <f t="shared" si="118"/>
        <v>-8.2404715767370098E-4</v>
      </c>
      <c r="N3535">
        <f t="shared" si="119"/>
        <v>-34.112084285348885</v>
      </c>
      <c r="O3535">
        <f>VLOOKUP(L3535,'SPX Prices'!$A$2:$G$4152,7,1)</f>
        <v>1631.8900149999999</v>
      </c>
    </row>
    <row r="3536" spans="12:15" x14ac:dyDescent="0.15">
      <c r="L3536" s="6">
        <v>41463</v>
      </c>
      <c r="M3536">
        <f t="shared" si="118"/>
        <v>-8.2404715767370098E-4</v>
      </c>
      <c r="N3536">
        <f t="shared" si="119"/>
        <v>-34.112908332506557</v>
      </c>
      <c r="O3536">
        <f>VLOOKUP(L3536,'SPX Prices'!$A$2:$G$4152,7,1)</f>
        <v>1640.459961</v>
      </c>
    </row>
    <row r="3537" spans="12:15" x14ac:dyDescent="0.15">
      <c r="L3537" s="6">
        <v>41464</v>
      </c>
      <c r="M3537">
        <f t="shared" si="118"/>
        <v>-8.2404715767370098E-4</v>
      </c>
      <c r="N3537">
        <f t="shared" si="119"/>
        <v>-34.113732379664228</v>
      </c>
      <c r="O3537">
        <f>VLOOKUP(L3537,'SPX Prices'!$A$2:$G$4152,7,1)</f>
        <v>1652.3199460000001</v>
      </c>
    </row>
    <row r="3538" spans="12:15" x14ac:dyDescent="0.15">
      <c r="L3538" s="6">
        <v>41465</v>
      </c>
      <c r="M3538">
        <f t="shared" si="118"/>
        <v>1.81592554593601E-4</v>
      </c>
      <c r="N3538">
        <f t="shared" si="119"/>
        <v>-34.113550787109631</v>
      </c>
      <c r="O3538">
        <f>VLOOKUP(L3538,'SPX Prices'!$A$2:$G$4152,7,1)</f>
        <v>1652.619995</v>
      </c>
    </row>
    <row r="3539" spans="12:15" x14ac:dyDescent="0.15">
      <c r="L3539" s="6">
        <v>41466</v>
      </c>
      <c r="M3539">
        <f t="shared" si="118"/>
        <v>1.35542502618697E-2</v>
      </c>
      <c r="N3539">
        <f t="shared" si="119"/>
        <v>-34.099996536847762</v>
      </c>
      <c r="O3539">
        <f>VLOOKUP(L3539,'SPX Prices'!$A$2:$G$4152,7,1)</f>
        <v>1675.0200199999999</v>
      </c>
    </row>
    <row r="3540" spans="12:15" x14ac:dyDescent="0.15">
      <c r="L3540" s="6">
        <v>41467</v>
      </c>
      <c r="M3540">
        <f t="shared" si="118"/>
        <v>3.0864831096168999E-3</v>
      </c>
      <c r="N3540">
        <f t="shared" si="119"/>
        <v>-34.096910053738142</v>
      </c>
      <c r="O3540">
        <f>VLOOKUP(L3540,'SPX Prices'!$A$2:$G$4152,7,1)</f>
        <v>1680.1899410000001</v>
      </c>
    </row>
    <row r="3541" spans="12:15" x14ac:dyDescent="0.15">
      <c r="L3541" s="6">
        <v>41470</v>
      </c>
      <c r="M3541">
        <f t="shared" si="118"/>
        <v>1.3748796749877201E-3</v>
      </c>
      <c r="N3541">
        <f t="shared" si="119"/>
        <v>-34.095535174063151</v>
      </c>
      <c r="O3541">
        <f>VLOOKUP(L3541,'SPX Prices'!$A$2:$G$4152,7,1)</f>
        <v>1682.5</v>
      </c>
    </row>
    <row r="3542" spans="12:15" x14ac:dyDescent="0.15">
      <c r="L3542" s="6">
        <v>41471</v>
      </c>
      <c r="M3542">
        <f t="shared" si="118"/>
        <v>-3.7087607726598E-3</v>
      </c>
      <c r="N3542">
        <f t="shared" si="119"/>
        <v>-34.099243934835812</v>
      </c>
      <c r="O3542">
        <f>VLOOKUP(L3542,'SPX Prices'!$A$2:$G$4152,7,1)</f>
        <v>1676.26001</v>
      </c>
    </row>
    <row r="3543" spans="12:15" x14ac:dyDescent="0.15">
      <c r="L3543" s="6">
        <v>41472</v>
      </c>
      <c r="M3543">
        <f t="shared" si="118"/>
        <v>2.7740469690020701E-3</v>
      </c>
      <c r="N3543">
        <f t="shared" si="119"/>
        <v>-34.09646988786681</v>
      </c>
      <c r="O3543">
        <f>VLOOKUP(L3543,'SPX Prices'!$A$2:$G$4152,7,1)</f>
        <v>1680.910034</v>
      </c>
    </row>
    <row r="3544" spans="12:15" x14ac:dyDescent="0.15">
      <c r="L3544" s="6">
        <v>41473</v>
      </c>
      <c r="M3544">
        <f t="shared" si="118"/>
        <v>5.03296478031489E-3</v>
      </c>
      <c r="N3544">
        <f t="shared" si="119"/>
        <v>-34.091436923086498</v>
      </c>
      <c r="O3544">
        <f>VLOOKUP(L3544,'SPX Prices'!$A$2:$G$4152,7,1)</f>
        <v>1689.369995</v>
      </c>
    </row>
    <row r="3545" spans="12:15" x14ac:dyDescent="0.15">
      <c r="L3545" s="6">
        <v>41474</v>
      </c>
      <c r="M3545">
        <f t="shared" si="118"/>
        <v>1.6100504969604999E-3</v>
      </c>
      <c r="N3545">
        <f t="shared" si="119"/>
        <v>-34.089826872589541</v>
      </c>
      <c r="O3545">
        <f>VLOOKUP(L3545,'SPX Prices'!$A$2:$G$4152,7,1)</f>
        <v>1692.089966</v>
      </c>
    </row>
    <row r="3546" spans="12:15" x14ac:dyDescent="0.15">
      <c r="L3546" s="6">
        <v>41477</v>
      </c>
      <c r="M3546">
        <f t="shared" si="118"/>
        <v>2.03302606192523E-3</v>
      </c>
      <c r="N3546">
        <f t="shared" si="119"/>
        <v>-34.087793846527617</v>
      </c>
      <c r="O3546">
        <f>VLOOKUP(L3546,'SPX Prices'!$A$2:$G$4152,7,1)</f>
        <v>1695.530029</v>
      </c>
    </row>
    <row r="3547" spans="12:15" x14ac:dyDescent="0.15">
      <c r="L3547" s="6">
        <v>41478</v>
      </c>
      <c r="M3547">
        <f t="shared" si="118"/>
        <v>-1.85193653093362E-3</v>
      </c>
      <c r="N3547">
        <f t="shared" si="119"/>
        <v>-34.08964578305855</v>
      </c>
      <c r="O3547">
        <f>VLOOKUP(L3547,'SPX Prices'!$A$2:$G$4152,7,1)</f>
        <v>1692.3900149999999</v>
      </c>
    </row>
    <row r="3548" spans="12:15" x14ac:dyDescent="0.15">
      <c r="L3548" s="6">
        <v>41479</v>
      </c>
      <c r="M3548">
        <f t="shared" si="118"/>
        <v>-3.8112219658775698E-3</v>
      </c>
      <c r="N3548">
        <f t="shared" si="119"/>
        <v>-34.093457005024426</v>
      </c>
      <c r="O3548">
        <f>VLOOKUP(L3548,'SPX Prices'!$A$2:$G$4152,7,1)</f>
        <v>1685.9399410000001</v>
      </c>
    </row>
    <row r="3549" spans="12:15" x14ac:dyDescent="0.15">
      <c r="L3549" s="6">
        <v>41480</v>
      </c>
      <c r="M3549">
        <f t="shared" si="118"/>
        <v>2.5564724431663601E-3</v>
      </c>
      <c r="N3549">
        <f t="shared" si="119"/>
        <v>-34.090900532581259</v>
      </c>
      <c r="O3549">
        <f>VLOOKUP(L3549,'SPX Prices'!$A$2:$G$4152,7,1)</f>
        <v>1690.25</v>
      </c>
    </row>
    <row r="3550" spans="12:15" x14ac:dyDescent="0.15">
      <c r="L3550" s="6">
        <v>41481</v>
      </c>
      <c r="M3550">
        <f t="shared" si="118"/>
        <v>8.2829403934336898E-4</v>
      </c>
      <c r="N3550">
        <f t="shared" si="119"/>
        <v>-34.090072238541914</v>
      </c>
      <c r="O3550">
        <f>VLOOKUP(L3550,'SPX Prices'!$A$2:$G$4152,7,1)</f>
        <v>1691.650024</v>
      </c>
    </row>
    <row r="3551" spans="12:15" x14ac:dyDescent="0.15">
      <c r="L3551" s="6">
        <v>41484</v>
      </c>
      <c r="M3551">
        <f t="shared" si="118"/>
        <v>-3.7360375434250998E-3</v>
      </c>
      <c r="N3551">
        <f t="shared" si="119"/>
        <v>-34.09380827608534</v>
      </c>
      <c r="O3551">
        <f>VLOOKUP(L3551,'SPX Prices'!$A$2:$G$4152,7,1)</f>
        <v>1685.329956</v>
      </c>
    </row>
    <row r="3552" spans="12:15" x14ac:dyDescent="0.15">
      <c r="L3552" s="6">
        <v>41485</v>
      </c>
      <c r="M3552">
        <f t="shared" si="118"/>
        <v>3.73817007024213E-4</v>
      </c>
      <c r="N3552">
        <f t="shared" si="119"/>
        <v>-34.093434459078317</v>
      </c>
      <c r="O3552">
        <f>VLOOKUP(L3552,'SPX Prices'!$A$2:$G$4152,7,1)</f>
        <v>1685.959961</v>
      </c>
    </row>
    <row r="3553" spans="12:15" x14ac:dyDescent="0.15">
      <c r="L3553" s="6">
        <v>41486</v>
      </c>
      <c r="M3553">
        <f t="shared" si="118"/>
        <v>-1.36409526513059E-4</v>
      </c>
      <c r="N3553">
        <f t="shared" si="119"/>
        <v>-34.093570868604829</v>
      </c>
      <c r="O3553">
        <f>VLOOKUP(L3553,'SPX Prices'!$A$2:$G$4152,7,1)</f>
        <v>1685.7299800000001</v>
      </c>
    </row>
    <row r="3554" spans="12:15" x14ac:dyDescent="0.15">
      <c r="L3554" s="6">
        <v>41487</v>
      </c>
      <c r="M3554">
        <f t="shared" si="118"/>
        <v>1.25405701095735E-2</v>
      </c>
      <c r="N3554">
        <f t="shared" si="119"/>
        <v>-34.081030298495257</v>
      </c>
      <c r="O3554">
        <f>VLOOKUP(L3554,'SPX Prices'!$A$2:$G$4152,7,1)</f>
        <v>1706.869995</v>
      </c>
    </row>
    <row r="3555" spans="12:15" x14ac:dyDescent="0.15">
      <c r="L3555" s="6">
        <v>41488</v>
      </c>
      <c r="M3555">
        <f t="shared" si="118"/>
        <v>1.6404582705198401E-3</v>
      </c>
      <c r="N3555">
        <f t="shared" si="119"/>
        <v>-34.079389840224735</v>
      </c>
      <c r="O3555">
        <f>VLOOKUP(L3555,'SPX Prices'!$A$2:$G$4152,7,1)</f>
        <v>1709.670044</v>
      </c>
    </row>
    <row r="3556" spans="12:15" x14ac:dyDescent="0.15">
      <c r="L3556" s="6">
        <v>41491</v>
      </c>
      <c r="M3556">
        <f t="shared" si="118"/>
        <v>-1.47983466685808E-3</v>
      </c>
      <c r="N3556">
        <f t="shared" si="119"/>
        <v>-34.080869674891595</v>
      </c>
      <c r="O3556">
        <f>VLOOKUP(L3556,'SPX Prices'!$A$2:$G$4152,7,1)</f>
        <v>1707.1400149999999</v>
      </c>
    </row>
    <row r="3557" spans="12:15" x14ac:dyDescent="0.15">
      <c r="L3557" s="6">
        <v>41492</v>
      </c>
      <c r="M3557">
        <f t="shared" si="118"/>
        <v>-5.7230337957955204E-3</v>
      </c>
      <c r="N3557">
        <f t="shared" si="119"/>
        <v>-34.086592708687391</v>
      </c>
      <c r="O3557">
        <f>VLOOKUP(L3557,'SPX Prices'!$A$2:$G$4152,7,1)</f>
        <v>1697.369995</v>
      </c>
    </row>
    <row r="3558" spans="12:15" x14ac:dyDescent="0.15">
      <c r="L3558" s="6">
        <v>41493</v>
      </c>
      <c r="M3558">
        <f t="shared" si="118"/>
        <v>-3.8058649669956402E-3</v>
      </c>
      <c r="N3558">
        <f t="shared" si="119"/>
        <v>-34.090398573654383</v>
      </c>
      <c r="O3558">
        <f>VLOOKUP(L3558,'SPX Prices'!$A$2:$G$4152,7,1)</f>
        <v>1690.910034</v>
      </c>
    </row>
    <row r="3559" spans="12:15" x14ac:dyDescent="0.15">
      <c r="L3559" s="6">
        <v>41494</v>
      </c>
      <c r="M3559">
        <f t="shared" si="118"/>
        <v>3.8854497684055402E-3</v>
      </c>
      <c r="N3559">
        <f t="shared" si="119"/>
        <v>-34.086513123885979</v>
      </c>
      <c r="O3559">
        <f>VLOOKUP(L3559,'SPX Prices'!$A$2:$G$4152,7,1)</f>
        <v>1697.4799800000001</v>
      </c>
    </row>
    <row r="3560" spans="12:15" x14ac:dyDescent="0.15">
      <c r="L3560" s="6">
        <v>41495</v>
      </c>
      <c r="M3560">
        <f t="shared" si="118"/>
        <v>-3.5699602183232302E-3</v>
      </c>
      <c r="N3560">
        <f t="shared" si="119"/>
        <v>-34.0900830841043</v>
      </c>
      <c r="O3560">
        <f>VLOOKUP(L3560,'SPX Prices'!$A$2:$G$4152,7,1)</f>
        <v>1691.420044</v>
      </c>
    </row>
    <row r="3561" spans="12:15" x14ac:dyDescent="0.15">
      <c r="L3561" s="6">
        <v>41498</v>
      </c>
      <c r="M3561">
        <f t="shared" si="118"/>
        <v>-1.15292059291682E-3</v>
      </c>
      <c r="N3561">
        <f t="shared" si="119"/>
        <v>-34.091236004697215</v>
      </c>
      <c r="O3561">
        <f>VLOOKUP(L3561,'SPX Prices'!$A$2:$G$4152,7,1)</f>
        <v>1689.469971</v>
      </c>
    </row>
    <row r="3562" spans="12:15" x14ac:dyDescent="0.15">
      <c r="L3562" s="6">
        <v>41499</v>
      </c>
      <c r="M3562">
        <f t="shared" si="118"/>
        <v>2.77605585213436E-3</v>
      </c>
      <c r="N3562">
        <f t="shared" si="119"/>
        <v>-34.088459948845085</v>
      </c>
      <c r="O3562">
        <f>VLOOKUP(L3562,'SPX Prices'!$A$2:$G$4152,7,1)</f>
        <v>1694.160034</v>
      </c>
    </row>
    <row r="3563" spans="12:15" x14ac:dyDescent="0.15">
      <c r="L3563" s="6">
        <v>41500</v>
      </c>
      <c r="M3563">
        <f t="shared" si="118"/>
        <v>-5.1766178070519198E-3</v>
      </c>
      <c r="N3563">
        <f t="shared" si="119"/>
        <v>-34.093636566652137</v>
      </c>
      <c r="O3563">
        <f>VLOOKUP(L3563,'SPX Prices'!$A$2:$G$4152,7,1)</f>
        <v>1685.3900149999999</v>
      </c>
    </row>
    <row r="3564" spans="12:15" x14ac:dyDescent="0.15">
      <c r="L3564" s="6">
        <v>41501</v>
      </c>
      <c r="M3564">
        <f t="shared" si="118"/>
        <v>-5.1766178070519198E-3</v>
      </c>
      <c r="N3564">
        <f t="shared" si="119"/>
        <v>-34.098813184459189</v>
      </c>
      <c r="O3564">
        <f>VLOOKUP(L3564,'SPX Prices'!$A$2:$G$4152,7,1)</f>
        <v>1661.3199460000001</v>
      </c>
    </row>
    <row r="3565" spans="12:15" x14ac:dyDescent="0.15">
      <c r="L3565" s="6">
        <v>41502</v>
      </c>
      <c r="M3565">
        <f t="shared" si="118"/>
        <v>-5.1766178070519198E-3</v>
      </c>
      <c r="N3565">
        <f t="shared" si="119"/>
        <v>-34.103989802266241</v>
      </c>
      <c r="O3565">
        <f>VLOOKUP(L3565,'SPX Prices'!$A$2:$G$4152,7,1)</f>
        <v>1655.829956</v>
      </c>
    </row>
    <row r="3566" spans="12:15" x14ac:dyDescent="0.15">
      <c r="L3566" s="6">
        <v>41505</v>
      </c>
      <c r="M3566">
        <f t="shared" si="118"/>
        <v>-5.1766178070519198E-3</v>
      </c>
      <c r="N3566">
        <f t="shared" si="119"/>
        <v>-34.109166420073294</v>
      </c>
      <c r="O3566">
        <f>VLOOKUP(L3566,'SPX Prices'!$A$2:$G$4152,7,1)</f>
        <v>1646.0600589999999</v>
      </c>
    </row>
    <row r="3567" spans="12:15" x14ac:dyDescent="0.15">
      <c r="L3567" s="6">
        <v>41506</v>
      </c>
      <c r="M3567">
        <f t="shared" si="118"/>
        <v>-5.1766178070519198E-3</v>
      </c>
      <c r="N3567">
        <f t="shared" si="119"/>
        <v>-34.114343037880346</v>
      </c>
      <c r="O3567">
        <f>VLOOKUP(L3567,'SPX Prices'!$A$2:$G$4152,7,1)</f>
        <v>1652.349976</v>
      </c>
    </row>
    <row r="3568" spans="12:15" x14ac:dyDescent="0.15">
      <c r="L3568" s="6">
        <v>41507</v>
      </c>
      <c r="M3568">
        <f t="shared" si="118"/>
        <v>-5.1766178070519198E-3</v>
      </c>
      <c r="N3568">
        <f t="shared" si="119"/>
        <v>-34.119519655687398</v>
      </c>
      <c r="O3568">
        <f>VLOOKUP(L3568,'SPX Prices'!$A$2:$G$4152,7,1)</f>
        <v>1642.8000489999999</v>
      </c>
    </row>
    <row r="3569" spans="12:15" x14ac:dyDescent="0.15">
      <c r="L3569" s="6">
        <v>41508</v>
      </c>
      <c r="M3569">
        <f t="shared" si="118"/>
        <v>-5.1766178070519198E-3</v>
      </c>
      <c r="N3569">
        <f t="shared" si="119"/>
        <v>-34.12469627349445</v>
      </c>
      <c r="O3569">
        <f>VLOOKUP(L3569,'SPX Prices'!$A$2:$G$4152,7,1)</f>
        <v>1656.959961</v>
      </c>
    </row>
    <row r="3570" spans="12:15" x14ac:dyDescent="0.15">
      <c r="L3570" s="6">
        <v>41509</v>
      </c>
      <c r="M3570">
        <f t="shared" si="118"/>
        <v>-5.1766178070519198E-3</v>
      </c>
      <c r="N3570">
        <f t="shared" si="119"/>
        <v>-34.129872891301503</v>
      </c>
      <c r="O3570">
        <f>VLOOKUP(L3570,'SPX Prices'!$A$2:$G$4152,7,1)</f>
        <v>1663.5</v>
      </c>
    </row>
    <row r="3571" spans="12:15" x14ac:dyDescent="0.15">
      <c r="L3571" s="6">
        <v>41512</v>
      </c>
      <c r="M3571">
        <f t="shared" si="118"/>
        <v>-5.1766178070519198E-3</v>
      </c>
      <c r="N3571">
        <f t="shared" si="119"/>
        <v>-34.135049509108555</v>
      </c>
      <c r="O3571">
        <f>VLOOKUP(L3571,'SPX Prices'!$A$2:$G$4152,7,1)</f>
        <v>1656.780029</v>
      </c>
    </row>
    <row r="3572" spans="12:15" x14ac:dyDescent="0.15">
      <c r="L3572" s="6">
        <v>41513</v>
      </c>
      <c r="M3572">
        <f t="shared" si="118"/>
        <v>-5.1766178070519198E-3</v>
      </c>
      <c r="N3572">
        <f t="shared" si="119"/>
        <v>-34.140226126915607</v>
      </c>
      <c r="O3572">
        <f>VLOOKUP(L3572,'SPX Prices'!$A$2:$G$4152,7,1)</f>
        <v>1630.4799800000001</v>
      </c>
    </row>
    <row r="3573" spans="12:15" x14ac:dyDescent="0.15">
      <c r="L3573" s="6">
        <v>41514</v>
      </c>
      <c r="M3573">
        <f t="shared" si="118"/>
        <v>-5.1766178070519198E-3</v>
      </c>
      <c r="N3573">
        <f t="shared" si="119"/>
        <v>-34.145402744722659</v>
      </c>
      <c r="O3573">
        <f>VLOOKUP(L3573,'SPX Prices'!$A$2:$G$4152,7,1)</f>
        <v>1634.959961</v>
      </c>
    </row>
    <row r="3574" spans="12:15" x14ac:dyDescent="0.15">
      <c r="L3574" s="6">
        <v>41515</v>
      </c>
      <c r="M3574">
        <f t="shared" si="118"/>
        <v>-5.1766178070519198E-3</v>
      </c>
      <c r="N3574">
        <f t="shared" si="119"/>
        <v>-34.150579362529712</v>
      </c>
      <c r="O3574">
        <f>VLOOKUP(L3574,'SPX Prices'!$A$2:$G$4152,7,1)</f>
        <v>1638.170044</v>
      </c>
    </row>
    <row r="3575" spans="12:15" x14ac:dyDescent="0.15">
      <c r="L3575" s="6">
        <v>41516</v>
      </c>
      <c r="M3575">
        <f t="shared" si="118"/>
        <v>-5.1766178070519198E-3</v>
      </c>
      <c r="N3575">
        <f t="shared" si="119"/>
        <v>-34.155755980336764</v>
      </c>
      <c r="O3575">
        <f>VLOOKUP(L3575,'SPX Prices'!$A$2:$G$4152,7,1)</f>
        <v>1632.969971</v>
      </c>
    </row>
    <row r="3576" spans="12:15" x14ac:dyDescent="0.15">
      <c r="L3576" s="6">
        <v>41519</v>
      </c>
      <c r="M3576">
        <f t="shared" si="118"/>
        <v>-5.1766178070519198E-3</v>
      </c>
      <c r="N3576">
        <f t="shared" si="119"/>
        <v>-34.160932598143816</v>
      </c>
      <c r="O3576">
        <f>VLOOKUP(L3576,'SPX Prices'!$A$2:$G$4152,7,1)</f>
        <v>1632.969971</v>
      </c>
    </row>
    <row r="3577" spans="12:15" x14ac:dyDescent="0.15">
      <c r="L3577" s="6">
        <v>41520</v>
      </c>
      <c r="M3577">
        <f t="shared" si="118"/>
        <v>-5.1766178070519198E-3</v>
      </c>
      <c r="N3577">
        <f t="shared" si="119"/>
        <v>-34.166109215950868</v>
      </c>
      <c r="O3577">
        <f>VLOOKUP(L3577,'SPX Prices'!$A$2:$G$4152,7,1)</f>
        <v>1639.7700199999999</v>
      </c>
    </row>
    <row r="3578" spans="12:15" x14ac:dyDescent="0.15">
      <c r="L3578" s="6">
        <v>41521</v>
      </c>
      <c r="M3578">
        <f t="shared" si="118"/>
        <v>-5.1766178070519198E-3</v>
      </c>
      <c r="N3578">
        <f t="shared" si="119"/>
        <v>-34.171285833757921</v>
      </c>
      <c r="O3578">
        <f>VLOOKUP(L3578,'SPX Prices'!$A$2:$G$4152,7,1)</f>
        <v>1653.079956</v>
      </c>
    </row>
    <row r="3579" spans="12:15" x14ac:dyDescent="0.15">
      <c r="L3579" s="6">
        <v>41522</v>
      </c>
      <c r="M3579">
        <f t="shared" si="118"/>
        <v>-5.1766178070519198E-3</v>
      </c>
      <c r="N3579">
        <f t="shared" si="119"/>
        <v>-34.176462451564973</v>
      </c>
      <c r="O3579">
        <f>VLOOKUP(L3579,'SPX Prices'!$A$2:$G$4152,7,1)</f>
        <v>1655.079956</v>
      </c>
    </row>
    <row r="3580" spans="12:15" x14ac:dyDescent="0.15">
      <c r="L3580" s="6">
        <v>41523</v>
      </c>
      <c r="M3580">
        <f t="shared" si="118"/>
        <v>-5.1766178070519198E-3</v>
      </c>
      <c r="N3580">
        <f t="shared" si="119"/>
        <v>-34.181639069372025</v>
      </c>
      <c r="O3580">
        <f>VLOOKUP(L3580,'SPX Prices'!$A$2:$G$4152,7,1)</f>
        <v>1655.170044</v>
      </c>
    </row>
    <row r="3581" spans="12:15" x14ac:dyDescent="0.15">
      <c r="L3581" s="6">
        <v>41526</v>
      </c>
      <c r="M3581">
        <f t="shared" si="118"/>
        <v>-5.1766178070519198E-3</v>
      </c>
      <c r="N3581">
        <f t="shared" si="119"/>
        <v>-34.186815687179077</v>
      </c>
      <c r="O3581">
        <f>VLOOKUP(L3581,'SPX Prices'!$A$2:$G$4152,7,1)</f>
        <v>1671.709961</v>
      </c>
    </row>
    <row r="3582" spans="12:15" x14ac:dyDescent="0.15">
      <c r="L3582" s="6">
        <v>41527</v>
      </c>
      <c r="M3582">
        <f t="shared" si="118"/>
        <v>-5.1766178070519198E-3</v>
      </c>
      <c r="N3582">
        <f t="shared" si="119"/>
        <v>-34.19199230498613</v>
      </c>
      <c r="O3582">
        <f>VLOOKUP(L3582,'SPX Prices'!$A$2:$G$4152,7,1)</f>
        <v>1683.98999</v>
      </c>
    </row>
    <row r="3583" spans="12:15" x14ac:dyDescent="0.15">
      <c r="L3583" s="6">
        <v>41528</v>
      </c>
      <c r="M3583">
        <f t="shared" si="118"/>
        <v>-5.1766178070519198E-3</v>
      </c>
      <c r="N3583">
        <f t="shared" si="119"/>
        <v>-34.197168922793182</v>
      </c>
      <c r="O3583">
        <f>VLOOKUP(L3583,'SPX Prices'!$A$2:$G$4152,7,1)</f>
        <v>1689.130005</v>
      </c>
    </row>
    <row r="3584" spans="12:15" x14ac:dyDescent="0.15">
      <c r="L3584" s="6">
        <v>41529</v>
      </c>
      <c r="M3584">
        <f t="shared" si="118"/>
        <v>-3.3804153517479302E-3</v>
      </c>
      <c r="N3584">
        <f t="shared" si="119"/>
        <v>-34.200549338144931</v>
      </c>
      <c r="O3584">
        <f>VLOOKUP(L3584,'SPX Prices'!$A$2:$G$4152,7,1)</f>
        <v>1683.420044</v>
      </c>
    </row>
    <row r="3585" spans="12:15" x14ac:dyDescent="0.15">
      <c r="L3585" s="6">
        <v>41530</v>
      </c>
      <c r="M3585">
        <f t="shared" si="118"/>
        <v>2.7146795693018199E-3</v>
      </c>
      <c r="N3585">
        <f t="shared" si="119"/>
        <v>-34.19783465857563</v>
      </c>
      <c r="O3585">
        <f>VLOOKUP(L3585,'SPX Prices'!$A$2:$G$4152,7,1)</f>
        <v>1687.98999</v>
      </c>
    </row>
    <row r="3586" spans="12:15" x14ac:dyDescent="0.15">
      <c r="L3586" s="6">
        <v>41533</v>
      </c>
      <c r="M3586">
        <f t="shared" si="118"/>
        <v>5.69315342918597E-3</v>
      </c>
      <c r="N3586">
        <f t="shared" si="119"/>
        <v>-34.192141505146445</v>
      </c>
      <c r="O3586">
        <f>VLOOKUP(L3586,'SPX Prices'!$A$2:$G$4152,7,1)</f>
        <v>1697.599976</v>
      </c>
    </row>
    <row r="3587" spans="12:15" x14ac:dyDescent="0.15">
      <c r="L3587" s="6">
        <v>41534</v>
      </c>
      <c r="M3587">
        <f t="shared" si="118"/>
        <v>4.2177392207973698E-3</v>
      </c>
      <c r="N3587">
        <f t="shared" si="119"/>
        <v>-34.187923765925646</v>
      </c>
      <c r="O3587">
        <f>VLOOKUP(L3587,'SPX Prices'!$A$2:$G$4152,7,1)</f>
        <v>1704.76001</v>
      </c>
    </row>
    <row r="3588" spans="12:15" x14ac:dyDescent="0.15">
      <c r="L3588" s="6">
        <v>41535</v>
      </c>
      <c r="M3588">
        <f t="shared" si="118"/>
        <v>1.21776730321119E-2</v>
      </c>
      <c r="N3588">
        <f t="shared" si="119"/>
        <v>-34.175746092893533</v>
      </c>
      <c r="O3588">
        <f>VLOOKUP(L3588,'SPX Prices'!$A$2:$G$4152,7,1)</f>
        <v>1725.5200199999999</v>
      </c>
    </row>
    <row r="3589" spans="12:15" x14ac:dyDescent="0.15">
      <c r="L3589" s="6">
        <v>41536</v>
      </c>
      <c r="M3589">
        <f t="shared" si="118"/>
        <v>-1.84295398670597E-3</v>
      </c>
      <c r="N3589">
        <f t="shared" si="119"/>
        <v>-34.177589046880236</v>
      </c>
      <c r="O3589">
        <f>VLOOKUP(L3589,'SPX Prices'!$A$2:$G$4152,7,1)</f>
        <v>1722.339966</v>
      </c>
    </row>
    <row r="3590" spans="12:15" x14ac:dyDescent="0.15">
      <c r="L3590" s="6">
        <v>41537</v>
      </c>
      <c r="M3590">
        <f t="shared" si="118"/>
        <v>-7.2168864715295104E-3</v>
      </c>
      <c r="N3590">
        <f t="shared" si="119"/>
        <v>-34.184805933351768</v>
      </c>
      <c r="O3590">
        <f>VLOOKUP(L3590,'SPX Prices'!$A$2:$G$4152,7,1)</f>
        <v>1709.910034</v>
      </c>
    </row>
    <row r="3591" spans="12:15" x14ac:dyDescent="0.15">
      <c r="L3591" s="6">
        <v>41540</v>
      </c>
      <c r="M3591">
        <f t="shared" si="118"/>
        <v>-4.7195863171359802E-3</v>
      </c>
      <c r="N3591">
        <f t="shared" si="119"/>
        <v>-34.189525519668905</v>
      </c>
      <c r="O3591">
        <f>VLOOKUP(L3591,'SPX Prices'!$A$2:$G$4152,7,1)</f>
        <v>1701.839966</v>
      </c>
    </row>
    <row r="3592" spans="12:15" x14ac:dyDescent="0.15">
      <c r="L3592" s="6">
        <v>41541</v>
      </c>
      <c r="M3592">
        <f t="shared" si="118"/>
        <v>-2.5971431440693299E-3</v>
      </c>
      <c r="N3592">
        <f t="shared" si="119"/>
        <v>-34.192122662812977</v>
      </c>
      <c r="O3592">
        <f>VLOOKUP(L3592,'SPX Prices'!$A$2:$G$4152,7,1)</f>
        <v>1697.420044</v>
      </c>
    </row>
    <row r="3593" spans="12:15" x14ac:dyDescent="0.15">
      <c r="L3593" s="6">
        <v>41542</v>
      </c>
      <c r="M3593">
        <f t="shared" si="118"/>
        <v>-2.7394657064624402E-3</v>
      </c>
      <c r="N3593">
        <f t="shared" si="119"/>
        <v>-34.194862128519439</v>
      </c>
      <c r="O3593">
        <f>VLOOKUP(L3593,'SPX Prices'!$A$2:$G$4152,7,1)</f>
        <v>1692.7700199999999</v>
      </c>
    </row>
    <row r="3594" spans="12:15" x14ac:dyDescent="0.15">
      <c r="L3594" s="6">
        <v>41543</v>
      </c>
      <c r="M3594">
        <f t="shared" si="118"/>
        <v>3.4854256220817601E-3</v>
      </c>
      <c r="N3594">
        <f t="shared" si="119"/>
        <v>-34.191376702897358</v>
      </c>
      <c r="O3594">
        <f>VLOOKUP(L3594,'SPX Prices'!$A$2:$G$4152,7,1)</f>
        <v>1698.670044</v>
      </c>
    </row>
    <row r="3595" spans="12:15" x14ac:dyDescent="0.15">
      <c r="L3595" s="6">
        <v>41544</v>
      </c>
      <c r="M3595">
        <f t="shared" si="118"/>
        <v>-4.0738011625287502E-3</v>
      </c>
      <c r="N3595">
        <f t="shared" si="119"/>
        <v>-34.195450504059885</v>
      </c>
      <c r="O3595">
        <f>VLOOKUP(L3595,'SPX Prices'!$A$2:$G$4152,7,1)</f>
        <v>1691.75</v>
      </c>
    </row>
    <row r="3596" spans="12:15" x14ac:dyDescent="0.15">
      <c r="L3596" s="6">
        <v>41547</v>
      </c>
      <c r="M3596">
        <f t="shared" ref="M3596:M3659" si="120">IF(ISNA(VLOOKUP(L3596,$X$11:$Y$2286,2,1)),0,VLOOKUP(L3596,$X$11:$Y$2286,2,1))</f>
        <v>-4.0738011625287502E-3</v>
      </c>
      <c r="N3596">
        <f t="shared" ref="N3596:N3659" si="121">M3596+N3595</f>
        <v>-34.199524305222411</v>
      </c>
      <c r="O3596">
        <f>VLOOKUP(L3596,'SPX Prices'!$A$2:$G$4152,7,1)</f>
        <v>1681.5500489999999</v>
      </c>
    </row>
    <row r="3597" spans="12:15" x14ac:dyDescent="0.15">
      <c r="L3597" s="6">
        <v>41548</v>
      </c>
      <c r="M3597">
        <f t="shared" si="120"/>
        <v>-4.0738011625287502E-3</v>
      </c>
      <c r="N3597">
        <f t="shared" si="121"/>
        <v>-34.203598106384938</v>
      </c>
      <c r="O3597">
        <f>VLOOKUP(L3597,'SPX Prices'!$A$2:$G$4152,7,1)</f>
        <v>1695</v>
      </c>
    </row>
    <row r="3598" spans="12:15" x14ac:dyDescent="0.15">
      <c r="L3598" s="6">
        <v>41549</v>
      </c>
      <c r="M3598">
        <f t="shared" si="120"/>
        <v>-4.0738011625287502E-3</v>
      </c>
      <c r="N3598">
        <f t="shared" si="121"/>
        <v>-34.207671907547464</v>
      </c>
      <c r="O3598">
        <f>VLOOKUP(L3598,'SPX Prices'!$A$2:$G$4152,7,1)</f>
        <v>1693.869995</v>
      </c>
    </row>
    <row r="3599" spans="12:15" x14ac:dyDescent="0.15">
      <c r="L3599" s="6">
        <v>41550</v>
      </c>
      <c r="M3599">
        <f t="shared" si="120"/>
        <v>-4.0738011625287502E-3</v>
      </c>
      <c r="N3599">
        <f t="shared" si="121"/>
        <v>-34.211745708709991</v>
      </c>
      <c r="O3599">
        <f>VLOOKUP(L3599,'SPX Prices'!$A$2:$G$4152,7,1)</f>
        <v>1678.660034</v>
      </c>
    </row>
    <row r="3600" spans="12:15" x14ac:dyDescent="0.15">
      <c r="L3600" s="6">
        <v>41551</v>
      </c>
      <c r="M3600">
        <f t="shared" si="120"/>
        <v>-4.0738011625287502E-3</v>
      </c>
      <c r="N3600">
        <f t="shared" si="121"/>
        <v>-34.215819509872517</v>
      </c>
      <c r="O3600">
        <f>VLOOKUP(L3600,'SPX Prices'!$A$2:$G$4152,7,1)</f>
        <v>1690.5</v>
      </c>
    </row>
    <row r="3601" spans="12:15" x14ac:dyDescent="0.15">
      <c r="L3601" s="6">
        <v>41554</v>
      </c>
      <c r="M3601">
        <f t="shared" si="120"/>
        <v>-4.0738011625287502E-3</v>
      </c>
      <c r="N3601">
        <f t="shared" si="121"/>
        <v>-34.219893311035044</v>
      </c>
      <c r="O3601">
        <f>VLOOKUP(L3601,'SPX Prices'!$A$2:$G$4152,7,1)</f>
        <v>1676.119995</v>
      </c>
    </row>
    <row r="3602" spans="12:15" x14ac:dyDescent="0.15">
      <c r="L3602" s="6">
        <v>41555</v>
      </c>
      <c r="M3602">
        <f t="shared" si="120"/>
        <v>-4.0738011625287502E-3</v>
      </c>
      <c r="N3602">
        <f t="shared" si="121"/>
        <v>-34.22396711219757</v>
      </c>
      <c r="O3602">
        <f>VLOOKUP(L3602,'SPX Prices'!$A$2:$G$4152,7,1)</f>
        <v>1655.4499510000001</v>
      </c>
    </row>
    <row r="3603" spans="12:15" x14ac:dyDescent="0.15">
      <c r="L3603" s="6">
        <v>41556</v>
      </c>
      <c r="M3603">
        <f t="shared" si="120"/>
        <v>-4.0738011625287502E-3</v>
      </c>
      <c r="N3603">
        <f t="shared" si="121"/>
        <v>-34.228040913360097</v>
      </c>
      <c r="O3603">
        <f>VLOOKUP(L3603,'SPX Prices'!$A$2:$G$4152,7,1)</f>
        <v>1656.400024</v>
      </c>
    </row>
    <row r="3604" spans="12:15" x14ac:dyDescent="0.15">
      <c r="L3604" s="6">
        <v>41557</v>
      </c>
      <c r="M3604">
        <f t="shared" si="120"/>
        <v>-4.0738011625287502E-3</v>
      </c>
      <c r="N3604">
        <f t="shared" si="121"/>
        <v>-34.232114714522623</v>
      </c>
      <c r="O3604">
        <f>VLOOKUP(L3604,'SPX Prices'!$A$2:$G$4152,7,1)</f>
        <v>1692.5600589999999</v>
      </c>
    </row>
    <row r="3605" spans="12:15" x14ac:dyDescent="0.15">
      <c r="L3605" s="6">
        <v>41558</v>
      </c>
      <c r="M3605">
        <f t="shared" si="120"/>
        <v>-4.0738011625287502E-3</v>
      </c>
      <c r="N3605">
        <f t="shared" si="121"/>
        <v>-34.23618851568515</v>
      </c>
      <c r="O3605">
        <f>VLOOKUP(L3605,'SPX Prices'!$A$2:$G$4152,7,1)</f>
        <v>1703.1999510000001</v>
      </c>
    </row>
    <row r="3606" spans="12:15" x14ac:dyDescent="0.15">
      <c r="L3606" s="6">
        <v>41561</v>
      </c>
      <c r="M3606">
        <f t="shared" si="120"/>
        <v>-4.0738011625287502E-3</v>
      </c>
      <c r="N3606">
        <f t="shared" si="121"/>
        <v>-34.240262316847677</v>
      </c>
      <c r="O3606">
        <f>VLOOKUP(L3606,'SPX Prices'!$A$2:$G$4152,7,1)</f>
        <v>1710.1400149999999</v>
      </c>
    </row>
    <row r="3607" spans="12:15" x14ac:dyDescent="0.15">
      <c r="L3607" s="6">
        <v>41562</v>
      </c>
      <c r="M3607">
        <f t="shared" si="120"/>
        <v>-4.0738011625287502E-3</v>
      </c>
      <c r="N3607">
        <f t="shared" si="121"/>
        <v>-34.244336118010203</v>
      </c>
      <c r="O3607">
        <f>VLOOKUP(L3607,'SPX Prices'!$A$2:$G$4152,7,1)</f>
        <v>1698.0600589999999</v>
      </c>
    </row>
    <row r="3608" spans="12:15" x14ac:dyDescent="0.15">
      <c r="L3608" s="6">
        <v>41563</v>
      </c>
      <c r="M3608">
        <f t="shared" si="120"/>
        <v>-4.0738011625287502E-3</v>
      </c>
      <c r="N3608">
        <f t="shared" si="121"/>
        <v>-34.24840991917273</v>
      </c>
      <c r="O3608">
        <f>VLOOKUP(L3608,'SPX Prices'!$A$2:$G$4152,7,1)</f>
        <v>1721.540039</v>
      </c>
    </row>
    <row r="3609" spans="12:15" x14ac:dyDescent="0.15">
      <c r="L3609" s="6">
        <v>41564</v>
      </c>
      <c r="M3609">
        <f t="shared" si="120"/>
        <v>-4.0738011625287502E-3</v>
      </c>
      <c r="N3609">
        <f t="shared" si="121"/>
        <v>-34.252483720335256</v>
      </c>
      <c r="O3609">
        <f>VLOOKUP(L3609,'SPX Prices'!$A$2:$G$4152,7,1)</f>
        <v>1733.150024</v>
      </c>
    </row>
    <row r="3610" spans="12:15" x14ac:dyDescent="0.15">
      <c r="L3610" s="6">
        <v>41565</v>
      </c>
      <c r="M3610">
        <f t="shared" si="120"/>
        <v>-4.0738011625287502E-3</v>
      </c>
      <c r="N3610">
        <f t="shared" si="121"/>
        <v>-34.256557521497783</v>
      </c>
      <c r="O3610">
        <f>VLOOKUP(L3610,'SPX Prices'!$A$2:$G$4152,7,1)</f>
        <v>1744.5</v>
      </c>
    </row>
    <row r="3611" spans="12:15" x14ac:dyDescent="0.15">
      <c r="L3611" s="6">
        <v>41568</v>
      </c>
      <c r="M3611">
        <f t="shared" si="120"/>
        <v>-4.0738011625287502E-3</v>
      </c>
      <c r="N3611">
        <f t="shared" si="121"/>
        <v>-34.260631322660309</v>
      </c>
      <c r="O3611">
        <f>VLOOKUP(L3611,'SPX Prices'!$A$2:$G$4152,7,1)</f>
        <v>1744.660034</v>
      </c>
    </row>
    <row r="3612" spans="12:15" x14ac:dyDescent="0.15">
      <c r="L3612" s="6">
        <v>41569</v>
      </c>
      <c r="M3612">
        <f t="shared" si="120"/>
        <v>-4.0738011625287502E-3</v>
      </c>
      <c r="N3612">
        <f t="shared" si="121"/>
        <v>-34.264705123822836</v>
      </c>
      <c r="O3612">
        <f>VLOOKUP(L3612,'SPX Prices'!$A$2:$G$4152,7,1)</f>
        <v>1754.670044</v>
      </c>
    </row>
    <row r="3613" spans="12:15" x14ac:dyDescent="0.15">
      <c r="L3613" s="6">
        <v>41570</v>
      </c>
      <c r="M3613">
        <f t="shared" si="120"/>
        <v>-4.0738011625287502E-3</v>
      </c>
      <c r="N3613">
        <f t="shared" si="121"/>
        <v>-34.268778924985362</v>
      </c>
      <c r="O3613">
        <f>VLOOKUP(L3613,'SPX Prices'!$A$2:$G$4152,7,1)</f>
        <v>1746.380005</v>
      </c>
    </row>
    <row r="3614" spans="12:15" x14ac:dyDescent="0.15">
      <c r="L3614" s="6">
        <v>41571</v>
      </c>
      <c r="M3614">
        <f t="shared" si="120"/>
        <v>-4.0738011625287502E-3</v>
      </c>
      <c r="N3614">
        <f t="shared" si="121"/>
        <v>-34.272852726147889</v>
      </c>
      <c r="O3614">
        <f>VLOOKUP(L3614,'SPX Prices'!$A$2:$G$4152,7,1)</f>
        <v>1752.0699460000001</v>
      </c>
    </row>
    <row r="3615" spans="12:15" x14ac:dyDescent="0.15">
      <c r="L3615" s="6">
        <v>41572</v>
      </c>
      <c r="M3615">
        <f t="shared" si="120"/>
        <v>-4.0738011625287502E-3</v>
      </c>
      <c r="N3615">
        <f t="shared" si="121"/>
        <v>-34.276926527310415</v>
      </c>
      <c r="O3615">
        <f>VLOOKUP(L3615,'SPX Prices'!$A$2:$G$4152,7,1)</f>
        <v>1759.7700199999999</v>
      </c>
    </row>
    <row r="3616" spans="12:15" x14ac:dyDescent="0.15">
      <c r="L3616" s="6">
        <v>41575</v>
      </c>
      <c r="M3616">
        <f t="shared" si="120"/>
        <v>-4.0738011625287502E-3</v>
      </c>
      <c r="N3616">
        <f t="shared" si="121"/>
        <v>-34.281000328472942</v>
      </c>
      <c r="O3616">
        <f>VLOOKUP(L3616,'SPX Prices'!$A$2:$G$4152,7,1)</f>
        <v>1762.1099850000001</v>
      </c>
    </row>
    <row r="3617" spans="12:15" x14ac:dyDescent="0.15">
      <c r="L3617" s="6">
        <v>41576</v>
      </c>
      <c r="M3617">
        <f t="shared" si="120"/>
        <v>-4.0738011625287502E-3</v>
      </c>
      <c r="N3617">
        <f t="shared" si="121"/>
        <v>-34.285074129635468</v>
      </c>
      <c r="O3617">
        <f>VLOOKUP(L3617,'SPX Prices'!$A$2:$G$4152,7,1)</f>
        <v>1771.9499510000001</v>
      </c>
    </row>
    <row r="3618" spans="12:15" x14ac:dyDescent="0.15">
      <c r="L3618" s="6">
        <v>41577</v>
      </c>
      <c r="M3618">
        <f t="shared" si="120"/>
        <v>-4.0738011625287502E-3</v>
      </c>
      <c r="N3618">
        <f t="shared" si="121"/>
        <v>-34.289147930797995</v>
      </c>
      <c r="O3618">
        <f>VLOOKUP(L3618,'SPX Prices'!$A$2:$G$4152,7,1)</f>
        <v>1763.3100589999999</v>
      </c>
    </row>
    <row r="3619" spans="12:15" x14ac:dyDescent="0.15">
      <c r="L3619" s="6">
        <v>41578</v>
      </c>
      <c r="M3619">
        <f t="shared" si="120"/>
        <v>-4.0738011625287502E-3</v>
      </c>
      <c r="N3619">
        <f t="shared" si="121"/>
        <v>-34.293221731960521</v>
      </c>
      <c r="O3619">
        <f>VLOOKUP(L3619,'SPX Prices'!$A$2:$G$4152,7,1)</f>
        <v>1756.540039</v>
      </c>
    </row>
    <row r="3620" spans="12:15" x14ac:dyDescent="0.15">
      <c r="L3620" s="6">
        <v>41579</v>
      </c>
      <c r="M3620">
        <f t="shared" si="120"/>
        <v>-4.0738011625287502E-3</v>
      </c>
      <c r="N3620">
        <f t="shared" si="121"/>
        <v>-34.297295533123048</v>
      </c>
      <c r="O3620">
        <f>VLOOKUP(L3620,'SPX Prices'!$A$2:$G$4152,7,1)</f>
        <v>1761.6400149999999</v>
      </c>
    </row>
    <row r="3621" spans="12:15" x14ac:dyDescent="0.15">
      <c r="L3621" s="6">
        <v>41582</v>
      </c>
      <c r="M3621">
        <f t="shared" si="120"/>
        <v>-4.0738011625287502E-3</v>
      </c>
      <c r="N3621">
        <f t="shared" si="121"/>
        <v>-34.301369334285575</v>
      </c>
      <c r="O3621">
        <f>VLOOKUP(L3621,'SPX Prices'!$A$2:$G$4152,7,1)</f>
        <v>1767.9300539999999</v>
      </c>
    </row>
    <row r="3622" spans="12:15" x14ac:dyDescent="0.15">
      <c r="L3622" s="6">
        <v>41583</v>
      </c>
      <c r="M3622">
        <f t="shared" si="120"/>
        <v>-4.0738011625287502E-3</v>
      </c>
      <c r="N3622">
        <f t="shared" si="121"/>
        <v>-34.305443135448101</v>
      </c>
      <c r="O3622">
        <f>VLOOKUP(L3622,'SPX Prices'!$A$2:$G$4152,7,1)</f>
        <v>1762.969971</v>
      </c>
    </row>
    <row r="3623" spans="12:15" x14ac:dyDescent="0.15">
      <c r="L3623" s="6">
        <v>41584</v>
      </c>
      <c r="M3623">
        <f t="shared" si="120"/>
        <v>-4.0738011625287502E-3</v>
      </c>
      <c r="N3623">
        <f t="shared" si="121"/>
        <v>-34.309516936610628</v>
      </c>
      <c r="O3623">
        <f>VLOOKUP(L3623,'SPX Prices'!$A$2:$G$4152,7,1)</f>
        <v>1770.48999</v>
      </c>
    </row>
    <row r="3624" spans="12:15" x14ac:dyDescent="0.15">
      <c r="L3624" s="6">
        <v>41585</v>
      </c>
      <c r="M3624">
        <f t="shared" si="120"/>
        <v>-4.0738011625287502E-3</v>
      </c>
      <c r="N3624">
        <f t="shared" si="121"/>
        <v>-34.313590737773154</v>
      </c>
      <c r="O3624">
        <f>VLOOKUP(L3624,'SPX Prices'!$A$2:$G$4152,7,1)</f>
        <v>1747.150024</v>
      </c>
    </row>
    <row r="3625" spans="12:15" x14ac:dyDescent="0.15">
      <c r="L3625" s="6">
        <v>41586</v>
      </c>
      <c r="M3625">
        <f t="shared" si="120"/>
        <v>-4.0738011625287502E-3</v>
      </c>
      <c r="N3625">
        <f t="shared" si="121"/>
        <v>-34.317664538935681</v>
      </c>
      <c r="O3625">
        <f>VLOOKUP(L3625,'SPX Prices'!$A$2:$G$4152,7,1)</f>
        <v>1770.6099850000001</v>
      </c>
    </row>
    <row r="3626" spans="12:15" x14ac:dyDescent="0.15">
      <c r="L3626" s="6">
        <v>41589</v>
      </c>
      <c r="M3626">
        <f t="shared" si="120"/>
        <v>-4.0738011625287502E-3</v>
      </c>
      <c r="N3626">
        <f t="shared" si="121"/>
        <v>-34.321738340098207</v>
      </c>
      <c r="O3626">
        <f>VLOOKUP(L3626,'SPX Prices'!$A$2:$G$4152,7,1)</f>
        <v>1771.8900149999999</v>
      </c>
    </row>
    <row r="3627" spans="12:15" x14ac:dyDescent="0.15">
      <c r="L3627" s="6">
        <v>41590</v>
      </c>
      <c r="M3627">
        <f t="shared" si="120"/>
        <v>-4.0738011625287502E-3</v>
      </c>
      <c r="N3627">
        <f t="shared" si="121"/>
        <v>-34.325812141260734</v>
      </c>
      <c r="O3627">
        <f>VLOOKUP(L3627,'SPX Prices'!$A$2:$G$4152,7,1)</f>
        <v>1767.6899410000001</v>
      </c>
    </row>
    <row r="3628" spans="12:15" x14ac:dyDescent="0.15">
      <c r="L3628" s="6">
        <v>41591</v>
      </c>
      <c r="M3628">
        <f t="shared" si="120"/>
        <v>-4.0738011625287502E-3</v>
      </c>
      <c r="N3628">
        <f t="shared" si="121"/>
        <v>-34.32988594242326</v>
      </c>
      <c r="O3628">
        <f>VLOOKUP(L3628,'SPX Prices'!$A$2:$G$4152,7,1)</f>
        <v>1782</v>
      </c>
    </row>
    <row r="3629" spans="12:15" x14ac:dyDescent="0.15">
      <c r="L3629" s="6">
        <v>41592</v>
      </c>
      <c r="M3629">
        <f t="shared" si="120"/>
        <v>-4.0738011625287502E-3</v>
      </c>
      <c r="N3629">
        <f t="shared" si="121"/>
        <v>-34.333959743585787</v>
      </c>
      <c r="O3629">
        <f>VLOOKUP(L3629,'SPX Prices'!$A$2:$G$4152,7,1)</f>
        <v>1790.619995</v>
      </c>
    </row>
    <row r="3630" spans="12:15" x14ac:dyDescent="0.15">
      <c r="L3630" s="6">
        <v>41593</v>
      </c>
      <c r="M3630">
        <f t="shared" si="120"/>
        <v>-4.0738011625287502E-3</v>
      </c>
      <c r="N3630">
        <f t="shared" si="121"/>
        <v>-34.338033544748313</v>
      </c>
      <c r="O3630">
        <f>VLOOKUP(L3630,'SPX Prices'!$A$2:$G$4152,7,1)</f>
        <v>1798.1800539999999</v>
      </c>
    </row>
    <row r="3631" spans="12:15" x14ac:dyDescent="0.15">
      <c r="L3631" s="6">
        <v>41596</v>
      </c>
      <c r="M3631">
        <f t="shared" si="120"/>
        <v>-4.0738011625287502E-3</v>
      </c>
      <c r="N3631">
        <f t="shared" si="121"/>
        <v>-34.34210734591084</v>
      </c>
      <c r="O3631">
        <f>VLOOKUP(L3631,'SPX Prices'!$A$2:$G$4152,7,1)</f>
        <v>1791.530029</v>
      </c>
    </row>
    <row r="3632" spans="12:15" x14ac:dyDescent="0.15">
      <c r="L3632" s="6">
        <v>41597</v>
      </c>
      <c r="M3632">
        <f t="shared" si="120"/>
        <v>-4.0738011625287502E-3</v>
      </c>
      <c r="N3632">
        <f t="shared" si="121"/>
        <v>-34.346181147073366</v>
      </c>
      <c r="O3632">
        <f>VLOOKUP(L3632,'SPX Prices'!$A$2:$G$4152,7,1)</f>
        <v>1787.869995</v>
      </c>
    </row>
    <row r="3633" spans="12:15" x14ac:dyDescent="0.15">
      <c r="L3633" s="6">
        <v>41598</v>
      </c>
      <c r="M3633">
        <f t="shared" si="120"/>
        <v>-4.0738011625287502E-3</v>
      </c>
      <c r="N3633">
        <f t="shared" si="121"/>
        <v>-34.350254948235893</v>
      </c>
      <c r="O3633">
        <f>VLOOKUP(L3633,'SPX Prices'!$A$2:$G$4152,7,1)</f>
        <v>1781.369995</v>
      </c>
    </row>
    <row r="3634" spans="12:15" x14ac:dyDescent="0.15">
      <c r="L3634" s="6">
        <v>41599</v>
      </c>
      <c r="M3634">
        <f t="shared" si="120"/>
        <v>-4.0738011625287502E-3</v>
      </c>
      <c r="N3634">
        <f t="shared" si="121"/>
        <v>-34.35432874939842</v>
      </c>
      <c r="O3634">
        <f>VLOOKUP(L3634,'SPX Prices'!$A$2:$G$4152,7,1)</f>
        <v>1795.849976</v>
      </c>
    </row>
    <row r="3635" spans="12:15" x14ac:dyDescent="0.15">
      <c r="L3635" s="6">
        <v>41600</v>
      </c>
      <c r="M3635">
        <f t="shared" si="120"/>
        <v>-4.0738011625287502E-3</v>
      </c>
      <c r="N3635">
        <f t="shared" si="121"/>
        <v>-34.358402550560946</v>
      </c>
      <c r="O3635">
        <f>VLOOKUP(L3635,'SPX Prices'!$A$2:$G$4152,7,1)</f>
        <v>1804.76001</v>
      </c>
    </row>
    <row r="3636" spans="12:15" x14ac:dyDescent="0.15">
      <c r="L3636" s="6">
        <v>41603</v>
      </c>
      <c r="M3636">
        <f t="shared" si="120"/>
        <v>-4.0738011625287502E-3</v>
      </c>
      <c r="N3636">
        <f t="shared" si="121"/>
        <v>-34.362476351723473</v>
      </c>
      <c r="O3636">
        <f>VLOOKUP(L3636,'SPX Prices'!$A$2:$G$4152,7,1)</f>
        <v>1802.4799800000001</v>
      </c>
    </row>
    <row r="3637" spans="12:15" x14ac:dyDescent="0.15">
      <c r="L3637" s="6">
        <v>41604</v>
      </c>
      <c r="M3637">
        <f t="shared" si="120"/>
        <v>-4.0738011625287502E-3</v>
      </c>
      <c r="N3637">
        <f t="shared" si="121"/>
        <v>-34.366550152885999</v>
      </c>
      <c r="O3637">
        <f>VLOOKUP(L3637,'SPX Prices'!$A$2:$G$4152,7,1)</f>
        <v>1802.75</v>
      </c>
    </row>
    <row r="3638" spans="12:15" x14ac:dyDescent="0.15">
      <c r="L3638" s="6">
        <v>41605</v>
      </c>
      <c r="M3638">
        <f t="shared" si="120"/>
        <v>-4.0738011625287502E-3</v>
      </c>
      <c r="N3638">
        <f t="shared" si="121"/>
        <v>-34.370623954048526</v>
      </c>
      <c r="O3638">
        <f>VLOOKUP(L3638,'SPX Prices'!$A$2:$G$4152,7,1)</f>
        <v>1807.2299800000001</v>
      </c>
    </row>
    <row r="3639" spans="12:15" x14ac:dyDescent="0.15">
      <c r="L3639" s="6">
        <v>41606</v>
      </c>
      <c r="M3639">
        <f t="shared" si="120"/>
        <v>-4.0738011625287502E-3</v>
      </c>
      <c r="N3639">
        <f t="shared" si="121"/>
        <v>-34.374697755211052</v>
      </c>
      <c r="O3639">
        <f>VLOOKUP(L3639,'SPX Prices'!$A$2:$G$4152,7,1)</f>
        <v>1807.2299800000001</v>
      </c>
    </row>
    <row r="3640" spans="12:15" x14ac:dyDescent="0.15">
      <c r="L3640" s="6">
        <v>41607</v>
      </c>
      <c r="M3640">
        <f t="shared" si="120"/>
        <v>-4.0738011625287502E-3</v>
      </c>
      <c r="N3640">
        <f t="shared" si="121"/>
        <v>-34.378771556373579</v>
      </c>
      <c r="O3640">
        <f>VLOOKUP(L3640,'SPX Prices'!$A$2:$G$4152,7,1)</f>
        <v>1805.8100589999999</v>
      </c>
    </row>
    <row r="3641" spans="12:15" x14ac:dyDescent="0.15">
      <c r="L3641" s="6">
        <v>41610</v>
      </c>
      <c r="M3641">
        <f t="shared" si="120"/>
        <v>-4.0738011625287502E-3</v>
      </c>
      <c r="N3641">
        <f t="shared" si="121"/>
        <v>-34.382845357536105</v>
      </c>
      <c r="O3641">
        <f>VLOOKUP(L3641,'SPX Prices'!$A$2:$G$4152,7,1)</f>
        <v>1800.900024</v>
      </c>
    </row>
    <row r="3642" spans="12:15" x14ac:dyDescent="0.15">
      <c r="L3642" s="6">
        <v>41611</v>
      </c>
      <c r="M3642">
        <f t="shared" si="120"/>
        <v>-4.0738011625287502E-3</v>
      </c>
      <c r="N3642">
        <f t="shared" si="121"/>
        <v>-34.386919158698632</v>
      </c>
      <c r="O3642">
        <f>VLOOKUP(L3642,'SPX Prices'!$A$2:$G$4152,7,1)</f>
        <v>1795.150024</v>
      </c>
    </row>
    <row r="3643" spans="12:15" x14ac:dyDescent="0.15">
      <c r="L3643" s="6">
        <v>41612</v>
      </c>
      <c r="M3643">
        <f t="shared" si="120"/>
        <v>-4.0738011625287502E-3</v>
      </c>
      <c r="N3643">
        <f t="shared" si="121"/>
        <v>-34.390992959861158</v>
      </c>
      <c r="O3643">
        <f>VLOOKUP(L3643,'SPX Prices'!$A$2:$G$4152,7,1)</f>
        <v>1792.8100589999999</v>
      </c>
    </row>
    <row r="3644" spans="12:15" x14ac:dyDescent="0.15">
      <c r="L3644" s="6">
        <v>41613</v>
      </c>
      <c r="M3644">
        <f t="shared" si="120"/>
        <v>-4.0738011625287502E-3</v>
      </c>
      <c r="N3644">
        <f t="shared" si="121"/>
        <v>-34.395066761023685</v>
      </c>
      <c r="O3644">
        <f>VLOOKUP(L3644,'SPX Prices'!$A$2:$G$4152,7,1)</f>
        <v>1785.030029</v>
      </c>
    </row>
    <row r="3645" spans="12:15" x14ac:dyDescent="0.15">
      <c r="L3645" s="6">
        <v>41614</v>
      </c>
      <c r="M3645">
        <f t="shared" si="120"/>
        <v>-4.0738011625287502E-3</v>
      </c>
      <c r="N3645">
        <f t="shared" si="121"/>
        <v>-34.399140562186211</v>
      </c>
      <c r="O3645">
        <f>VLOOKUP(L3645,'SPX Prices'!$A$2:$G$4152,7,1)</f>
        <v>1805.089966</v>
      </c>
    </row>
    <row r="3646" spans="12:15" x14ac:dyDescent="0.15">
      <c r="L3646" s="6">
        <v>41617</v>
      </c>
      <c r="M3646">
        <f t="shared" si="120"/>
        <v>-4.0738011625287502E-3</v>
      </c>
      <c r="N3646">
        <f t="shared" si="121"/>
        <v>-34.403214363348738</v>
      </c>
      <c r="O3646">
        <f>VLOOKUP(L3646,'SPX Prices'!$A$2:$G$4152,7,1)</f>
        <v>1808.369995</v>
      </c>
    </row>
    <row r="3647" spans="12:15" x14ac:dyDescent="0.15">
      <c r="L3647" s="6">
        <v>41618</v>
      </c>
      <c r="M3647">
        <f t="shared" si="120"/>
        <v>-4.0738011625287502E-3</v>
      </c>
      <c r="N3647">
        <f t="shared" si="121"/>
        <v>-34.407288164511264</v>
      </c>
      <c r="O3647">
        <f>VLOOKUP(L3647,'SPX Prices'!$A$2:$G$4152,7,1)</f>
        <v>1802.619995</v>
      </c>
    </row>
    <row r="3648" spans="12:15" x14ac:dyDescent="0.15">
      <c r="L3648" s="6">
        <v>41619</v>
      </c>
      <c r="M3648">
        <f t="shared" si="120"/>
        <v>-4.0738011625287502E-3</v>
      </c>
      <c r="N3648">
        <f t="shared" si="121"/>
        <v>-34.411361965673791</v>
      </c>
      <c r="O3648">
        <f>VLOOKUP(L3648,'SPX Prices'!$A$2:$G$4152,7,1)</f>
        <v>1782.219971</v>
      </c>
    </row>
    <row r="3649" spans="12:15" x14ac:dyDescent="0.15">
      <c r="L3649" s="6">
        <v>41620</v>
      </c>
      <c r="M3649">
        <f t="shared" si="120"/>
        <v>-4.0738011625287502E-3</v>
      </c>
      <c r="N3649">
        <f t="shared" si="121"/>
        <v>-34.415435766836318</v>
      </c>
      <c r="O3649">
        <f>VLOOKUP(L3649,'SPX Prices'!$A$2:$G$4152,7,1)</f>
        <v>1775.5</v>
      </c>
    </row>
    <row r="3650" spans="12:15" x14ac:dyDescent="0.15">
      <c r="L3650" s="6">
        <v>41621</v>
      </c>
      <c r="M3650">
        <f t="shared" si="120"/>
        <v>1.01410306955762E-4</v>
      </c>
      <c r="N3650">
        <f t="shared" si="121"/>
        <v>-34.415334356529364</v>
      </c>
      <c r="O3650">
        <f>VLOOKUP(L3650,'SPX Prices'!$A$2:$G$4152,7,1)</f>
        <v>1775.3199460000001</v>
      </c>
    </row>
    <row r="3651" spans="12:15" x14ac:dyDescent="0.15">
      <c r="L3651" s="6">
        <v>41624</v>
      </c>
      <c r="M3651">
        <f t="shared" si="120"/>
        <v>-6.32003995971541E-3</v>
      </c>
      <c r="N3651">
        <f t="shared" si="121"/>
        <v>-34.421654396489082</v>
      </c>
      <c r="O3651">
        <f>VLOOKUP(L3651,'SPX Prices'!$A$2:$G$4152,7,1)</f>
        <v>1786.540039</v>
      </c>
    </row>
    <row r="3652" spans="12:15" x14ac:dyDescent="0.15">
      <c r="L3652" s="6">
        <v>41625</v>
      </c>
      <c r="M3652">
        <f t="shared" si="120"/>
        <v>3.1009878754807399E-3</v>
      </c>
      <c r="N3652">
        <f t="shared" si="121"/>
        <v>-34.418553408613604</v>
      </c>
      <c r="O3652">
        <f>VLOOKUP(L3652,'SPX Prices'!$A$2:$G$4152,7,1)</f>
        <v>1781</v>
      </c>
    </row>
    <row r="3653" spans="12:15" x14ac:dyDescent="0.15">
      <c r="L3653" s="6">
        <v>41626</v>
      </c>
      <c r="M3653">
        <f t="shared" si="120"/>
        <v>-6.8764855053340401E-3</v>
      </c>
      <c r="N3653">
        <f t="shared" si="121"/>
        <v>-34.425429894118942</v>
      </c>
      <c r="O3653">
        <f>VLOOKUP(L3653,'SPX Prices'!$A$2:$G$4152,7,1)</f>
        <v>1810.650024</v>
      </c>
    </row>
    <row r="3654" spans="12:15" x14ac:dyDescent="0.15">
      <c r="L3654" s="6">
        <v>41627</v>
      </c>
      <c r="M3654">
        <f t="shared" si="120"/>
        <v>-6.8764855053340401E-3</v>
      </c>
      <c r="N3654">
        <f t="shared" si="121"/>
        <v>-34.432306379624279</v>
      </c>
      <c r="O3654">
        <f>VLOOKUP(L3654,'SPX Prices'!$A$2:$G$4152,7,1)</f>
        <v>1809.599976</v>
      </c>
    </row>
    <row r="3655" spans="12:15" x14ac:dyDescent="0.15">
      <c r="L3655" s="6">
        <v>41628</v>
      </c>
      <c r="M3655">
        <f t="shared" si="120"/>
        <v>-6.8764855053340401E-3</v>
      </c>
      <c r="N3655">
        <f t="shared" si="121"/>
        <v>-34.439182865129617</v>
      </c>
      <c r="O3655">
        <f>VLOOKUP(L3655,'SPX Prices'!$A$2:$G$4152,7,1)</f>
        <v>1818.3199460000001</v>
      </c>
    </row>
    <row r="3656" spans="12:15" x14ac:dyDescent="0.15">
      <c r="L3656" s="6">
        <v>41631</v>
      </c>
      <c r="M3656">
        <f t="shared" si="120"/>
        <v>5.31812018081434E-3</v>
      </c>
      <c r="N3656">
        <f t="shared" si="121"/>
        <v>-34.433864744948799</v>
      </c>
      <c r="O3656">
        <f>VLOOKUP(L3656,'SPX Prices'!$A$2:$G$4152,7,1)</f>
        <v>1827.98999</v>
      </c>
    </row>
    <row r="3657" spans="12:15" x14ac:dyDescent="0.15">
      <c r="L3657" s="6">
        <v>41632</v>
      </c>
      <c r="M3657">
        <f t="shared" si="120"/>
        <v>2.9157468198170999E-3</v>
      </c>
      <c r="N3657">
        <f t="shared" si="121"/>
        <v>-34.430948998128983</v>
      </c>
      <c r="O3657">
        <f>VLOOKUP(L3657,'SPX Prices'!$A$2:$G$4152,7,1)</f>
        <v>1833.3199460000001</v>
      </c>
    </row>
    <row r="3658" spans="12:15" x14ac:dyDescent="0.15">
      <c r="L3658" s="6">
        <v>41633</v>
      </c>
      <c r="M3658">
        <f t="shared" si="120"/>
        <v>2.9157468198170999E-3</v>
      </c>
      <c r="N3658">
        <f t="shared" si="121"/>
        <v>-34.428033251309166</v>
      </c>
      <c r="O3658">
        <f>VLOOKUP(L3658,'SPX Prices'!$A$2:$G$4152,7,1)</f>
        <v>1833.3199460000001</v>
      </c>
    </row>
    <row r="3659" spans="12:15" x14ac:dyDescent="0.15">
      <c r="L3659" s="6">
        <v>41634</v>
      </c>
      <c r="M3659">
        <f t="shared" si="120"/>
        <v>4.7455295618106198E-3</v>
      </c>
      <c r="N3659">
        <f t="shared" si="121"/>
        <v>-34.423287721747357</v>
      </c>
      <c r="O3659">
        <f>VLOOKUP(L3659,'SPX Prices'!$A$2:$G$4152,7,1)</f>
        <v>1842.0200199999999</v>
      </c>
    </row>
    <row r="3660" spans="12:15" x14ac:dyDescent="0.15">
      <c r="L3660" s="6">
        <v>41635</v>
      </c>
      <c r="M3660">
        <f t="shared" ref="M3660:M3723" si="122">IF(ISNA(VLOOKUP(L3660,$X$11:$Y$2286,2,1)),0,VLOOKUP(L3660,$X$11:$Y$2286,2,1))</f>
        <v>-3.3658483255782901E-4</v>
      </c>
      <c r="N3660">
        <f t="shared" ref="N3660:N3723" si="123">M3660+N3659</f>
        <v>-34.423624306579917</v>
      </c>
      <c r="O3660">
        <f>VLOOKUP(L3660,'SPX Prices'!$A$2:$G$4152,7,1)</f>
        <v>1841.400024</v>
      </c>
    </row>
    <row r="3661" spans="12:15" x14ac:dyDescent="0.15">
      <c r="L3661" s="6">
        <v>41638</v>
      </c>
      <c r="M3661">
        <f t="shared" si="122"/>
        <v>-1.7925382627237399E-4</v>
      </c>
      <c r="N3661">
        <f t="shared" si="123"/>
        <v>-34.423803560406192</v>
      </c>
      <c r="O3661">
        <f>VLOOKUP(L3661,'SPX Prices'!$A$2:$G$4152,7,1)</f>
        <v>1841.0699460000001</v>
      </c>
    </row>
    <row r="3662" spans="12:15" x14ac:dyDescent="0.15">
      <c r="L3662" s="6">
        <v>41639</v>
      </c>
      <c r="M3662">
        <f t="shared" si="122"/>
        <v>3.9596751963926202E-3</v>
      </c>
      <c r="N3662">
        <f t="shared" si="123"/>
        <v>-34.419843885209801</v>
      </c>
      <c r="O3662">
        <f>VLOOKUP(L3662,'SPX Prices'!$A$2:$G$4152,7,1)</f>
        <v>1848.3599850000001</v>
      </c>
    </row>
    <row r="3663" spans="12:15" x14ac:dyDescent="0.15">
      <c r="L3663" s="6">
        <v>41640</v>
      </c>
      <c r="M3663">
        <f t="shared" si="122"/>
        <v>3.9596751963926202E-3</v>
      </c>
      <c r="N3663">
        <f t="shared" si="123"/>
        <v>-34.415884210013409</v>
      </c>
      <c r="O3663">
        <f>VLOOKUP(L3663,'SPX Prices'!$A$2:$G$4152,7,1)</f>
        <v>1848.3599850000001</v>
      </c>
    </row>
    <row r="3664" spans="12:15" x14ac:dyDescent="0.15">
      <c r="L3664" s="6">
        <v>41641</v>
      </c>
      <c r="M3664">
        <f t="shared" si="122"/>
        <v>-6.8910601159222198E-3</v>
      </c>
      <c r="N3664">
        <f t="shared" si="123"/>
        <v>-34.422775270129328</v>
      </c>
      <c r="O3664">
        <f>VLOOKUP(L3664,'SPX Prices'!$A$2:$G$4152,7,1)</f>
        <v>1831.9799800000001</v>
      </c>
    </row>
    <row r="3665" spans="12:15" x14ac:dyDescent="0.15">
      <c r="L3665" s="6">
        <v>41642</v>
      </c>
      <c r="M3665">
        <f t="shared" si="122"/>
        <v>-6.8910601159222198E-3</v>
      </c>
      <c r="N3665">
        <f t="shared" si="123"/>
        <v>-34.429666330245247</v>
      </c>
      <c r="O3665">
        <f>VLOOKUP(L3665,'SPX Prices'!$A$2:$G$4152,7,1)</f>
        <v>1831.369995</v>
      </c>
    </row>
    <row r="3666" spans="12:15" x14ac:dyDescent="0.15">
      <c r="L3666" s="6">
        <v>41645</v>
      </c>
      <c r="M3666">
        <f t="shared" si="122"/>
        <v>-6.8910601159222198E-3</v>
      </c>
      <c r="N3666">
        <f t="shared" si="123"/>
        <v>-34.436557390361166</v>
      </c>
      <c r="O3666">
        <f>VLOOKUP(L3666,'SPX Prices'!$A$2:$G$4152,7,1)</f>
        <v>1826.7700199999999</v>
      </c>
    </row>
    <row r="3667" spans="12:15" x14ac:dyDescent="0.15">
      <c r="L3667" s="6">
        <v>41646</v>
      </c>
      <c r="M3667">
        <f t="shared" si="122"/>
        <v>-6.8910601159222198E-3</v>
      </c>
      <c r="N3667">
        <f t="shared" si="123"/>
        <v>-34.443448450477085</v>
      </c>
      <c r="O3667">
        <f>VLOOKUP(L3667,'SPX Prices'!$A$2:$G$4152,7,1)</f>
        <v>1837.880005</v>
      </c>
    </row>
    <row r="3668" spans="12:15" x14ac:dyDescent="0.15">
      <c r="L3668" s="6">
        <v>41647</v>
      </c>
      <c r="M3668">
        <f t="shared" si="122"/>
        <v>-6.8910601159222198E-3</v>
      </c>
      <c r="N3668">
        <f t="shared" si="123"/>
        <v>-34.450339510593004</v>
      </c>
      <c r="O3668">
        <f>VLOOKUP(L3668,'SPX Prices'!$A$2:$G$4152,7,1)</f>
        <v>1837.48999</v>
      </c>
    </row>
    <row r="3669" spans="12:15" x14ac:dyDescent="0.15">
      <c r="L3669" s="6">
        <v>41648</v>
      </c>
      <c r="M3669">
        <f t="shared" si="122"/>
        <v>-6.8910601159222198E-3</v>
      </c>
      <c r="N3669">
        <f t="shared" si="123"/>
        <v>-34.457230570708923</v>
      </c>
      <c r="O3669">
        <f>VLOOKUP(L3669,'SPX Prices'!$A$2:$G$4152,7,1)</f>
        <v>1838.130005</v>
      </c>
    </row>
    <row r="3670" spans="12:15" x14ac:dyDescent="0.15">
      <c r="L3670" s="6">
        <v>41649</v>
      </c>
      <c r="M3670">
        <f t="shared" si="122"/>
        <v>-6.8910601159222198E-3</v>
      </c>
      <c r="N3670">
        <f t="shared" si="123"/>
        <v>-34.464121630824842</v>
      </c>
      <c r="O3670">
        <f>VLOOKUP(L3670,'SPX Prices'!$A$2:$G$4152,7,1)</f>
        <v>1842.369995</v>
      </c>
    </row>
    <row r="3671" spans="12:15" x14ac:dyDescent="0.15">
      <c r="L3671" s="6">
        <v>41652</v>
      </c>
      <c r="M3671">
        <f t="shared" si="122"/>
        <v>-6.8910601159222198E-3</v>
      </c>
      <c r="N3671">
        <f t="shared" si="123"/>
        <v>-34.471012690940761</v>
      </c>
      <c r="O3671">
        <f>VLOOKUP(L3671,'SPX Prices'!$A$2:$G$4152,7,1)</f>
        <v>1819.1999510000001</v>
      </c>
    </row>
    <row r="3672" spans="12:15" x14ac:dyDescent="0.15">
      <c r="L3672" s="6">
        <v>41653</v>
      </c>
      <c r="M3672">
        <f t="shared" si="122"/>
        <v>-6.8910601159222198E-3</v>
      </c>
      <c r="N3672">
        <f t="shared" si="123"/>
        <v>-34.477903751056679</v>
      </c>
      <c r="O3672">
        <f>VLOOKUP(L3672,'SPX Prices'!$A$2:$G$4152,7,1)</f>
        <v>1838.880005</v>
      </c>
    </row>
    <row r="3673" spans="12:15" x14ac:dyDescent="0.15">
      <c r="L3673" s="6">
        <v>41654</v>
      </c>
      <c r="M3673">
        <f t="shared" si="122"/>
        <v>-6.8910601159222198E-3</v>
      </c>
      <c r="N3673">
        <f t="shared" si="123"/>
        <v>-34.484794811172598</v>
      </c>
      <c r="O3673">
        <f>VLOOKUP(L3673,'SPX Prices'!$A$2:$G$4152,7,1)</f>
        <v>1848.380005</v>
      </c>
    </row>
    <row r="3674" spans="12:15" x14ac:dyDescent="0.15">
      <c r="L3674" s="6">
        <v>41655</v>
      </c>
      <c r="M3674">
        <f t="shared" si="122"/>
        <v>-6.8910601159222198E-3</v>
      </c>
      <c r="N3674">
        <f t="shared" si="123"/>
        <v>-34.491685871288517</v>
      </c>
      <c r="O3674">
        <f>VLOOKUP(L3674,'SPX Prices'!$A$2:$G$4152,7,1)</f>
        <v>1845.8900149999999</v>
      </c>
    </row>
    <row r="3675" spans="12:15" x14ac:dyDescent="0.15">
      <c r="L3675" s="6">
        <v>41656</v>
      </c>
      <c r="M3675">
        <f t="shared" si="122"/>
        <v>-6.8910601159222198E-3</v>
      </c>
      <c r="N3675">
        <f t="shared" si="123"/>
        <v>-34.498576931404436</v>
      </c>
      <c r="O3675">
        <f>VLOOKUP(L3675,'SPX Prices'!$A$2:$G$4152,7,1)</f>
        <v>1838.6999510000001</v>
      </c>
    </row>
    <row r="3676" spans="12:15" x14ac:dyDescent="0.15">
      <c r="L3676" s="6">
        <v>41659</v>
      </c>
      <c r="M3676">
        <f t="shared" si="122"/>
        <v>-6.8910601159222198E-3</v>
      </c>
      <c r="N3676">
        <f t="shared" si="123"/>
        <v>-34.505467991520355</v>
      </c>
      <c r="O3676">
        <f>VLOOKUP(L3676,'SPX Prices'!$A$2:$G$4152,7,1)</f>
        <v>1838.6999510000001</v>
      </c>
    </row>
    <row r="3677" spans="12:15" x14ac:dyDescent="0.15">
      <c r="L3677" s="6">
        <v>41660</v>
      </c>
      <c r="M3677">
        <f t="shared" si="122"/>
        <v>-6.8910601159222198E-3</v>
      </c>
      <c r="N3677">
        <f t="shared" si="123"/>
        <v>-34.512359051636274</v>
      </c>
      <c r="O3677">
        <f>VLOOKUP(L3677,'SPX Prices'!$A$2:$G$4152,7,1)</f>
        <v>1843.8000489999999</v>
      </c>
    </row>
    <row r="3678" spans="12:15" x14ac:dyDescent="0.15">
      <c r="L3678" s="6">
        <v>41661</v>
      </c>
      <c r="M3678">
        <f t="shared" si="122"/>
        <v>-6.8910601159222198E-3</v>
      </c>
      <c r="N3678">
        <f t="shared" si="123"/>
        <v>-34.519250111752193</v>
      </c>
      <c r="O3678">
        <f>VLOOKUP(L3678,'SPX Prices'!$A$2:$G$4152,7,1)</f>
        <v>1844.8599850000001</v>
      </c>
    </row>
    <row r="3679" spans="12:15" x14ac:dyDescent="0.15">
      <c r="L3679" s="6">
        <v>41662</v>
      </c>
      <c r="M3679">
        <f t="shared" si="122"/>
        <v>-6.8910601159222198E-3</v>
      </c>
      <c r="N3679">
        <f t="shared" si="123"/>
        <v>-34.526141171868112</v>
      </c>
      <c r="O3679">
        <f>VLOOKUP(L3679,'SPX Prices'!$A$2:$G$4152,7,1)</f>
        <v>1828.459961</v>
      </c>
    </row>
    <row r="3680" spans="12:15" x14ac:dyDescent="0.15">
      <c r="L3680" s="6">
        <v>41663</v>
      </c>
      <c r="M3680">
        <f t="shared" si="122"/>
        <v>-6.8910601159222198E-3</v>
      </c>
      <c r="N3680">
        <f t="shared" si="123"/>
        <v>-34.533032231984031</v>
      </c>
      <c r="O3680">
        <f>VLOOKUP(L3680,'SPX Prices'!$A$2:$G$4152,7,1)</f>
        <v>1790.290039</v>
      </c>
    </row>
    <row r="3681" spans="12:15" x14ac:dyDescent="0.15">
      <c r="L3681" s="6">
        <v>41666</v>
      </c>
      <c r="M3681">
        <f t="shared" si="122"/>
        <v>4.8762936785797699E-3</v>
      </c>
      <c r="N3681">
        <f t="shared" si="123"/>
        <v>-34.528155938305453</v>
      </c>
      <c r="O3681">
        <f>VLOOKUP(L3681,'SPX Prices'!$A$2:$G$4152,7,1)</f>
        <v>1781.5600589999999</v>
      </c>
    </row>
    <row r="3682" spans="12:15" x14ac:dyDescent="0.15">
      <c r="L3682" s="6">
        <v>41667</v>
      </c>
      <c r="M3682">
        <f t="shared" si="122"/>
        <v>-6.1406523707883097E-3</v>
      </c>
      <c r="N3682">
        <f t="shared" si="123"/>
        <v>-34.534296590676242</v>
      </c>
      <c r="O3682">
        <f>VLOOKUP(L3682,'SPX Prices'!$A$2:$G$4152,7,1)</f>
        <v>1792.5</v>
      </c>
    </row>
    <row r="3683" spans="12:15" x14ac:dyDescent="0.15">
      <c r="L3683" s="6">
        <v>41668</v>
      </c>
      <c r="M3683">
        <f t="shared" si="122"/>
        <v>1.02092323570431E-2</v>
      </c>
      <c r="N3683">
        <f t="shared" si="123"/>
        <v>-34.5240873583192</v>
      </c>
      <c r="O3683">
        <f>VLOOKUP(L3683,'SPX Prices'!$A$2:$G$4152,7,1)</f>
        <v>1774.1999510000001</v>
      </c>
    </row>
    <row r="3684" spans="12:15" x14ac:dyDescent="0.15">
      <c r="L3684" s="6">
        <v>41669</v>
      </c>
      <c r="M3684">
        <f t="shared" si="122"/>
        <v>-8.7324367829948405E-3</v>
      </c>
      <c r="N3684">
        <f t="shared" si="123"/>
        <v>-34.532819795102192</v>
      </c>
      <c r="O3684">
        <f>VLOOKUP(L3684,'SPX Prices'!$A$2:$G$4152,7,1)</f>
        <v>1794.1899410000001</v>
      </c>
    </row>
    <row r="3685" spans="12:15" x14ac:dyDescent="0.15">
      <c r="L3685" s="6">
        <v>41670</v>
      </c>
      <c r="M3685">
        <f t="shared" si="122"/>
        <v>-8.7324367829948405E-3</v>
      </c>
      <c r="N3685">
        <f t="shared" si="123"/>
        <v>-34.541552231885184</v>
      </c>
      <c r="O3685">
        <f>VLOOKUP(L3685,'SPX Prices'!$A$2:$G$4152,7,1)</f>
        <v>1782.589966</v>
      </c>
    </row>
    <row r="3686" spans="12:15" x14ac:dyDescent="0.15">
      <c r="L3686" s="6">
        <v>41673</v>
      </c>
      <c r="M3686">
        <f t="shared" si="122"/>
        <v>-8.7324367829948405E-3</v>
      </c>
      <c r="N3686">
        <f t="shared" si="123"/>
        <v>-34.550284668668176</v>
      </c>
      <c r="O3686">
        <f>VLOOKUP(L3686,'SPX Prices'!$A$2:$G$4152,7,1)</f>
        <v>1741.8900149999999</v>
      </c>
    </row>
    <row r="3687" spans="12:15" x14ac:dyDescent="0.15">
      <c r="L3687" s="6">
        <v>41674</v>
      </c>
      <c r="M3687">
        <f t="shared" si="122"/>
        <v>-8.7324367829948405E-3</v>
      </c>
      <c r="N3687">
        <f t="shared" si="123"/>
        <v>-34.559017105451169</v>
      </c>
      <c r="O3687">
        <f>VLOOKUP(L3687,'SPX Prices'!$A$2:$G$4152,7,1)</f>
        <v>1755.1999510000001</v>
      </c>
    </row>
    <row r="3688" spans="12:15" x14ac:dyDescent="0.15">
      <c r="L3688" s="6">
        <v>41675</v>
      </c>
      <c r="M3688">
        <f t="shared" si="122"/>
        <v>-8.7324367829948405E-3</v>
      </c>
      <c r="N3688">
        <f t="shared" si="123"/>
        <v>-34.567749542234161</v>
      </c>
      <c r="O3688">
        <f>VLOOKUP(L3688,'SPX Prices'!$A$2:$G$4152,7,1)</f>
        <v>1751.6400149999999</v>
      </c>
    </row>
    <row r="3689" spans="12:15" x14ac:dyDescent="0.15">
      <c r="L3689" s="6">
        <v>41676</v>
      </c>
      <c r="M3689">
        <f t="shared" si="122"/>
        <v>-8.7324367829948405E-3</v>
      </c>
      <c r="N3689">
        <f t="shared" si="123"/>
        <v>-34.576481979017153</v>
      </c>
      <c r="O3689">
        <f>VLOOKUP(L3689,'SPX Prices'!$A$2:$G$4152,7,1)</f>
        <v>1773.4300539999999</v>
      </c>
    </row>
    <row r="3690" spans="12:15" x14ac:dyDescent="0.15">
      <c r="L3690" s="6">
        <v>41677</v>
      </c>
      <c r="M3690">
        <f t="shared" si="122"/>
        <v>-8.7324367829948405E-3</v>
      </c>
      <c r="N3690">
        <f t="shared" si="123"/>
        <v>-34.585214415800145</v>
      </c>
      <c r="O3690">
        <f>VLOOKUP(L3690,'SPX Prices'!$A$2:$G$4152,7,1)</f>
        <v>1797.0200199999999</v>
      </c>
    </row>
    <row r="3691" spans="12:15" x14ac:dyDescent="0.15">
      <c r="L3691" s="6">
        <v>41680</v>
      </c>
      <c r="M3691">
        <f t="shared" si="122"/>
        <v>-8.7324367829948405E-3</v>
      </c>
      <c r="N3691">
        <f t="shared" si="123"/>
        <v>-34.593946852583137</v>
      </c>
      <c r="O3691">
        <f>VLOOKUP(L3691,'SPX Prices'!$A$2:$G$4152,7,1)</f>
        <v>1799.839966</v>
      </c>
    </row>
    <row r="3692" spans="12:15" x14ac:dyDescent="0.15">
      <c r="L3692" s="6">
        <v>41681</v>
      </c>
      <c r="M3692">
        <f t="shared" si="122"/>
        <v>-8.7324367829948405E-3</v>
      </c>
      <c r="N3692">
        <f t="shared" si="123"/>
        <v>-34.602679289366129</v>
      </c>
      <c r="O3692">
        <f>VLOOKUP(L3692,'SPX Prices'!$A$2:$G$4152,7,1)</f>
        <v>1819.75</v>
      </c>
    </row>
    <row r="3693" spans="12:15" x14ac:dyDescent="0.15">
      <c r="L3693" s="6">
        <v>41682</v>
      </c>
      <c r="M3693">
        <f t="shared" si="122"/>
        <v>-8.7324367829948405E-3</v>
      </c>
      <c r="N3693">
        <f t="shared" si="123"/>
        <v>-34.611411726149122</v>
      </c>
      <c r="O3693">
        <f>VLOOKUP(L3693,'SPX Prices'!$A$2:$G$4152,7,1)</f>
        <v>1819.26001</v>
      </c>
    </row>
    <row r="3694" spans="12:15" x14ac:dyDescent="0.15">
      <c r="L3694" s="6">
        <v>41683</v>
      </c>
      <c r="M3694">
        <f t="shared" si="122"/>
        <v>-8.7324367829948405E-3</v>
      </c>
      <c r="N3694">
        <f t="shared" si="123"/>
        <v>-34.620144162932114</v>
      </c>
      <c r="O3694">
        <f>VLOOKUP(L3694,'SPX Prices'!$A$2:$G$4152,7,1)</f>
        <v>1829.829956</v>
      </c>
    </row>
    <row r="3695" spans="12:15" x14ac:dyDescent="0.15">
      <c r="L3695" s="6">
        <v>41684</v>
      </c>
      <c r="M3695">
        <f t="shared" si="122"/>
        <v>-8.7324367829948405E-3</v>
      </c>
      <c r="N3695">
        <f t="shared" si="123"/>
        <v>-34.628876599715106</v>
      </c>
      <c r="O3695">
        <f>VLOOKUP(L3695,'SPX Prices'!$A$2:$G$4152,7,1)</f>
        <v>1838.630005</v>
      </c>
    </row>
    <row r="3696" spans="12:15" x14ac:dyDescent="0.15">
      <c r="L3696" s="6">
        <v>41687</v>
      </c>
      <c r="M3696">
        <f t="shared" si="122"/>
        <v>-8.7324367829948405E-3</v>
      </c>
      <c r="N3696">
        <f t="shared" si="123"/>
        <v>-34.637609036498098</v>
      </c>
      <c r="O3696">
        <f>VLOOKUP(L3696,'SPX Prices'!$A$2:$G$4152,7,1)</f>
        <v>1838.630005</v>
      </c>
    </row>
    <row r="3697" spans="12:15" x14ac:dyDescent="0.15">
      <c r="L3697" s="6">
        <v>41688</v>
      </c>
      <c r="M3697">
        <f t="shared" si="122"/>
        <v>-8.7324367829948405E-3</v>
      </c>
      <c r="N3697">
        <f t="shared" si="123"/>
        <v>-34.64634147328109</v>
      </c>
      <c r="O3697">
        <f>VLOOKUP(L3697,'SPX Prices'!$A$2:$G$4152,7,1)</f>
        <v>1840.76001</v>
      </c>
    </row>
    <row r="3698" spans="12:15" x14ac:dyDescent="0.15">
      <c r="L3698" s="6">
        <v>41689</v>
      </c>
      <c r="M3698">
        <f t="shared" si="122"/>
        <v>-8.7324367829948405E-3</v>
      </c>
      <c r="N3698">
        <f t="shared" si="123"/>
        <v>-34.655073910064083</v>
      </c>
      <c r="O3698">
        <f>VLOOKUP(L3698,'SPX Prices'!$A$2:$G$4152,7,1)</f>
        <v>1828.75</v>
      </c>
    </row>
    <row r="3699" spans="12:15" x14ac:dyDescent="0.15">
      <c r="L3699" s="6">
        <v>41690</v>
      </c>
      <c r="M3699">
        <f t="shared" si="122"/>
        <v>-8.7324367829948405E-3</v>
      </c>
      <c r="N3699">
        <f t="shared" si="123"/>
        <v>-34.663806346847075</v>
      </c>
      <c r="O3699">
        <f>VLOOKUP(L3699,'SPX Prices'!$A$2:$G$4152,7,1)</f>
        <v>1839.780029</v>
      </c>
    </row>
    <row r="3700" spans="12:15" x14ac:dyDescent="0.15">
      <c r="L3700" s="6">
        <v>41691</v>
      </c>
      <c r="M3700">
        <f t="shared" si="122"/>
        <v>-8.7324367829948405E-3</v>
      </c>
      <c r="N3700">
        <f t="shared" si="123"/>
        <v>-34.672538783630067</v>
      </c>
      <c r="O3700">
        <f>VLOOKUP(L3700,'SPX Prices'!$A$2:$G$4152,7,1)</f>
        <v>1836.25</v>
      </c>
    </row>
    <row r="3701" spans="12:15" x14ac:dyDescent="0.15">
      <c r="L3701" s="6">
        <v>41694</v>
      </c>
      <c r="M3701">
        <f t="shared" si="122"/>
        <v>-8.7324367829948405E-3</v>
      </c>
      <c r="N3701">
        <f t="shared" si="123"/>
        <v>-34.681271220413059</v>
      </c>
      <c r="O3701">
        <f>VLOOKUP(L3701,'SPX Prices'!$A$2:$G$4152,7,1)</f>
        <v>1847.6099850000001</v>
      </c>
    </row>
    <row r="3702" spans="12:15" x14ac:dyDescent="0.15">
      <c r="L3702" s="6">
        <v>41695</v>
      </c>
      <c r="M3702">
        <f t="shared" si="122"/>
        <v>-1.34768161041309E-3</v>
      </c>
      <c r="N3702">
        <f t="shared" si="123"/>
        <v>-34.682618902023471</v>
      </c>
      <c r="O3702">
        <f>VLOOKUP(L3702,'SPX Prices'!$A$2:$G$4152,7,1)</f>
        <v>1845.119995</v>
      </c>
    </row>
    <row r="3703" spans="12:15" x14ac:dyDescent="0.15">
      <c r="L3703" s="6">
        <v>41696</v>
      </c>
      <c r="M3703">
        <f t="shared" si="122"/>
        <v>2.1699943693942401E-5</v>
      </c>
      <c r="N3703">
        <f t="shared" si="123"/>
        <v>-34.682597202079776</v>
      </c>
      <c r="O3703">
        <f>VLOOKUP(L3703,'SPX Prices'!$A$2:$G$4152,7,1)</f>
        <v>1845.160034</v>
      </c>
    </row>
    <row r="3704" spans="12:15" x14ac:dyDescent="0.15">
      <c r="L3704" s="6">
        <v>41697</v>
      </c>
      <c r="M3704">
        <f t="shared" si="122"/>
        <v>4.94808300188887E-3</v>
      </c>
      <c r="N3704">
        <f t="shared" si="123"/>
        <v>-34.677649119077884</v>
      </c>
      <c r="O3704">
        <f>VLOOKUP(L3704,'SPX Prices'!$A$2:$G$4152,7,1)</f>
        <v>1854.290039</v>
      </c>
    </row>
    <row r="3705" spans="12:15" x14ac:dyDescent="0.15">
      <c r="L3705" s="6">
        <v>41698</v>
      </c>
      <c r="M3705">
        <f t="shared" si="122"/>
        <v>2.7826887334101401E-3</v>
      </c>
      <c r="N3705">
        <f t="shared" si="123"/>
        <v>-34.674866430344473</v>
      </c>
      <c r="O3705">
        <f>VLOOKUP(L3705,'SPX Prices'!$A$2:$G$4152,7,1)</f>
        <v>1859.4499510000001</v>
      </c>
    </row>
    <row r="3706" spans="12:15" x14ac:dyDescent="0.15">
      <c r="L3706" s="6">
        <v>41701</v>
      </c>
      <c r="M3706">
        <f t="shared" si="122"/>
        <v>-7.3785105066267401E-3</v>
      </c>
      <c r="N3706">
        <f t="shared" si="123"/>
        <v>-34.682244940851099</v>
      </c>
      <c r="O3706">
        <f>VLOOKUP(L3706,'SPX Prices'!$A$2:$G$4152,7,1)</f>
        <v>1845.7299800000001</v>
      </c>
    </row>
    <row r="3707" spans="12:15" x14ac:dyDescent="0.15">
      <c r="L3707" s="6">
        <v>41702</v>
      </c>
      <c r="M3707">
        <f t="shared" si="122"/>
        <v>1.52677012918216E-2</v>
      </c>
      <c r="N3707">
        <f t="shared" si="123"/>
        <v>-34.66697723955928</v>
      </c>
      <c r="O3707">
        <f>VLOOKUP(L3707,'SPX Prices'!$A$2:$G$4152,7,1)</f>
        <v>1873.910034</v>
      </c>
    </row>
    <row r="3708" spans="12:15" x14ac:dyDescent="0.15">
      <c r="L3708" s="6">
        <v>41703</v>
      </c>
      <c r="M3708">
        <f t="shared" si="122"/>
        <v>-5.3351013755253899E-5</v>
      </c>
      <c r="N3708">
        <f t="shared" si="123"/>
        <v>-34.667030590573034</v>
      </c>
      <c r="O3708">
        <f>VLOOKUP(L3708,'SPX Prices'!$A$2:$G$4152,7,1)</f>
        <v>1873.8100589999999</v>
      </c>
    </row>
    <row r="3709" spans="12:15" x14ac:dyDescent="0.15">
      <c r="L3709" s="6">
        <v>41704</v>
      </c>
      <c r="M3709">
        <f t="shared" si="122"/>
        <v>1.7184078954717199E-3</v>
      </c>
      <c r="N3709">
        <f t="shared" si="123"/>
        <v>-34.66531218267756</v>
      </c>
      <c r="O3709">
        <f>VLOOKUP(L3709,'SPX Prices'!$A$2:$G$4152,7,1)</f>
        <v>1877.030029</v>
      </c>
    </row>
    <row r="3710" spans="12:15" x14ac:dyDescent="0.15">
      <c r="L3710" s="6">
        <v>41705</v>
      </c>
      <c r="M3710">
        <f t="shared" si="122"/>
        <v>5.3808942019850604E-4</v>
      </c>
      <c r="N3710">
        <f t="shared" si="123"/>
        <v>-34.664774093257364</v>
      </c>
      <c r="O3710">
        <f>VLOOKUP(L3710,'SPX Prices'!$A$2:$G$4152,7,1)</f>
        <v>1878.040039</v>
      </c>
    </row>
    <row r="3711" spans="12:15" x14ac:dyDescent="0.15">
      <c r="L3711" s="6">
        <v>41708</v>
      </c>
      <c r="M3711">
        <f t="shared" si="122"/>
        <v>-4.6324624711579999E-4</v>
      </c>
      <c r="N3711">
        <f t="shared" si="123"/>
        <v>-34.665237339504479</v>
      </c>
      <c r="O3711">
        <f>VLOOKUP(L3711,'SPX Prices'!$A$2:$G$4152,7,1)</f>
        <v>1877.170044</v>
      </c>
    </row>
    <row r="3712" spans="12:15" x14ac:dyDescent="0.15">
      <c r="L3712" s="6">
        <v>41709</v>
      </c>
      <c r="M3712">
        <f t="shared" si="122"/>
        <v>-5.0821389519254403E-3</v>
      </c>
      <c r="N3712">
        <f t="shared" si="123"/>
        <v>-34.670319478456406</v>
      </c>
      <c r="O3712">
        <f>VLOOKUP(L3712,'SPX Prices'!$A$2:$G$4152,7,1)</f>
        <v>1867.630005</v>
      </c>
    </row>
    <row r="3713" spans="12:15" x14ac:dyDescent="0.15">
      <c r="L3713" s="6">
        <v>41710</v>
      </c>
      <c r="M3713">
        <f t="shared" si="122"/>
        <v>3.0517072357705202E-4</v>
      </c>
      <c r="N3713">
        <f t="shared" si="123"/>
        <v>-34.670014307732828</v>
      </c>
      <c r="O3713">
        <f>VLOOKUP(L3713,'SPX Prices'!$A$2:$G$4152,7,1)</f>
        <v>1868.1999510000001</v>
      </c>
    </row>
    <row r="3714" spans="12:15" x14ac:dyDescent="0.15">
      <c r="L3714" s="6">
        <v>41711</v>
      </c>
      <c r="M3714">
        <f t="shared" si="122"/>
        <v>-8.5322290175459097E-3</v>
      </c>
      <c r="N3714">
        <f t="shared" si="123"/>
        <v>-34.678546536750375</v>
      </c>
      <c r="O3714">
        <f>VLOOKUP(L3714,'SPX Prices'!$A$2:$G$4152,7,1)</f>
        <v>1846.339966</v>
      </c>
    </row>
    <row r="3715" spans="12:15" x14ac:dyDescent="0.15">
      <c r="L3715" s="6">
        <v>41712</v>
      </c>
      <c r="M3715">
        <f t="shared" si="122"/>
        <v>-8.5322290175459097E-3</v>
      </c>
      <c r="N3715">
        <f t="shared" si="123"/>
        <v>-34.687078765767922</v>
      </c>
      <c r="O3715">
        <f>VLOOKUP(L3715,'SPX Prices'!$A$2:$G$4152,7,1)</f>
        <v>1841.130005</v>
      </c>
    </row>
    <row r="3716" spans="12:15" x14ac:dyDescent="0.15">
      <c r="L3716" s="6">
        <v>41715</v>
      </c>
      <c r="M3716">
        <f t="shared" si="122"/>
        <v>-8.5322290175459097E-3</v>
      </c>
      <c r="N3716">
        <f t="shared" si="123"/>
        <v>-34.695610994785469</v>
      </c>
      <c r="O3716">
        <f>VLOOKUP(L3716,'SPX Prices'!$A$2:$G$4152,7,1)</f>
        <v>1858.829956</v>
      </c>
    </row>
    <row r="3717" spans="12:15" x14ac:dyDescent="0.15">
      <c r="L3717" s="6">
        <v>41716</v>
      </c>
      <c r="M3717">
        <f t="shared" si="122"/>
        <v>-8.5322290175459097E-3</v>
      </c>
      <c r="N3717">
        <f t="shared" si="123"/>
        <v>-34.704143223803015</v>
      </c>
      <c r="O3717">
        <f>VLOOKUP(L3717,'SPX Prices'!$A$2:$G$4152,7,1)</f>
        <v>1872.25</v>
      </c>
    </row>
    <row r="3718" spans="12:15" x14ac:dyDescent="0.15">
      <c r="L3718" s="6">
        <v>41717</v>
      </c>
      <c r="M3718">
        <f t="shared" si="122"/>
        <v>-8.5322290175459097E-3</v>
      </c>
      <c r="N3718">
        <f t="shared" si="123"/>
        <v>-34.712675452820562</v>
      </c>
      <c r="O3718">
        <f>VLOOKUP(L3718,'SPX Prices'!$A$2:$G$4152,7,1)</f>
        <v>1860.7700199999999</v>
      </c>
    </row>
    <row r="3719" spans="12:15" x14ac:dyDescent="0.15">
      <c r="L3719" s="6">
        <v>41718</v>
      </c>
      <c r="M3719">
        <f t="shared" si="122"/>
        <v>-8.5322290175459097E-3</v>
      </c>
      <c r="N3719">
        <f t="shared" si="123"/>
        <v>-34.721207681838109</v>
      </c>
      <c r="O3719">
        <f>VLOOKUP(L3719,'SPX Prices'!$A$2:$G$4152,7,1)</f>
        <v>1872.01001</v>
      </c>
    </row>
    <row r="3720" spans="12:15" x14ac:dyDescent="0.15">
      <c r="L3720" s="6">
        <v>41719</v>
      </c>
      <c r="M3720">
        <f t="shared" si="122"/>
        <v>-8.5322290175459097E-3</v>
      </c>
      <c r="N3720">
        <f t="shared" si="123"/>
        <v>-34.729739910855656</v>
      </c>
      <c r="O3720">
        <f>VLOOKUP(L3720,'SPX Prices'!$A$2:$G$4152,7,1)</f>
        <v>1866.5200199999999</v>
      </c>
    </row>
    <row r="3721" spans="12:15" x14ac:dyDescent="0.15">
      <c r="L3721" s="6">
        <v>41722</v>
      </c>
      <c r="M3721">
        <f t="shared" si="122"/>
        <v>-8.5322290175459097E-3</v>
      </c>
      <c r="N3721">
        <f t="shared" si="123"/>
        <v>-34.738272139873203</v>
      </c>
      <c r="O3721">
        <f>VLOOKUP(L3721,'SPX Prices'!$A$2:$G$4152,7,1)</f>
        <v>1857.4399410000001</v>
      </c>
    </row>
    <row r="3722" spans="12:15" x14ac:dyDescent="0.15">
      <c r="L3722" s="6">
        <v>41723</v>
      </c>
      <c r="M3722">
        <f t="shared" si="122"/>
        <v>-8.5322290175459097E-3</v>
      </c>
      <c r="N3722">
        <f t="shared" si="123"/>
        <v>-34.74680436889075</v>
      </c>
      <c r="O3722">
        <f>VLOOKUP(L3722,'SPX Prices'!$A$2:$G$4152,7,1)</f>
        <v>1865.619995</v>
      </c>
    </row>
    <row r="3723" spans="12:15" x14ac:dyDescent="0.15">
      <c r="L3723" s="6">
        <v>41724</v>
      </c>
      <c r="M3723">
        <f t="shared" si="122"/>
        <v>-8.5322290175459097E-3</v>
      </c>
      <c r="N3723">
        <f t="shared" si="123"/>
        <v>-34.755336597908297</v>
      </c>
      <c r="O3723">
        <f>VLOOKUP(L3723,'SPX Prices'!$A$2:$G$4152,7,1)</f>
        <v>1852.5600589999999</v>
      </c>
    </row>
    <row r="3724" spans="12:15" x14ac:dyDescent="0.15">
      <c r="L3724" s="6">
        <v>41725</v>
      </c>
      <c r="M3724">
        <f t="shared" ref="M3724:M3787" si="124">IF(ISNA(VLOOKUP(L3724,$X$11:$Y$2286,2,1)),0,VLOOKUP(L3724,$X$11:$Y$2286,2,1))</f>
        <v>-8.5322290175459097E-3</v>
      </c>
      <c r="N3724">
        <f t="shared" ref="N3724:N3787" si="125">M3724+N3723</f>
        <v>-34.763868826925844</v>
      </c>
      <c r="O3724">
        <f>VLOOKUP(L3724,'SPX Prices'!$A$2:$G$4152,7,1)</f>
        <v>1849.040039</v>
      </c>
    </row>
    <row r="3725" spans="12:15" x14ac:dyDescent="0.15">
      <c r="L3725" s="6">
        <v>41726</v>
      </c>
      <c r="M3725">
        <f t="shared" si="124"/>
        <v>-8.5322290175459097E-3</v>
      </c>
      <c r="N3725">
        <f t="shared" si="125"/>
        <v>-34.772401055943391</v>
      </c>
      <c r="O3725">
        <f>VLOOKUP(L3725,'SPX Prices'!$A$2:$G$4152,7,1)</f>
        <v>1857.619995</v>
      </c>
    </row>
    <row r="3726" spans="12:15" x14ac:dyDescent="0.15">
      <c r="L3726" s="6">
        <v>41729</v>
      </c>
      <c r="M3726">
        <f t="shared" si="124"/>
        <v>-8.5322290175459097E-3</v>
      </c>
      <c r="N3726">
        <f t="shared" si="125"/>
        <v>-34.780933284960938</v>
      </c>
      <c r="O3726">
        <f>VLOOKUP(L3726,'SPX Prices'!$A$2:$G$4152,7,1)</f>
        <v>1872.339966</v>
      </c>
    </row>
    <row r="3727" spans="12:15" x14ac:dyDescent="0.15">
      <c r="L3727" s="6">
        <v>41730</v>
      </c>
      <c r="M3727">
        <f t="shared" si="124"/>
        <v>-8.5322290175459097E-3</v>
      </c>
      <c r="N3727">
        <f t="shared" si="125"/>
        <v>-34.789465513978485</v>
      </c>
      <c r="O3727">
        <f>VLOOKUP(L3727,'SPX Prices'!$A$2:$G$4152,7,1)</f>
        <v>1885.5200199999999</v>
      </c>
    </row>
    <row r="3728" spans="12:15" x14ac:dyDescent="0.15">
      <c r="L3728" s="6">
        <v>41731</v>
      </c>
      <c r="M3728">
        <f t="shared" si="124"/>
        <v>-8.5322290175459097E-3</v>
      </c>
      <c r="N3728">
        <f t="shared" si="125"/>
        <v>-34.797997742996031</v>
      </c>
      <c r="O3728">
        <f>VLOOKUP(L3728,'SPX Prices'!$A$2:$G$4152,7,1)</f>
        <v>1890.900024</v>
      </c>
    </row>
    <row r="3729" spans="12:15" x14ac:dyDescent="0.15">
      <c r="L3729" s="6">
        <v>41732</v>
      </c>
      <c r="M3729">
        <f t="shared" si="124"/>
        <v>-8.5322290175459097E-3</v>
      </c>
      <c r="N3729">
        <f t="shared" si="125"/>
        <v>-34.806529972013578</v>
      </c>
      <c r="O3729">
        <f>VLOOKUP(L3729,'SPX Prices'!$A$2:$G$4152,7,1)</f>
        <v>1888.7700199999999</v>
      </c>
    </row>
    <row r="3730" spans="12:15" x14ac:dyDescent="0.15">
      <c r="L3730" s="6">
        <v>41733</v>
      </c>
      <c r="M3730">
        <f t="shared" si="124"/>
        <v>-8.5322290175459097E-3</v>
      </c>
      <c r="N3730">
        <f t="shared" si="125"/>
        <v>-34.815062201031125</v>
      </c>
      <c r="O3730">
        <f>VLOOKUP(L3730,'SPX Prices'!$A$2:$G$4152,7,1)</f>
        <v>1865.089966</v>
      </c>
    </row>
    <row r="3731" spans="12:15" x14ac:dyDescent="0.15">
      <c r="L3731" s="6">
        <v>41736</v>
      </c>
      <c r="M3731">
        <f t="shared" si="124"/>
        <v>-8.5322290175459097E-3</v>
      </c>
      <c r="N3731">
        <f t="shared" si="125"/>
        <v>-34.823594430048672</v>
      </c>
      <c r="O3731">
        <f>VLOOKUP(L3731,'SPX Prices'!$A$2:$G$4152,7,1)</f>
        <v>1845.040039</v>
      </c>
    </row>
    <row r="3732" spans="12:15" x14ac:dyDescent="0.15">
      <c r="L3732" s="6">
        <v>41737</v>
      </c>
      <c r="M3732">
        <f t="shared" si="124"/>
        <v>-8.5322290175459097E-3</v>
      </c>
      <c r="N3732">
        <f t="shared" si="125"/>
        <v>-34.832126659066219</v>
      </c>
      <c r="O3732">
        <f>VLOOKUP(L3732,'SPX Prices'!$A$2:$G$4152,7,1)</f>
        <v>1851.959961</v>
      </c>
    </row>
    <row r="3733" spans="12:15" x14ac:dyDescent="0.15">
      <c r="L3733" s="6">
        <v>41738</v>
      </c>
      <c r="M3733">
        <f t="shared" si="124"/>
        <v>-8.5322290175459097E-3</v>
      </c>
      <c r="N3733">
        <f t="shared" si="125"/>
        <v>-34.840658888083766</v>
      </c>
      <c r="O3733">
        <f>VLOOKUP(L3733,'SPX Prices'!$A$2:$G$4152,7,1)</f>
        <v>1872.1800539999999</v>
      </c>
    </row>
    <row r="3734" spans="12:15" x14ac:dyDescent="0.15">
      <c r="L3734" s="6">
        <v>41739</v>
      </c>
      <c r="M3734">
        <f t="shared" si="124"/>
        <v>-8.5322290175459097E-3</v>
      </c>
      <c r="N3734">
        <f t="shared" si="125"/>
        <v>-34.849191117101313</v>
      </c>
      <c r="O3734">
        <f>VLOOKUP(L3734,'SPX Prices'!$A$2:$G$4152,7,1)</f>
        <v>1833.079956</v>
      </c>
    </row>
    <row r="3735" spans="12:15" x14ac:dyDescent="0.15">
      <c r="L3735" s="6">
        <v>41740</v>
      </c>
      <c r="M3735">
        <f t="shared" si="124"/>
        <v>9.4867738546151603E-3</v>
      </c>
      <c r="N3735">
        <f t="shared" si="125"/>
        <v>-34.839704343246694</v>
      </c>
      <c r="O3735">
        <f>VLOOKUP(L3735,'SPX Prices'!$A$2:$G$4152,7,1)</f>
        <v>1815.6899410000001</v>
      </c>
    </row>
    <row r="3736" spans="12:15" x14ac:dyDescent="0.15">
      <c r="L3736" s="6">
        <v>41743</v>
      </c>
      <c r="M3736">
        <f t="shared" si="124"/>
        <v>-8.2172862574667604E-3</v>
      </c>
      <c r="N3736">
        <f t="shared" si="125"/>
        <v>-34.847921629504164</v>
      </c>
      <c r="O3736">
        <f>VLOOKUP(L3736,'SPX Prices'!$A$2:$G$4152,7,1)</f>
        <v>1830.6099850000001</v>
      </c>
    </row>
    <row r="3737" spans="12:15" x14ac:dyDescent="0.15">
      <c r="L3737" s="6">
        <v>41744</v>
      </c>
      <c r="M3737">
        <f t="shared" si="124"/>
        <v>-6.7573077287677004E-3</v>
      </c>
      <c r="N3737">
        <f t="shared" si="125"/>
        <v>-34.854678937232933</v>
      </c>
      <c r="O3737">
        <f>VLOOKUP(L3737,'SPX Prices'!$A$2:$G$4152,7,1)</f>
        <v>1842.9799800000001</v>
      </c>
    </row>
    <row r="3738" spans="12:15" x14ac:dyDescent="0.15">
      <c r="L3738" s="6">
        <v>41745</v>
      </c>
      <c r="M3738">
        <f t="shared" si="124"/>
        <v>-1.04884910361315E-2</v>
      </c>
      <c r="N3738">
        <f t="shared" si="125"/>
        <v>-34.865167428269068</v>
      </c>
      <c r="O3738">
        <f>VLOOKUP(L3738,'SPX Prices'!$A$2:$G$4152,7,1)</f>
        <v>1862.3100589999999</v>
      </c>
    </row>
    <row r="3739" spans="12:15" x14ac:dyDescent="0.15">
      <c r="L3739" s="6">
        <v>41746</v>
      </c>
      <c r="M3739">
        <f t="shared" si="124"/>
        <v>-1.3638529136033E-3</v>
      </c>
      <c r="N3739">
        <f t="shared" si="125"/>
        <v>-34.866531281182674</v>
      </c>
      <c r="O3739">
        <f>VLOOKUP(L3739,'SPX Prices'!$A$2:$G$4152,7,1)</f>
        <v>1864.849976</v>
      </c>
    </row>
    <row r="3740" spans="12:15" x14ac:dyDescent="0.15">
      <c r="L3740" s="6">
        <v>41747</v>
      </c>
      <c r="M3740">
        <f t="shared" si="124"/>
        <v>-1.3638529136033E-3</v>
      </c>
      <c r="N3740">
        <f t="shared" si="125"/>
        <v>-34.86789513409628</v>
      </c>
      <c r="O3740">
        <f>VLOOKUP(L3740,'SPX Prices'!$A$2:$G$4152,7,1)</f>
        <v>1864.849976</v>
      </c>
    </row>
    <row r="3741" spans="12:15" x14ac:dyDescent="0.15">
      <c r="L3741" s="6">
        <v>41750</v>
      </c>
      <c r="M3741">
        <f t="shared" si="124"/>
        <v>-3.7751235169600698E-3</v>
      </c>
      <c r="N3741">
        <f t="shared" si="125"/>
        <v>-34.871670257613239</v>
      </c>
      <c r="O3741">
        <f>VLOOKUP(L3741,'SPX Prices'!$A$2:$G$4152,7,1)</f>
        <v>1871.8900149999999</v>
      </c>
    </row>
    <row r="3742" spans="12:15" x14ac:dyDescent="0.15">
      <c r="L3742" s="6">
        <v>41751</v>
      </c>
      <c r="M3742">
        <f t="shared" si="124"/>
        <v>-4.0921389283654604E-3</v>
      </c>
      <c r="N3742">
        <f t="shared" si="125"/>
        <v>-34.875762396541603</v>
      </c>
      <c r="O3742">
        <f>VLOOKUP(L3742,'SPX Prices'!$A$2:$G$4152,7,1)</f>
        <v>1879.5500489999999</v>
      </c>
    </row>
    <row r="3743" spans="12:15" x14ac:dyDescent="0.15">
      <c r="L3743" s="6">
        <v>41752</v>
      </c>
      <c r="M3743">
        <f t="shared" si="124"/>
        <v>-4.0921389283654604E-3</v>
      </c>
      <c r="N3743">
        <f t="shared" si="125"/>
        <v>-34.879854535469967</v>
      </c>
      <c r="O3743">
        <f>VLOOKUP(L3743,'SPX Prices'!$A$2:$G$4152,7,1)</f>
        <v>1875.3900149999999</v>
      </c>
    </row>
    <row r="3744" spans="12:15" x14ac:dyDescent="0.15">
      <c r="L3744" s="6">
        <v>41753</v>
      </c>
      <c r="M3744">
        <f t="shared" si="124"/>
        <v>-4.0921389283654604E-3</v>
      </c>
      <c r="N3744">
        <f t="shared" si="125"/>
        <v>-34.883946674398331</v>
      </c>
      <c r="O3744">
        <f>VLOOKUP(L3744,'SPX Prices'!$A$2:$G$4152,7,1)</f>
        <v>1878.6099850000001</v>
      </c>
    </row>
    <row r="3745" spans="12:15" x14ac:dyDescent="0.15">
      <c r="L3745" s="6">
        <v>41754</v>
      </c>
      <c r="M3745">
        <f t="shared" si="124"/>
        <v>-4.0921389283654604E-3</v>
      </c>
      <c r="N3745">
        <f t="shared" si="125"/>
        <v>-34.888038813326695</v>
      </c>
      <c r="O3745">
        <f>VLOOKUP(L3745,'SPX Prices'!$A$2:$G$4152,7,1)</f>
        <v>1863.400024</v>
      </c>
    </row>
    <row r="3746" spans="12:15" x14ac:dyDescent="0.15">
      <c r="L3746" s="6">
        <v>41757</v>
      </c>
      <c r="M3746">
        <f t="shared" si="124"/>
        <v>-4.0921389283654604E-3</v>
      </c>
      <c r="N3746">
        <f t="shared" si="125"/>
        <v>-34.892130952255059</v>
      </c>
      <c r="O3746">
        <f>VLOOKUP(L3746,'SPX Prices'!$A$2:$G$4152,7,1)</f>
        <v>1869.4300539999999</v>
      </c>
    </row>
    <row r="3747" spans="12:15" x14ac:dyDescent="0.15">
      <c r="L3747" s="6">
        <v>41758</v>
      </c>
      <c r="M3747">
        <f t="shared" si="124"/>
        <v>-4.0921389283654604E-3</v>
      </c>
      <c r="N3747">
        <f t="shared" si="125"/>
        <v>-34.896223091183423</v>
      </c>
      <c r="O3747">
        <f>VLOOKUP(L3747,'SPX Prices'!$A$2:$G$4152,7,1)</f>
        <v>1878.329956</v>
      </c>
    </row>
    <row r="3748" spans="12:15" x14ac:dyDescent="0.15">
      <c r="L3748" s="6">
        <v>41759</v>
      </c>
      <c r="M3748">
        <f t="shared" si="124"/>
        <v>-4.0921389283654604E-3</v>
      </c>
      <c r="N3748">
        <f t="shared" si="125"/>
        <v>-34.900315230111786</v>
      </c>
      <c r="O3748">
        <f>VLOOKUP(L3748,'SPX Prices'!$A$2:$G$4152,7,1)</f>
        <v>1883.9499510000001</v>
      </c>
    </row>
    <row r="3749" spans="12:15" x14ac:dyDescent="0.15">
      <c r="L3749" s="6">
        <v>41760</v>
      </c>
      <c r="M3749">
        <f t="shared" si="124"/>
        <v>-4.0921389283654604E-3</v>
      </c>
      <c r="N3749">
        <f t="shared" si="125"/>
        <v>-34.90440736904015</v>
      </c>
      <c r="O3749">
        <f>VLOOKUP(L3749,'SPX Prices'!$A$2:$G$4152,7,1)</f>
        <v>1883.6800539999999</v>
      </c>
    </row>
    <row r="3750" spans="12:15" x14ac:dyDescent="0.15">
      <c r="L3750" s="6">
        <v>41761</v>
      </c>
      <c r="M3750">
        <f t="shared" si="124"/>
        <v>-4.0921389283654604E-3</v>
      </c>
      <c r="N3750">
        <f t="shared" si="125"/>
        <v>-34.908499507968514</v>
      </c>
      <c r="O3750">
        <f>VLOOKUP(L3750,'SPX Prices'!$A$2:$G$4152,7,1)</f>
        <v>1881.1400149999999</v>
      </c>
    </row>
    <row r="3751" spans="12:15" x14ac:dyDescent="0.15">
      <c r="L3751" s="6">
        <v>41764</v>
      </c>
      <c r="M3751">
        <f t="shared" si="124"/>
        <v>-4.0921389283654604E-3</v>
      </c>
      <c r="N3751">
        <f t="shared" si="125"/>
        <v>-34.912591646896878</v>
      </c>
      <c r="O3751">
        <f>VLOOKUP(L3751,'SPX Prices'!$A$2:$G$4152,7,1)</f>
        <v>1884.660034</v>
      </c>
    </row>
    <row r="3752" spans="12:15" x14ac:dyDescent="0.15">
      <c r="L3752" s="6">
        <v>41765</v>
      </c>
      <c r="M3752">
        <f t="shared" si="124"/>
        <v>-8.9883919085642604E-3</v>
      </c>
      <c r="N3752">
        <f t="shared" si="125"/>
        <v>-34.921580038805445</v>
      </c>
      <c r="O3752">
        <f>VLOOKUP(L3752,'SPX Prices'!$A$2:$G$4152,7,1)</f>
        <v>1867.719971</v>
      </c>
    </row>
    <row r="3753" spans="12:15" x14ac:dyDescent="0.15">
      <c r="L3753" s="6">
        <v>41766</v>
      </c>
      <c r="M3753">
        <f t="shared" si="124"/>
        <v>5.6164682944326296E-3</v>
      </c>
      <c r="N3753">
        <f t="shared" si="125"/>
        <v>-34.915963570511011</v>
      </c>
      <c r="O3753">
        <f>VLOOKUP(L3753,'SPX Prices'!$A$2:$G$4152,7,1)</f>
        <v>1878.209961</v>
      </c>
    </row>
    <row r="3754" spans="12:15" x14ac:dyDescent="0.15">
      <c r="L3754" s="6">
        <v>41767</v>
      </c>
      <c r="M3754">
        <f t="shared" si="124"/>
        <v>-1.37362491604842E-3</v>
      </c>
      <c r="N3754">
        <f t="shared" si="125"/>
        <v>-34.917337195427059</v>
      </c>
      <c r="O3754">
        <f>VLOOKUP(L3754,'SPX Prices'!$A$2:$G$4152,7,1)</f>
        <v>1875.630005</v>
      </c>
    </row>
    <row r="3755" spans="12:15" x14ac:dyDescent="0.15">
      <c r="L3755" s="6">
        <v>41768</v>
      </c>
      <c r="M3755">
        <f t="shared" si="124"/>
        <v>1.519476118639E-3</v>
      </c>
      <c r="N3755">
        <f t="shared" si="125"/>
        <v>-34.915817719308421</v>
      </c>
      <c r="O3755">
        <f>VLOOKUP(L3755,'SPX Prices'!$A$2:$G$4152,7,1)</f>
        <v>1878.4799800000001</v>
      </c>
    </row>
    <row r="3756" spans="12:15" x14ac:dyDescent="0.15">
      <c r="L3756" s="6">
        <v>41771</v>
      </c>
      <c r="M3756">
        <f t="shared" si="124"/>
        <v>9.6727376354577201E-3</v>
      </c>
      <c r="N3756">
        <f t="shared" si="125"/>
        <v>-34.906144981672966</v>
      </c>
      <c r="O3756">
        <f>VLOOKUP(L3756,'SPX Prices'!$A$2:$G$4152,7,1)</f>
        <v>1896.650024</v>
      </c>
    </row>
    <row r="3757" spans="12:15" x14ac:dyDescent="0.15">
      <c r="L3757" s="6">
        <v>41772</v>
      </c>
      <c r="M3757">
        <f t="shared" si="124"/>
        <v>4.2175783084807901E-4</v>
      </c>
      <c r="N3757">
        <f t="shared" si="125"/>
        <v>-34.905723223842116</v>
      </c>
      <c r="O3757">
        <f>VLOOKUP(L3757,'SPX Prices'!$A$2:$G$4152,7,1)</f>
        <v>1897.4499510000001</v>
      </c>
    </row>
    <row r="3758" spans="12:15" x14ac:dyDescent="0.15">
      <c r="L3758" s="6">
        <v>41773</v>
      </c>
      <c r="M3758">
        <f t="shared" si="124"/>
        <v>-4.7010051544701297E-3</v>
      </c>
      <c r="N3758">
        <f t="shared" si="125"/>
        <v>-34.91042422899659</v>
      </c>
      <c r="O3758">
        <f>VLOOKUP(L3758,'SPX Prices'!$A$2:$G$4152,7,1)</f>
        <v>1888.530029</v>
      </c>
    </row>
    <row r="3759" spans="12:15" x14ac:dyDescent="0.15">
      <c r="L3759" s="6">
        <v>41774</v>
      </c>
      <c r="M3759">
        <f t="shared" si="124"/>
        <v>-7.9493496274716195E-3</v>
      </c>
      <c r="N3759">
        <f t="shared" si="125"/>
        <v>-34.918373578624063</v>
      </c>
      <c r="O3759">
        <f>VLOOKUP(L3759,'SPX Prices'!$A$2:$G$4152,7,1)</f>
        <v>1870.849976</v>
      </c>
    </row>
    <row r="3760" spans="12:15" x14ac:dyDescent="0.15">
      <c r="L3760" s="6">
        <v>41775</v>
      </c>
      <c r="M3760">
        <f t="shared" si="124"/>
        <v>-7.9493496274716195E-3</v>
      </c>
      <c r="N3760">
        <f t="shared" si="125"/>
        <v>-34.926322928251537</v>
      </c>
      <c r="O3760">
        <f>VLOOKUP(L3760,'SPX Prices'!$A$2:$G$4152,7,1)</f>
        <v>1877.8599850000001</v>
      </c>
    </row>
    <row r="3761" spans="12:15" x14ac:dyDescent="0.15">
      <c r="L3761" s="6">
        <v>41778</v>
      </c>
      <c r="M3761">
        <f t="shared" si="124"/>
        <v>-7.9493496274716195E-3</v>
      </c>
      <c r="N3761">
        <f t="shared" si="125"/>
        <v>-34.93427227787901</v>
      </c>
      <c r="O3761">
        <f>VLOOKUP(L3761,'SPX Prices'!$A$2:$G$4152,7,1)</f>
        <v>1885.079956</v>
      </c>
    </row>
    <row r="3762" spans="12:15" x14ac:dyDescent="0.15">
      <c r="L3762" s="6">
        <v>41779</v>
      </c>
      <c r="M3762">
        <f t="shared" si="124"/>
        <v>-7.9493496274716195E-3</v>
      </c>
      <c r="N3762">
        <f t="shared" si="125"/>
        <v>-34.942221627506484</v>
      </c>
      <c r="O3762">
        <f>VLOOKUP(L3762,'SPX Prices'!$A$2:$G$4152,7,1)</f>
        <v>1872.829956</v>
      </c>
    </row>
    <row r="3763" spans="12:15" x14ac:dyDescent="0.15">
      <c r="L3763" s="6">
        <v>41780</v>
      </c>
      <c r="M3763">
        <f t="shared" si="124"/>
        <v>-7.9493496274716195E-3</v>
      </c>
      <c r="N3763">
        <f t="shared" si="125"/>
        <v>-34.950170977133958</v>
      </c>
      <c r="O3763">
        <f>VLOOKUP(L3763,'SPX Prices'!$A$2:$G$4152,7,1)</f>
        <v>1888.030029</v>
      </c>
    </row>
    <row r="3764" spans="12:15" x14ac:dyDescent="0.15">
      <c r="L3764" s="6">
        <v>41781</v>
      </c>
      <c r="M3764">
        <f t="shared" si="124"/>
        <v>-7.9493496274716195E-3</v>
      </c>
      <c r="N3764">
        <f t="shared" si="125"/>
        <v>-34.958120326761431</v>
      </c>
      <c r="O3764">
        <f>VLOOKUP(L3764,'SPX Prices'!$A$2:$G$4152,7,1)</f>
        <v>1892.48999</v>
      </c>
    </row>
    <row r="3765" spans="12:15" x14ac:dyDescent="0.15">
      <c r="L3765" s="6">
        <v>41782</v>
      </c>
      <c r="M3765">
        <f t="shared" si="124"/>
        <v>-7.9493496274716195E-3</v>
      </c>
      <c r="N3765">
        <f t="shared" si="125"/>
        <v>-34.966069676388905</v>
      </c>
      <c r="O3765">
        <f>VLOOKUP(L3765,'SPX Prices'!$A$2:$G$4152,7,1)</f>
        <v>1900.530029</v>
      </c>
    </row>
    <row r="3766" spans="12:15" x14ac:dyDescent="0.15">
      <c r="L3766" s="6">
        <v>41785</v>
      </c>
      <c r="M3766">
        <f t="shared" si="124"/>
        <v>-7.9493496274716195E-3</v>
      </c>
      <c r="N3766">
        <f t="shared" si="125"/>
        <v>-34.974019026016379</v>
      </c>
      <c r="O3766">
        <f>VLOOKUP(L3766,'SPX Prices'!$A$2:$G$4152,7,1)</f>
        <v>1900.530029</v>
      </c>
    </row>
    <row r="3767" spans="12:15" x14ac:dyDescent="0.15">
      <c r="L3767" s="6">
        <v>41786</v>
      </c>
      <c r="M3767">
        <f t="shared" si="124"/>
        <v>5.9878059416866797E-3</v>
      </c>
      <c r="N3767">
        <f t="shared" si="125"/>
        <v>-34.968031220074693</v>
      </c>
      <c r="O3767">
        <f>VLOOKUP(L3767,'SPX Prices'!$A$2:$G$4152,7,1)</f>
        <v>1911.910034</v>
      </c>
    </row>
    <row r="3768" spans="12:15" x14ac:dyDescent="0.15">
      <c r="L3768" s="6">
        <v>41787</v>
      </c>
      <c r="M3768">
        <f t="shared" si="124"/>
        <v>-1.1140717722704001E-3</v>
      </c>
      <c r="N3768">
        <f t="shared" si="125"/>
        <v>-34.969145291846964</v>
      </c>
      <c r="O3768">
        <f>VLOOKUP(L3768,'SPX Prices'!$A$2:$G$4152,7,1)</f>
        <v>1909.780029</v>
      </c>
    </row>
    <row r="3769" spans="12:15" x14ac:dyDescent="0.15">
      <c r="L3769" s="6">
        <v>41788</v>
      </c>
      <c r="M3769">
        <f t="shared" si="124"/>
        <v>5.3671102662891101E-3</v>
      </c>
      <c r="N3769">
        <f t="shared" si="125"/>
        <v>-34.963778181580672</v>
      </c>
      <c r="O3769">
        <f>VLOOKUP(L3769,'SPX Prices'!$A$2:$G$4152,7,1)</f>
        <v>1920.030029</v>
      </c>
    </row>
    <row r="3770" spans="12:15" x14ac:dyDescent="0.15">
      <c r="L3770" s="6">
        <v>41789</v>
      </c>
      <c r="M3770">
        <f t="shared" si="124"/>
        <v>1.8436779355184201E-3</v>
      </c>
      <c r="N3770">
        <f t="shared" si="125"/>
        <v>-34.961934503645153</v>
      </c>
      <c r="O3770">
        <f>VLOOKUP(L3770,'SPX Prices'!$A$2:$G$4152,7,1)</f>
        <v>1923.5699460000001</v>
      </c>
    </row>
    <row r="3771" spans="12:15" x14ac:dyDescent="0.15">
      <c r="L3771" s="6">
        <v>41792</v>
      </c>
      <c r="M3771">
        <f t="shared" si="124"/>
        <v>7.2782640574686698E-4</v>
      </c>
      <c r="N3771">
        <f t="shared" si="125"/>
        <v>-34.96120667723941</v>
      </c>
      <c r="O3771">
        <f>VLOOKUP(L3771,'SPX Prices'!$A$2:$G$4152,7,1)</f>
        <v>1924.969971</v>
      </c>
    </row>
    <row r="3772" spans="12:15" x14ac:dyDescent="0.15">
      <c r="L3772" s="6">
        <v>41793</v>
      </c>
      <c r="M3772">
        <f t="shared" si="124"/>
        <v>-3.7921682467634201E-4</v>
      </c>
      <c r="N3772">
        <f t="shared" si="125"/>
        <v>-34.961585894064086</v>
      </c>
      <c r="O3772">
        <f>VLOOKUP(L3772,'SPX Prices'!$A$2:$G$4152,7,1)</f>
        <v>1924.23999</v>
      </c>
    </row>
    <row r="3773" spans="12:15" x14ac:dyDescent="0.15">
      <c r="L3773" s="6">
        <v>41794</v>
      </c>
      <c r="M3773">
        <f t="shared" si="124"/>
        <v>1.8916637316117499E-3</v>
      </c>
      <c r="N3773">
        <f t="shared" si="125"/>
        <v>-34.959694230332474</v>
      </c>
      <c r="O3773">
        <f>VLOOKUP(L3773,'SPX Prices'!$A$2:$G$4152,7,1)</f>
        <v>1927.880005</v>
      </c>
    </row>
    <row r="3774" spans="12:15" x14ac:dyDescent="0.15">
      <c r="L3774" s="6">
        <v>41795</v>
      </c>
      <c r="M3774">
        <f t="shared" si="124"/>
        <v>6.5252795647932002E-3</v>
      </c>
      <c r="N3774">
        <f t="shared" si="125"/>
        <v>-34.953168950767683</v>
      </c>
      <c r="O3774">
        <f>VLOOKUP(L3774,'SPX Prices'!$A$2:$G$4152,7,1)</f>
        <v>1940.459961</v>
      </c>
    </row>
    <row r="3775" spans="12:15" x14ac:dyDescent="0.15">
      <c r="L3775" s="6">
        <v>41796</v>
      </c>
      <c r="M3775">
        <f t="shared" si="124"/>
        <v>4.6277584595830704E-3</v>
      </c>
      <c r="N3775">
        <f t="shared" si="125"/>
        <v>-34.948541192308099</v>
      </c>
      <c r="O3775">
        <f>VLOOKUP(L3775,'SPX Prices'!$A$2:$G$4152,7,1)</f>
        <v>1949.4399410000001</v>
      </c>
    </row>
    <row r="3776" spans="12:15" x14ac:dyDescent="0.15">
      <c r="L3776" s="6">
        <v>41799</v>
      </c>
      <c r="M3776">
        <f t="shared" si="124"/>
        <v>9.38771675654148E-4</v>
      </c>
      <c r="N3776">
        <f t="shared" si="125"/>
        <v>-34.947602420632442</v>
      </c>
      <c r="O3776">
        <f>VLOOKUP(L3776,'SPX Prices'!$A$2:$G$4152,7,1)</f>
        <v>1951.2700199999999</v>
      </c>
    </row>
    <row r="3777" spans="12:15" x14ac:dyDescent="0.15">
      <c r="L3777" s="6">
        <v>41800</v>
      </c>
      <c r="M3777">
        <f t="shared" si="124"/>
        <v>-2.4598389514540698E-4</v>
      </c>
      <c r="N3777">
        <f t="shared" si="125"/>
        <v>-34.947848404527591</v>
      </c>
      <c r="O3777">
        <f>VLOOKUP(L3777,'SPX Prices'!$A$2:$G$4152,7,1)</f>
        <v>1950.790039</v>
      </c>
    </row>
    <row r="3778" spans="12:15" x14ac:dyDescent="0.15">
      <c r="L3778" s="6">
        <v>41801</v>
      </c>
      <c r="M3778">
        <f t="shared" si="124"/>
        <v>-3.53704082041406E-3</v>
      </c>
      <c r="N3778">
        <f t="shared" si="125"/>
        <v>-34.951385445348002</v>
      </c>
      <c r="O3778">
        <f>VLOOKUP(L3778,'SPX Prices'!$A$2:$G$4152,7,1)</f>
        <v>1943.8900149999999</v>
      </c>
    </row>
    <row r="3779" spans="12:15" x14ac:dyDescent="0.15">
      <c r="L3779" s="6">
        <v>41802</v>
      </c>
      <c r="M3779">
        <f t="shared" si="124"/>
        <v>-5.8758573629999998E-3</v>
      </c>
      <c r="N3779">
        <f t="shared" si="125"/>
        <v>-34.957261302711004</v>
      </c>
      <c r="O3779">
        <f>VLOOKUP(L3779,'SPX Prices'!$A$2:$G$4152,7,1)</f>
        <v>1930.1099850000001</v>
      </c>
    </row>
    <row r="3780" spans="12:15" x14ac:dyDescent="0.15">
      <c r="L3780" s="6">
        <v>41803</v>
      </c>
      <c r="M3780">
        <f t="shared" si="124"/>
        <v>-5.8758573629999998E-3</v>
      </c>
      <c r="N3780">
        <f t="shared" si="125"/>
        <v>-34.963137160074005</v>
      </c>
      <c r="O3780">
        <f>VLOOKUP(L3780,'SPX Prices'!$A$2:$G$4152,7,1)</f>
        <v>1936.160034</v>
      </c>
    </row>
    <row r="3781" spans="12:15" x14ac:dyDescent="0.15">
      <c r="L3781" s="6">
        <v>41806</v>
      </c>
      <c r="M3781">
        <f t="shared" si="124"/>
        <v>-5.8758573629999998E-3</v>
      </c>
      <c r="N3781">
        <f t="shared" si="125"/>
        <v>-34.969013017437007</v>
      </c>
      <c r="O3781">
        <f>VLOOKUP(L3781,'SPX Prices'!$A$2:$G$4152,7,1)</f>
        <v>1937.780029</v>
      </c>
    </row>
    <row r="3782" spans="12:15" x14ac:dyDescent="0.15">
      <c r="L3782" s="6">
        <v>41807</v>
      </c>
      <c r="M3782">
        <f t="shared" si="124"/>
        <v>-5.8758573629999998E-3</v>
      </c>
      <c r="N3782">
        <f t="shared" si="125"/>
        <v>-34.974888874800008</v>
      </c>
      <c r="O3782">
        <f>VLOOKUP(L3782,'SPX Prices'!$A$2:$G$4152,7,1)</f>
        <v>1941.98999</v>
      </c>
    </row>
    <row r="3783" spans="12:15" x14ac:dyDescent="0.15">
      <c r="L3783" s="6">
        <v>41808</v>
      </c>
      <c r="M3783">
        <f t="shared" si="124"/>
        <v>-5.8758573629999998E-3</v>
      </c>
      <c r="N3783">
        <f t="shared" si="125"/>
        <v>-34.98076473216301</v>
      </c>
      <c r="O3783">
        <f>VLOOKUP(L3783,'SPX Prices'!$A$2:$G$4152,7,1)</f>
        <v>1956.9799800000001</v>
      </c>
    </row>
    <row r="3784" spans="12:15" x14ac:dyDescent="0.15">
      <c r="L3784" s="6">
        <v>41809</v>
      </c>
      <c r="M3784">
        <f t="shared" si="124"/>
        <v>-5.8758573629999998E-3</v>
      </c>
      <c r="N3784">
        <f t="shared" si="125"/>
        <v>-34.986640589526012</v>
      </c>
      <c r="O3784">
        <f>VLOOKUP(L3784,'SPX Prices'!$A$2:$G$4152,7,1)</f>
        <v>1959.4799800000001</v>
      </c>
    </row>
    <row r="3785" spans="12:15" x14ac:dyDescent="0.15">
      <c r="L3785" s="6">
        <v>41810</v>
      </c>
      <c r="M3785">
        <f t="shared" si="124"/>
        <v>-5.8758573629999998E-3</v>
      </c>
      <c r="N3785">
        <f t="shared" si="125"/>
        <v>-34.992516446889013</v>
      </c>
      <c r="O3785">
        <f>VLOOKUP(L3785,'SPX Prices'!$A$2:$G$4152,7,1)</f>
        <v>1962.869995</v>
      </c>
    </row>
    <row r="3786" spans="12:15" x14ac:dyDescent="0.15">
      <c r="L3786" s="6">
        <v>41813</v>
      </c>
      <c r="M3786">
        <f t="shared" si="124"/>
        <v>-5.8758573629999998E-3</v>
      </c>
      <c r="N3786">
        <f t="shared" si="125"/>
        <v>-34.998392304252015</v>
      </c>
      <c r="O3786">
        <f>VLOOKUP(L3786,'SPX Prices'!$A$2:$G$4152,7,1)</f>
        <v>1962.6099850000001</v>
      </c>
    </row>
    <row r="3787" spans="12:15" x14ac:dyDescent="0.15">
      <c r="L3787" s="6">
        <v>41814</v>
      </c>
      <c r="M3787">
        <f t="shared" si="124"/>
        <v>-5.8758573629999998E-3</v>
      </c>
      <c r="N3787">
        <f t="shared" si="125"/>
        <v>-35.004268161615016</v>
      </c>
      <c r="O3787">
        <f>VLOOKUP(L3787,'SPX Prices'!$A$2:$G$4152,7,1)</f>
        <v>1949.9799800000001</v>
      </c>
    </row>
    <row r="3788" spans="12:15" x14ac:dyDescent="0.15">
      <c r="L3788" s="6">
        <v>41815</v>
      </c>
      <c r="M3788">
        <f t="shared" ref="M3788:M3851" si="126">IF(ISNA(VLOOKUP(L3788,$X$11:$Y$2286,2,1)),0,VLOOKUP(L3788,$X$11:$Y$2286,2,1))</f>
        <v>-5.8758573629999998E-3</v>
      </c>
      <c r="N3788">
        <f t="shared" ref="N3788:N3851" si="127">M3788+N3787</f>
        <v>-35.010144018978018</v>
      </c>
      <c r="O3788">
        <f>VLOOKUP(L3788,'SPX Prices'!$A$2:$G$4152,7,1)</f>
        <v>1959.530029</v>
      </c>
    </row>
    <row r="3789" spans="12:15" x14ac:dyDescent="0.15">
      <c r="L3789" s="6">
        <v>41816</v>
      </c>
      <c r="M3789">
        <f t="shared" si="126"/>
        <v>-5.8758573629999998E-3</v>
      </c>
      <c r="N3789">
        <f t="shared" si="127"/>
        <v>-35.016019876341019</v>
      </c>
      <c r="O3789">
        <f>VLOOKUP(L3789,'SPX Prices'!$A$2:$G$4152,7,1)</f>
        <v>1957.219971</v>
      </c>
    </row>
    <row r="3790" spans="12:15" x14ac:dyDescent="0.15">
      <c r="L3790" s="6">
        <v>41817</v>
      </c>
      <c r="M3790">
        <f t="shared" si="126"/>
        <v>-5.8758573629999998E-3</v>
      </c>
      <c r="N3790">
        <f t="shared" si="127"/>
        <v>-35.021895733704021</v>
      </c>
      <c r="O3790">
        <f>VLOOKUP(L3790,'SPX Prices'!$A$2:$G$4152,7,1)</f>
        <v>1960.959961</v>
      </c>
    </row>
    <row r="3791" spans="12:15" x14ac:dyDescent="0.15">
      <c r="L3791" s="6">
        <v>41820</v>
      </c>
      <c r="M3791">
        <f t="shared" si="126"/>
        <v>-5.8758573629999998E-3</v>
      </c>
      <c r="N3791">
        <f t="shared" si="127"/>
        <v>-35.027771591067022</v>
      </c>
      <c r="O3791">
        <f>VLOOKUP(L3791,'SPX Prices'!$A$2:$G$4152,7,1)</f>
        <v>1960.2299800000001</v>
      </c>
    </row>
    <row r="3792" spans="12:15" x14ac:dyDescent="0.15">
      <c r="L3792" s="6">
        <v>41821</v>
      </c>
      <c r="M3792">
        <f t="shared" si="126"/>
        <v>-5.8758573629999998E-3</v>
      </c>
      <c r="N3792">
        <f t="shared" si="127"/>
        <v>-35.033647448430024</v>
      </c>
      <c r="O3792">
        <f>VLOOKUP(L3792,'SPX Prices'!$A$2:$G$4152,7,1)</f>
        <v>1973.3199460000001</v>
      </c>
    </row>
    <row r="3793" spans="12:15" x14ac:dyDescent="0.15">
      <c r="L3793" s="6">
        <v>41822</v>
      </c>
      <c r="M3793">
        <f t="shared" si="126"/>
        <v>6.5881308433302001E-4</v>
      </c>
      <c r="N3793">
        <f t="shared" si="127"/>
        <v>-35.032988635345689</v>
      </c>
      <c r="O3793">
        <f>VLOOKUP(L3793,'SPX Prices'!$A$2:$G$4152,7,1)</f>
        <v>1974.619995</v>
      </c>
    </row>
    <row r="3794" spans="12:15" x14ac:dyDescent="0.15">
      <c r="L3794" s="6">
        <v>41823</v>
      </c>
      <c r="M3794">
        <f t="shared" si="126"/>
        <v>5.4795079698359804E-3</v>
      </c>
      <c r="N3794">
        <f t="shared" si="127"/>
        <v>-35.027509127375851</v>
      </c>
      <c r="O3794">
        <f>VLOOKUP(L3794,'SPX Prices'!$A$2:$G$4152,7,1)</f>
        <v>1985.4399410000001</v>
      </c>
    </row>
    <row r="3795" spans="12:15" x14ac:dyDescent="0.15">
      <c r="L3795" s="6">
        <v>41824</v>
      </c>
      <c r="M3795">
        <f t="shared" si="126"/>
        <v>5.4795079698359804E-3</v>
      </c>
      <c r="N3795">
        <f t="shared" si="127"/>
        <v>-35.022029619406013</v>
      </c>
      <c r="O3795">
        <f>VLOOKUP(L3795,'SPX Prices'!$A$2:$G$4152,7,1)</f>
        <v>1985.4399410000001</v>
      </c>
    </row>
    <row r="3796" spans="12:15" x14ac:dyDescent="0.15">
      <c r="L3796" s="6">
        <v>41827</v>
      </c>
      <c r="M3796">
        <f t="shared" si="126"/>
        <v>-3.9235218548472296E-3</v>
      </c>
      <c r="N3796">
        <f t="shared" si="127"/>
        <v>-35.025953141260857</v>
      </c>
      <c r="O3796">
        <f>VLOOKUP(L3796,'SPX Prices'!$A$2:$G$4152,7,1)</f>
        <v>1977.650024</v>
      </c>
    </row>
    <row r="3797" spans="12:15" x14ac:dyDescent="0.15">
      <c r="L3797" s="6">
        <v>41828</v>
      </c>
      <c r="M3797">
        <f t="shared" si="126"/>
        <v>-5.44415037890444E-3</v>
      </c>
      <c r="N3797">
        <f t="shared" si="127"/>
        <v>-35.031397291639763</v>
      </c>
      <c r="O3797">
        <f>VLOOKUP(L3797,'SPX Prices'!$A$2:$G$4152,7,1)</f>
        <v>1963.709961</v>
      </c>
    </row>
    <row r="3798" spans="12:15" x14ac:dyDescent="0.15">
      <c r="L3798" s="6">
        <v>41829</v>
      </c>
      <c r="M3798">
        <f t="shared" si="126"/>
        <v>-5.44415037890444E-3</v>
      </c>
      <c r="N3798">
        <f t="shared" si="127"/>
        <v>-35.03684144201867</v>
      </c>
      <c r="O3798">
        <f>VLOOKUP(L3798,'SPX Prices'!$A$2:$G$4152,7,1)</f>
        <v>1972.829956</v>
      </c>
    </row>
    <row r="3799" spans="12:15" x14ac:dyDescent="0.15">
      <c r="L3799" s="6">
        <v>41830</v>
      </c>
      <c r="M3799">
        <f t="shared" si="126"/>
        <v>-5.44415037890444E-3</v>
      </c>
      <c r="N3799">
        <f t="shared" si="127"/>
        <v>-35.042285592397576</v>
      </c>
      <c r="O3799">
        <f>VLOOKUP(L3799,'SPX Prices'!$A$2:$G$4152,7,1)</f>
        <v>1964.6800539999999</v>
      </c>
    </row>
    <row r="3800" spans="12:15" x14ac:dyDescent="0.15">
      <c r="L3800" s="6">
        <v>41831</v>
      </c>
      <c r="M3800">
        <f t="shared" si="126"/>
        <v>-5.44415037890444E-3</v>
      </c>
      <c r="N3800">
        <f t="shared" si="127"/>
        <v>-35.047729742776482</v>
      </c>
      <c r="O3800">
        <f>VLOOKUP(L3800,'SPX Prices'!$A$2:$G$4152,7,1)</f>
        <v>1967.5699460000001</v>
      </c>
    </row>
    <row r="3801" spans="12:15" x14ac:dyDescent="0.15">
      <c r="L3801" s="6">
        <v>41834</v>
      </c>
      <c r="M3801">
        <f t="shared" si="126"/>
        <v>-5.44415037890444E-3</v>
      </c>
      <c r="N3801">
        <f t="shared" si="127"/>
        <v>-35.053173893155389</v>
      </c>
      <c r="O3801">
        <f>VLOOKUP(L3801,'SPX Prices'!$A$2:$G$4152,7,1)</f>
        <v>1977.099976</v>
      </c>
    </row>
    <row r="3802" spans="12:15" x14ac:dyDescent="0.15">
      <c r="L3802" s="6">
        <v>41835</v>
      </c>
      <c r="M3802">
        <f t="shared" si="126"/>
        <v>-5.44415037890444E-3</v>
      </c>
      <c r="N3802">
        <f t="shared" si="127"/>
        <v>-35.058618043534295</v>
      </c>
      <c r="O3802">
        <f>VLOOKUP(L3802,'SPX Prices'!$A$2:$G$4152,7,1)</f>
        <v>1973.280029</v>
      </c>
    </row>
    <row r="3803" spans="12:15" x14ac:dyDescent="0.15">
      <c r="L3803" s="6">
        <v>41836</v>
      </c>
      <c r="M3803">
        <f t="shared" si="126"/>
        <v>-5.44415037890444E-3</v>
      </c>
      <c r="N3803">
        <f t="shared" si="127"/>
        <v>-35.064062193913202</v>
      </c>
      <c r="O3803">
        <f>VLOOKUP(L3803,'SPX Prices'!$A$2:$G$4152,7,1)</f>
        <v>1981.5699460000001</v>
      </c>
    </row>
    <row r="3804" spans="12:15" x14ac:dyDescent="0.15">
      <c r="L3804" s="6">
        <v>41837</v>
      </c>
      <c r="M3804">
        <f t="shared" si="126"/>
        <v>-5.44415037890444E-3</v>
      </c>
      <c r="N3804">
        <f t="shared" si="127"/>
        <v>-35.069506344292108</v>
      </c>
      <c r="O3804">
        <f>VLOOKUP(L3804,'SPX Prices'!$A$2:$G$4152,7,1)</f>
        <v>1958.119995</v>
      </c>
    </row>
    <row r="3805" spans="12:15" x14ac:dyDescent="0.15">
      <c r="L3805" s="6">
        <v>41838</v>
      </c>
      <c r="M3805">
        <f t="shared" si="126"/>
        <v>-5.44415037890444E-3</v>
      </c>
      <c r="N3805">
        <f t="shared" si="127"/>
        <v>-35.074950494671015</v>
      </c>
      <c r="O3805">
        <f>VLOOKUP(L3805,'SPX Prices'!$A$2:$G$4152,7,1)</f>
        <v>1978.219971</v>
      </c>
    </row>
    <row r="3806" spans="12:15" x14ac:dyDescent="0.15">
      <c r="L3806" s="6">
        <v>41841</v>
      </c>
      <c r="M3806">
        <f t="shared" si="126"/>
        <v>-5.44415037890444E-3</v>
      </c>
      <c r="N3806">
        <f t="shared" si="127"/>
        <v>-35.080394645049921</v>
      </c>
      <c r="O3806">
        <f>VLOOKUP(L3806,'SPX Prices'!$A$2:$G$4152,7,1)</f>
        <v>1973.630005</v>
      </c>
    </row>
    <row r="3807" spans="12:15" x14ac:dyDescent="0.15">
      <c r="L3807" s="6">
        <v>41842</v>
      </c>
      <c r="M3807">
        <f t="shared" si="126"/>
        <v>-5.44415037890444E-3</v>
      </c>
      <c r="N3807">
        <f t="shared" si="127"/>
        <v>-35.085838795428828</v>
      </c>
      <c r="O3807">
        <f>VLOOKUP(L3807,'SPX Prices'!$A$2:$G$4152,7,1)</f>
        <v>1983.530029</v>
      </c>
    </row>
    <row r="3808" spans="12:15" x14ac:dyDescent="0.15">
      <c r="L3808" s="6">
        <v>41843</v>
      </c>
      <c r="M3808">
        <f t="shared" si="126"/>
        <v>-5.44415037890444E-3</v>
      </c>
      <c r="N3808">
        <f t="shared" si="127"/>
        <v>-35.091282945807734</v>
      </c>
      <c r="O3808">
        <f>VLOOKUP(L3808,'SPX Prices'!$A$2:$G$4152,7,1)</f>
        <v>1987.01001</v>
      </c>
    </row>
    <row r="3809" spans="12:15" x14ac:dyDescent="0.15">
      <c r="L3809" s="6">
        <v>41844</v>
      </c>
      <c r="M3809">
        <f t="shared" si="126"/>
        <v>4.8815556797321402E-4</v>
      </c>
      <c r="N3809">
        <f t="shared" si="127"/>
        <v>-35.090794790239762</v>
      </c>
      <c r="O3809">
        <f>VLOOKUP(L3809,'SPX Prices'!$A$2:$G$4152,7,1)</f>
        <v>1987.9799800000001</v>
      </c>
    </row>
    <row r="3810" spans="12:15" x14ac:dyDescent="0.15">
      <c r="L3810" s="6">
        <v>41845</v>
      </c>
      <c r="M3810">
        <f t="shared" si="126"/>
        <v>-4.8491504426518804E-3</v>
      </c>
      <c r="N3810">
        <f t="shared" si="127"/>
        <v>-35.095643940682415</v>
      </c>
      <c r="O3810">
        <f>VLOOKUP(L3810,'SPX Prices'!$A$2:$G$4152,7,1)</f>
        <v>1978.339966</v>
      </c>
    </row>
    <row r="3811" spans="12:15" x14ac:dyDescent="0.15">
      <c r="L3811" s="6">
        <v>41848</v>
      </c>
      <c r="M3811">
        <f t="shared" si="126"/>
        <v>2.8815472052179299E-4</v>
      </c>
      <c r="N3811">
        <f t="shared" si="127"/>
        <v>-35.095355785961893</v>
      </c>
      <c r="O3811">
        <f>VLOOKUP(L3811,'SPX Prices'!$A$2:$G$4152,7,1)</f>
        <v>1978.910034</v>
      </c>
    </row>
    <row r="3812" spans="12:15" x14ac:dyDescent="0.15">
      <c r="L3812" s="6">
        <v>41849</v>
      </c>
      <c r="M3812">
        <f t="shared" si="126"/>
        <v>-4.5277869362705296E-3</v>
      </c>
      <c r="N3812">
        <f t="shared" si="127"/>
        <v>-35.099883572898165</v>
      </c>
      <c r="O3812">
        <f>VLOOKUP(L3812,'SPX Prices'!$A$2:$G$4152,7,1)</f>
        <v>1969.9499510000001</v>
      </c>
    </row>
    <row r="3813" spans="12:15" x14ac:dyDescent="0.15">
      <c r="L3813" s="6">
        <v>41850</v>
      </c>
      <c r="M3813">
        <f t="shared" si="126"/>
        <v>6.0912715035721302E-5</v>
      </c>
      <c r="N3813">
        <f t="shared" si="127"/>
        <v>-35.099822660183129</v>
      </c>
      <c r="O3813">
        <f>VLOOKUP(L3813,'SPX Prices'!$A$2:$G$4152,7,1)</f>
        <v>1970.0699460000001</v>
      </c>
    </row>
    <row r="3814" spans="12:15" x14ac:dyDescent="0.15">
      <c r="L3814" s="6">
        <v>41851</v>
      </c>
      <c r="M3814">
        <f t="shared" si="126"/>
        <v>-6.9257723616377104E-3</v>
      </c>
      <c r="N3814">
        <f t="shared" si="127"/>
        <v>-35.106748432544769</v>
      </c>
      <c r="O3814">
        <f>VLOOKUP(L3814,'SPX Prices'!$A$2:$G$4152,7,1)</f>
        <v>1930.670044</v>
      </c>
    </row>
    <row r="3815" spans="12:15" x14ac:dyDescent="0.15">
      <c r="L3815" s="6">
        <v>41852</v>
      </c>
      <c r="M3815">
        <f t="shared" si="126"/>
        <v>-6.9257723616377104E-3</v>
      </c>
      <c r="N3815">
        <f t="shared" si="127"/>
        <v>-35.11367420490641</v>
      </c>
      <c r="O3815">
        <f>VLOOKUP(L3815,'SPX Prices'!$A$2:$G$4152,7,1)</f>
        <v>1925.150024</v>
      </c>
    </row>
    <row r="3816" spans="12:15" x14ac:dyDescent="0.15">
      <c r="L3816" s="6">
        <v>41855</v>
      </c>
      <c r="M3816">
        <f t="shared" si="126"/>
        <v>-7.1890324532961599E-3</v>
      </c>
      <c r="N3816">
        <f t="shared" si="127"/>
        <v>-35.120863237359707</v>
      </c>
      <c r="O3816">
        <f>VLOOKUP(L3816,'SPX Prices'!$A$2:$G$4152,7,1)</f>
        <v>1938.98999</v>
      </c>
    </row>
    <row r="3817" spans="12:15" x14ac:dyDescent="0.15">
      <c r="L3817" s="6">
        <v>41856</v>
      </c>
      <c r="M3817">
        <f t="shared" si="126"/>
        <v>9.6854698048235398E-3</v>
      </c>
      <c r="N3817">
        <f t="shared" si="127"/>
        <v>-35.111177767554885</v>
      </c>
      <c r="O3817">
        <f>VLOOKUP(L3817,'SPX Prices'!$A$2:$G$4152,7,1)</f>
        <v>1920.209961</v>
      </c>
    </row>
    <row r="3818" spans="12:15" x14ac:dyDescent="0.15">
      <c r="L3818" s="6">
        <v>41857</v>
      </c>
      <c r="M3818">
        <f t="shared" si="126"/>
        <v>-1.5638394035066801E-5</v>
      </c>
      <c r="N3818">
        <f t="shared" si="127"/>
        <v>-35.111193405948917</v>
      </c>
      <c r="O3818">
        <f>VLOOKUP(L3818,'SPX Prices'!$A$2:$G$4152,7,1)</f>
        <v>1920.23999</v>
      </c>
    </row>
    <row r="3819" spans="12:15" x14ac:dyDescent="0.15">
      <c r="L3819" s="6">
        <v>41858</v>
      </c>
      <c r="M3819">
        <f t="shared" si="126"/>
        <v>5.5566200347696403E-3</v>
      </c>
      <c r="N3819">
        <f t="shared" si="127"/>
        <v>-35.10563678591415</v>
      </c>
      <c r="O3819">
        <f>VLOOKUP(L3819,'SPX Prices'!$A$2:$G$4152,7,1)</f>
        <v>1909.5699460000001</v>
      </c>
    </row>
    <row r="3820" spans="12:15" x14ac:dyDescent="0.15">
      <c r="L3820" s="6">
        <v>41859</v>
      </c>
      <c r="M3820">
        <f t="shared" si="126"/>
        <v>-9.0280024246358597E-3</v>
      </c>
      <c r="N3820">
        <f t="shared" si="127"/>
        <v>-35.114664788338786</v>
      </c>
      <c r="O3820">
        <f>VLOOKUP(L3820,'SPX Prices'!$A$2:$G$4152,7,1)</f>
        <v>1931.589966</v>
      </c>
    </row>
    <row r="3821" spans="12:15" x14ac:dyDescent="0.15">
      <c r="L3821" s="6">
        <v>41862</v>
      </c>
      <c r="M3821">
        <f t="shared" si="126"/>
        <v>-9.0280024246358597E-3</v>
      </c>
      <c r="N3821">
        <f t="shared" si="127"/>
        <v>-35.123692790763421</v>
      </c>
      <c r="O3821">
        <f>VLOOKUP(L3821,'SPX Prices'!$A$2:$G$4152,7,1)</f>
        <v>1936.920044</v>
      </c>
    </row>
    <row r="3822" spans="12:15" x14ac:dyDescent="0.15">
      <c r="L3822" s="6">
        <v>41863</v>
      </c>
      <c r="M3822">
        <f t="shared" si="126"/>
        <v>-9.0280024246358597E-3</v>
      </c>
      <c r="N3822">
        <f t="shared" si="127"/>
        <v>-35.132720793188057</v>
      </c>
      <c r="O3822">
        <f>VLOOKUP(L3822,'SPX Prices'!$A$2:$G$4152,7,1)</f>
        <v>1933.75</v>
      </c>
    </row>
    <row r="3823" spans="12:15" x14ac:dyDescent="0.15">
      <c r="L3823" s="6">
        <v>41864</v>
      </c>
      <c r="M3823">
        <f t="shared" si="126"/>
        <v>-9.0280024246358597E-3</v>
      </c>
      <c r="N3823">
        <f t="shared" si="127"/>
        <v>-35.141748795612692</v>
      </c>
      <c r="O3823">
        <f>VLOOKUP(L3823,'SPX Prices'!$A$2:$G$4152,7,1)</f>
        <v>1946.719971</v>
      </c>
    </row>
    <row r="3824" spans="12:15" x14ac:dyDescent="0.15">
      <c r="L3824" s="6">
        <v>41865</v>
      </c>
      <c r="M3824">
        <f t="shared" si="126"/>
        <v>-9.0280024246358597E-3</v>
      </c>
      <c r="N3824">
        <f t="shared" si="127"/>
        <v>-35.150776798037327</v>
      </c>
      <c r="O3824">
        <f>VLOOKUP(L3824,'SPX Prices'!$A$2:$G$4152,7,1)</f>
        <v>1955.1800539999999</v>
      </c>
    </row>
    <row r="3825" spans="12:15" x14ac:dyDescent="0.15">
      <c r="L3825" s="6">
        <v>41866</v>
      </c>
      <c r="M3825">
        <f t="shared" si="126"/>
        <v>-9.0280024246358597E-3</v>
      </c>
      <c r="N3825">
        <f t="shared" si="127"/>
        <v>-35.159804800461963</v>
      </c>
      <c r="O3825">
        <f>VLOOKUP(L3825,'SPX Prices'!$A$2:$G$4152,7,1)</f>
        <v>1955.0600589999999</v>
      </c>
    </row>
    <row r="3826" spans="12:15" x14ac:dyDescent="0.15">
      <c r="L3826" s="6">
        <v>41869</v>
      </c>
      <c r="M3826">
        <f t="shared" si="126"/>
        <v>-9.0280024246358597E-3</v>
      </c>
      <c r="N3826">
        <f t="shared" si="127"/>
        <v>-35.168832802886598</v>
      </c>
      <c r="O3826">
        <f>VLOOKUP(L3826,'SPX Prices'!$A$2:$G$4152,7,1)</f>
        <v>1971.73999</v>
      </c>
    </row>
    <row r="3827" spans="12:15" x14ac:dyDescent="0.15">
      <c r="L3827" s="6">
        <v>41870</v>
      </c>
      <c r="M3827">
        <f t="shared" si="126"/>
        <v>-9.0280024246358597E-3</v>
      </c>
      <c r="N3827">
        <f t="shared" si="127"/>
        <v>-35.177860805311234</v>
      </c>
      <c r="O3827">
        <f>VLOOKUP(L3827,'SPX Prices'!$A$2:$G$4152,7,1)</f>
        <v>1981.599976</v>
      </c>
    </row>
    <row r="3828" spans="12:15" x14ac:dyDescent="0.15">
      <c r="L3828" s="6">
        <v>41871</v>
      </c>
      <c r="M3828">
        <f t="shared" si="126"/>
        <v>-9.0280024246358597E-3</v>
      </c>
      <c r="N3828">
        <f t="shared" si="127"/>
        <v>-35.186888807735869</v>
      </c>
      <c r="O3828">
        <f>VLOOKUP(L3828,'SPX Prices'!$A$2:$G$4152,7,1)</f>
        <v>1986.51001</v>
      </c>
    </row>
    <row r="3829" spans="12:15" x14ac:dyDescent="0.15">
      <c r="L3829" s="6">
        <v>41872</v>
      </c>
      <c r="M3829">
        <f t="shared" si="126"/>
        <v>-9.0280024246358597E-3</v>
      </c>
      <c r="N3829">
        <f t="shared" si="127"/>
        <v>-35.195916810160504</v>
      </c>
      <c r="O3829">
        <f>VLOOKUP(L3829,'SPX Prices'!$A$2:$G$4152,7,1)</f>
        <v>1992.369995</v>
      </c>
    </row>
    <row r="3830" spans="12:15" x14ac:dyDescent="0.15">
      <c r="L3830" s="6">
        <v>41873</v>
      </c>
      <c r="M3830">
        <f t="shared" si="126"/>
        <v>-1.9925872252457501E-3</v>
      </c>
      <c r="N3830">
        <f t="shared" si="127"/>
        <v>-35.19790939738575</v>
      </c>
      <c r="O3830">
        <f>VLOOKUP(L3830,'SPX Prices'!$A$2:$G$4152,7,1)</f>
        <v>1988.400024</v>
      </c>
    </row>
    <row r="3831" spans="12:15" x14ac:dyDescent="0.15">
      <c r="L3831" s="6">
        <v>41876</v>
      </c>
      <c r="M3831">
        <f t="shared" si="126"/>
        <v>4.7877790611010598E-3</v>
      </c>
      <c r="N3831">
        <f t="shared" si="127"/>
        <v>-35.193121618324646</v>
      </c>
      <c r="O3831">
        <f>VLOOKUP(L3831,'SPX Prices'!$A$2:$G$4152,7,1)</f>
        <v>1997.920044</v>
      </c>
    </row>
    <row r="3832" spans="12:15" x14ac:dyDescent="0.15">
      <c r="L3832" s="6">
        <v>41877</v>
      </c>
      <c r="M3832">
        <f t="shared" si="126"/>
        <v>1.0510811012214201E-3</v>
      </c>
      <c r="N3832">
        <f t="shared" si="127"/>
        <v>-35.192070537223422</v>
      </c>
      <c r="O3832">
        <f>VLOOKUP(L3832,'SPX Prices'!$A$2:$G$4152,7,1)</f>
        <v>2000.0200199999999</v>
      </c>
    </row>
    <row r="3833" spans="12:15" x14ac:dyDescent="0.15">
      <c r="L3833" s="6">
        <v>41878</v>
      </c>
      <c r="M3833">
        <f t="shared" si="126"/>
        <v>4.99869996302137E-5</v>
      </c>
      <c r="N3833">
        <f t="shared" si="127"/>
        <v>-35.192020550223795</v>
      </c>
      <c r="O3833">
        <f>VLOOKUP(L3833,'SPX Prices'!$A$2:$G$4152,7,1)</f>
        <v>2000.119995</v>
      </c>
    </row>
    <row r="3834" spans="12:15" x14ac:dyDescent="0.15">
      <c r="L3834" s="6">
        <v>41879</v>
      </c>
      <c r="M3834">
        <f t="shared" si="126"/>
        <v>-1.6899011101580901E-3</v>
      </c>
      <c r="N3834">
        <f t="shared" si="127"/>
        <v>-35.193710451333956</v>
      </c>
      <c r="O3834">
        <f>VLOOKUP(L3834,'SPX Prices'!$A$2:$G$4152,7,1)</f>
        <v>1996.73999</v>
      </c>
    </row>
    <row r="3835" spans="12:15" x14ac:dyDescent="0.15">
      <c r="L3835" s="6">
        <v>41880</v>
      </c>
      <c r="M3835">
        <f t="shared" si="126"/>
        <v>3.3204147927141602E-3</v>
      </c>
      <c r="N3835">
        <f t="shared" si="127"/>
        <v>-35.190390036541245</v>
      </c>
      <c r="O3835">
        <f>VLOOKUP(L3835,'SPX Prices'!$A$2:$G$4152,7,1)</f>
        <v>2003.369995</v>
      </c>
    </row>
    <row r="3836" spans="12:15" x14ac:dyDescent="0.15">
      <c r="L3836" s="6">
        <v>41883</v>
      </c>
      <c r="M3836">
        <f t="shared" si="126"/>
        <v>3.3204147927141602E-3</v>
      </c>
      <c r="N3836">
        <f t="shared" si="127"/>
        <v>-35.187069621748535</v>
      </c>
      <c r="O3836">
        <f>VLOOKUP(L3836,'SPX Prices'!$A$2:$G$4152,7,1)</f>
        <v>2003.369995</v>
      </c>
    </row>
    <row r="3837" spans="12:15" x14ac:dyDescent="0.15">
      <c r="L3837" s="6">
        <v>41884</v>
      </c>
      <c r="M3837">
        <f t="shared" si="126"/>
        <v>-5.4406624972935802E-4</v>
      </c>
      <c r="N3837">
        <f t="shared" si="127"/>
        <v>-35.187613687998265</v>
      </c>
      <c r="O3837">
        <f>VLOOKUP(L3837,'SPX Prices'!$A$2:$G$4152,7,1)</f>
        <v>2002.280029</v>
      </c>
    </row>
    <row r="3838" spans="12:15" x14ac:dyDescent="0.15">
      <c r="L3838" s="6">
        <v>41885</v>
      </c>
      <c r="M3838">
        <f t="shared" si="126"/>
        <v>-7.7914076822671596E-4</v>
      </c>
      <c r="N3838">
        <f t="shared" si="127"/>
        <v>-35.188392828766489</v>
      </c>
      <c r="O3838">
        <f>VLOOKUP(L3838,'SPX Prices'!$A$2:$G$4152,7,1)</f>
        <v>2000.719971</v>
      </c>
    </row>
    <row r="3839" spans="12:15" x14ac:dyDescent="0.15">
      <c r="L3839" s="6">
        <v>41886</v>
      </c>
      <c r="M3839">
        <f t="shared" si="126"/>
        <v>-1.5344211306420599E-3</v>
      </c>
      <c r="N3839">
        <f t="shared" si="127"/>
        <v>-35.189927249897131</v>
      </c>
      <c r="O3839">
        <f>VLOOKUP(L3839,'SPX Prices'!$A$2:$G$4152,7,1)</f>
        <v>1997.650024</v>
      </c>
    </row>
    <row r="3840" spans="12:15" x14ac:dyDescent="0.15">
      <c r="L3840" s="6">
        <v>41887</v>
      </c>
      <c r="M3840">
        <f t="shared" si="126"/>
        <v>5.0358856051553299E-3</v>
      </c>
      <c r="N3840">
        <f t="shared" si="127"/>
        <v>-35.184891364291978</v>
      </c>
      <c r="O3840">
        <f>VLOOKUP(L3840,'SPX Prices'!$A$2:$G$4152,7,1)</f>
        <v>2007.709961</v>
      </c>
    </row>
    <row r="3841" spans="12:15" x14ac:dyDescent="0.15">
      <c r="L3841" s="6">
        <v>41890</v>
      </c>
      <c r="M3841">
        <f t="shared" si="126"/>
        <v>-3.0731142046667098E-3</v>
      </c>
      <c r="N3841">
        <f t="shared" si="127"/>
        <v>-35.187964478496646</v>
      </c>
      <c r="O3841">
        <f>VLOOKUP(L3841,'SPX Prices'!$A$2:$G$4152,7,1)</f>
        <v>2001.540039</v>
      </c>
    </row>
    <row r="3842" spans="12:15" x14ac:dyDescent="0.15">
      <c r="L3842" s="6">
        <v>41891</v>
      </c>
      <c r="M3842">
        <f t="shared" si="126"/>
        <v>-6.3071154818402598E-3</v>
      </c>
      <c r="N3842">
        <f t="shared" si="127"/>
        <v>-35.194271593978485</v>
      </c>
      <c r="O3842">
        <f>VLOOKUP(L3842,'SPX Prices'!$A$2:$G$4152,7,1)</f>
        <v>1988.4399410000001</v>
      </c>
    </row>
    <row r="3843" spans="12:15" x14ac:dyDescent="0.15">
      <c r="L3843" s="6">
        <v>41892</v>
      </c>
      <c r="M3843">
        <f t="shared" si="126"/>
        <v>-6.3071154818402598E-3</v>
      </c>
      <c r="N3843">
        <f t="shared" si="127"/>
        <v>-35.200578709460324</v>
      </c>
      <c r="O3843">
        <f>VLOOKUP(L3843,'SPX Prices'!$A$2:$G$4152,7,1)</f>
        <v>1995.6899410000001</v>
      </c>
    </row>
    <row r="3844" spans="12:15" x14ac:dyDescent="0.15">
      <c r="L3844" s="6">
        <v>41893</v>
      </c>
      <c r="M3844">
        <f t="shared" si="126"/>
        <v>-6.3071154818402598E-3</v>
      </c>
      <c r="N3844">
        <f t="shared" si="127"/>
        <v>-35.206885824942162</v>
      </c>
      <c r="O3844">
        <f>VLOOKUP(L3844,'SPX Prices'!$A$2:$G$4152,7,1)</f>
        <v>1997.4499510000001</v>
      </c>
    </row>
    <row r="3845" spans="12:15" x14ac:dyDescent="0.15">
      <c r="L3845" s="6">
        <v>41894</v>
      </c>
      <c r="M3845">
        <f t="shared" si="126"/>
        <v>-6.3071154818402598E-3</v>
      </c>
      <c r="N3845">
        <f t="shared" si="127"/>
        <v>-35.213192940424001</v>
      </c>
      <c r="O3845">
        <f>VLOOKUP(L3845,'SPX Prices'!$A$2:$G$4152,7,1)</f>
        <v>1985.540039</v>
      </c>
    </row>
    <row r="3846" spans="12:15" x14ac:dyDescent="0.15">
      <c r="L3846" s="6">
        <v>41897</v>
      </c>
      <c r="M3846">
        <f t="shared" si="126"/>
        <v>-6.3071154818402598E-3</v>
      </c>
      <c r="N3846">
        <f t="shared" si="127"/>
        <v>-35.21950005590584</v>
      </c>
      <c r="O3846">
        <f>VLOOKUP(L3846,'SPX Prices'!$A$2:$G$4152,7,1)</f>
        <v>1984.130005</v>
      </c>
    </row>
    <row r="3847" spans="12:15" x14ac:dyDescent="0.15">
      <c r="L3847" s="6">
        <v>41898</v>
      </c>
      <c r="M3847">
        <f t="shared" si="126"/>
        <v>-6.3071154818402598E-3</v>
      </c>
      <c r="N3847">
        <f t="shared" si="127"/>
        <v>-35.225807171387679</v>
      </c>
      <c r="O3847">
        <f>VLOOKUP(L3847,'SPX Prices'!$A$2:$G$4152,7,1)</f>
        <v>1998.9799800000001</v>
      </c>
    </row>
    <row r="3848" spans="12:15" x14ac:dyDescent="0.15">
      <c r="L3848" s="6">
        <v>41899</v>
      </c>
      <c r="M3848">
        <f t="shared" si="126"/>
        <v>-6.3071154818402598E-3</v>
      </c>
      <c r="N3848">
        <f t="shared" si="127"/>
        <v>-35.232114286869518</v>
      </c>
      <c r="O3848">
        <f>VLOOKUP(L3848,'SPX Prices'!$A$2:$G$4152,7,1)</f>
        <v>2001.5699460000001</v>
      </c>
    </row>
    <row r="3849" spans="12:15" x14ac:dyDescent="0.15">
      <c r="L3849" s="6">
        <v>41900</v>
      </c>
      <c r="M3849">
        <f t="shared" si="126"/>
        <v>-6.3071154818402598E-3</v>
      </c>
      <c r="N3849">
        <f t="shared" si="127"/>
        <v>-35.238421402351356</v>
      </c>
      <c r="O3849">
        <f>VLOOKUP(L3849,'SPX Prices'!$A$2:$G$4152,7,1)</f>
        <v>2011.3599850000001</v>
      </c>
    </row>
    <row r="3850" spans="12:15" x14ac:dyDescent="0.15">
      <c r="L3850" s="6">
        <v>41901</v>
      </c>
      <c r="M3850">
        <f t="shared" si="126"/>
        <v>-4.7726961218230702E-4</v>
      </c>
      <c r="N3850">
        <f t="shared" si="127"/>
        <v>-35.23889867196354</v>
      </c>
      <c r="O3850">
        <f>VLOOKUP(L3850,'SPX Prices'!$A$2:$G$4152,7,1)</f>
        <v>2010.400024</v>
      </c>
    </row>
    <row r="3851" spans="12:15" x14ac:dyDescent="0.15">
      <c r="L3851" s="6">
        <v>41904</v>
      </c>
      <c r="M3851">
        <f t="shared" si="126"/>
        <v>-6.2781298208440797E-3</v>
      </c>
      <c r="N3851">
        <f t="shared" si="127"/>
        <v>-35.245176801784382</v>
      </c>
      <c r="O3851">
        <f>VLOOKUP(L3851,'SPX Prices'!$A$2:$G$4152,7,1)</f>
        <v>1994.290039</v>
      </c>
    </row>
    <row r="3852" spans="12:15" x14ac:dyDescent="0.15">
      <c r="L3852" s="6">
        <v>41905</v>
      </c>
      <c r="M3852">
        <f t="shared" ref="M3852:M3915" si="128">IF(ISNA(VLOOKUP(L3852,$X$11:$Y$2286,2,1)),0,VLOOKUP(L3852,$X$11:$Y$2286,2,1))</f>
        <v>-6.2781298208440797E-3</v>
      </c>
      <c r="N3852">
        <f t="shared" ref="N3852:N3915" si="129">M3852+N3851</f>
        <v>-35.251454931605224</v>
      </c>
      <c r="O3852">
        <f>VLOOKUP(L3852,'SPX Prices'!$A$2:$G$4152,7,1)</f>
        <v>1982.7700199999999</v>
      </c>
    </row>
    <row r="3853" spans="12:15" x14ac:dyDescent="0.15">
      <c r="L3853" s="6">
        <v>41906</v>
      </c>
      <c r="M3853">
        <f t="shared" si="128"/>
        <v>-6.7249237609512402E-3</v>
      </c>
      <c r="N3853">
        <f t="shared" si="129"/>
        <v>-35.258179855366173</v>
      </c>
      <c r="O3853">
        <f>VLOOKUP(L3853,'SPX Prices'!$A$2:$G$4152,7,1)</f>
        <v>1998.3000489999999</v>
      </c>
    </row>
    <row r="3854" spans="12:15" x14ac:dyDescent="0.15">
      <c r="L3854" s="6">
        <v>41907</v>
      </c>
      <c r="M3854">
        <f t="shared" si="128"/>
        <v>-6.7249237609512402E-3</v>
      </c>
      <c r="N3854">
        <f t="shared" si="129"/>
        <v>-35.264904779127122</v>
      </c>
      <c r="O3854">
        <f>VLOOKUP(L3854,'SPX Prices'!$A$2:$G$4152,7,1)</f>
        <v>1965.98999</v>
      </c>
    </row>
    <row r="3855" spans="12:15" x14ac:dyDescent="0.15">
      <c r="L3855" s="6">
        <v>41908</v>
      </c>
      <c r="M3855">
        <f t="shared" si="128"/>
        <v>-7.5998151216425296E-3</v>
      </c>
      <c r="N3855">
        <f t="shared" si="129"/>
        <v>-35.272504594248765</v>
      </c>
      <c r="O3855">
        <f>VLOOKUP(L3855,'SPX Prices'!$A$2:$G$4152,7,1)</f>
        <v>1982.849976</v>
      </c>
    </row>
    <row r="3856" spans="12:15" x14ac:dyDescent="0.15">
      <c r="L3856" s="6">
        <v>41911</v>
      </c>
      <c r="M3856">
        <f t="shared" si="128"/>
        <v>-7.5998151216425296E-3</v>
      </c>
      <c r="N3856">
        <f t="shared" si="129"/>
        <v>-35.280104409370409</v>
      </c>
      <c r="O3856">
        <f>VLOOKUP(L3856,'SPX Prices'!$A$2:$G$4152,7,1)</f>
        <v>1977.8000489999999</v>
      </c>
    </row>
    <row r="3857" spans="12:15" x14ac:dyDescent="0.15">
      <c r="L3857" s="6">
        <v>41912</v>
      </c>
      <c r="M3857">
        <f t="shared" si="128"/>
        <v>-7.5998151216425296E-3</v>
      </c>
      <c r="N3857">
        <f t="shared" si="129"/>
        <v>-35.287704224492053</v>
      </c>
      <c r="O3857">
        <f>VLOOKUP(L3857,'SPX Prices'!$A$2:$G$4152,7,1)</f>
        <v>1972.290039</v>
      </c>
    </row>
    <row r="3858" spans="12:15" x14ac:dyDescent="0.15">
      <c r="L3858" s="6">
        <v>41913</v>
      </c>
      <c r="M3858">
        <f t="shared" si="128"/>
        <v>-7.5998151216425296E-3</v>
      </c>
      <c r="N3858">
        <f t="shared" si="129"/>
        <v>-35.295304039613697</v>
      </c>
      <c r="O3858">
        <f>VLOOKUP(L3858,'SPX Prices'!$A$2:$G$4152,7,1)</f>
        <v>1946.160034</v>
      </c>
    </row>
    <row r="3859" spans="12:15" x14ac:dyDescent="0.15">
      <c r="L3859" s="6">
        <v>41914</v>
      </c>
      <c r="M3859">
        <f t="shared" si="128"/>
        <v>-5.1434619070533901E-6</v>
      </c>
      <c r="N3859">
        <f t="shared" si="129"/>
        <v>-35.295309183075602</v>
      </c>
      <c r="O3859">
        <f>VLOOKUP(L3859,'SPX Prices'!$A$2:$G$4152,7,1)</f>
        <v>1946.170044</v>
      </c>
    </row>
    <row r="3860" spans="12:15" x14ac:dyDescent="0.15">
      <c r="L3860" s="6">
        <v>41915</v>
      </c>
      <c r="M3860">
        <f t="shared" si="128"/>
        <v>-9.2700831117613607E-3</v>
      </c>
      <c r="N3860">
        <f t="shared" si="129"/>
        <v>-35.304579266187361</v>
      </c>
      <c r="O3860">
        <f>VLOOKUP(L3860,'SPX Prices'!$A$2:$G$4152,7,1)</f>
        <v>1967.900024</v>
      </c>
    </row>
    <row r="3861" spans="12:15" x14ac:dyDescent="0.15">
      <c r="L3861" s="6">
        <v>41918</v>
      </c>
      <c r="M3861">
        <f t="shared" si="128"/>
        <v>-9.2700831117613607E-3</v>
      </c>
      <c r="N3861">
        <f t="shared" si="129"/>
        <v>-35.313849349299119</v>
      </c>
      <c r="O3861">
        <f>VLOOKUP(L3861,'SPX Prices'!$A$2:$G$4152,7,1)</f>
        <v>1964.8199460000001</v>
      </c>
    </row>
    <row r="3862" spans="12:15" x14ac:dyDescent="0.15">
      <c r="L3862" s="6">
        <v>41919</v>
      </c>
      <c r="M3862">
        <f t="shared" si="128"/>
        <v>-9.2700831117613607E-3</v>
      </c>
      <c r="N3862">
        <f t="shared" si="129"/>
        <v>-35.323119432410877</v>
      </c>
      <c r="O3862">
        <f>VLOOKUP(L3862,'SPX Prices'!$A$2:$G$4152,7,1)</f>
        <v>1935.099976</v>
      </c>
    </row>
    <row r="3863" spans="12:15" x14ac:dyDescent="0.15">
      <c r="L3863" s="6">
        <v>41920</v>
      </c>
      <c r="M3863">
        <f t="shared" si="128"/>
        <v>-9.9667837161918592E-3</v>
      </c>
      <c r="N3863">
        <f t="shared" si="129"/>
        <v>-35.333086216127072</v>
      </c>
      <c r="O3863">
        <f>VLOOKUP(L3863,'SPX Prices'!$A$2:$G$4152,7,1)</f>
        <v>1968.8900149999999</v>
      </c>
    </row>
    <row r="3864" spans="12:15" x14ac:dyDescent="0.15">
      <c r="L3864" s="6">
        <v>41921</v>
      </c>
      <c r="M3864">
        <f t="shared" si="128"/>
        <v>-9.9667837161918592E-3</v>
      </c>
      <c r="N3864">
        <f t="shared" si="129"/>
        <v>-35.343052999843266</v>
      </c>
      <c r="O3864">
        <f>VLOOKUP(L3864,'SPX Prices'!$A$2:$G$4152,7,1)</f>
        <v>1928.209961</v>
      </c>
    </row>
    <row r="3865" spans="12:15" x14ac:dyDescent="0.15">
      <c r="L3865" s="6">
        <v>41922</v>
      </c>
      <c r="M3865">
        <f t="shared" si="128"/>
        <v>1.14510123101682E-2</v>
      </c>
      <c r="N3865">
        <f t="shared" si="129"/>
        <v>-35.331601987533098</v>
      </c>
      <c r="O3865">
        <f>VLOOKUP(L3865,'SPX Prices'!$A$2:$G$4152,7,1)</f>
        <v>1906.130005</v>
      </c>
    </row>
    <row r="3866" spans="12:15" x14ac:dyDescent="0.15">
      <c r="L3866" s="6">
        <v>41925</v>
      </c>
      <c r="M3866">
        <f t="shared" si="128"/>
        <v>1.6467929741235E-2</v>
      </c>
      <c r="N3866">
        <f t="shared" si="129"/>
        <v>-35.315134057791866</v>
      </c>
      <c r="O3866">
        <f>VLOOKUP(L3866,'SPX Prices'!$A$2:$G$4152,7,1)</f>
        <v>1874.73999</v>
      </c>
    </row>
    <row r="3867" spans="12:15" x14ac:dyDescent="0.15">
      <c r="L3867" s="6">
        <v>41926</v>
      </c>
      <c r="M3867">
        <f t="shared" si="128"/>
        <v>-1.57886481100777E-3</v>
      </c>
      <c r="N3867">
        <f t="shared" si="129"/>
        <v>-35.316712922602875</v>
      </c>
      <c r="O3867">
        <f>VLOOKUP(L3867,'SPX Prices'!$A$2:$G$4152,7,1)</f>
        <v>1877.6999510000001</v>
      </c>
    </row>
    <row r="3868" spans="12:15" x14ac:dyDescent="0.15">
      <c r="L3868" s="6">
        <v>41927</v>
      </c>
      <c r="M3868">
        <f t="shared" si="128"/>
        <v>8.1003149581485492E-3</v>
      </c>
      <c r="N3868">
        <f t="shared" si="129"/>
        <v>-35.308612607644726</v>
      </c>
      <c r="O3868">
        <f>VLOOKUP(L3868,'SPX Prices'!$A$2:$G$4152,7,1)</f>
        <v>1862.48999</v>
      </c>
    </row>
    <row r="3869" spans="12:15" x14ac:dyDescent="0.15">
      <c r="L3869" s="6">
        <v>41928</v>
      </c>
      <c r="M3869">
        <f t="shared" si="128"/>
        <v>-1.4497796039147901E-4</v>
      </c>
      <c r="N3869">
        <f t="shared" si="129"/>
        <v>-35.308757585605115</v>
      </c>
      <c r="O3869">
        <f>VLOOKUP(L3869,'SPX Prices'!$A$2:$G$4152,7,1)</f>
        <v>1862.76001</v>
      </c>
    </row>
    <row r="3870" spans="12:15" x14ac:dyDescent="0.15">
      <c r="L3870" s="6">
        <v>41929</v>
      </c>
      <c r="M3870">
        <f t="shared" si="128"/>
        <v>-1.2884107384289301E-2</v>
      </c>
      <c r="N3870">
        <f t="shared" si="129"/>
        <v>-35.321641692989402</v>
      </c>
      <c r="O3870">
        <f>VLOOKUP(L3870,'SPX Prices'!$A$2:$G$4152,7,1)</f>
        <v>1886.76001</v>
      </c>
    </row>
    <row r="3871" spans="12:15" x14ac:dyDescent="0.15">
      <c r="L3871" s="6">
        <v>41932</v>
      </c>
      <c r="M3871">
        <f t="shared" si="128"/>
        <v>-9.14265720524776E-3</v>
      </c>
      <c r="N3871">
        <f t="shared" si="129"/>
        <v>-35.330784350194648</v>
      </c>
      <c r="O3871">
        <f>VLOOKUP(L3871,'SPX Prices'!$A$2:$G$4152,7,1)</f>
        <v>1904.01001</v>
      </c>
    </row>
    <row r="3872" spans="12:15" x14ac:dyDescent="0.15">
      <c r="L3872" s="6">
        <v>41933</v>
      </c>
      <c r="M3872">
        <f t="shared" si="128"/>
        <v>-1.5261187325638E-2</v>
      </c>
      <c r="N3872">
        <f t="shared" si="129"/>
        <v>-35.346045537520283</v>
      </c>
      <c r="O3872">
        <f>VLOOKUP(L3872,'SPX Prices'!$A$2:$G$4152,7,1)</f>
        <v>1941.280029</v>
      </c>
    </row>
    <row r="3873" spans="12:15" x14ac:dyDescent="0.15">
      <c r="L3873" s="6">
        <v>41934</v>
      </c>
      <c r="M3873">
        <f t="shared" si="128"/>
        <v>-1.5261187325638E-2</v>
      </c>
      <c r="N3873">
        <f t="shared" si="129"/>
        <v>-35.361306724845917</v>
      </c>
      <c r="O3873">
        <f>VLOOKUP(L3873,'SPX Prices'!$A$2:$G$4152,7,1)</f>
        <v>1927.1099850000001</v>
      </c>
    </row>
    <row r="3874" spans="12:15" x14ac:dyDescent="0.15">
      <c r="L3874" s="6">
        <v>41935</v>
      </c>
      <c r="M3874">
        <f t="shared" si="128"/>
        <v>-1.5261187325638E-2</v>
      </c>
      <c r="N3874">
        <f t="shared" si="129"/>
        <v>-35.376567912171552</v>
      </c>
      <c r="O3874">
        <f>VLOOKUP(L3874,'SPX Prices'!$A$2:$G$4152,7,1)</f>
        <v>1950.8199460000001</v>
      </c>
    </row>
    <row r="3875" spans="12:15" x14ac:dyDescent="0.15">
      <c r="L3875" s="6">
        <v>41936</v>
      </c>
      <c r="M3875">
        <f t="shared" si="128"/>
        <v>-1.5261187325638E-2</v>
      </c>
      <c r="N3875">
        <f t="shared" si="129"/>
        <v>-35.391829099497187</v>
      </c>
      <c r="O3875">
        <f>VLOOKUP(L3875,'SPX Prices'!$A$2:$G$4152,7,1)</f>
        <v>1964.579956</v>
      </c>
    </row>
    <row r="3876" spans="12:15" x14ac:dyDescent="0.15">
      <c r="L3876" s="6">
        <v>41939</v>
      </c>
      <c r="M3876">
        <f t="shared" si="128"/>
        <v>-1.5261187325638E-2</v>
      </c>
      <c r="N3876">
        <f t="shared" si="129"/>
        <v>-35.407090286822822</v>
      </c>
      <c r="O3876">
        <f>VLOOKUP(L3876,'SPX Prices'!$A$2:$G$4152,7,1)</f>
        <v>1961.630005</v>
      </c>
    </row>
    <row r="3877" spans="12:15" x14ac:dyDescent="0.15">
      <c r="L3877" s="6">
        <v>41940</v>
      </c>
      <c r="M3877">
        <f t="shared" si="128"/>
        <v>-1.5261187325638E-2</v>
      </c>
      <c r="N3877">
        <f t="shared" si="129"/>
        <v>-35.422351474148456</v>
      </c>
      <c r="O3877">
        <f>VLOOKUP(L3877,'SPX Prices'!$A$2:$G$4152,7,1)</f>
        <v>1985.0500489999999</v>
      </c>
    </row>
    <row r="3878" spans="12:15" x14ac:dyDescent="0.15">
      <c r="L3878" s="6">
        <v>41941</v>
      </c>
      <c r="M3878">
        <f t="shared" si="128"/>
        <v>-1.3853554984093401E-3</v>
      </c>
      <c r="N3878">
        <f t="shared" si="129"/>
        <v>-35.423736829646863</v>
      </c>
      <c r="O3878">
        <f>VLOOKUP(L3878,'SPX Prices'!$A$2:$G$4152,7,1)</f>
        <v>1982.3000489999999</v>
      </c>
    </row>
    <row r="3879" spans="12:15" x14ac:dyDescent="0.15">
      <c r="L3879" s="6">
        <v>41942</v>
      </c>
      <c r="M3879">
        <f t="shared" si="128"/>
        <v>6.2301239442688E-3</v>
      </c>
      <c r="N3879">
        <f t="shared" si="129"/>
        <v>-35.417506705702593</v>
      </c>
      <c r="O3879">
        <f>VLOOKUP(L3879,'SPX Prices'!$A$2:$G$4152,7,1)</f>
        <v>1994.650024</v>
      </c>
    </row>
    <row r="3880" spans="12:15" x14ac:dyDescent="0.15">
      <c r="L3880" s="6">
        <v>41943</v>
      </c>
      <c r="M3880">
        <f t="shared" si="128"/>
        <v>1.1731393837739201E-2</v>
      </c>
      <c r="N3880">
        <f t="shared" si="129"/>
        <v>-35.405775311864851</v>
      </c>
      <c r="O3880">
        <f>VLOOKUP(L3880,'SPX Prices'!$A$2:$G$4152,7,1)</f>
        <v>2018.0500489999999</v>
      </c>
    </row>
    <row r="3881" spans="12:15" x14ac:dyDescent="0.15">
      <c r="L3881" s="6">
        <v>41946</v>
      </c>
      <c r="M3881">
        <f t="shared" si="128"/>
        <v>-1.1892172848682E-4</v>
      </c>
      <c r="N3881">
        <f t="shared" si="129"/>
        <v>-35.405894233593337</v>
      </c>
      <c r="O3881">
        <f>VLOOKUP(L3881,'SPX Prices'!$A$2:$G$4152,7,1)</f>
        <v>2017.8100589999999</v>
      </c>
    </row>
    <row r="3882" spans="12:15" x14ac:dyDescent="0.15">
      <c r="L3882" s="6">
        <v>41947</v>
      </c>
      <c r="M3882">
        <f t="shared" si="128"/>
        <v>-2.8298416763913301E-3</v>
      </c>
      <c r="N3882">
        <f t="shared" si="129"/>
        <v>-35.408724075269731</v>
      </c>
      <c r="O3882">
        <f>VLOOKUP(L3882,'SPX Prices'!$A$2:$G$4152,7,1)</f>
        <v>2012.099976</v>
      </c>
    </row>
    <row r="3883" spans="12:15" x14ac:dyDescent="0.15">
      <c r="L3883" s="6">
        <v>41948</v>
      </c>
      <c r="M3883">
        <f t="shared" si="128"/>
        <v>5.7004970611858E-3</v>
      </c>
      <c r="N3883">
        <f t="shared" si="129"/>
        <v>-35.403023578208547</v>
      </c>
      <c r="O3883">
        <f>VLOOKUP(L3883,'SPX Prices'!$A$2:$G$4152,7,1)</f>
        <v>2023.5699460000001</v>
      </c>
    </row>
    <row r="3884" spans="12:15" x14ac:dyDescent="0.15">
      <c r="L3884" s="6">
        <v>41949</v>
      </c>
      <c r="M3884">
        <f t="shared" si="128"/>
        <v>3.7755131791228302E-3</v>
      </c>
      <c r="N3884">
        <f t="shared" si="129"/>
        <v>-35.399248065029425</v>
      </c>
      <c r="O3884">
        <f>VLOOKUP(L3884,'SPX Prices'!$A$2:$G$4152,7,1)</f>
        <v>2031.209961</v>
      </c>
    </row>
    <row r="3885" spans="12:15" x14ac:dyDescent="0.15">
      <c r="L3885" s="6">
        <v>41950</v>
      </c>
      <c r="M3885">
        <f t="shared" si="128"/>
        <v>3.49586213948205E-4</v>
      </c>
      <c r="N3885">
        <f t="shared" si="129"/>
        <v>-35.398898478815475</v>
      </c>
      <c r="O3885">
        <f>VLOOKUP(L3885,'SPX Prices'!$A$2:$G$4152,7,1)</f>
        <v>2031.920044</v>
      </c>
    </row>
    <row r="3886" spans="12:15" x14ac:dyDescent="0.15">
      <c r="L3886" s="6">
        <v>41953</v>
      </c>
      <c r="M3886">
        <f t="shared" si="128"/>
        <v>3.1201847822315198E-3</v>
      </c>
      <c r="N3886">
        <f t="shared" si="129"/>
        <v>-35.395778294033242</v>
      </c>
      <c r="O3886">
        <f>VLOOKUP(L3886,'SPX Prices'!$A$2:$G$4152,7,1)</f>
        <v>2038.26001</v>
      </c>
    </row>
    <row r="3887" spans="12:15" x14ac:dyDescent="0.15">
      <c r="L3887" s="6">
        <v>41954</v>
      </c>
      <c r="M3887">
        <f t="shared" si="128"/>
        <v>6.96694235785999E-4</v>
      </c>
      <c r="N3887">
        <f t="shared" si="129"/>
        <v>-35.395081599797457</v>
      </c>
      <c r="O3887">
        <f>VLOOKUP(L3887,'SPX Prices'!$A$2:$G$4152,7,1)</f>
        <v>2039.6800539999999</v>
      </c>
    </row>
    <row r="3888" spans="12:15" x14ac:dyDescent="0.15">
      <c r="L3888" s="6">
        <v>41955</v>
      </c>
      <c r="M3888">
        <f t="shared" si="128"/>
        <v>-7.0111682329565496E-4</v>
      </c>
      <c r="N3888">
        <f t="shared" si="129"/>
        <v>-35.395782716620751</v>
      </c>
      <c r="O3888">
        <f>VLOOKUP(L3888,'SPX Prices'!$A$2:$G$4152,7,1)</f>
        <v>2038.25</v>
      </c>
    </row>
    <row r="3889" spans="12:15" x14ac:dyDescent="0.15">
      <c r="L3889" s="6">
        <v>41956</v>
      </c>
      <c r="M3889">
        <f t="shared" si="128"/>
        <v>5.2984471973505001E-4</v>
      </c>
      <c r="N3889">
        <f t="shared" si="129"/>
        <v>-35.395252871901015</v>
      </c>
      <c r="O3889">
        <f>VLOOKUP(L3889,'SPX Prices'!$A$2:$G$4152,7,1)</f>
        <v>2039.329956</v>
      </c>
    </row>
    <row r="3890" spans="12:15" x14ac:dyDescent="0.15">
      <c r="L3890" s="6">
        <v>41957</v>
      </c>
      <c r="M3890">
        <f t="shared" si="128"/>
        <v>2.4027009388971599E-4</v>
      </c>
      <c r="N3890">
        <f t="shared" si="129"/>
        <v>-35.395012601807124</v>
      </c>
      <c r="O3890">
        <f>VLOOKUP(L3890,'SPX Prices'!$A$2:$G$4152,7,1)</f>
        <v>2039.8199460000001</v>
      </c>
    </row>
    <row r="3891" spans="12:15" x14ac:dyDescent="0.15">
      <c r="L3891" s="6">
        <v>41960</v>
      </c>
      <c r="M3891">
        <f t="shared" si="128"/>
        <v>7.3535902173205105E-4</v>
      </c>
      <c r="N3891">
        <f t="shared" si="129"/>
        <v>-35.394277242785392</v>
      </c>
      <c r="O3891">
        <f>VLOOKUP(L3891,'SPX Prices'!$A$2:$G$4152,7,1)</f>
        <v>2041.3199460000001</v>
      </c>
    </row>
    <row r="3892" spans="12:15" x14ac:dyDescent="0.15">
      <c r="L3892" s="6">
        <v>41961</v>
      </c>
      <c r="M3892">
        <f t="shared" si="128"/>
        <v>5.1339835387078604E-3</v>
      </c>
      <c r="N3892">
        <f t="shared" si="129"/>
        <v>-35.389143259246687</v>
      </c>
      <c r="O3892">
        <f>VLOOKUP(L3892,'SPX Prices'!$A$2:$G$4152,7,1)</f>
        <v>2051.8000489999999</v>
      </c>
    </row>
    <row r="3893" spans="12:15" x14ac:dyDescent="0.15">
      <c r="L3893" s="6">
        <v>41962</v>
      </c>
      <c r="M3893">
        <f t="shared" si="128"/>
        <v>-1.5011589465070399E-3</v>
      </c>
      <c r="N3893">
        <f t="shared" si="129"/>
        <v>-35.390644418193197</v>
      </c>
      <c r="O3893">
        <f>VLOOKUP(L3893,'SPX Prices'!$A$2:$G$4152,7,1)</f>
        <v>2048.719971</v>
      </c>
    </row>
    <row r="3894" spans="12:15" x14ac:dyDescent="0.15">
      <c r="L3894" s="6">
        <v>41963</v>
      </c>
      <c r="M3894">
        <f t="shared" si="128"/>
        <v>1.96709606829914E-3</v>
      </c>
      <c r="N3894">
        <f t="shared" si="129"/>
        <v>-35.388677322124899</v>
      </c>
      <c r="O3894">
        <f>VLOOKUP(L3894,'SPX Prices'!$A$2:$G$4152,7,1)</f>
        <v>2052.75</v>
      </c>
    </row>
    <row r="3895" spans="12:15" x14ac:dyDescent="0.15">
      <c r="L3895" s="6">
        <v>41964</v>
      </c>
      <c r="M3895">
        <f t="shared" si="128"/>
        <v>5.2368773596393999E-3</v>
      </c>
      <c r="N3895">
        <f t="shared" si="129"/>
        <v>-35.383440444765256</v>
      </c>
      <c r="O3895">
        <f>VLOOKUP(L3895,'SPX Prices'!$A$2:$G$4152,7,1)</f>
        <v>2063.5</v>
      </c>
    </row>
    <row r="3896" spans="12:15" x14ac:dyDescent="0.15">
      <c r="L3896" s="6">
        <v>41967</v>
      </c>
      <c r="M3896">
        <f t="shared" si="128"/>
        <v>2.86402326144896E-3</v>
      </c>
      <c r="N3896">
        <f t="shared" si="129"/>
        <v>-35.380576421503804</v>
      </c>
      <c r="O3896">
        <f>VLOOKUP(L3896,'SPX Prices'!$A$2:$G$4152,7,1)</f>
        <v>2069.4099120000001</v>
      </c>
    </row>
    <row r="3897" spans="12:15" x14ac:dyDescent="0.15">
      <c r="L3897" s="6">
        <v>41968</v>
      </c>
      <c r="M3897">
        <f t="shared" si="128"/>
        <v>-1.15002976751954E-3</v>
      </c>
      <c r="N3897">
        <f t="shared" si="129"/>
        <v>-35.381726451271327</v>
      </c>
      <c r="O3897">
        <f>VLOOKUP(L3897,'SPX Prices'!$A$2:$G$4152,7,1)</f>
        <v>2067.030029</v>
      </c>
    </row>
    <row r="3898" spans="12:15" x14ac:dyDescent="0.15">
      <c r="L3898" s="6">
        <v>41969</v>
      </c>
      <c r="M3898">
        <f t="shared" si="128"/>
        <v>2.8059819734722602E-3</v>
      </c>
      <c r="N3898">
        <f t="shared" si="129"/>
        <v>-35.378920469297853</v>
      </c>
      <c r="O3898">
        <f>VLOOKUP(L3898,'SPX Prices'!$A$2:$G$4152,7,1)</f>
        <v>2072.830078</v>
      </c>
    </row>
    <row r="3899" spans="12:15" x14ac:dyDescent="0.15">
      <c r="L3899" s="6">
        <v>41970</v>
      </c>
      <c r="M3899">
        <f t="shared" si="128"/>
        <v>2.8059819734722602E-3</v>
      </c>
      <c r="N3899">
        <f t="shared" si="129"/>
        <v>-35.376114487324379</v>
      </c>
      <c r="O3899">
        <f>VLOOKUP(L3899,'SPX Prices'!$A$2:$G$4152,7,1)</f>
        <v>2072.830078</v>
      </c>
    </row>
    <row r="3900" spans="12:15" x14ac:dyDescent="0.15">
      <c r="L3900" s="6">
        <v>41971</v>
      </c>
      <c r="M3900">
        <f t="shared" si="128"/>
        <v>-2.54242692439354E-3</v>
      </c>
      <c r="N3900">
        <f t="shared" si="129"/>
        <v>-35.378656914248772</v>
      </c>
      <c r="O3900">
        <f>VLOOKUP(L3900,'SPX Prices'!$A$2:$G$4152,7,1)</f>
        <v>2067.5600589999999</v>
      </c>
    </row>
    <row r="3901" spans="12:15" x14ac:dyDescent="0.15">
      <c r="L3901" s="6">
        <v>41974</v>
      </c>
      <c r="M3901">
        <f t="shared" si="128"/>
        <v>-5.9574420215185997E-3</v>
      </c>
      <c r="N3901">
        <f t="shared" si="129"/>
        <v>-35.384614356270291</v>
      </c>
      <c r="O3901">
        <f>VLOOKUP(L3901,'SPX Prices'!$A$2:$G$4152,7,1)</f>
        <v>2053.4399410000001</v>
      </c>
    </row>
    <row r="3902" spans="12:15" x14ac:dyDescent="0.15">
      <c r="L3902" s="6">
        <v>41975</v>
      </c>
      <c r="M3902">
        <f t="shared" si="128"/>
        <v>-5.9574420215185997E-3</v>
      </c>
      <c r="N3902">
        <f t="shared" si="129"/>
        <v>-35.390571798291809</v>
      </c>
      <c r="O3902">
        <f>VLOOKUP(L3902,'SPX Prices'!$A$2:$G$4152,7,1)</f>
        <v>2066.5500489999999</v>
      </c>
    </row>
    <row r="3903" spans="12:15" x14ac:dyDescent="0.15">
      <c r="L3903" s="6">
        <v>41976</v>
      </c>
      <c r="M3903">
        <f t="shared" si="128"/>
        <v>-5.9574420215185997E-3</v>
      </c>
      <c r="N3903">
        <f t="shared" si="129"/>
        <v>-35.396529240313328</v>
      </c>
      <c r="O3903">
        <f>VLOOKUP(L3903,'SPX Prices'!$A$2:$G$4152,7,1)</f>
        <v>2074.330078</v>
      </c>
    </row>
    <row r="3904" spans="12:15" x14ac:dyDescent="0.15">
      <c r="L3904" s="6">
        <v>41977</v>
      </c>
      <c r="M3904">
        <f t="shared" si="128"/>
        <v>-5.9574420215185997E-3</v>
      </c>
      <c r="N3904">
        <f t="shared" si="129"/>
        <v>-35.402486682334846</v>
      </c>
      <c r="O3904">
        <f>VLOOKUP(L3904,'SPX Prices'!$A$2:$G$4152,7,1)</f>
        <v>2071.919922</v>
      </c>
    </row>
    <row r="3905" spans="12:15" x14ac:dyDescent="0.15">
      <c r="L3905" s="6">
        <v>41978</v>
      </c>
      <c r="M3905">
        <f t="shared" si="128"/>
        <v>-5.9574420215185997E-3</v>
      </c>
      <c r="N3905">
        <f t="shared" si="129"/>
        <v>-35.408444124356365</v>
      </c>
      <c r="O3905">
        <f>VLOOKUP(L3905,'SPX Prices'!$A$2:$G$4152,7,1)</f>
        <v>2075.3701169999999</v>
      </c>
    </row>
    <row r="3906" spans="12:15" x14ac:dyDescent="0.15">
      <c r="L3906" s="6">
        <v>41981</v>
      </c>
      <c r="M3906">
        <f t="shared" si="128"/>
        <v>-5.9574420215185997E-3</v>
      </c>
      <c r="N3906">
        <f t="shared" si="129"/>
        <v>-35.414401566377883</v>
      </c>
      <c r="O3906">
        <f>VLOOKUP(L3906,'SPX Prices'!$A$2:$G$4152,7,1)</f>
        <v>2060.3100589999999</v>
      </c>
    </row>
    <row r="3907" spans="12:15" x14ac:dyDescent="0.15">
      <c r="L3907" s="6">
        <v>41982</v>
      </c>
      <c r="M3907">
        <f t="shared" si="128"/>
        <v>-5.9574420215185997E-3</v>
      </c>
      <c r="N3907">
        <f t="shared" si="129"/>
        <v>-35.420359008399402</v>
      </c>
      <c r="O3907">
        <f>VLOOKUP(L3907,'SPX Prices'!$A$2:$G$4152,7,1)</f>
        <v>2059.820068</v>
      </c>
    </row>
    <row r="3908" spans="12:15" x14ac:dyDescent="0.15">
      <c r="L3908" s="6">
        <v>41983</v>
      </c>
      <c r="M3908">
        <f t="shared" si="128"/>
        <v>-5.9574420215185997E-3</v>
      </c>
      <c r="N3908">
        <f t="shared" si="129"/>
        <v>-35.42631645042092</v>
      </c>
      <c r="O3908">
        <f>VLOOKUP(L3908,'SPX Prices'!$A$2:$G$4152,7,1)</f>
        <v>2026.1400149999999</v>
      </c>
    </row>
    <row r="3909" spans="12:15" x14ac:dyDescent="0.15">
      <c r="L3909" s="6">
        <v>41984</v>
      </c>
      <c r="M3909">
        <f t="shared" si="128"/>
        <v>-4.5356890106136296E-3</v>
      </c>
      <c r="N3909">
        <f t="shared" si="129"/>
        <v>-35.430852139431536</v>
      </c>
      <c r="O3909">
        <f>VLOOKUP(L3909,'SPX Prices'!$A$2:$G$4152,7,1)</f>
        <v>2035.329956</v>
      </c>
    </row>
    <row r="3910" spans="12:15" x14ac:dyDescent="0.15">
      <c r="L3910" s="6">
        <v>41985</v>
      </c>
      <c r="M3910">
        <f t="shared" si="128"/>
        <v>1.6213587336401401E-2</v>
      </c>
      <c r="N3910">
        <f t="shared" si="129"/>
        <v>-35.414638552095134</v>
      </c>
      <c r="O3910">
        <f>VLOOKUP(L3910,'SPX Prices'!$A$2:$G$4152,7,1)</f>
        <v>2002.329956</v>
      </c>
    </row>
    <row r="3911" spans="12:15" x14ac:dyDescent="0.15">
      <c r="L3911" s="6">
        <v>41988</v>
      </c>
      <c r="M3911">
        <f t="shared" si="128"/>
        <v>6.3425865262338697E-3</v>
      </c>
      <c r="N3911">
        <f t="shared" si="129"/>
        <v>-35.408295965568904</v>
      </c>
      <c r="O3911">
        <f>VLOOKUP(L3911,'SPX Prices'!$A$2:$G$4152,7,1)</f>
        <v>1989.630005</v>
      </c>
    </row>
    <row r="3912" spans="12:15" x14ac:dyDescent="0.15">
      <c r="L3912" s="6">
        <v>41989</v>
      </c>
      <c r="M3912">
        <f t="shared" si="128"/>
        <v>8.4890230633609606E-3</v>
      </c>
      <c r="N3912">
        <f t="shared" si="129"/>
        <v>-35.399806942505542</v>
      </c>
      <c r="O3912">
        <f>VLOOKUP(L3912,'SPX Prices'!$A$2:$G$4152,7,1)</f>
        <v>1972.73999</v>
      </c>
    </row>
    <row r="3913" spans="12:15" x14ac:dyDescent="0.15">
      <c r="L3913" s="6">
        <v>41990</v>
      </c>
      <c r="M3913">
        <f t="shared" si="128"/>
        <v>-9.5444235684602995E-3</v>
      </c>
      <c r="N3913">
        <f t="shared" si="129"/>
        <v>-35.409351366073999</v>
      </c>
      <c r="O3913">
        <f>VLOOKUP(L3913,'SPX Prices'!$A$2:$G$4152,7,1)</f>
        <v>2012.8900149999999</v>
      </c>
    </row>
    <row r="3914" spans="12:15" x14ac:dyDescent="0.15">
      <c r="L3914" s="6">
        <v>41991</v>
      </c>
      <c r="M3914">
        <f t="shared" si="128"/>
        <v>-9.5444235684602995E-3</v>
      </c>
      <c r="N3914">
        <f t="shared" si="129"/>
        <v>-35.418895789642455</v>
      </c>
      <c r="O3914">
        <f>VLOOKUP(L3914,'SPX Prices'!$A$2:$G$4152,7,1)</f>
        <v>2061.2299800000001</v>
      </c>
    </row>
    <row r="3915" spans="12:15" x14ac:dyDescent="0.15">
      <c r="L3915" s="6">
        <v>41992</v>
      </c>
      <c r="M3915">
        <f t="shared" si="128"/>
        <v>-9.5444235684602995E-3</v>
      </c>
      <c r="N3915">
        <f t="shared" si="129"/>
        <v>-35.428440213210912</v>
      </c>
      <c r="O3915">
        <f>VLOOKUP(L3915,'SPX Prices'!$A$2:$G$4152,7,1)</f>
        <v>2070.6499020000001</v>
      </c>
    </row>
    <row r="3916" spans="12:15" x14ac:dyDescent="0.15">
      <c r="L3916" s="6">
        <v>41995</v>
      </c>
      <c r="M3916">
        <f t="shared" ref="M3916:M3979" si="130">IF(ISNA(VLOOKUP(L3916,$X$11:$Y$2286,2,1)),0,VLOOKUP(L3916,$X$11:$Y$2286,2,1))</f>
        <v>-9.5444235684602995E-3</v>
      </c>
      <c r="N3916">
        <f t="shared" ref="N3916:N3979" si="131">M3916+N3915</f>
        <v>-35.437984636779369</v>
      </c>
      <c r="O3916">
        <f>VLOOKUP(L3916,'SPX Prices'!$A$2:$G$4152,7,1)</f>
        <v>2078.540039</v>
      </c>
    </row>
    <row r="3917" spans="12:15" x14ac:dyDescent="0.15">
      <c r="L3917" s="6">
        <v>41996</v>
      </c>
      <c r="M3917">
        <f t="shared" si="130"/>
        <v>-9.5444235684602995E-3</v>
      </c>
      <c r="N3917">
        <f t="shared" si="131"/>
        <v>-35.447529060347826</v>
      </c>
      <c r="O3917">
        <f>VLOOKUP(L3917,'SPX Prices'!$A$2:$G$4152,7,1)</f>
        <v>2082.169922</v>
      </c>
    </row>
    <row r="3918" spans="12:15" x14ac:dyDescent="0.15">
      <c r="L3918" s="6">
        <v>41997</v>
      </c>
      <c r="M3918">
        <f t="shared" si="130"/>
        <v>-9.5444235684602995E-3</v>
      </c>
      <c r="N3918">
        <f t="shared" si="131"/>
        <v>-35.457073483916282</v>
      </c>
      <c r="O3918">
        <f>VLOOKUP(L3918,'SPX Prices'!$A$2:$G$4152,7,1)</f>
        <v>2081.8798830000001</v>
      </c>
    </row>
    <row r="3919" spans="12:15" x14ac:dyDescent="0.15">
      <c r="L3919" s="6">
        <v>41998</v>
      </c>
      <c r="M3919">
        <f t="shared" si="130"/>
        <v>-9.5444235684602995E-3</v>
      </c>
      <c r="N3919">
        <f t="shared" si="131"/>
        <v>-35.466617907484739</v>
      </c>
      <c r="O3919">
        <f>VLOOKUP(L3919,'SPX Prices'!$A$2:$G$4152,7,1)</f>
        <v>2081.8798830000001</v>
      </c>
    </row>
    <row r="3920" spans="12:15" x14ac:dyDescent="0.15">
      <c r="L3920" s="6">
        <v>41999</v>
      </c>
      <c r="M3920">
        <f t="shared" si="130"/>
        <v>-9.5444235684602995E-3</v>
      </c>
      <c r="N3920">
        <f t="shared" si="131"/>
        <v>-35.476162331053196</v>
      </c>
      <c r="O3920">
        <f>VLOOKUP(L3920,'SPX Prices'!$A$2:$G$4152,7,1)</f>
        <v>2088.7700199999999</v>
      </c>
    </row>
    <row r="3921" spans="12:15" x14ac:dyDescent="0.15">
      <c r="L3921" s="6">
        <v>42002</v>
      </c>
      <c r="M3921">
        <f t="shared" si="130"/>
        <v>-9.5444235684602995E-3</v>
      </c>
      <c r="N3921">
        <f t="shared" si="131"/>
        <v>-35.485706754621653</v>
      </c>
      <c r="O3921">
        <f>VLOOKUP(L3921,'SPX Prices'!$A$2:$G$4152,7,1)</f>
        <v>2090.570068</v>
      </c>
    </row>
    <row r="3922" spans="12:15" x14ac:dyDescent="0.15">
      <c r="L3922" s="6">
        <v>42003</v>
      </c>
      <c r="M3922">
        <f t="shared" si="130"/>
        <v>-9.5444235684602995E-3</v>
      </c>
      <c r="N3922">
        <f t="shared" si="131"/>
        <v>-35.495251178190109</v>
      </c>
      <c r="O3922">
        <f>VLOOKUP(L3922,'SPX Prices'!$A$2:$G$4152,7,1)</f>
        <v>2080.3500979999999</v>
      </c>
    </row>
    <row r="3923" spans="12:15" x14ac:dyDescent="0.15">
      <c r="L3923" s="6">
        <v>42004</v>
      </c>
      <c r="M3923">
        <f t="shared" si="130"/>
        <v>-9.5444235684602995E-3</v>
      </c>
      <c r="N3923">
        <f t="shared" si="131"/>
        <v>-35.504795601758566</v>
      </c>
      <c r="O3923">
        <f>VLOOKUP(L3923,'SPX Prices'!$A$2:$G$4152,7,1)</f>
        <v>2058.8999020000001</v>
      </c>
    </row>
    <row r="3924" spans="12:15" x14ac:dyDescent="0.15">
      <c r="L3924" s="6">
        <v>42005</v>
      </c>
      <c r="M3924">
        <f t="shared" si="130"/>
        <v>-9.5444235684602995E-3</v>
      </c>
      <c r="N3924">
        <f t="shared" si="131"/>
        <v>-35.514340025327023</v>
      </c>
      <c r="O3924">
        <f>VLOOKUP(L3924,'SPX Prices'!$A$2:$G$4152,7,1)</f>
        <v>2058.8999020000001</v>
      </c>
    </row>
    <row r="3925" spans="12:15" x14ac:dyDescent="0.15">
      <c r="L3925" s="6">
        <v>42006</v>
      </c>
      <c r="M3925">
        <f t="shared" si="130"/>
        <v>-9.5444235684602995E-3</v>
      </c>
      <c r="N3925">
        <f t="shared" si="131"/>
        <v>-35.52388444889548</v>
      </c>
      <c r="O3925">
        <f>VLOOKUP(L3925,'SPX Prices'!$A$2:$G$4152,7,1)</f>
        <v>2058.1999510000001</v>
      </c>
    </row>
    <row r="3926" spans="12:15" x14ac:dyDescent="0.15">
      <c r="L3926" s="6">
        <v>42009</v>
      </c>
      <c r="M3926">
        <f t="shared" si="130"/>
        <v>-9.5444235684602995E-3</v>
      </c>
      <c r="N3926">
        <f t="shared" si="131"/>
        <v>-35.533428872463936</v>
      </c>
      <c r="O3926">
        <f>VLOOKUP(L3926,'SPX Prices'!$A$2:$G$4152,7,1)</f>
        <v>2020.579956</v>
      </c>
    </row>
    <row r="3927" spans="12:15" x14ac:dyDescent="0.15">
      <c r="L3927" s="6">
        <v>42010</v>
      </c>
      <c r="M3927">
        <f t="shared" si="130"/>
        <v>-9.5444235684602995E-3</v>
      </c>
      <c r="N3927">
        <f t="shared" si="131"/>
        <v>-35.542973296032393</v>
      </c>
      <c r="O3927">
        <f>VLOOKUP(L3927,'SPX Prices'!$A$2:$G$4152,7,1)</f>
        <v>2002.6099850000001</v>
      </c>
    </row>
    <row r="3928" spans="12:15" x14ac:dyDescent="0.15">
      <c r="L3928" s="6">
        <v>42011</v>
      </c>
      <c r="M3928">
        <f t="shared" si="130"/>
        <v>-9.5444235684602995E-3</v>
      </c>
      <c r="N3928">
        <f t="shared" si="131"/>
        <v>-35.55251771960085</v>
      </c>
      <c r="O3928">
        <f>VLOOKUP(L3928,'SPX Prices'!$A$2:$G$4152,7,1)</f>
        <v>2025.900024</v>
      </c>
    </row>
    <row r="3929" spans="12:15" x14ac:dyDescent="0.15">
      <c r="L3929" s="6">
        <v>42012</v>
      </c>
      <c r="M3929">
        <f t="shared" si="130"/>
        <v>-9.5444235684602995E-3</v>
      </c>
      <c r="N3929">
        <f t="shared" si="131"/>
        <v>-35.562062143169307</v>
      </c>
      <c r="O3929">
        <f>VLOOKUP(L3929,'SPX Prices'!$A$2:$G$4152,7,1)</f>
        <v>2062.139893</v>
      </c>
    </row>
    <row r="3930" spans="12:15" x14ac:dyDescent="0.15">
      <c r="L3930" s="6">
        <v>42013</v>
      </c>
      <c r="M3930">
        <f t="shared" si="130"/>
        <v>-9.5444235684602995E-3</v>
      </c>
      <c r="N3930">
        <f t="shared" si="131"/>
        <v>-35.571606566737763</v>
      </c>
      <c r="O3930">
        <f>VLOOKUP(L3930,'SPX Prices'!$A$2:$G$4152,7,1)</f>
        <v>2044.8100589999999</v>
      </c>
    </row>
    <row r="3931" spans="12:15" x14ac:dyDescent="0.15">
      <c r="L3931" s="6">
        <v>42016</v>
      </c>
      <c r="M3931">
        <f t="shared" si="130"/>
        <v>-9.5444235684602995E-3</v>
      </c>
      <c r="N3931">
        <f t="shared" si="131"/>
        <v>-35.58115099030622</v>
      </c>
      <c r="O3931">
        <f>VLOOKUP(L3931,'SPX Prices'!$A$2:$G$4152,7,1)</f>
        <v>2028.26001</v>
      </c>
    </row>
    <row r="3932" spans="12:15" x14ac:dyDescent="0.15">
      <c r="L3932" s="6">
        <v>42017</v>
      </c>
      <c r="M3932">
        <f t="shared" si="130"/>
        <v>-9.5444235684602995E-3</v>
      </c>
      <c r="N3932">
        <f t="shared" si="131"/>
        <v>-35.590695413874677</v>
      </c>
      <c r="O3932">
        <f>VLOOKUP(L3932,'SPX Prices'!$A$2:$G$4152,7,1)</f>
        <v>2023.030029</v>
      </c>
    </row>
    <row r="3933" spans="12:15" x14ac:dyDescent="0.15">
      <c r="L3933" s="6">
        <v>42018</v>
      </c>
      <c r="M3933">
        <f t="shared" si="130"/>
        <v>-9.5444235684602995E-3</v>
      </c>
      <c r="N3933">
        <f t="shared" si="131"/>
        <v>-35.600239837443134</v>
      </c>
      <c r="O3933">
        <f>VLOOKUP(L3933,'SPX Prices'!$A$2:$G$4152,7,1)</f>
        <v>2011.2700199999999</v>
      </c>
    </row>
    <row r="3934" spans="12:15" x14ac:dyDescent="0.15">
      <c r="L3934" s="6">
        <v>42019</v>
      </c>
      <c r="M3934">
        <f t="shared" si="130"/>
        <v>-9.5444235684602995E-3</v>
      </c>
      <c r="N3934">
        <f t="shared" si="131"/>
        <v>-35.60978426101159</v>
      </c>
      <c r="O3934">
        <f>VLOOKUP(L3934,'SPX Prices'!$A$2:$G$4152,7,1)</f>
        <v>1992.670044</v>
      </c>
    </row>
    <row r="3935" spans="12:15" x14ac:dyDescent="0.15">
      <c r="L3935" s="6">
        <v>42020</v>
      </c>
      <c r="M3935">
        <f t="shared" si="130"/>
        <v>-1.3424199395452001E-2</v>
      </c>
      <c r="N3935">
        <f t="shared" si="131"/>
        <v>-35.623208460407042</v>
      </c>
      <c r="O3935">
        <f>VLOOKUP(L3935,'SPX Prices'!$A$2:$G$4152,7,1)</f>
        <v>2019.420044</v>
      </c>
    </row>
    <row r="3936" spans="12:15" x14ac:dyDescent="0.15">
      <c r="L3936" s="6">
        <v>42023</v>
      </c>
      <c r="M3936">
        <f t="shared" si="130"/>
        <v>-1.3424199395452001E-2</v>
      </c>
      <c r="N3936">
        <f t="shared" si="131"/>
        <v>-35.636632659802494</v>
      </c>
      <c r="O3936">
        <f>VLOOKUP(L3936,'SPX Prices'!$A$2:$G$4152,7,1)</f>
        <v>2019.420044</v>
      </c>
    </row>
    <row r="3937" spans="12:15" x14ac:dyDescent="0.15">
      <c r="L3937" s="6">
        <v>42024</v>
      </c>
      <c r="M3937">
        <f t="shared" si="130"/>
        <v>-1.54995242782685E-3</v>
      </c>
      <c r="N3937">
        <f t="shared" si="131"/>
        <v>-35.638182612230324</v>
      </c>
      <c r="O3937">
        <f>VLOOKUP(L3937,'SPX Prices'!$A$2:$G$4152,7,1)</f>
        <v>2022.5500489999999</v>
      </c>
    </row>
    <row r="3938" spans="12:15" x14ac:dyDescent="0.15">
      <c r="L3938" s="6">
        <v>42025</v>
      </c>
      <c r="M3938">
        <f t="shared" si="130"/>
        <v>-4.7316238254433403E-3</v>
      </c>
      <c r="N3938">
        <f t="shared" si="131"/>
        <v>-35.642914236055766</v>
      </c>
      <c r="O3938">
        <f>VLOOKUP(L3938,'SPX Prices'!$A$2:$G$4152,7,1)</f>
        <v>2032.119995</v>
      </c>
    </row>
    <row r="3939" spans="12:15" x14ac:dyDescent="0.15">
      <c r="L3939" s="6">
        <v>42026</v>
      </c>
      <c r="M3939">
        <f t="shared" si="130"/>
        <v>-1.2109260121472201E-2</v>
      </c>
      <c r="N3939">
        <f t="shared" si="131"/>
        <v>-35.655023496177236</v>
      </c>
      <c r="O3939">
        <f>VLOOKUP(L3939,'SPX Prices'!$A$2:$G$4152,7,1)</f>
        <v>2063.1499020000001</v>
      </c>
    </row>
    <row r="3940" spans="12:15" x14ac:dyDescent="0.15">
      <c r="L3940" s="6">
        <v>42027</v>
      </c>
      <c r="M3940">
        <f t="shared" si="130"/>
        <v>-1.2109260121472201E-2</v>
      </c>
      <c r="N3940">
        <f t="shared" si="131"/>
        <v>-35.667132756298706</v>
      </c>
      <c r="O3940">
        <f>VLOOKUP(L3940,'SPX Prices'!$A$2:$G$4152,7,1)</f>
        <v>2051.820068</v>
      </c>
    </row>
    <row r="3941" spans="12:15" x14ac:dyDescent="0.15">
      <c r="L3941" s="6">
        <v>42030</v>
      </c>
      <c r="M3941">
        <f t="shared" si="130"/>
        <v>-1.2109260121472201E-2</v>
      </c>
      <c r="N3941">
        <f t="shared" si="131"/>
        <v>-35.679242016420176</v>
      </c>
      <c r="O3941">
        <f>VLOOKUP(L3941,'SPX Prices'!$A$2:$G$4152,7,1)</f>
        <v>2057.0900879999999</v>
      </c>
    </row>
    <row r="3942" spans="12:15" x14ac:dyDescent="0.15">
      <c r="L3942" s="6">
        <v>42031</v>
      </c>
      <c r="M3942">
        <f t="shared" si="130"/>
        <v>-1.2109260121472201E-2</v>
      </c>
      <c r="N3942">
        <f t="shared" si="131"/>
        <v>-35.691351276541646</v>
      </c>
      <c r="O3942">
        <f>VLOOKUP(L3942,'SPX Prices'!$A$2:$G$4152,7,1)</f>
        <v>2029.5500489999999</v>
      </c>
    </row>
    <row r="3943" spans="12:15" x14ac:dyDescent="0.15">
      <c r="L3943" s="6">
        <v>42032</v>
      </c>
      <c r="M3943">
        <f t="shared" si="130"/>
        <v>-1.2109260121472201E-2</v>
      </c>
      <c r="N3943">
        <f t="shared" si="131"/>
        <v>-35.703460536663115</v>
      </c>
      <c r="O3943">
        <f>VLOOKUP(L3943,'SPX Prices'!$A$2:$G$4152,7,1)</f>
        <v>2002.160034</v>
      </c>
    </row>
    <row r="3944" spans="12:15" x14ac:dyDescent="0.15">
      <c r="L3944" s="6">
        <v>42033</v>
      </c>
      <c r="M3944">
        <f t="shared" si="130"/>
        <v>-1.2109260121472201E-2</v>
      </c>
      <c r="N3944">
        <f t="shared" si="131"/>
        <v>-35.715569796784585</v>
      </c>
      <c r="O3944">
        <f>VLOOKUP(L3944,'SPX Prices'!$A$2:$G$4152,7,1)</f>
        <v>2021.25</v>
      </c>
    </row>
    <row r="3945" spans="12:15" x14ac:dyDescent="0.15">
      <c r="L3945" s="6">
        <v>42034</v>
      </c>
      <c r="M3945">
        <f t="shared" si="130"/>
        <v>-1.2109260121472201E-2</v>
      </c>
      <c r="N3945">
        <f t="shared" si="131"/>
        <v>-35.727679056906055</v>
      </c>
      <c r="O3945">
        <f>VLOOKUP(L3945,'SPX Prices'!$A$2:$G$4152,7,1)</f>
        <v>1994.98999</v>
      </c>
    </row>
    <row r="3946" spans="12:15" x14ac:dyDescent="0.15">
      <c r="L3946" s="6">
        <v>42037</v>
      </c>
      <c r="M3946">
        <f t="shared" si="130"/>
        <v>-1.2109260121472201E-2</v>
      </c>
      <c r="N3946">
        <f t="shared" si="131"/>
        <v>-35.739788317027525</v>
      </c>
      <c r="O3946">
        <f>VLOOKUP(L3946,'SPX Prices'!$A$2:$G$4152,7,1)</f>
        <v>2020.849976</v>
      </c>
    </row>
    <row r="3947" spans="12:15" x14ac:dyDescent="0.15">
      <c r="L3947" s="6">
        <v>42038</v>
      </c>
      <c r="M3947">
        <f t="shared" si="130"/>
        <v>-1.2109260121472201E-2</v>
      </c>
      <c r="N3947">
        <f t="shared" si="131"/>
        <v>-35.751897577148995</v>
      </c>
      <c r="O3947">
        <f>VLOOKUP(L3947,'SPX Prices'!$A$2:$G$4152,7,1)</f>
        <v>2050.030029</v>
      </c>
    </row>
    <row r="3948" spans="12:15" x14ac:dyDescent="0.15">
      <c r="L3948" s="6">
        <v>42039</v>
      </c>
      <c r="M3948">
        <f t="shared" si="130"/>
        <v>-1.2109260121472201E-2</v>
      </c>
      <c r="N3948">
        <f t="shared" si="131"/>
        <v>-35.764006837270465</v>
      </c>
      <c r="O3948">
        <f>VLOOKUP(L3948,'SPX Prices'!$A$2:$G$4152,7,1)</f>
        <v>2041.51001</v>
      </c>
    </row>
    <row r="3949" spans="12:15" x14ac:dyDescent="0.15">
      <c r="L3949" s="6">
        <v>42040</v>
      </c>
      <c r="M3949">
        <f t="shared" si="130"/>
        <v>-1.2109260121472201E-2</v>
      </c>
      <c r="N3949">
        <f t="shared" si="131"/>
        <v>-35.776116097391935</v>
      </c>
      <c r="O3949">
        <f>VLOOKUP(L3949,'SPX Prices'!$A$2:$G$4152,7,1)</f>
        <v>2062.5200199999999</v>
      </c>
    </row>
    <row r="3950" spans="12:15" x14ac:dyDescent="0.15">
      <c r="L3950" s="6">
        <v>42041</v>
      </c>
      <c r="M3950">
        <f t="shared" si="130"/>
        <v>-1.2109260121472201E-2</v>
      </c>
      <c r="N3950">
        <f t="shared" si="131"/>
        <v>-35.788225357513404</v>
      </c>
      <c r="O3950">
        <f>VLOOKUP(L3950,'SPX Prices'!$A$2:$G$4152,7,1)</f>
        <v>2055.469971</v>
      </c>
    </row>
    <row r="3951" spans="12:15" x14ac:dyDescent="0.15">
      <c r="L3951" s="6">
        <v>42044</v>
      </c>
      <c r="M3951">
        <f t="shared" si="130"/>
        <v>-1.2109260121472201E-2</v>
      </c>
      <c r="N3951">
        <f t="shared" si="131"/>
        <v>-35.800334617634874</v>
      </c>
      <c r="O3951">
        <f>VLOOKUP(L3951,'SPX Prices'!$A$2:$G$4152,7,1)</f>
        <v>2046.73999</v>
      </c>
    </row>
    <row r="3952" spans="12:15" x14ac:dyDescent="0.15">
      <c r="L3952" s="6">
        <v>42045</v>
      </c>
      <c r="M3952">
        <f t="shared" si="130"/>
        <v>-1.2109260121472201E-2</v>
      </c>
      <c r="N3952">
        <f t="shared" si="131"/>
        <v>-35.812443877756344</v>
      </c>
      <c r="O3952">
        <f>VLOOKUP(L3952,'SPX Prices'!$A$2:$G$4152,7,1)</f>
        <v>2068.5900879999999</v>
      </c>
    </row>
    <row r="3953" spans="12:15" x14ac:dyDescent="0.15">
      <c r="L3953" s="6">
        <v>42046</v>
      </c>
      <c r="M3953">
        <f t="shared" si="130"/>
        <v>-2.9033785063692299E-5</v>
      </c>
      <c r="N3953">
        <f t="shared" si="131"/>
        <v>-35.812472911541406</v>
      </c>
      <c r="O3953">
        <f>VLOOKUP(L3953,'SPX Prices'!$A$2:$G$4152,7,1)</f>
        <v>2068.530029</v>
      </c>
    </row>
    <row r="3954" spans="12:15" x14ac:dyDescent="0.15">
      <c r="L3954" s="6">
        <v>42047</v>
      </c>
      <c r="M3954">
        <f t="shared" si="130"/>
        <v>9.6445063500696301E-3</v>
      </c>
      <c r="N3954">
        <f t="shared" si="131"/>
        <v>-35.802828405191335</v>
      </c>
      <c r="O3954">
        <f>VLOOKUP(L3954,'SPX Prices'!$A$2:$G$4152,7,1)</f>
        <v>2088.4799800000001</v>
      </c>
    </row>
    <row r="3955" spans="12:15" x14ac:dyDescent="0.15">
      <c r="L3955" s="6">
        <v>42048</v>
      </c>
      <c r="M3955">
        <f t="shared" si="130"/>
        <v>4.0747386048680598E-3</v>
      </c>
      <c r="N3955">
        <f t="shared" si="131"/>
        <v>-35.798753666586464</v>
      </c>
      <c r="O3955">
        <f>VLOOKUP(L3955,'SPX Prices'!$A$2:$G$4152,7,1)</f>
        <v>2096.98999</v>
      </c>
    </row>
    <row r="3956" spans="12:15" x14ac:dyDescent="0.15">
      <c r="L3956" s="6">
        <v>42051</v>
      </c>
      <c r="M3956">
        <f t="shared" si="130"/>
        <v>4.0747386048680598E-3</v>
      </c>
      <c r="N3956">
        <f t="shared" si="131"/>
        <v>-35.794678927981593</v>
      </c>
      <c r="O3956">
        <f>VLOOKUP(L3956,'SPX Prices'!$A$2:$G$4152,7,1)</f>
        <v>2096.98999</v>
      </c>
    </row>
    <row r="3957" spans="12:15" x14ac:dyDescent="0.15">
      <c r="L3957" s="6">
        <v>42052</v>
      </c>
      <c r="M3957">
        <f t="shared" si="130"/>
        <v>1.5975746264769101E-3</v>
      </c>
      <c r="N3957">
        <f t="shared" si="131"/>
        <v>-35.793081353355113</v>
      </c>
      <c r="O3957">
        <f>VLOOKUP(L3957,'SPX Prices'!$A$2:$G$4152,7,1)</f>
        <v>2100.3400879999999</v>
      </c>
    </row>
    <row r="3958" spans="12:15" x14ac:dyDescent="0.15">
      <c r="L3958" s="6">
        <v>42053</v>
      </c>
      <c r="M3958">
        <f t="shared" si="130"/>
        <v>-3.1430909868912499E-4</v>
      </c>
      <c r="N3958">
        <f t="shared" si="131"/>
        <v>-35.793395662453804</v>
      </c>
      <c r="O3958">
        <f>VLOOKUP(L3958,'SPX Prices'!$A$2:$G$4152,7,1)</f>
        <v>2099.679932</v>
      </c>
    </row>
    <row r="3959" spans="12:15" x14ac:dyDescent="0.15">
      <c r="L3959" s="6">
        <v>42054</v>
      </c>
      <c r="M3959">
        <f t="shared" si="130"/>
        <v>-1.0620575860226199E-3</v>
      </c>
      <c r="N3959">
        <f t="shared" si="131"/>
        <v>-35.79445772003983</v>
      </c>
      <c r="O3959">
        <f>VLOOKUP(L3959,'SPX Prices'!$A$2:$G$4152,7,1)</f>
        <v>2097.4499510000001</v>
      </c>
    </row>
    <row r="3960" spans="12:15" x14ac:dyDescent="0.15">
      <c r="L3960" s="6">
        <v>42055</v>
      </c>
      <c r="M3960">
        <f t="shared" si="130"/>
        <v>6.1265337911273702E-3</v>
      </c>
      <c r="N3960">
        <f t="shared" si="131"/>
        <v>-35.788331186248705</v>
      </c>
      <c r="O3960">
        <f>VLOOKUP(L3960,'SPX Prices'!$A$2:$G$4152,7,1)</f>
        <v>2110.3000489999999</v>
      </c>
    </row>
    <row r="3961" spans="12:15" x14ac:dyDescent="0.15">
      <c r="L3961" s="6">
        <v>42058</v>
      </c>
      <c r="M3961">
        <f t="shared" si="130"/>
        <v>-3.0333932859605202E-4</v>
      </c>
      <c r="N3961">
        <f t="shared" si="131"/>
        <v>-35.788634525577301</v>
      </c>
      <c r="O3961">
        <f>VLOOKUP(L3961,'SPX Prices'!$A$2:$G$4152,7,1)</f>
        <v>2109.6599120000001</v>
      </c>
    </row>
    <row r="3962" spans="12:15" x14ac:dyDescent="0.15">
      <c r="L3962" s="6">
        <v>42059</v>
      </c>
      <c r="M3962">
        <f t="shared" si="130"/>
        <v>2.7587707226623898E-3</v>
      </c>
      <c r="N3962">
        <f t="shared" si="131"/>
        <v>-35.785875754854636</v>
      </c>
      <c r="O3962">
        <f>VLOOKUP(L3962,'SPX Prices'!$A$2:$G$4152,7,1)</f>
        <v>2115.4799800000001</v>
      </c>
    </row>
    <row r="3963" spans="12:15" x14ac:dyDescent="0.15">
      <c r="L3963" s="6">
        <v>42060</v>
      </c>
      <c r="M3963">
        <f t="shared" si="130"/>
        <v>-7.6572362551974305E-4</v>
      </c>
      <c r="N3963">
        <f t="shared" si="131"/>
        <v>-35.786641478480156</v>
      </c>
      <c r="O3963">
        <f>VLOOKUP(L3963,'SPX Prices'!$A$2:$G$4152,7,1)</f>
        <v>2113.860107</v>
      </c>
    </row>
    <row r="3964" spans="12:15" x14ac:dyDescent="0.15">
      <c r="L3964" s="6">
        <v>42061</v>
      </c>
      <c r="M3964">
        <f t="shared" si="130"/>
        <v>-1.47602813907488E-3</v>
      </c>
      <c r="N3964">
        <f t="shared" si="131"/>
        <v>-35.78811750661923</v>
      </c>
      <c r="O3964">
        <f>VLOOKUP(L3964,'SPX Prices'!$A$2:$G$4152,7,1)</f>
        <v>2110.73999</v>
      </c>
    </row>
    <row r="3965" spans="12:15" x14ac:dyDescent="0.15">
      <c r="L3965" s="6">
        <v>42062</v>
      </c>
      <c r="M3965">
        <f t="shared" si="130"/>
        <v>-2.95630443804684E-3</v>
      </c>
      <c r="N3965">
        <f t="shared" si="131"/>
        <v>-35.791073811057274</v>
      </c>
      <c r="O3965">
        <f>VLOOKUP(L3965,'SPX Prices'!$A$2:$G$4152,7,1)</f>
        <v>2104.5</v>
      </c>
    </row>
    <row r="3966" spans="12:15" x14ac:dyDescent="0.15">
      <c r="L3966" s="6">
        <v>42065</v>
      </c>
      <c r="M3966">
        <f t="shared" si="130"/>
        <v>6.1249194583037304E-3</v>
      </c>
      <c r="N3966">
        <f t="shared" si="131"/>
        <v>-35.784948891598972</v>
      </c>
      <c r="O3966">
        <f>VLOOKUP(L3966,'SPX Prices'!$A$2:$G$4152,7,1)</f>
        <v>2117.389893</v>
      </c>
    </row>
    <row r="3967" spans="12:15" x14ac:dyDescent="0.15">
      <c r="L3967" s="6">
        <v>42066</v>
      </c>
      <c r="M3967">
        <f t="shared" si="130"/>
        <v>-4.5385424912860401E-3</v>
      </c>
      <c r="N3967">
        <f t="shared" si="131"/>
        <v>-35.789487434090262</v>
      </c>
      <c r="O3967">
        <f>VLOOKUP(L3967,'SPX Prices'!$A$2:$G$4152,7,1)</f>
        <v>2107.780029</v>
      </c>
    </row>
    <row r="3968" spans="12:15" x14ac:dyDescent="0.15">
      <c r="L3968" s="6">
        <v>42067</v>
      </c>
      <c r="M3968">
        <f t="shared" si="130"/>
        <v>-4.3885034836337296E-3</v>
      </c>
      <c r="N3968">
        <f t="shared" si="131"/>
        <v>-35.793875937573894</v>
      </c>
      <c r="O3968">
        <f>VLOOKUP(L3968,'SPX Prices'!$A$2:$G$4152,7,1)</f>
        <v>2098.530029</v>
      </c>
    </row>
    <row r="3969" spans="12:15" x14ac:dyDescent="0.15">
      <c r="L3969" s="6">
        <v>42068</v>
      </c>
      <c r="M3969">
        <f t="shared" si="130"/>
        <v>1.19608009669325E-3</v>
      </c>
      <c r="N3969">
        <f t="shared" si="131"/>
        <v>-35.792679857477204</v>
      </c>
      <c r="O3969">
        <f>VLOOKUP(L3969,'SPX Prices'!$A$2:$G$4152,7,1)</f>
        <v>2101.040039</v>
      </c>
    </row>
    <row r="3970" spans="12:15" x14ac:dyDescent="0.15">
      <c r="L3970" s="6">
        <v>42069</v>
      </c>
      <c r="M3970">
        <f t="shared" si="130"/>
        <v>-6.9194825813121402E-3</v>
      </c>
      <c r="N3970">
        <f t="shared" si="131"/>
        <v>-35.799599340058514</v>
      </c>
      <c r="O3970">
        <f>VLOOKUP(L3970,'SPX Prices'!$A$2:$G$4152,7,1)</f>
        <v>2071.26001</v>
      </c>
    </row>
    <row r="3971" spans="12:15" x14ac:dyDescent="0.15">
      <c r="L3971" s="6">
        <v>42072</v>
      </c>
      <c r="M3971">
        <f t="shared" si="130"/>
        <v>-6.9194825813121402E-3</v>
      </c>
      <c r="N3971">
        <f t="shared" si="131"/>
        <v>-35.806518822639823</v>
      </c>
      <c r="O3971">
        <f>VLOOKUP(L3971,'SPX Prices'!$A$2:$G$4152,7,1)</f>
        <v>2079.429932</v>
      </c>
    </row>
    <row r="3972" spans="12:15" x14ac:dyDescent="0.15">
      <c r="L3972" s="6">
        <v>42073</v>
      </c>
      <c r="M3972">
        <f t="shared" si="130"/>
        <v>-6.9194825813121402E-3</v>
      </c>
      <c r="N3972">
        <f t="shared" si="131"/>
        <v>-35.813438305221133</v>
      </c>
      <c r="O3972">
        <f>VLOOKUP(L3972,'SPX Prices'!$A$2:$G$4152,7,1)</f>
        <v>2044.160034</v>
      </c>
    </row>
    <row r="3973" spans="12:15" x14ac:dyDescent="0.15">
      <c r="L3973" s="6">
        <v>42074</v>
      </c>
      <c r="M3973">
        <f t="shared" si="130"/>
        <v>-6.9194825813121402E-3</v>
      </c>
      <c r="N3973">
        <f t="shared" si="131"/>
        <v>-35.820357787802443</v>
      </c>
      <c r="O3973">
        <f>VLOOKUP(L3973,'SPX Prices'!$A$2:$G$4152,7,1)</f>
        <v>2040.23999</v>
      </c>
    </row>
    <row r="3974" spans="12:15" x14ac:dyDescent="0.15">
      <c r="L3974" s="6">
        <v>42075</v>
      </c>
      <c r="M3974">
        <f t="shared" si="130"/>
        <v>-6.9194825813121402E-3</v>
      </c>
      <c r="N3974">
        <f t="shared" si="131"/>
        <v>-35.827277270383753</v>
      </c>
      <c r="O3974">
        <f>VLOOKUP(L3974,'SPX Prices'!$A$2:$G$4152,7,1)</f>
        <v>2065.9499510000001</v>
      </c>
    </row>
    <row r="3975" spans="12:15" x14ac:dyDescent="0.15">
      <c r="L3975" s="6">
        <v>42076</v>
      </c>
      <c r="M3975">
        <f t="shared" si="130"/>
        <v>-6.9194825813121402E-3</v>
      </c>
      <c r="N3975">
        <f t="shared" si="131"/>
        <v>-35.834196752965063</v>
      </c>
      <c r="O3975">
        <f>VLOOKUP(L3975,'SPX Prices'!$A$2:$G$4152,7,1)</f>
        <v>2053.3999020000001</v>
      </c>
    </row>
    <row r="3976" spans="12:15" x14ac:dyDescent="0.15">
      <c r="L3976" s="6">
        <v>42079</v>
      </c>
      <c r="M3976">
        <f t="shared" si="130"/>
        <v>-6.9194825813121402E-3</v>
      </c>
      <c r="N3976">
        <f t="shared" si="131"/>
        <v>-35.841116235546373</v>
      </c>
      <c r="O3976">
        <f>VLOOKUP(L3976,'SPX Prices'!$A$2:$G$4152,7,1)</f>
        <v>2081.1899410000001</v>
      </c>
    </row>
    <row r="3977" spans="12:15" x14ac:dyDescent="0.15">
      <c r="L3977" s="6">
        <v>42080</v>
      </c>
      <c r="M3977">
        <f t="shared" si="130"/>
        <v>-6.9194825813121402E-3</v>
      </c>
      <c r="N3977">
        <f t="shared" si="131"/>
        <v>-35.848035718127683</v>
      </c>
      <c r="O3977">
        <f>VLOOKUP(L3977,'SPX Prices'!$A$2:$G$4152,7,1)</f>
        <v>2074.280029</v>
      </c>
    </row>
    <row r="3978" spans="12:15" x14ac:dyDescent="0.15">
      <c r="L3978" s="6">
        <v>42081</v>
      </c>
      <c r="M3978">
        <f t="shared" si="130"/>
        <v>-6.9194825813121402E-3</v>
      </c>
      <c r="N3978">
        <f t="shared" si="131"/>
        <v>-35.854955200708993</v>
      </c>
      <c r="O3978">
        <f>VLOOKUP(L3978,'SPX Prices'!$A$2:$G$4152,7,1)</f>
        <v>2099.5</v>
      </c>
    </row>
    <row r="3979" spans="12:15" x14ac:dyDescent="0.15">
      <c r="L3979" s="6">
        <v>42082</v>
      </c>
      <c r="M3979">
        <f t="shared" si="130"/>
        <v>-6.9194825813121402E-3</v>
      </c>
      <c r="N3979">
        <f t="shared" si="131"/>
        <v>-35.861874683290303</v>
      </c>
      <c r="O3979">
        <f>VLOOKUP(L3979,'SPX Prices'!$A$2:$G$4152,7,1)</f>
        <v>2089.2700199999999</v>
      </c>
    </row>
    <row r="3980" spans="12:15" x14ac:dyDescent="0.15">
      <c r="L3980" s="6">
        <v>42083</v>
      </c>
      <c r="M3980">
        <f t="shared" ref="M3980:M4043" si="132">IF(ISNA(VLOOKUP(L3980,$X$11:$Y$2286,2,1)),0,VLOOKUP(L3980,$X$11:$Y$2286,2,1))</f>
        <v>-6.9194825813121402E-3</v>
      </c>
      <c r="N3980">
        <f t="shared" ref="N3980:N4043" si="133">M3980+N3979</f>
        <v>-35.868794165871613</v>
      </c>
      <c r="O3980">
        <f>VLOOKUP(L3980,'SPX Prices'!$A$2:$G$4152,7,1)</f>
        <v>2108.1000979999999</v>
      </c>
    </row>
    <row r="3981" spans="12:15" x14ac:dyDescent="0.15">
      <c r="L3981" s="6">
        <v>42086</v>
      </c>
      <c r="M3981">
        <f t="shared" si="132"/>
        <v>-6.9194825813121402E-3</v>
      </c>
      <c r="N3981">
        <f t="shared" si="133"/>
        <v>-35.875713648452923</v>
      </c>
      <c r="O3981">
        <f>VLOOKUP(L3981,'SPX Prices'!$A$2:$G$4152,7,1)</f>
        <v>2104.419922</v>
      </c>
    </row>
    <row r="3982" spans="12:15" x14ac:dyDescent="0.15">
      <c r="L3982" s="6">
        <v>42087</v>
      </c>
      <c r="M3982">
        <f t="shared" si="132"/>
        <v>-6.9194825813121402E-3</v>
      </c>
      <c r="N3982">
        <f t="shared" si="133"/>
        <v>-35.882633131034233</v>
      </c>
      <c r="O3982">
        <f>VLOOKUP(L3982,'SPX Prices'!$A$2:$G$4152,7,1)</f>
        <v>2091.5</v>
      </c>
    </row>
    <row r="3983" spans="12:15" x14ac:dyDescent="0.15">
      <c r="L3983" s="6">
        <v>42088</v>
      </c>
      <c r="M3983">
        <f t="shared" si="132"/>
        <v>-6.9194825813121402E-3</v>
      </c>
      <c r="N3983">
        <f t="shared" si="133"/>
        <v>-35.889552613615542</v>
      </c>
      <c r="O3983">
        <f>VLOOKUP(L3983,'SPX Prices'!$A$2:$G$4152,7,1)</f>
        <v>2061.0500489999999</v>
      </c>
    </row>
    <row r="3984" spans="12:15" x14ac:dyDescent="0.15">
      <c r="L3984" s="6">
        <v>42089</v>
      </c>
      <c r="M3984">
        <f t="shared" si="132"/>
        <v>-6.9194825813121402E-3</v>
      </c>
      <c r="N3984">
        <f t="shared" si="133"/>
        <v>-35.896472096196852</v>
      </c>
      <c r="O3984">
        <f>VLOOKUP(L3984,'SPX Prices'!$A$2:$G$4152,7,1)</f>
        <v>2056.1499020000001</v>
      </c>
    </row>
    <row r="3985" spans="12:15" x14ac:dyDescent="0.15">
      <c r="L3985" s="6">
        <v>42090</v>
      </c>
      <c r="M3985">
        <f t="shared" si="132"/>
        <v>-6.9194825813121402E-3</v>
      </c>
      <c r="N3985">
        <f t="shared" si="133"/>
        <v>-35.903391578778162</v>
      </c>
      <c r="O3985">
        <f>VLOOKUP(L3985,'SPX Prices'!$A$2:$G$4152,7,1)</f>
        <v>2061.0200199999999</v>
      </c>
    </row>
    <row r="3986" spans="12:15" x14ac:dyDescent="0.15">
      <c r="L3986" s="6">
        <v>42093</v>
      </c>
      <c r="M3986">
        <f t="shared" si="132"/>
        <v>-6.9194825813121402E-3</v>
      </c>
      <c r="N3986">
        <f t="shared" si="133"/>
        <v>-35.910311061359472</v>
      </c>
      <c r="O3986">
        <f>VLOOKUP(L3986,'SPX Prices'!$A$2:$G$4152,7,1)</f>
        <v>2086.23999</v>
      </c>
    </row>
    <row r="3987" spans="12:15" x14ac:dyDescent="0.15">
      <c r="L3987" s="6">
        <v>42094</v>
      </c>
      <c r="M3987">
        <f t="shared" si="132"/>
        <v>-6.9194825813121402E-3</v>
      </c>
      <c r="N3987">
        <f t="shared" si="133"/>
        <v>-35.917230543940782</v>
      </c>
      <c r="O3987">
        <f>VLOOKUP(L3987,'SPX Prices'!$A$2:$G$4152,7,1)</f>
        <v>2067.889893</v>
      </c>
    </row>
    <row r="3988" spans="12:15" x14ac:dyDescent="0.15">
      <c r="L3988" s="6">
        <v>42095</v>
      </c>
      <c r="M3988">
        <f t="shared" si="132"/>
        <v>-6.9194825813121402E-3</v>
      </c>
      <c r="N3988">
        <f t="shared" si="133"/>
        <v>-35.924150026522092</v>
      </c>
      <c r="O3988">
        <f>VLOOKUP(L3988,'SPX Prices'!$A$2:$G$4152,7,1)</f>
        <v>2059.6899410000001</v>
      </c>
    </row>
    <row r="3989" spans="12:15" x14ac:dyDescent="0.15">
      <c r="L3989" s="6">
        <v>42096</v>
      </c>
      <c r="M3989">
        <f t="shared" si="132"/>
        <v>-6.9194825813121402E-3</v>
      </c>
      <c r="N3989">
        <f t="shared" si="133"/>
        <v>-35.931069509103402</v>
      </c>
      <c r="O3989">
        <f>VLOOKUP(L3989,'SPX Prices'!$A$2:$G$4152,7,1)</f>
        <v>2066.959961</v>
      </c>
    </row>
    <row r="3990" spans="12:15" x14ac:dyDescent="0.15">
      <c r="L3990" s="6">
        <v>42097</v>
      </c>
      <c r="M3990">
        <f t="shared" si="132"/>
        <v>-6.9194825813121402E-3</v>
      </c>
      <c r="N3990">
        <f t="shared" si="133"/>
        <v>-35.937988991684712</v>
      </c>
      <c r="O3990">
        <f>VLOOKUP(L3990,'SPX Prices'!$A$2:$G$4152,7,1)</f>
        <v>2066.959961</v>
      </c>
    </row>
    <row r="3991" spans="12:15" x14ac:dyDescent="0.15">
      <c r="L3991" s="6">
        <v>42100</v>
      </c>
      <c r="M3991">
        <f t="shared" si="132"/>
        <v>-6.9194825813121402E-3</v>
      </c>
      <c r="N3991">
        <f t="shared" si="133"/>
        <v>-35.944908474266022</v>
      </c>
      <c r="O3991">
        <f>VLOOKUP(L3991,'SPX Prices'!$A$2:$G$4152,7,1)</f>
        <v>2080.6201169999999</v>
      </c>
    </row>
    <row r="3992" spans="12:15" x14ac:dyDescent="0.15">
      <c r="L3992" s="6">
        <v>42101</v>
      </c>
      <c r="M3992">
        <f t="shared" si="132"/>
        <v>-6.9194825813121402E-3</v>
      </c>
      <c r="N3992">
        <f t="shared" si="133"/>
        <v>-35.951827956847332</v>
      </c>
      <c r="O3992">
        <f>VLOOKUP(L3992,'SPX Prices'!$A$2:$G$4152,7,1)</f>
        <v>2076.330078</v>
      </c>
    </row>
    <row r="3993" spans="12:15" x14ac:dyDescent="0.15">
      <c r="L3993" s="6">
        <v>42102</v>
      </c>
      <c r="M3993">
        <f t="shared" si="132"/>
        <v>-6.9194825813121402E-3</v>
      </c>
      <c r="N3993">
        <f t="shared" si="133"/>
        <v>-35.958747439428642</v>
      </c>
      <c r="O3993">
        <f>VLOOKUP(L3993,'SPX Prices'!$A$2:$G$4152,7,1)</f>
        <v>2081.8999020000001</v>
      </c>
    </row>
    <row r="3994" spans="12:15" x14ac:dyDescent="0.15">
      <c r="L3994" s="6">
        <v>42103</v>
      </c>
      <c r="M3994">
        <f t="shared" si="132"/>
        <v>-6.9194825813121402E-3</v>
      </c>
      <c r="N3994">
        <f t="shared" si="133"/>
        <v>-35.965666922009952</v>
      </c>
      <c r="O3994">
        <f>VLOOKUP(L3994,'SPX Prices'!$A$2:$G$4152,7,1)</f>
        <v>2091.179932</v>
      </c>
    </row>
    <row r="3995" spans="12:15" x14ac:dyDescent="0.15">
      <c r="L3995" s="6">
        <v>42104</v>
      </c>
      <c r="M3995">
        <f t="shared" si="132"/>
        <v>-6.9194825813121402E-3</v>
      </c>
      <c r="N3995">
        <f t="shared" si="133"/>
        <v>-35.972586404591262</v>
      </c>
      <c r="O3995">
        <f>VLOOKUP(L3995,'SPX Prices'!$A$2:$G$4152,7,1)</f>
        <v>2102.0600589999999</v>
      </c>
    </row>
    <row r="3996" spans="12:15" x14ac:dyDescent="0.15">
      <c r="L3996" s="6">
        <v>42107</v>
      </c>
      <c r="M3996">
        <f t="shared" si="132"/>
        <v>-6.9194825813121402E-3</v>
      </c>
      <c r="N3996">
        <f t="shared" si="133"/>
        <v>-35.979505887172571</v>
      </c>
      <c r="O3996">
        <f>VLOOKUP(L3996,'SPX Prices'!$A$2:$G$4152,7,1)</f>
        <v>2092.429932</v>
      </c>
    </row>
    <row r="3997" spans="12:15" x14ac:dyDescent="0.15">
      <c r="L3997" s="6">
        <v>42108</v>
      </c>
      <c r="M3997">
        <f t="shared" si="132"/>
        <v>-6.9194825813121402E-3</v>
      </c>
      <c r="N3997">
        <f t="shared" si="133"/>
        <v>-35.986425369753881</v>
      </c>
      <c r="O3997">
        <f>VLOOKUP(L3997,'SPX Prices'!$A$2:$G$4152,7,1)</f>
        <v>2095.8400879999999</v>
      </c>
    </row>
    <row r="3998" spans="12:15" x14ac:dyDescent="0.15">
      <c r="L3998" s="6">
        <v>42109</v>
      </c>
      <c r="M3998">
        <f t="shared" si="132"/>
        <v>-6.9194825813121402E-3</v>
      </c>
      <c r="N3998">
        <f t="shared" si="133"/>
        <v>-35.993344852335191</v>
      </c>
      <c r="O3998">
        <f>VLOOKUP(L3998,'SPX Prices'!$A$2:$G$4152,7,1)</f>
        <v>2106.6298830000001</v>
      </c>
    </row>
    <row r="3999" spans="12:15" x14ac:dyDescent="0.15">
      <c r="L3999" s="6">
        <v>42110</v>
      </c>
      <c r="M3999">
        <f t="shared" si="132"/>
        <v>-6.9194825813121402E-3</v>
      </c>
      <c r="N3999">
        <f t="shared" si="133"/>
        <v>-36.000264334916501</v>
      </c>
      <c r="O3999">
        <f>VLOOKUP(L3999,'SPX Prices'!$A$2:$G$4152,7,1)</f>
        <v>2104.98999</v>
      </c>
    </row>
    <row r="4000" spans="12:15" x14ac:dyDescent="0.15">
      <c r="L4000" s="6">
        <v>42111</v>
      </c>
      <c r="M4000">
        <f t="shared" si="132"/>
        <v>-6.9194825813121402E-3</v>
      </c>
      <c r="N4000">
        <f t="shared" si="133"/>
        <v>-36.007183817497811</v>
      </c>
      <c r="O4000">
        <f>VLOOKUP(L4000,'SPX Prices'!$A$2:$G$4152,7,1)</f>
        <v>2081.179932</v>
      </c>
    </row>
    <row r="4001" spans="12:15" x14ac:dyDescent="0.15">
      <c r="L4001" s="6">
        <v>42114</v>
      </c>
      <c r="M4001">
        <f t="shared" si="132"/>
        <v>-6.9194825813121402E-3</v>
      </c>
      <c r="N4001">
        <f t="shared" si="133"/>
        <v>-36.014103300079121</v>
      </c>
      <c r="O4001">
        <f>VLOOKUP(L4001,'SPX Prices'!$A$2:$G$4152,7,1)</f>
        <v>2100.3999020000001</v>
      </c>
    </row>
    <row r="4002" spans="12:15" x14ac:dyDescent="0.15">
      <c r="L4002" s="6">
        <v>42115</v>
      </c>
      <c r="M4002">
        <f t="shared" si="132"/>
        <v>-6.9194825813121402E-3</v>
      </c>
      <c r="N4002">
        <f t="shared" si="133"/>
        <v>-36.021022782660431</v>
      </c>
      <c r="O4002">
        <f>VLOOKUP(L4002,'SPX Prices'!$A$2:$G$4152,7,1)</f>
        <v>2097.290039</v>
      </c>
    </row>
    <row r="4003" spans="12:15" x14ac:dyDescent="0.15">
      <c r="L4003" s="6">
        <v>42116</v>
      </c>
      <c r="M4003">
        <f t="shared" si="132"/>
        <v>-6.9194825813121402E-3</v>
      </c>
      <c r="N4003">
        <f t="shared" si="133"/>
        <v>-36.027942265241741</v>
      </c>
      <c r="O4003">
        <f>VLOOKUP(L4003,'SPX Prices'!$A$2:$G$4152,7,1)</f>
        <v>2107.959961</v>
      </c>
    </row>
    <row r="4004" spans="12:15" x14ac:dyDescent="0.15">
      <c r="L4004" s="6">
        <v>42117</v>
      </c>
      <c r="M4004">
        <f t="shared" si="132"/>
        <v>2.3577160344365701E-3</v>
      </c>
      <c r="N4004">
        <f t="shared" si="133"/>
        <v>-36.025584549207302</v>
      </c>
      <c r="O4004">
        <f>VLOOKUP(L4004,'SPX Prices'!$A$2:$G$4152,7,1)</f>
        <v>2112.929932</v>
      </c>
    </row>
    <row r="4005" spans="12:15" x14ac:dyDescent="0.15">
      <c r="L4005" s="6">
        <v>42118</v>
      </c>
      <c r="M4005">
        <f t="shared" si="132"/>
        <v>2.2528002125912199E-3</v>
      </c>
      <c r="N4005">
        <f t="shared" si="133"/>
        <v>-36.023331748994714</v>
      </c>
      <c r="O4005">
        <f>VLOOKUP(L4005,'SPX Prices'!$A$2:$G$4152,7,1)</f>
        <v>2117.6899410000001</v>
      </c>
    </row>
    <row r="4006" spans="12:15" x14ac:dyDescent="0.15">
      <c r="L4006" s="6">
        <v>42121</v>
      </c>
      <c r="M4006">
        <f t="shared" si="132"/>
        <v>-4.14131399984774E-3</v>
      </c>
      <c r="N4006">
        <f t="shared" si="133"/>
        <v>-36.027473062994559</v>
      </c>
      <c r="O4006">
        <f>VLOOKUP(L4006,'SPX Prices'!$A$2:$G$4152,7,1)</f>
        <v>2108.919922</v>
      </c>
    </row>
    <row r="4007" spans="12:15" x14ac:dyDescent="0.15">
      <c r="L4007" s="6">
        <v>42122</v>
      </c>
      <c r="M4007">
        <f t="shared" si="132"/>
        <v>2.7692317470553399E-3</v>
      </c>
      <c r="N4007">
        <f t="shared" si="133"/>
        <v>-36.024703831247507</v>
      </c>
      <c r="O4007">
        <f>VLOOKUP(L4007,'SPX Prices'!$A$2:$G$4152,7,1)</f>
        <v>2114.76001</v>
      </c>
    </row>
    <row r="4008" spans="12:15" x14ac:dyDescent="0.15">
      <c r="L4008" s="6">
        <v>42123</v>
      </c>
      <c r="M4008">
        <f t="shared" si="132"/>
        <v>-3.7403355286635899E-3</v>
      </c>
      <c r="N4008">
        <f t="shared" si="133"/>
        <v>-36.028444166776168</v>
      </c>
      <c r="O4008">
        <f>VLOOKUP(L4008,'SPX Prices'!$A$2:$G$4152,7,1)</f>
        <v>2106.8500979999999</v>
      </c>
    </row>
    <row r="4009" spans="12:15" x14ac:dyDescent="0.15">
      <c r="L4009" s="6">
        <v>42124</v>
      </c>
      <c r="M4009">
        <f t="shared" si="132"/>
        <v>-8.4075046152144398E-3</v>
      </c>
      <c r="N4009">
        <f t="shared" si="133"/>
        <v>-36.036851671391382</v>
      </c>
      <c r="O4009">
        <f>VLOOKUP(L4009,'SPX Prices'!$A$2:$G$4152,7,1)</f>
        <v>2085.51001</v>
      </c>
    </row>
    <row r="4010" spans="12:15" x14ac:dyDescent="0.15">
      <c r="L4010" s="6">
        <v>42125</v>
      </c>
      <c r="M4010">
        <f t="shared" si="132"/>
        <v>-8.4075046152144398E-3</v>
      </c>
      <c r="N4010">
        <f t="shared" si="133"/>
        <v>-36.045259176006596</v>
      </c>
      <c r="O4010">
        <f>VLOOKUP(L4010,'SPX Prices'!$A$2:$G$4152,7,1)</f>
        <v>2108.290039</v>
      </c>
    </row>
    <row r="4011" spans="12:15" x14ac:dyDescent="0.15">
      <c r="L4011" s="6">
        <v>42128</v>
      </c>
      <c r="M4011">
        <f t="shared" si="132"/>
        <v>-8.4075046152144398E-3</v>
      </c>
      <c r="N4011">
        <f t="shared" si="133"/>
        <v>-36.053666680621809</v>
      </c>
      <c r="O4011">
        <f>VLOOKUP(L4011,'SPX Prices'!$A$2:$G$4152,7,1)</f>
        <v>2114.48999</v>
      </c>
    </row>
    <row r="4012" spans="12:15" x14ac:dyDescent="0.15">
      <c r="L4012" s="6">
        <v>42129</v>
      </c>
      <c r="M4012">
        <f t="shared" si="132"/>
        <v>-8.4075046152144398E-3</v>
      </c>
      <c r="N4012">
        <f t="shared" si="133"/>
        <v>-36.062074185237023</v>
      </c>
      <c r="O4012">
        <f>VLOOKUP(L4012,'SPX Prices'!$A$2:$G$4152,7,1)</f>
        <v>2089.459961</v>
      </c>
    </row>
    <row r="4013" spans="12:15" x14ac:dyDescent="0.15">
      <c r="L4013" s="6">
        <v>42130</v>
      </c>
      <c r="M4013">
        <f t="shared" si="132"/>
        <v>-8.4075046152144398E-3</v>
      </c>
      <c r="N4013">
        <f t="shared" si="133"/>
        <v>-36.070481689852237</v>
      </c>
      <c r="O4013">
        <f>VLOOKUP(L4013,'SPX Prices'!$A$2:$G$4152,7,1)</f>
        <v>2080.1499020000001</v>
      </c>
    </row>
    <row r="4014" spans="12:15" x14ac:dyDescent="0.15">
      <c r="L4014" s="6">
        <v>42131</v>
      </c>
      <c r="M4014">
        <f t="shared" si="132"/>
        <v>-3.7738136047080701E-3</v>
      </c>
      <c r="N4014">
        <f t="shared" si="133"/>
        <v>-36.074255503456946</v>
      </c>
      <c r="O4014">
        <f>VLOOKUP(L4014,'SPX Prices'!$A$2:$G$4152,7,1)</f>
        <v>2088</v>
      </c>
    </row>
    <row r="4015" spans="12:15" x14ac:dyDescent="0.15">
      <c r="L4015" s="6">
        <v>42132</v>
      </c>
      <c r="M4015">
        <f t="shared" si="132"/>
        <v>-9.1408438769158204E-3</v>
      </c>
      <c r="N4015">
        <f t="shared" si="133"/>
        <v>-36.08339634733386</v>
      </c>
      <c r="O4015">
        <f>VLOOKUP(L4015,'SPX Prices'!$A$2:$G$4152,7,1)</f>
        <v>2116.1000979999999</v>
      </c>
    </row>
    <row r="4016" spans="12:15" x14ac:dyDescent="0.15">
      <c r="L4016" s="6">
        <v>42135</v>
      </c>
      <c r="M4016">
        <f t="shared" si="132"/>
        <v>-9.1408438769158204E-3</v>
      </c>
      <c r="N4016">
        <f t="shared" si="133"/>
        <v>-36.092537191210774</v>
      </c>
      <c r="O4016">
        <f>VLOOKUP(L4016,'SPX Prices'!$A$2:$G$4152,7,1)</f>
        <v>2105.330078</v>
      </c>
    </row>
    <row r="4017" spans="12:15" x14ac:dyDescent="0.15">
      <c r="L4017" s="6">
        <v>42136</v>
      </c>
      <c r="M4017">
        <f t="shared" si="132"/>
        <v>-9.1408438769158204E-3</v>
      </c>
      <c r="N4017">
        <f t="shared" si="133"/>
        <v>-36.101678035087687</v>
      </c>
      <c r="O4017">
        <f>VLOOKUP(L4017,'SPX Prices'!$A$2:$G$4152,7,1)</f>
        <v>2099.1201169999999</v>
      </c>
    </row>
    <row r="4018" spans="12:15" x14ac:dyDescent="0.15">
      <c r="L4018" s="6">
        <v>42137</v>
      </c>
      <c r="M4018">
        <f t="shared" si="132"/>
        <v>-9.1408438769158204E-3</v>
      </c>
      <c r="N4018">
        <f t="shared" si="133"/>
        <v>-36.110818878964601</v>
      </c>
      <c r="O4018">
        <f>VLOOKUP(L4018,'SPX Prices'!$A$2:$G$4152,7,1)</f>
        <v>2098.4799800000001</v>
      </c>
    </row>
    <row r="4019" spans="12:15" x14ac:dyDescent="0.15">
      <c r="L4019" s="6">
        <v>42138</v>
      </c>
      <c r="M4019">
        <f t="shared" si="132"/>
        <v>-9.1408438769158204E-3</v>
      </c>
      <c r="N4019">
        <f t="shared" si="133"/>
        <v>-36.119959722841514</v>
      </c>
      <c r="O4019">
        <f>VLOOKUP(L4019,'SPX Prices'!$A$2:$G$4152,7,1)</f>
        <v>2121.1000979999999</v>
      </c>
    </row>
    <row r="4020" spans="12:15" x14ac:dyDescent="0.15">
      <c r="L4020" s="6">
        <v>42139</v>
      </c>
      <c r="M4020">
        <f t="shared" si="132"/>
        <v>7.6841352349998795E-4</v>
      </c>
      <c r="N4020">
        <f t="shared" si="133"/>
        <v>-36.119191309318012</v>
      </c>
      <c r="O4020">
        <f>VLOOKUP(L4020,'SPX Prices'!$A$2:$G$4152,7,1)</f>
        <v>2122.7299800000001</v>
      </c>
    </row>
    <row r="4021" spans="12:15" x14ac:dyDescent="0.15">
      <c r="L4021" s="6">
        <v>42142</v>
      </c>
      <c r="M4021">
        <f t="shared" si="132"/>
        <v>3.0479481898115701E-3</v>
      </c>
      <c r="N4021">
        <f t="shared" si="133"/>
        <v>-36.116143361128202</v>
      </c>
      <c r="O4021">
        <f>VLOOKUP(L4021,'SPX Prices'!$A$2:$G$4152,7,1)</f>
        <v>2129.1999510000001</v>
      </c>
    </row>
    <row r="4022" spans="12:15" x14ac:dyDescent="0.15">
      <c r="L4022" s="6">
        <v>42143</v>
      </c>
      <c r="M4022">
        <f t="shared" si="132"/>
        <v>-6.43374521663298E-4</v>
      </c>
      <c r="N4022">
        <f t="shared" si="133"/>
        <v>-36.116786735649868</v>
      </c>
      <c r="O4022">
        <f>VLOOKUP(L4022,'SPX Prices'!$A$2:$G$4152,7,1)</f>
        <v>2127.830078</v>
      </c>
    </row>
    <row r="4023" spans="12:15" x14ac:dyDescent="0.15">
      <c r="L4023" s="6">
        <v>42144</v>
      </c>
      <c r="M4023">
        <f t="shared" si="132"/>
        <v>-9.3051603155314101E-4</v>
      </c>
      <c r="N4023">
        <f t="shared" si="133"/>
        <v>-36.11771725168142</v>
      </c>
      <c r="O4023">
        <f>VLOOKUP(L4023,'SPX Prices'!$A$2:$G$4152,7,1)</f>
        <v>2125.8500979999999</v>
      </c>
    </row>
    <row r="4024" spans="12:15" x14ac:dyDescent="0.15">
      <c r="L4024" s="6">
        <v>42145</v>
      </c>
      <c r="M4024">
        <f t="shared" si="132"/>
        <v>2.3378741542858699E-3</v>
      </c>
      <c r="N4024">
        <f t="shared" si="133"/>
        <v>-36.115379377527134</v>
      </c>
      <c r="O4024">
        <f>VLOOKUP(L4024,'SPX Prices'!$A$2:$G$4152,7,1)</f>
        <v>2130.820068</v>
      </c>
    </row>
    <row r="4025" spans="12:15" x14ac:dyDescent="0.15">
      <c r="L4025" s="6">
        <v>42146</v>
      </c>
      <c r="M4025">
        <f t="shared" si="132"/>
        <v>-2.23388594442319E-3</v>
      </c>
      <c r="N4025">
        <f t="shared" si="133"/>
        <v>-36.117613263471554</v>
      </c>
      <c r="O4025">
        <f>VLOOKUP(L4025,'SPX Prices'!$A$2:$G$4152,7,1)</f>
        <v>2126.0600589999999</v>
      </c>
    </row>
    <row r="4026" spans="12:15" x14ac:dyDescent="0.15">
      <c r="L4026" s="6">
        <v>42149</v>
      </c>
      <c r="M4026">
        <f t="shared" si="132"/>
        <v>-2.23388594442319E-3</v>
      </c>
      <c r="N4026">
        <f t="shared" si="133"/>
        <v>-36.119847149415975</v>
      </c>
      <c r="O4026">
        <f>VLOOKUP(L4026,'SPX Prices'!$A$2:$G$4152,7,1)</f>
        <v>2126.0600589999999</v>
      </c>
    </row>
    <row r="4027" spans="12:15" x14ac:dyDescent="0.15">
      <c r="L4027" s="6">
        <v>42150</v>
      </c>
      <c r="M4027">
        <f t="shared" si="132"/>
        <v>-8.0964346748493201E-3</v>
      </c>
      <c r="N4027">
        <f t="shared" si="133"/>
        <v>-36.127943584090822</v>
      </c>
      <c r="O4027">
        <f>VLOOKUP(L4027,'SPX Prices'!$A$2:$G$4152,7,1)</f>
        <v>2104.1999510000001</v>
      </c>
    </row>
    <row r="4028" spans="12:15" x14ac:dyDescent="0.15">
      <c r="L4028" s="6">
        <v>42151</v>
      </c>
      <c r="M4028">
        <f t="shared" si="132"/>
        <v>-8.0964346748493201E-3</v>
      </c>
      <c r="N4028">
        <f t="shared" si="133"/>
        <v>-36.136040018765669</v>
      </c>
      <c r="O4028">
        <f>VLOOKUP(L4028,'SPX Prices'!$A$2:$G$4152,7,1)</f>
        <v>2123.4799800000001</v>
      </c>
    </row>
    <row r="4029" spans="12:15" x14ac:dyDescent="0.15">
      <c r="L4029" s="6">
        <v>42152</v>
      </c>
      <c r="M4029">
        <f t="shared" si="132"/>
        <v>-8.0964346748493201E-3</v>
      </c>
      <c r="N4029">
        <f t="shared" si="133"/>
        <v>-36.144136453440517</v>
      </c>
      <c r="O4029">
        <f>VLOOKUP(L4029,'SPX Prices'!$A$2:$G$4152,7,1)</f>
        <v>2120.790039</v>
      </c>
    </row>
    <row r="4030" spans="12:15" x14ac:dyDescent="0.15">
      <c r="L4030" s="6">
        <v>42153</v>
      </c>
      <c r="M4030">
        <f t="shared" si="132"/>
        <v>-8.0964346748493201E-3</v>
      </c>
      <c r="N4030">
        <f t="shared" si="133"/>
        <v>-36.152232888115364</v>
      </c>
      <c r="O4030">
        <f>VLOOKUP(L4030,'SPX Prices'!$A$2:$G$4152,7,1)</f>
        <v>2107.389893</v>
      </c>
    </row>
    <row r="4031" spans="12:15" x14ac:dyDescent="0.15">
      <c r="L4031" s="6">
        <v>42156</v>
      </c>
      <c r="M4031">
        <f t="shared" si="132"/>
        <v>-8.0964346748493201E-3</v>
      </c>
      <c r="N4031">
        <f t="shared" si="133"/>
        <v>-36.160329322790211</v>
      </c>
      <c r="O4031">
        <f>VLOOKUP(L4031,'SPX Prices'!$A$2:$G$4152,7,1)</f>
        <v>2111.7299800000001</v>
      </c>
    </row>
    <row r="4032" spans="12:15" x14ac:dyDescent="0.15">
      <c r="L4032" s="6">
        <v>42157</v>
      </c>
      <c r="M4032">
        <f t="shared" si="132"/>
        <v>-8.0964346748493201E-3</v>
      </c>
      <c r="N4032">
        <f t="shared" si="133"/>
        <v>-36.168425757465059</v>
      </c>
      <c r="O4032">
        <f>VLOOKUP(L4032,'SPX Prices'!$A$2:$G$4152,7,1)</f>
        <v>2109.6000979999999</v>
      </c>
    </row>
    <row r="4033" spans="12:15" x14ac:dyDescent="0.15">
      <c r="L4033" s="6">
        <v>42158</v>
      </c>
      <c r="M4033">
        <f t="shared" si="132"/>
        <v>-8.0964346748493201E-3</v>
      </c>
      <c r="N4033">
        <f t="shared" si="133"/>
        <v>-36.176522192139906</v>
      </c>
      <c r="O4033">
        <f>VLOOKUP(L4033,'SPX Prices'!$A$2:$G$4152,7,1)</f>
        <v>2114.070068</v>
      </c>
    </row>
    <row r="4034" spans="12:15" x14ac:dyDescent="0.15">
      <c r="L4034" s="6">
        <v>42159</v>
      </c>
      <c r="M4034">
        <f t="shared" si="132"/>
        <v>-8.0964346748493201E-3</v>
      </c>
      <c r="N4034">
        <f t="shared" si="133"/>
        <v>-36.184618626814753</v>
      </c>
      <c r="O4034">
        <f>VLOOKUP(L4034,'SPX Prices'!$A$2:$G$4152,7,1)</f>
        <v>2095.8400879999999</v>
      </c>
    </row>
    <row r="4035" spans="12:15" x14ac:dyDescent="0.15">
      <c r="L4035" s="6">
        <v>42160</v>
      </c>
      <c r="M4035">
        <f t="shared" si="132"/>
        <v>-8.0964346748493201E-3</v>
      </c>
      <c r="N4035">
        <f t="shared" si="133"/>
        <v>-36.192715061489601</v>
      </c>
      <c r="O4035">
        <f>VLOOKUP(L4035,'SPX Prices'!$A$2:$G$4152,7,1)</f>
        <v>2092.830078</v>
      </c>
    </row>
    <row r="4036" spans="12:15" x14ac:dyDescent="0.15">
      <c r="L4036" s="6">
        <v>42163</v>
      </c>
      <c r="M4036">
        <f t="shared" si="132"/>
        <v>6.4745098717947603E-3</v>
      </c>
      <c r="N4036">
        <f t="shared" si="133"/>
        <v>-36.186240551617807</v>
      </c>
      <c r="O4036">
        <f>VLOOKUP(L4036,'SPX Prices'!$A$2:$G$4152,7,1)</f>
        <v>2079.280029</v>
      </c>
    </row>
    <row r="4037" spans="12:15" x14ac:dyDescent="0.15">
      <c r="L4037" s="6">
        <v>42164</v>
      </c>
      <c r="M4037">
        <f t="shared" si="132"/>
        <v>-4.1835298173786801E-4</v>
      </c>
      <c r="N4037">
        <f t="shared" si="133"/>
        <v>-36.186658904599547</v>
      </c>
      <c r="O4037">
        <f>VLOOKUP(L4037,'SPX Prices'!$A$2:$G$4152,7,1)</f>
        <v>2080.1499020000001</v>
      </c>
    </row>
    <row r="4038" spans="12:15" x14ac:dyDescent="0.15">
      <c r="L4038" s="6">
        <v>42165</v>
      </c>
      <c r="M4038">
        <f t="shared" si="132"/>
        <v>-7.1692255739173004E-3</v>
      </c>
      <c r="N4038">
        <f t="shared" si="133"/>
        <v>-36.193828130173465</v>
      </c>
      <c r="O4038">
        <f>VLOOKUP(L4038,'SPX Prices'!$A$2:$G$4152,7,1)</f>
        <v>2105.1999510000001</v>
      </c>
    </row>
    <row r="4039" spans="12:15" x14ac:dyDescent="0.15">
      <c r="L4039" s="6">
        <v>42166</v>
      </c>
      <c r="M4039">
        <f t="shared" si="132"/>
        <v>-7.1692255739173004E-3</v>
      </c>
      <c r="N4039">
        <f t="shared" si="133"/>
        <v>-36.200997355747383</v>
      </c>
      <c r="O4039">
        <f>VLOOKUP(L4039,'SPX Prices'!$A$2:$G$4152,7,1)</f>
        <v>2108.860107</v>
      </c>
    </row>
    <row r="4040" spans="12:15" x14ac:dyDescent="0.15">
      <c r="L4040" s="6">
        <v>42167</v>
      </c>
      <c r="M4040">
        <f t="shared" si="132"/>
        <v>-7.1692255739173004E-3</v>
      </c>
      <c r="N4040">
        <f t="shared" si="133"/>
        <v>-36.208166581321301</v>
      </c>
      <c r="O4040">
        <f>VLOOKUP(L4040,'SPX Prices'!$A$2:$G$4152,7,1)</f>
        <v>2094.110107</v>
      </c>
    </row>
    <row r="4041" spans="12:15" x14ac:dyDescent="0.15">
      <c r="L4041" s="6">
        <v>42170</v>
      </c>
      <c r="M4041">
        <f t="shared" si="132"/>
        <v>-7.1692255739173004E-3</v>
      </c>
      <c r="N4041">
        <f t="shared" si="133"/>
        <v>-36.215335806895219</v>
      </c>
      <c r="O4041">
        <f>VLOOKUP(L4041,'SPX Prices'!$A$2:$G$4152,7,1)</f>
        <v>2084.429932</v>
      </c>
    </row>
    <row r="4042" spans="12:15" x14ac:dyDescent="0.15">
      <c r="L4042" s="6">
        <v>42171</v>
      </c>
      <c r="M4042">
        <f t="shared" si="132"/>
        <v>-7.1692255739173004E-3</v>
      </c>
      <c r="N4042">
        <f t="shared" si="133"/>
        <v>-36.222505032469137</v>
      </c>
      <c r="O4042">
        <f>VLOOKUP(L4042,'SPX Prices'!$A$2:$G$4152,7,1)</f>
        <v>2096.290039</v>
      </c>
    </row>
    <row r="4043" spans="12:15" x14ac:dyDescent="0.15">
      <c r="L4043" s="6">
        <v>42172</v>
      </c>
      <c r="M4043">
        <f t="shared" si="132"/>
        <v>-7.1692255739173004E-3</v>
      </c>
      <c r="N4043">
        <f t="shared" si="133"/>
        <v>-36.229674258043055</v>
      </c>
      <c r="O4043">
        <f>VLOOKUP(L4043,'SPX Prices'!$A$2:$G$4152,7,1)</f>
        <v>2100.4399410000001</v>
      </c>
    </row>
    <row r="4044" spans="12:15" x14ac:dyDescent="0.15">
      <c r="L4044" s="6">
        <v>42173</v>
      </c>
      <c r="M4044">
        <f t="shared" ref="M4044:M4107" si="134">IF(ISNA(VLOOKUP(L4044,$X$11:$Y$2286,2,1)),0,VLOOKUP(L4044,$X$11:$Y$2286,2,1))</f>
        <v>-7.1692255739173004E-3</v>
      </c>
      <c r="N4044">
        <f t="shared" ref="N4044:N4107" si="135">M4044+N4043</f>
        <v>-36.236843483616973</v>
      </c>
      <c r="O4044">
        <f>VLOOKUP(L4044,'SPX Prices'!$A$2:$G$4152,7,1)</f>
        <v>2121.23999</v>
      </c>
    </row>
    <row r="4045" spans="12:15" x14ac:dyDescent="0.15">
      <c r="L4045" s="6">
        <v>42174</v>
      </c>
      <c r="M4045">
        <f t="shared" si="134"/>
        <v>-7.1692255739173004E-3</v>
      </c>
      <c r="N4045">
        <f t="shared" si="135"/>
        <v>-36.244012709190891</v>
      </c>
      <c r="O4045">
        <f>VLOOKUP(L4045,'SPX Prices'!$A$2:$G$4152,7,1)</f>
        <v>2109.98999</v>
      </c>
    </row>
    <row r="4046" spans="12:15" x14ac:dyDescent="0.15">
      <c r="L4046" s="6">
        <v>42177</v>
      </c>
      <c r="M4046">
        <f t="shared" si="134"/>
        <v>-7.1692255739173004E-3</v>
      </c>
      <c r="N4046">
        <f t="shared" si="135"/>
        <v>-36.251181934764809</v>
      </c>
      <c r="O4046">
        <f>VLOOKUP(L4046,'SPX Prices'!$A$2:$G$4152,7,1)</f>
        <v>2122.8500979999999</v>
      </c>
    </row>
    <row r="4047" spans="12:15" x14ac:dyDescent="0.15">
      <c r="L4047" s="6">
        <v>42178</v>
      </c>
      <c r="M4047">
        <f t="shared" si="134"/>
        <v>-7.1692255739173004E-3</v>
      </c>
      <c r="N4047">
        <f t="shared" si="135"/>
        <v>-36.258351160338727</v>
      </c>
      <c r="O4047">
        <f>VLOOKUP(L4047,'SPX Prices'!$A$2:$G$4152,7,1)</f>
        <v>2124.1999510000001</v>
      </c>
    </row>
    <row r="4048" spans="12:15" x14ac:dyDescent="0.15">
      <c r="L4048" s="6">
        <v>42179</v>
      </c>
      <c r="M4048">
        <f t="shared" si="134"/>
        <v>-7.3532969401711697E-3</v>
      </c>
      <c r="N4048">
        <f t="shared" si="135"/>
        <v>-36.2657044572789</v>
      </c>
      <c r="O4048">
        <f>VLOOKUP(L4048,'SPX Prices'!$A$2:$G$4152,7,1)</f>
        <v>2108.580078</v>
      </c>
    </row>
    <row r="4049" spans="12:15" x14ac:dyDescent="0.15">
      <c r="L4049" s="6">
        <v>42180</v>
      </c>
      <c r="M4049">
        <f t="shared" si="134"/>
        <v>-2.97357404891507E-3</v>
      </c>
      <c r="N4049">
        <f t="shared" si="135"/>
        <v>-36.268678031327816</v>
      </c>
      <c r="O4049">
        <f>VLOOKUP(L4049,'SPX Prices'!$A$2:$G$4152,7,1)</f>
        <v>2102.3100589999999</v>
      </c>
    </row>
    <row r="4050" spans="12:15" x14ac:dyDescent="0.15">
      <c r="L4050" s="6">
        <v>42181</v>
      </c>
      <c r="M4050">
        <f t="shared" si="134"/>
        <v>-3.9007994871598201E-4</v>
      </c>
      <c r="N4050">
        <f t="shared" si="135"/>
        <v>-36.269068111276532</v>
      </c>
      <c r="O4050">
        <f>VLOOKUP(L4050,'SPX Prices'!$A$2:$G$4152,7,1)</f>
        <v>2101.48999</v>
      </c>
    </row>
    <row r="4051" spans="12:15" x14ac:dyDescent="0.15">
      <c r="L4051" s="6">
        <v>42184</v>
      </c>
      <c r="M4051">
        <f t="shared" si="134"/>
        <v>-7.8844550480110503E-3</v>
      </c>
      <c r="N4051">
        <f t="shared" si="135"/>
        <v>-36.276952566324546</v>
      </c>
      <c r="O4051">
        <f>VLOOKUP(L4051,'SPX Prices'!$A$2:$G$4152,7,1)</f>
        <v>2057.639893</v>
      </c>
    </row>
    <row r="4052" spans="12:15" x14ac:dyDescent="0.15">
      <c r="L4052" s="6">
        <v>42185</v>
      </c>
      <c r="M4052">
        <f t="shared" si="134"/>
        <v>-7.8844550480110503E-3</v>
      </c>
      <c r="N4052">
        <f t="shared" si="135"/>
        <v>-36.28483702137256</v>
      </c>
      <c r="O4052">
        <f>VLOOKUP(L4052,'SPX Prices'!$A$2:$G$4152,7,1)</f>
        <v>2063.110107</v>
      </c>
    </row>
    <row r="4053" spans="12:15" x14ac:dyDescent="0.15">
      <c r="L4053" s="6">
        <v>42186</v>
      </c>
      <c r="M4053">
        <f t="shared" si="134"/>
        <v>-7.8844550480110503E-3</v>
      </c>
      <c r="N4053">
        <f t="shared" si="135"/>
        <v>-36.292721476420574</v>
      </c>
      <c r="O4053">
        <f>VLOOKUP(L4053,'SPX Prices'!$A$2:$G$4152,7,1)</f>
        <v>2077.419922</v>
      </c>
    </row>
    <row r="4054" spans="12:15" x14ac:dyDescent="0.15">
      <c r="L4054" s="6">
        <v>42187</v>
      </c>
      <c r="M4054">
        <f t="shared" si="134"/>
        <v>-7.8844550480110503E-3</v>
      </c>
      <c r="N4054">
        <f t="shared" si="135"/>
        <v>-36.300605931468588</v>
      </c>
      <c r="O4054">
        <f>VLOOKUP(L4054,'SPX Prices'!$A$2:$G$4152,7,1)</f>
        <v>2076.780029</v>
      </c>
    </row>
    <row r="4055" spans="12:15" x14ac:dyDescent="0.15">
      <c r="L4055" s="6">
        <v>42188</v>
      </c>
      <c r="M4055">
        <f t="shared" si="134"/>
        <v>-7.8844550480110503E-3</v>
      </c>
      <c r="N4055">
        <f t="shared" si="135"/>
        <v>-36.308490386516603</v>
      </c>
      <c r="O4055">
        <f>VLOOKUP(L4055,'SPX Prices'!$A$2:$G$4152,7,1)</f>
        <v>2076.780029</v>
      </c>
    </row>
    <row r="4056" spans="12:15" x14ac:dyDescent="0.15">
      <c r="L4056" s="6">
        <v>42191</v>
      </c>
      <c r="M4056">
        <f t="shared" si="134"/>
        <v>-7.8844550480110503E-3</v>
      </c>
      <c r="N4056">
        <f t="shared" si="135"/>
        <v>-36.316374841564617</v>
      </c>
      <c r="O4056">
        <f>VLOOKUP(L4056,'SPX Prices'!$A$2:$G$4152,7,1)</f>
        <v>2068.76001</v>
      </c>
    </row>
    <row r="4057" spans="12:15" x14ac:dyDescent="0.15">
      <c r="L4057" s="6">
        <v>42192</v>
      </c>
      <c r="M4057">
        <f t="shared" si="134"/>
        <v>-7.8844550480110503E-3</v>
      </c>
      <c r="N4057">
        <f t="shared" si="135"/>
        <v>-36.324259296612631</v>
      </c>
      <c r="O4057">
        <f>VLOOKUP(L4057,'SPX Prices'!$A$2:$G$4152,7,1)</f>
        <v>2081.3400879999999</v>
      </c>
    </row>
    <row r="4058" spans="12:15" x14ac:dyDescent="0.15">
      <c r="L4058" s="6">
        <v>42193</v>
      </c>
      <c r="M4058">
        <f t="shared" si="134"/>
        <v>-7.8844550480110503E-3</v>
      </c>
      <c r="N4058">
        <f t="shared" si="135"/>
        <v>-36.332143751660645</v>
      </c>
      <c r="O4058">
        <f>VLOOKUP(L4058,'SPX Prices'!$A$2:$G$4152,7,1)</f>
        <v>2046.6800539999999</v>
      </c>
    </row>
    <row r="4059" spans="12:15" x14ac:dyDescent="0.15">
      <c r="L4059" s="6">
        <v>42194</v>
      </c>
      <c r="M4059">
        <f t="shared" si="134"/>
        <v>-2.2622026295468999E-3</v>
      </c>
      <c r="N4059">
        <f t="shared" si="135"/>
        <v>-36.33440595429019</v>
      </c>
      <c r="O4059">
        <f>VLOOKUP(L4059,'SPX Prices'!$A$2:$G$4152,7,1)</f>
        <v>2051.3100589999999</v>
      </c>
    </row>
    <row r="4060" spans="12:15" x14ac:dyDescent="0.15">
      <c r="L4060" s="6">
        <v>42195</v>
      </c>
      <c r="M4060">
        <f t="shared" si="134"/>
        <v>-1.0269034623790099E-2</v>
      </c>
      <c r="N4060">
        <f t="shared" si="135"/>
        <v>-36.34467498891398</v>
      </c>
      <c r="O4060">
        <f>VLOOKUP(L4060,'SPX Prices'!$A$2:$G$4152,7,1)</f>
        <v>2076.6201169999999</v>
      </c>
    </row>
    <row r="4061" spans="12:15" x14ac:dyDescent="0.15">
      <c r="L4061" s="6">
        <v>42198</v>
      </c>
      <c r="M4061">
        <f t="shared" si="134"/>
        <v>-1.0269034623790099E-2</v>
      </c>
      <c r="N4061">
        <f t="shared" si="135"/>
        <v>-36.354944023537769</v>
      </c>
      <c r="O4061">
        <f>VLOOKUP(L4061,'SPX Prices'!$A$2:$G$4152,7,1)</f>
        <v>2099.6000979999999</v>
      </c>
    </row>
    <row r="4062" spans="12:15" x14ac:dyDescent="0.15">
      <c r="L4062" s="6">
        <v>42199</v>
      </c>
      <c r="M4062">
        <f t="shared" si="134"/>
        <v>-1.0269034623790099E-2</v>
      </c>
      <c r="N4062">
        <f t="shared" si="135"/>
        <v>-36.365213058161558</v>
      </c>
      <c r="O4062">
        <f>VLOOKUP(L4062,'SPX Prices'!$A$2:$G$4152,7,1)</f>
        <v>2108.9499510000001</v>
      </c>
    </row>
    <row r="4063" spans="12:15" x14ac:dyDescent="0.15">
      <c r="L4063" s="6">
        <v>42200</v>
      </c>
      <c r="M4063">
        <f t="shared" si="134"/>
        <v>-1.0269034623790099E-2</v>
      </c>
      <c r="N4063">
        <f t="shared" si="135"/>
        <v>-36.375482092785347</v>
      </c>
      <c r="O4063">
        <f>VLOOKUP(L4063,'SPX Prices'!$A$2:$G$4152,7,1)</f>
        <v>2107.3999020000001</v>
      </c>
    </row>
    <row r="4064" spans="12:15" x14ac:dyDescent="0.15">
      <c r="L4064" s="6">
        <v>42201</v>
      </c>
      <c r="M4064">
        <f t="shared" si="134"/>
        <v>-1.0269034623790099E-2</v>
      </c>
      <c r="N4064">
        <f t="shared" si="135"/>
        <v>-36.385751127409137</v>
      </c>
      <c r="O4064">
        <f>VLOOKUP(L4064,'SPX Prices'!$A$2:$G$4152,7,1)</f>
        <v>2124.290039</v>
      </c>
    </row>
    <row r="4065" spans="12:15" x14ac:dyDescent="0.15">
      <c r="L4065" s="6">
        <v>42202</v>
      </c>
      <c r="M4065">
        <f t="shared" si="134"/>
        <v>1.1061832220924299E-3</v>
      </c>
      <c r="N4065">
        <f t="shared" si="135"/>
        <v>-36.384644944187045</v>
      </c>
      <c r="O4065">
        <f>VLOOKUP(L4065,'SPX Prices'!$A$2:$G$4152,7,1)</f>
        <v>2126.639893</v>
      </c>
    </row>
    <row r="4066" spans="12:15" x14ac:dyDescent="0.15">
      <c r="L4066" s="6">
        <v>42205</v>
      </c>
      <c r="M4066">
        <f t="shared" si="134"/>
        <v>7.7123353389474403E-4</v>
      </c>
      <c r="N4066">
        <f t="shared" si="135"/>
        <v>-36.383873710653148</v>
      </c>
      <c r="O4066">
        <f>VLOOKUP(L4066,'SPX Prices'!$A$2:$G$4152,7,1)</f>
        <v>2128.280029</v>
      </c>
    </row>
    <row r="4067" spans="12:15" x14ac:dyDescent="0.15">
      <c r="L4067" s="6">
        <v>42206</v>
      </c>
      <c r="M4067">
        <f t="shared" si="134"/>
        <v>-4.26168919334435E-3</v>
      </c>
      <c r="N4067">
        <f t="shared" si="135"/>
        <v>-36.38813539984649</v>
      </c>
      <c r="O4067">
        <f>VLOOKUP(L4067,'SPX Prices'!$A$2:$G$4152,7,1)</f>
        <v>2119.209961</v>
      </c>
    </row>
    <row r="4068" spans="12:15" x14ac:dyDescent="0.15">
      <c r="L4068" s="6">
        <v>42207</v>
      </c>
      <c r="M4068">
        <f t="shared" si="134"/>
        <v>-2.3877100868345798E-3</v>
      </c>
      <c r="N4068">
        <f t="shared" si="135"/>
        <v>-36.390523109933326</v>
      </c>
      <c r="O4068">
        <f>VLOOKUP(L4068,'SPX Prices'!$A$2:$G$4152,7,1)</f>
        <v>2114.1499020000001</v>
      </c>
    </row>
    <row r="4069" spans="12:15" x14ac:dyDescent="0.15">
      <c r="L4069" s="6">
        <v>42208</v>
      </c>
      <c r="M4069">
        <f t="shared" si="134"/>
        <v>-5.6760402791911002E-3</v>
      </c>
      <c r="N4069">
        <f t="shared" si="135"/>
        <v>-36.396199150212517</v>
      </c>
      <c r="O4069">
        <f>VLOOKUP(L4069,'SPX Prices'!$A$2:$G$4152,7,1)</f>
        <v>2102.1499020000001</v>
      </c>
    </row>
    <row r="4070" spans="12:15" x14ac:dyDescent="0.15">
      <c r="L4070" s="6">
        <v>42209</v>
      </c>
      <c r="M4070">
        <f t="shared" si="134"/>
        <v>-9.5187674418282207E-3</v>
      </c>
      <c r="N4070">
        <f t="shared" si="135"/>
        <v>-36.405717917654343</v>
      </c>
      <c r="O4070">
        <f>VLOOKUP(L4070,'SPX Prices'!$A$2:$G$4152,7,1)</f>
        <v>2079.6499020000001</v>
      </c>
    </row>
    <row r="4071" spans="12:15" x14ac:dyDescent="0.15">
      <c r="L4071" s="6">
        <v>42212</v>
      </c>
      <c r="M4071">
        <f t="shared" si="134"/>
        <v>-9.5187674418282207E-3</v>
      </c>
      <c r="N4071">
        <f t="shared" si="135"/>
        <v>-36.415236685096168</v>
      </c>
      <c r="O4071">
        <f>VLOOKUP(L4071,'SPX Prices'!$A$2:$G$4152,7,1)</f>
        <v>2067.639893</v>
      </c>
    </row>
    <row r="4072" spans="12:15" x14ac:dyDescent="0.15">
      <c r="L4072" s="6">
        <v>42213</v>
      </c>
      <c r="M4072">
        <f t="shared" si="134"/>
        <v>-9.5187674418282207E-3</v>
      </c>
      <c r="N4072">
        <f t="shared" si="135"/>
        <v>-36.424755452537994</v>
      </c>
      <c r="O4072">
        <f>VLOOKUP(L4072,'SPX Prices'!$A$2:$G$4152,7,1)</f>
        <v>2093.25</v>
      </c>
    </row>
    <row r="4073" spans="12:15" x14ac:dyDescent="0.15">
      <c r="L4073" s="6">
        <v>42214</v>
      </c>
      <c r="M4073">
        <f t="shared" si="134"/>
        <v>-9.5187674418282207E-3</v>
      </c>
      <c r="N4073">
        <f t="shared" si="135"/>
        <v>-36.43427421997982</v>
      </c>
      <c r="O4073">
        <f>VLOOKUP(L4073,'SPX Prices'!$A$2:$G$4152,7,1)</f>
        <v>2108.570068</v>
      </c>
    </row>
    <row r="4074" spans="12:15" x14ac:dyDescent="0.15">
      <c r="L4074" s="6">
        <v>42215</v>
      </c>
      <c r="M4074">
        <f t="shared" si="134"/>
        <v>-9.5187674418282207E-3</v>
      </c>
      <c r="N4074">
        <f t="shared" si="135"/>
        <v>-36.443792987421645</v>
      </c>
      <c r="O4074">
        <f>VLOOKUP(L4074,'SPX Prices'!$A$2:$G$4152,7,1)</f>
        <v>2108.6298830000001</v>
      </c>
    </row>
    <row r="4075" spans="12:15" x14ac:dyDescent="0.15">
      <c r="L4075" s="6">
        <v>42216</v>
      </c>
      <c r="M4075">
        <f t="shared" si="134"/>
        <v>-9.5187674418282207E-3</v>
      </c>
      <c r="N4075">
        <f t="shared" si="135"/>
        <v>-36.453311754863471</v>
      </c>
      <c r="O4075">
        <f>VLOOKUP(L4075,'SPX Prices'!$A$2:$G$4152,7,1)</f>
        <v>2103.8400879999999</v>
      </c>
    </row>
    <row r="4076" spans="12:15" x14ac:dyDescent="0.15">
      <c r="L4076" s="6">
        <v>42219</v>
      </c>
      <c r="M4076">
        <f t="shared" si="134"/>
        <v>-9.5187674418282207E-3</v>
      </c>
      <c r="N4076">
        <f t="shared" si="135"/>
        <v>-36.462830522305296</v>
      </c>
      <c r="O4076">
        <f>VLOOKUP(L4076,'SPX Prices'!$A$2:$G$4152,7,1)</f>
        <v>2098.040039</v>
      </c>
    </row>
    <row r="4077" spans="12:15" x14ac:dyDescent="0.15">
      <c r="L4077" s="6">
        <v>42220</v>
      </c>
      <c r="M4077">
        <f t="shared" si="134"/>
        <v>-9.5187674418282207E-3</v>
      </c>
      <c r="N4077">
        <f t="shared" si="135"/>
        <v>-36.472349289747122</v>
      </c>
      <c r="O4077">
        <f>VLOOKUP(L4077,'SPX Prices'!$A$2:$G$4152,7,1)</f>
        <v>2093.320068</v>
      </c>
    </row>
    <row r="4078" spans="12:15" x14ac:dyDescent="0.15">
      <c r="L4078" s="6">
        <v>42221</v>
      </c>
      <c r="M4078">
        <f t="shared" si="134"/>
        <v>-9.5187674418282207E-3</v>
      </c>
      <c r="N4078">
        <f t="shared" si="135"/>
        <v>-36.481868057188947</v>
      </c>
      <c r="O4078">
        <f>VLOOKUP(L4078,'SPX Prices'!$A$2:$G$4152,7,1)</f>
        <v>2099.8400879999999</v>
      </c>
    </row>
    <row r="4079" spans="12:15" x14ac:dyDescent="0.15">
      <c r="L4079" s="6">
        <v>42222</v>
      </c>
      <c r="M4079">
        <f t="shared" si="134"/>
        <v>-9.5187674418282207E-3</v>
      </c>
      <c r="N4079">
        <f t="shared" si="135"/>
        <v>-36.491386824630773</v>
      </c>
      <c r="O4079">
        <f>VLOOKUP(L4079,'SPX Prices'!$A$2:$G$4152,7,1)</f>
        <v>2083.5600589999999</v>
      </c>
    </row>
    <row r="4080" spans="12:15" x14ac:dyDescent="0.15">
      <c r="L4080" s="6">
        <v>42223</v>
      </c>
      <c r="M4080">
        <f t="shared" si="134"/>
        <v>-9.5187674418282207E-3</v>
      </c>
      <c r="N4080">
        <f t="shared" si="135"/>
        <v>-36.500905592072598</v>
      </c>
      <c r="O4080">
        <f>VLOOKUP(L4080,'SPX Prices'!$A$2:$G$4152,7,1)</f>
        <v>2077.570068</v>
      </c>
    </row>
    <row r="4081" spans="12:15" x14ac:dyDescent="0.15">
      <c r="L4081" s="6">
        <v>42226</v>
      </c>
      <c r="M4081">
        <f t="shared" si="134"/>
        <v>-9.5187674418282207E-3</v>
      </c>
      <c r="N4081">
        <f t="shared" si="135"/>
        <v>-36.510424359514424</v>
      </c>
      <c r="O4081">
        <f>VLOOKUP(L4081,'SPX Prices'!$A$2:$G$4152,7,1)</f>
        <v>2104.179932</v>
      </c>
    </row>
    <row r="4082" spans="12:15" x14ac:dyDescent="0.15">
      <c r="L4082" s="6">
        <v>42227</v>
      </c>
      <c r="M4082">
        <f t="shared" si="134"/>
        <v>-9.5187674418282207E-3</v>
      </c>
      <c r="N4082">
        <f t="shared" si="135"/>
        <v>-36.51994312695625</v>
      </c>
      <c r="O4082">
        <f>VLOOKUP(L4082,'SPX Prices'!$A$2:$G$4152,7,1)</f>
        <v>2084.070068</v>
      </c>
    </row>
    <row r="4083" spans="12:15" x14ac:dyDescent="0.15">
      <c r="L4083" s="6">
        <v>42228</v>
      </c>
      <c r="M4083">
        <f t="shared" si="134"/>
        <v>-9.5187674418282207E-3</v>
      </c>
      <c r="N4083">
        <f t="shared" si="135"/>
        <v>-36.529461894398075</v>
      </c>
      <c r="O4083">
        <f>VLOOKUP(L4083,'SPX Prices'!$A$2:$G$4152,7,1)</f>
        <v>2086.0500489999999</v>
      </c>
    </row>
    <row r="4084" spans="12:15" x14ac:dyDescent="0.15">
      <c r="L4084" s="6">
        <v>42229</v>
      </c>
      <c r="M4084">
        <f t="shared" si="134"/>
        <v>-9.5187674418282207E-3</v>
      </c>
      <c r="N4084">
        <f t="shared" si="135"/>
        <v>-36.538980661839901</v>
      </c>
      <c r="O4084">
        <f>VLOOKUP(L4084,'SPX Prices'!$A$2:$G$4152,7,1)</f>
        <v>2083.389893</v>
      </c>
    </row>
    <row r="4085" spans="12:15" x14ac:dyDescent="0.15">
      <c r="L4085" s="6">
        <v>42230</v>
      </c>
      <c r="M4085">
        <f t="shared" si="134"/>
        <v>-9.5187674418282207E-3</v>
      </c>
      <c r="N4085">
        <f t="shared" si="135"/>
        <v>-36.548499429281726</v>
      </c>
      <c r="O4085">
        <f>VLOOKUP(L4085,'SPX Prices'!$A$2:$G$4152,7,1)</f>
        <v>2091.540039</v>
      </c>
    </row>
    <row r="4086" spans="12:15" x14ac:dyDescent="0.15">
      <c r="L4086" s="6">
        <v>42233</v>
      </c>
      <c r="M4086">
        <f t="shared" si="134"/>
        <v>-9.5187674418282207E-3</v>
      </c>
      <c r="N4086">
        <f t="shared" si="135"/>
        <v>-36.558018196723552</v>
      </c>
      <c r="O4086">
        <f>VLOOKUP(L4086,'SPX Prices'!$A$2:$G$4152,7,1)</f>
        <v>2102.4399410000001</v>
      </c>
    </row>
    <row r="4087" spans="12:15" x14ac:dyDescent="0.15">
      <c r="L4087" s="6">
        <v>42234</v>
      </c>
      <c r="M4087">
        <f t="shared" si="134"/>
        <v>-9.5187674418282207E-3</v>
      </c>
      <c r="N4087">
        <f t="shared" si="135"/>
        <v>-36.567536964165377</v>
      </c>
      <c r="O4087">
        <f>VLOOKUP(L4087,'SPX Prices'!$A$2:$G$4152,7,1)</f>
        <v>2096.919922</v>
      </c>
    </row>
    <row r="4088" spans="12:15" x14ac:dyDescent="0.15">
      <c r="L4088" s="6">
        <v>42235</v>
      </c>
      <c r="M4088">
        <f t="shared" si="134"/>
        <v>-9.5187674418282207E-3</v>
      </c>
      <c r="N4088">
        <f t="shared" si="135"/>
        <v>-36.577055731607203</v>
      </c>
      <c r="O4088">
        <f>VLOOKUP(L4088,'SPX Prices'!$A$2:$G$4152,7,1)</f>
        <v>2079.610107</v>
      </c>
    </row>
    <row r="4089" spans="12:15" x14ac:dyDescent="0.15">
      <c r="L4089" s="6">
        <v>42236</v>
      </c>
      <c r="M4089">
        <f t="shared" si="134"/>
        <v>-9.5187674418282207E-3</v>
      </c>
      <c r="N4089">
        <f t="shared" si="135"/>
        <v>-36.586574499049028</v>
      </c>
      <c r="O4089">
        <f>VLOOKUP(L4089,'SPX Prices'!$A$2:$G$4152,7,1)</f>
        <v>2035.7299800000001</v>
      </c>
    </row>
    <row r="4090" spans="12:15" x14ac:dyDescent="0.15">
      <c r="L4090" s="6">
        <v>42237</v>
      </c>
      <c r="M4090">
        <f t="shared" si="134"/>
        <v>3.1850965323013999E-2</v>
      </c>
      <c r="N4090">
        <f t="shared" si="135"/>
        <v>-36.554723533726012</v>
      </c>
      <c r="O4090">
        <f>VLOOKUP(L4090,'SPX Prices'!$A$2:$G$4152,7,1)</f>
        <v>1970.8900149999999</v>
      </c>
    </row>
    <row r="4091" spans="12:15" x14ac:dyDescent="0.15">
      <c r="L4091" s="6">
        <v>42240</v>
      </c>
      <c r="M4091">
        <f t="shared" si="134"/>
        <v>3.9413693006101001E-2</v>
      </c>
      <c r="N4091">
        <f t="shared" si="135"/>
        <v>-36.515309840719908</v>
      </c>
      <c r="O4091">
        <f>VLOOKUP(L4091,'SPX Prices'!$A$2:$G$4152,7,1)</f>
        <v>1893.209961</v>
      </c>
    </row>
    <row r="4092" spans="12:15" x14ac:dyDescent="0.15">
      <c r="L4092" s="6">
        <v>42241</v>
      </c>
      <c r="M4092">
        <f t="shared" si="134"/>
        <v>1.3521995197235201E-2</v>
      </c>
      <c r="N4092">
        <f t="shared" si="135"/>
        <v>-36.501787845522671</v>
      </c>
      <c r="O4092">
        <f>VLOOKUP(L4092,'SPX Prices'!$A$2:$G$4152,7,1)</f>
        <v>1867.6099850000001</v>
      </c>
    </row>
    <row r="4093" spans="12:15" x14ac:dyDescent="0.15">
      <c r="L4093" s="6">
        <v>42242</v>
      </c>
      <c r="M4093">
        <f t="shared" si="134"/>
        <v>-1.6382555920796401E-2</v>
      </c>
      <c r="N4093">
        <f t="shared" si="135"/>
        <v>-36.51817040144347</v>
      </c>
      <c r="O4093">
        <f>VLOOKUP(L4093,'SPX Prices'!$A$2:$G$4152,7,1)</f>
        <v>1940.51001</v>
      </c>
    </row>
    <row r="4094" spans="12:15" x14ac:dyDescent="0.15">
      <c r="L4094" s="6">
        <v>42243</v>
      </c>
      <c r="M4094">
        <f t="shared" si="134"/>
        <v>-1.6382555920796401E-2</v>
      </c>
      <c r="N4094">
        <f t="shared" si="135"/>
        <v>-36.534552957364269</v>
      </c>
      <c r="O4094">
        <f>VLOOKUP(L4094,'SPX Prices'!$A$2:$G$4152,7,1)</f>
        <v>1987.660034</v>
      </c>
    </row>
    <row r="4095" spans="12:15" x14ac:dyDescent="0.15">
      <c r="L4095" s="6">
        <v>42244</v>
      </c>
      <c r="M4095">
        <f t="shared" si="134"/>
        <v>-1.6382555920796401E-2</v>
      </c>
      <c r="N4095">
        <f t="shared" si="135"/>
        <v>-36.550935513285069</v>
      </c>
      <c r="O4095">
        <f>VLOOKUP(L4095,'SPX Prices'!$A$2:$G$4152,7,1)</f>
        <v>1988.869995</v>
      </c>
    </row>
    <row r="4096" spans="12:15" x14ac:dyDescent="0.15">
      <c r="L4096" s="6">
        <v>42247</v>
      </c>
      <c r="M4096">
        <f t="shared" si="134"/>
        <v>-1.6382555920796401E-2</v>
      </c>
      <c r="N4096">
        <f t="shared" si="135"/>
        <v>-36.567318069205868</v>
      </c>
      <c r="O4096">
        <f>VLOOKUP(L4096,'SPX Prices'!$A$2:$G$4152,7,1)</f>
        <v>1972.1800539999999</v>
      </c>
    </row>
    <row r="4097" spans="12:15" x14ac:dyDescent="0.15">
      <c r="L4097" s="6">
        <v>42248</v>
      </c>
      <c r="M4097">
        <f t="shared" si="134"/>
        <v>-1.6382555920796401E-2</v>
      </c>
      <c r="N4097">
        <f t="shared" si="135"/>
        <v>-36.583700625126667</v>
      </c>
      <c r="O4097">
        <f>VLOOKUP(L4097,'SPX Prices'!$A$2:$G$4152,7,1)</f>
        <v>1913.849976</v>
      </c>
    </row>
    <row r="4098" spans="12:15" x14ac:dyDescent="0.15">
      <c r="L4098" s="6">
        <v>42249</v>
      </c>
      <c r="M4098">
        <f t="shared" si="134"/>
        <v>-1.6382555920796401E-2</v>
      </c>
      <c r="N4098">
        <f t="shared" si="135"/>
        <v>-36.600083181047466</v>
      </c>
      <c r="O4098">
        <f>VLOOKUP(L4098,'SPX Prices'!$A$2:$G$4152,7,1)</f>
        <v>1948.8599850000001</v>
      </c>
    </row>
    <row r="4099" spans="12:15" x14ac:dyDescent="0.15">
      <c r="L4099" s="6">
        <v>42250</v>
      </c>
      <c r="M4099">
        <f t="shared" si="134"/>
        <v>-1.6382555920796401E-2</v>
      </c>
      <c r="N4099">
        <f t="shared" si="135"/>
        <v>-36.616465736968266</v>
      </c>
      <c r="O4099">
        <f>VLOOKUP(L4099,'SPX Prices'!$A$2:$G$4152,7,1)</f>
        <v>1951.130005</v>
      </c>
    </row>
    <row r="4100" spans="12:15" x14ac:dyDescent="0.15">
      <c r="L4100" s="6">
        <v>42251</v>
      </c>
      <c r="M4100">
        <f t="shared" si="134"/>
        <v>-1.6382555920796401E-2</v>
      </c>
      <c r="N4100">
        <f t="shared" si="135"/>
        <v>-36.632848292889065</v>
      </c>
      <c r="O4100">
        <f>VLOOKUP(L4100,'SPX Prices'!$A$2:$G$4152,7,1)</f>
        <v>1921.219971</v>
      </c>
    </row>
    <row r="4101" spans="12:15" x14ac:dyDescent="0.15">
      <c r="L4101" s="6">
        <v>42254</v>
      </c>
      <c r="M4101">
        <f t="shared" si="134"/>
        <v>-1.6382555920796401E-2</v>
      </c>
      <c r="N4101">
        <f t="shared" si="135"/>
        <v>-36.649230848809864</v>
      </c>
      <c r="O4101">
        <f>VLOOKUP(L4101,'SPX Prices'!$A$2:$G$4152,7,1)</f>
        <v>1921.219971</v>
      </c>
    </row>
    <row r="4102" spans="12:15" x14ac:dyDescent="0.15">
      <c r="L4102" s="6">
        <v>42255</v>
      </c>
      <c r="M4102">
        <f t="shared" si="134"/>
        <v>-1.6382555920796401E-2</v>
      </c>
      <c r="N4102">
        <f t="shared" si="135"/>
        <v>-36.665613404730664</v>
      </c>
      <c r="O4102">
        <f>VLOOKUP(L4102,'SPX Prices'!$A$2:$G$4152,7,1)</f>
        <v>1969.410034</v>
      </c>
    </row>
    <row r="4103" spans="12:15" x14ac:dyDescent="0.15">
      <c r="L4103" s="6">
        <v>42256</v>
      </c>
      <c r="M4103">
        <f t="shared" si="134"/>
        <v>-1.6382555920796401E-2</v>
      </c>
      <c r="N4103">
        <f t="shared" si="135"/>
        <v>-36.681995960651463</v>
      </c>
      <c r="O4103">
        <f>VLOOKUP(L4103,'SPX Prices'!$A$2:$G$4152,7,1)</f>
        <v>1942.040039</v>
      </c>
    </row>
    <row r="4104" spans="12:15" x14ac:dyDescent="0.15">
      <c r="L4104" s="6">
        <v>42257</v>
      </c>
      <c r="M4104">
        <f t="shared" si="134"/>
        <v>-1.6382555920796401E-2</v>
      </c>
      <c r="N4104">
        <f t="shared" si="135"/>
        <v>-36.698378516572262</v>
      </c>
      <c r="O4104">
        <f>VLOOKUP(L4104,'SPX Prices'!$A$2:$G$4152,7,1)</f>
        <v>1952.290039</v>
      </c>
    </row>
    <row r="4105" spans="12:15" x14ac:dyDescent="0.15">
      <c r="L4105" s="6">
        <v>42258</v>
      </c>
      <c r="M4105">
        <f t="shared" si="134"/>
        <v>-1.6382555920796401E-2</v>
      </c>
      <c r="N4105">
        <f t="shared" si="135"/>
        <v>-36.714761072493062</v>
      </c>
      <c r="O4105">
        <f>VLOOKUP(L4105,'SPX Prices'!$A$2:$G$4152,7,1)</f>
        <v>1961.0500489999999</v>
      </c>
    </row>
    <row r="4106" spans="12:15" x14ac:dyDescent="0.15">
      <c r="L4106" s="6">
        <v>42261</v>
      </c>
      <c r="M4106">
        <f t="shared" si="134"/>
        <v>-1.6382555920796401E-2</v>
      </c>
      <c r="N4106">
        <f t="shared" si="135"/>
        <v>-36.731143628413861</v>
      </c>
      <c r="O4106">
        <f>VLOOKUP(L4106,'SPX Prices'!$A$2:$G$4152,7,1)</f>
        <v>1953.030029</v>
      </c>
    </row>
    <row r="4107" spans="12:15" x14ac:dyDescent="0.15">
      <c r="L4107" s="6">
        <v>42262</v>
      </c>
      <c r="M4107">
        <f t="shared" si="134"/>
        <v>-1.6382555920796401E-2</v>
      </c>
      <c r="N4107">
        <f t="shared" si="135"/>
        <v>-36.74752618433466</v>
      </c>
      <c r="O4107">
        <f>VLOOKUP(L4107,'SPX Prices'!$A$2:$G$4152,7,1)</f>
        <v>1978.089966</v>
      </c>
    </row>
    <row r="4108" spans="12:15" x14ac:dyDescent="0.15">
      <c r="L4108" s="6">
        <v>42263</v>
      </c>
      <c r="M4108">
        <f t="shared" ref="M4108:M4171" si="136">IF(ISNA(VLOOKUP(L4108,$X$11:$Y$2286,2,1)),0,VLOOKUP(L4108,$X$11:$Y$2286,2,1))</f>
        <v>-1.6382555920796401E-2</v>
      </c>
      <c r="N4108">
        <f t="shared" ref="N4108:N4125" si="137">M4108+N4107</f>
        <v>-36.763908740255459</v>
      </c>
      <c r="O4108">
        <f>VLOOKUP(L4108,'SPX Prices'!$A$2:$G$4152,7,1)</f>
        <v>1995.3100589999999</v>
      </c>
    </row>
    <row r="4109" spans="12:15" x14ac:dyDescent="0.15">
      <c r="L4109" s="6">
        <v>42264</v>
      </c>
      <c r="M4109">
        <f t="shared" si="136"/>
        <v>-1.6382555920796401E-2</v>
      </c>
      <c r="N4109">
        <f t="shared" si="137"/>
        <v>-36.780291296176259</v>
      </c>
      <c r="O4109">
        <f>VLOOKUP(L4109,'SPX Prices'!$A$2:$G$4152,7,1)</f>
        <v>1990.1999510000001</v>
      </c>
    </row>
    <row r="4110" spans="12:15" x14ac:dyDescent="0.15">
      <c r="L4110" s="6">
        <v>42265</v>
      </c>
      <c r="M4110">
        <f t="shared" si="136"/>
        <v>-1.6382555920796401E-2</v>
      </c>
      <c r="N4110">
        <f t="shared" si="137"/>
        <v>-36.796673852097058</v>
      </c>
      <c r="O4110">
        <f>VLOOKUP(L4110,'SPX Prices'!$A$2:$G$4152,7,1)</f>
        <v>1958.030029</v>
      </c>
    </row>
    <row r="4111" spans="12:15" x14ac:dyDescent="0.15">
      <c r="L4111" s="6">
        <v>42268</v>
      </c>
      <c r="M4111">
        <f t="shared" si="136"/>
        <v>-1.6382555920796401E-2</v>
      </c>
      <c r="N4111">
        <f t="shared" si="137"/>
        <v>-36.813056408017857</v>
      </c>
      <c r="O4111">
        <f>VLOOKUP(L4111,'SPX Prices'!$A$2:$G$4152,7,1)</f>
        <v>1966.969971</v>
      </c>
    </row>
    <row r="4112" spans="12:15" x14ac:dyDescent="0.15">
      <c r="L4112" s="6">
        <v>42269</v>
      </c>
      <c r="M4112">
        <f t="shared" si="136"/>
        <v>-1.6382555920796401E-2</v>
      </c>
      <c r="N4112">
        <f t="shared" si="137"/>
        <v>-36.829438963938657</v>
      </c>
      <c r="O4112">
        <f>VLOOKUP(L4112,'SPX Prices'!$A$2:$G$4152,7,1)</f>
        <v>1942.73999</v>
      </c>
    </row>
    <row r="4113" spans="12:15" x14ac:dyDescent="0.15">
      <c r="L4113" s="6">
        <v>42270</v>
      </c>
      <c r="M4113">
        <f t="shared" si="136"/>
        <v>-1.6382555920796401E-2</v>
      </c>
      <c r="N4113">
        <f t="shared" si="137"/>
        <v>-36.845821519859456</v>
      </c>
      <c r="O4113">
        <f>VLOOKUP(L4113,'SPX Prices'!$A$2:$G$4152,7,1)</f>
        <v>1938.76001</v>
      </c>
    </row>
    <row r="4114" spans="12:15" x14ac:dyDescent="0.15">
      <c r="L4114" s="6">
        <v>42271</v>
      </c>
      <c r="M4114">
        <f t="shared" si="136"/>
        <v>-1.6382555920796401E-2</v>
      </c>
      <c r="N4114">
        <f t="shared" si="137"/>
        <v>-36.862204075780255</v>
      </c>
      <c r="O4114">
        <f>VLOOKUP(L4114,'SPX Prices'!$A$2:$G$4152,7,1)</f>
        <v>1932.23999</v>
      </c>
    </row>
    <row r="4115" spans="12:15" x14ac:dyDescent="0.15">
      <c r="L4115" s="6">
        <v>42272</v>
      </c>
      <c r="M4115">
        <f t="shared" si="136"/>
        <v>-1.6382555920796401E-2</v>
      </c>
      <c r="N4115">
        <f t="shared" si="137"/>
        <v>-36.878586631701054</v>
      </c>
      <c r="O4115">
        <f>VLOOKUP(L4115,'SPX Prices'!$A$2:$G$4152,7,1)</f>
        <v>1931.339966</v>
      </c>
    </row>
    <row r="4116" spans="12:15" x14ac:dyDescent="0.15">
      <c r="L4116" s="6">
        <v>42275</v>
      </c>
      <c r="M4116">
        <f t="shared" si="136"/>
        <v>-1.6382555920796401E-2</v>
      </c>
      <c r="N4116">
        <f t="shared" si="137"/>
        <v>-36.894969187621854</v>
      </c>
      <c r="O4116">
        <f>VLOOKUP(L4116,'SPX Prices'!$A$2:$G$4152,7,1)</f>
        <v>1881.7700199999999</v>
      </c>
    </row>
    <row r="4117" spans="12:15" x14ac:dyDescent="0.15">
      <c r="L4117" s="6">
        <v>42276</v>
      </c>
      <c r="M4117">
        <f t="shared" si="136"/>
        <v>-1.6382555920796401E-2</v>
      </c>
      <c r="N4117">
        <f t="shared" si="137"/>
        <v>-36.911351743542653</v>
      </c>
      <c r="O4117">
        <f>VLOOKUP(L4117,'SPX Prices'!$A$2:$G$4152,7,1)</f>
        <v>1884.089966</v>
      </c>
    </row>
    <row r="4118" spans="12:15" x14ac:dyDescent="0.15">
      <c r="L4118" s="6">
        <v>42277</v>
      </c>
      <c r="M4118">
        <f t="shared" si="136"/>
        <v>-1.6382555920796401E-2</v>
      </c>
      <c r="N4118">
        <f t="shared" si="137"/>
        <v>-36.927734299463452</v>
      </c>
      <c r="O4118">
        <f>VLOOKUP(L4118,'SPX Prices'!$A$2:$G$4152,7,1)</f>
        <v>1920.030029</v>
      </c>
    </row>
    <row r="4119" spans="12:15" x14ac:dyDescent="0.15">
      <c r="L4119" s="6">
        <v>42278</v>
      </c>
      <c r="M4119">
        <f t="shared" si="136"/>
        <v>-1.6382555920796401E-2</v>
      </c>
      <c r="N4119">
        <f t="shared" si="137"/>
        <v>-36.944116855384252</v>
      </c>
      <c r="O4119">
        <f>VLOOKUP(L4119,'SPX Prices'!$A$2:$G$4152,7,1)</f>
        <v>1923.8199460000001</v>
      </c>
    </row>
    <row r="4120" spans="12:15" x14ac:dyDescent="0.15">
      <c r="L4120" s="6">
        <v>42279</v>
      </c>
      <c r="M4120">
        <f t="shared" si="136"/>
        <v>-1.6382555920796401E-2</v>
      </c>
      <c r="N4120">
        <f t="shared" si="137"/>
        <v>-36.960499411305051</v>
      </c>
      <c r="O4120">
        <f>VLOOKUP(L4120,'SPX Prices'!$A$2:$G$4152,7,1)</f>
        <v>1951.3599850000001</v>
      </c>
    </row>
    <row r="4121" spans="12:15" x14ac:dyDescent="0.15">
      <c r="L4121" s="6">
        <v>42282</v>
      </c>
      <c r="M4121">
        <f t="shared" si="136"/>
        <v>-1.6382555920796401E-2</v>
      </c>
      <c r="N4121">
        <f t="shared" si="137"/>
        <v>-36.97688196722585</v>
      </c>
      <c r="O4121">
        <f>VLOOKUP(L4121,'SPX Prices'!$A$2:$G$4152,7,1)</f>
        <v>1987.0500489999999</v>
      </c>
    </row>
    <row r="4122" spans="12:15" x14ac:dyDescent="0.15">
      <c r="L4122" s="6">
        <v>42283</v>
      </c>
      <c r="M4122">
        <f t="shared" si="136"/>
        <v>-1.6382555920796401E-2</v>
      </c>
      <c r="N4122">
        <f t="shared" si="137"/>
        <v>-36.993264523146649</v>
      </c>
      <c r="O4122">
        <f>VLOOKUP(L4122,'SPX Prices'!$A$2:$G$4152,7,1)</f>
        <v>1979.920044</v>
      </c>
    </row>
    <row r="4123" spans="12:15" x14ac:dyDescent="0.15">
      <c r="L4123" s="6">
        <v>42284</v>
      </c>
      <c r="M4123">
        <f t="shared" si="136"/>
        <v>-1.6382555920796401E-2</v>
      </c>
      <c r="N4123">
        <f t="shared" si="137"/>
        <v>-37.009647079067449</v>
      </c>
      <c r="O4123">
        <f>VLOOKUP(L4123,'SPX Prices'!$A$2:$G$4152,7,1)</f>
        <v>1995.829956</v>
      </c>
    </row>
    <row r="4124" spans="12:15" x14ac:dyDescent="0.15">
      <c r="L4124" s="6">
        <v>42285</v>
      </c>
      <c r="M4124">
        <f t="shared" si="136"/>
        <v>8.8184356322988898E-3</v>
      </c>
      <c r="N4124">
        <f t="shared" si="137"/>
        <v>-37.000828643435149</v>
      </c>
      <c r="O4124">
        <f>VLOOKUP(L4124,'SPX Prices'!$A$2:$G$4152,7,1)</f>
        <v>2013.4300539999999</v>
      </c>
    </row>
    <row r="4125" spans="12:15" x14ac:dyDescent="0.15">
      <c r="L4125" s="6">
        <v>42286</v>
      </c>
      <c r="M4125">
        <f t="shared" si="136"/>
        <v>7.2511135765540504E-4</v>
      </c>
      <c r="N4125">
        <f t="shared" si="137"/>
        <v>-37.000103532077496</v>
      </c>
      <c r="O4125">
        <f>VLOOKUP(L4125,'SPX Prices'!$A$2:$G$4152,7,1)</f>
        <v>2014.8900149999999</v>
      </c>
    </row>
    <row r="4126" spans="12:15" x14ac:dyDescent="0.15">
      <c r="L4126" s="6">
        <v>42289</v>
      </c>
      <c r="M4126">
        <f t="shared" si="136"/>
        <v>1.2754770636946801E-3</v>
      </c>
      <c r="N4126">
        <f>M4126+N4125</f>
        <v>-36.998828055013803</v>
      </c>
      <c r="O4126">
        <f>VLOOKUP(L4126,'SPX Prices'!$A$2:$G$4152,7,1)</f>
        <v>2017.459961</v>
      </c>
    </row>
    <row r="4127" spans="12:15" x14ac:dyDescent="0.15">
      <c r="L4127" s="6">
        <f>WORKDAY(L4126,1)</f>
        <v>42290</v>
      </c>
      <c r="M4127">
        <f t="shared" si="136"/>
        <v>-6.8254241800043101E-3</v>
      </c>
      <c r="N4127">
        <f t="shared" ref="N4127:N4190" si="138">M4127+N4126</f>
        <v>-37.005653479193811</v>
      </c>
      <c r="O4127">
        <f>VLOOKUP(L4127,'SPX Prices'!$A$2:$G$4152,7,1)</f>
        <v>2003.6899410000001</v>
      </c>
    </row>
    <row r="4128" spans="12:15" x14ac:dyDescent="0.15">
      <c r="L4128" s="6">
        <f t="shared" ref="L4128:L4191" si="139">WORKDAY(L4127,1)</f>
        <v>42291</v>
      </c>
      <c r="M4128">
        <f t="shared" si="136"/>
        <v>-4.7162741133909203E-3</v>
      </c>
      <c r="N4128">
        <f t="shared" si="138"/>
        <v>-37.010369753307202</v>
      </c>
      <c r="O4128">
        <f>VLOOKUP(L4128,'SPX Prices'!$A$2:$G$4152,7,1)</f>
        <v>1994.23999</v>
      </c>
    </row>
    <row r="4129" spans="12:15" x14ac:dyDescent="0.15">
      <c r="L4129" s="6">
        <f t="shared" si="139"/>
        <v>42292</v>
      </c>
      <c r="M4129">
        <f t="shared" si="136"/>
        <v>1.4852773562122799E-2</v>
      </c>
      <c r="N4129">
        <f t="shared" si="138"/>
        <v>-36.995516979745076</v>
      </c>
      <c r="O4129">
        <f>VLOOKUP(L4129,'SPX Prices'!$A$2:$G$4152,7,1)</f>
        <v>2023.8599850000001</v>
      </c>
    </row>
    <row r="4130" spans="12:15" x14ac:dyDescent="0.15">
      <c r="L4130" s="6">
        <f t="shared" si="139"/>
        <v>42293</v>
      </c>
      <c r="M4130">
        <f t="shared" si="136"/>
        <v>4.5704742761638597E-3</v>
      </c>
      <c r="N4130">
        <f t="shared" si="138"/>
        <v>-36.990946505468912</v>
      </c>
      <c r="O4130">
        <f>VLOOKUP(L4130,'SPX Prices'!$A$2:$G$4152,7,1)</f>
        <v>2033.1099850000001</v>
      </c>
    </row>
    <row r="4131" spans="12:15" x14ac:dyDescent="0.15">
      <c r="L4131" s="6">
        <f t="shared" si="139"/>
        <v>42296</v>
      </c>
      <c r="M4131">
        <f t="shared" si="136"/>
        <v>2.7054561930150902E-4</v>
      </c>
      <c r="N4131">
        <f t="shared" si="138"/>
        <v>-36.990675959849611</v>
      </c>
      <c r="O4131">
        <f>VLOOKUP(L4131,'SPX Prices'!$A$2:$G$4152,7,1)</f>
        <v>2033.660034</v>
      </c>
    </row>
    <row r="4132" spans="12:15" x14ac:dyDescent="0.15">
      <c r="L4132" s="6">
        <f t="shared" si="139"/>
        <v>42297</v>
      </c>
      <c r="M4132">
        <f t="shared" si="136"/>
        <v>-1.4210900306260699E-3</v>
      </c>
      <c r="N4132">
        <f t="shared" si="138"/>
        <v>-36.992097049880236</v>
      </c>
      <c r="O4132">
        <f>VLOOKUP(L4132,'SPX Prices'!$A$2:$G$4152,7,1)</f>
        <v>2030.7700199999999</v>
      </c>
    </row>
    <row r="4133" spans="12:15" x14ac:dyDescent="0.15">
      <c r="L4133" s="6">
        <f t="shared" si="139"/>
        <v>42298</v>
      </c>
      <c r="M4133">
        <f t="shared" si="136"/>
        <v>-5.8254154254255798E-3</v>
      </c>
      <c r="N4133">
        <f t="shared" si="138"/>
        <v>-36.997922465305663</v>
      </c>
      <c r="O4133">
        <f>VLOOKUP(L4133,'SPX Prices'!$A$2:$G$4152,7,1)</f>
        <v>2018.9399410000001</v>
      </c>
    </row>
    <row r="4134" spans="12:15" x14ac:dyDescent="0.15">
      <c r="L4134" s="6">
        <f t="shared" si="139"/>
        <v>42299</v>
      </c>
      <c r="M4134">
        <f t="shared" si="136"/>
        <v>1.6627571884764599E-2</v>
      </c>
      <c r="N4134">
        <f t="shared" si="138"/>
        <v>-36.981294893420902</v>
      </c>
      <c r="O4134">
        <f>VLOOKUP(L4134,'SPX Prices'!$A$2:$G$4152,7,1)</f>
        <v>2052.51001</v>
      </c>
    </row>
    <row r="4135" spans="12:15" x14ac:dyDescent="0.15">
      <c r="L4135" s="6">
        <f t="shared" si="139"/>
        <v>42300</v>
      </c>
      <c r="M4135">
        <f t="shared" si="136"/>
        <v>1.10303442563965E-2</v>
      </c>
      <c r="N4135">
        <f t="shared" si="138"/>
        <v>-36.970264549164504</v>
      </c>
      <c r="O4135">
        <f>VLOOKUP(L4135,'SPX Prices'!$A$2:$G$4152,7,1)</f>
        <v>2075.1499020000001</v>
      </c>
    </row>
    <row r="4136" spans="12:15" x14ac:dyDescent="0.15">
      <c r="L4136" s="6">
        <f t="shared" si="139"/>
        <v>42303</v>
      </c>
      <c r="M4136">
        <f t="shared" si="136"/>
        <v>-1.91310034815983E-3</v>
      </c>
      <c r="N4136">
        <f t="shared" si="138"/>
        <v>-36.972177649512666</v>
      </c>
      <c r="O4136">
        <f>VLOOKUP(L4136,'SPX Prices'!$A$2:$G$4152,7,1)</f>
        <v>2071.179932</v>
      </c>
    </row>
    <row r="4137" spans="12:15" x14ac:dyDescent="0.15">
      <c r="L4137" s="6">
        <f t="shared" si="139"/>
        <v>42304</v>
      </c>
      <c r="M4137">
        <f t="shared" si="136"/>
        <v>-2.5541185091011399E-3</v>
      </c>
      <c r="N4137">
        <f t="shared" si="138"/>
        <v>-36.974731768021769</v>
      </c>
      <c r="O4137">
        <f>VLOOKUP(L4137,'SPX Prices'!$A$2:$G$4152,7,1)</f>
        <v>2065.889893</v>
      </c>
    </row>
    <row r="4138" spans="12:15" x14ac:dyDescent="0.15">
      <c r="L4138" s="6">
        <f t="shared" si="139"/>
        <v>42305</v>
      </c>
      <c r="M4138">
        <f t="shared" si="136"/>
        <v>1.1840033238402501E-2</v>
      </c>
      <c r="N4138">
        <f t="shared" si="138"/>
        <v>-36.962891734783369</v>
      </c>
      <c r="O4138">
        <f>VLOOKUP(L4138,'SPX Prices'!$A$2:$G$4152,7,1)</f>
        <v>2090.3500979999999</v>
      </c>
    </row>
    <row r="4139" spans="12:15" x14ac:dyDescent="0.15">
      <c r="L4139" s="6">
        <f t="shared" si="139"/>
        <v>42306</v>
      </c>
      <c r="M4139">
        <f t="shared" si="136"/>
        <v>-4.4977441860072299E-4</v>
      </c>
      <c r="N4139">
        <f t="shared" si="138"/>
        <v>-36.963341509201967</v>
      </c>
      <c r="O4139">
        <f>VLOOKUP(L4139,'SPX Prices'!$A$2:$G$4152,7,1)</f>
        <v>2089.4099120000001</v>
      </c>
    </row>
    <row r="4140" spans="12:15" x14ac:dyDescent="0.15">
      <c r="L4140" s="6">
        <f t="shared" si="139"/>
        <v>42307</v>
      </c>
      <c r="M4140">
        <f t="shared" si="136"/>
        <v>-4.8098771534880102E-3</v>
      </c>
      <c r="N4140">
        <f t="shared" si="138"/>
        <v>-36.968151386355458</v>
      </c>
      <c r="O4140">
        <f>VLOOKUP(L4140,'SPX Prices'!$A$2:$G$4152,7,1)</f>
        <v>2079.360107</v>
      </c>
    </row>
    <row r="4141" spans="12:15" x14ac:dyDescent="0.15">
      <c r="L4141" s="6">
        <f t="shared" si="139"/>
        <v>42310</v>
      </c>
      <c r="M4141">
        <f t="shared" si="136"/>
        <v>1.18738172945047E-2</v>
      </c>
      <c r="N4141">
        <f t="shared" si="138"/>
        <v>-36.956277569060951</v>
      </c>
      <c r="O4141">
        <f>VLOOKUP(L4141,'SPX Prices'!$A$2:$G$4152,7,1)</f>
        <v>2104.0500489999999</v>
      </c>
    </row>
    <row r="4142" spans="12:15" x14ac:dyDescent="0.15">
      <c r="L4142" s="6">
        <f t="shared" si="139"/>
        <v>42311</v>
      </c>
      <c r="M4142">
        <f t="shared" si="136"/>
        <v>2.7280672352485401E-3</v>
      </c>
      <c r="N4142">
        <f t="shared" si="138"/>
        <v>-36.953549501825705</v>
      </c>
      <c r="O4142">
        <f>VLOOKUP(L4142,'SPX Prices'!$A$2:$G$4152,7,1)</f>
        <v>2109.790039</v>
      </c>
    </row>
    <row r="4143" spans="12:15" x14ac:dyDescent="0.15">
      <c r="L4143" s="6">
        <f t="shared" si="139"/>
        <v>42312</v>
      </c>
      <c r="M4143">
        <f t="shared" si="136"/>
        <v>-3.5453670089111702E-3</v>
      </c>
      <c r="N4143">
        <f t="shared" si="138"/>
        <v>-36.957094868834616</v>
      </c>
      <c r="O4143">
        <f>VLOOKUP(L4143,'SPX Prices'!$A$2:$G$4152,7,1)</f>
        <v>2102.3100589999999</v>
      </c>
    </row>
    <row r="4144" spans="12:15" x14ac:dyDescent="0.15">
      <c r="L4144" s="6">
        <f t="shared" si="139"/>
        <v>42313</v>
      </c>
      <c r="M4144">
        <f t="shared" si="136"/>
        <v>-1.13214841445985E-3</v>
      </c>
      <c r="N4144">
        <f t="shared" si="138"/>
        <v>-36.958227017249079</v>
      </c>
      <c r="O4144">
        <f>VLOOKUP(L4144,'SPX Prices'!$A$2:$G$4152,7,1)</f>
        <v>2099.929932</v>
      </c>
    </row>
    <row r="4145" spans="12:15" x14ac:dyDescent="0.15">
      <c r="L4145" s="6">
        <f t="shared" si="139"/>
        <v>42314</v>
      </c>
      <c r="M4145">
        <f t="shared" si="136"/>
        <v>-3.4762159864287702E-4</v>
      </c>
      <c r="N4145">
        <f t="shared" si="138"/>
        <v>-36.958574638847722</v>
      </c>
      <c r="O4145">
        <f>VLOOKUP(L4145,'SPX Prices'!$A$2:$G$4152,7,1)</f>
        <v>2099.1999510000001</v>
      </c>
    </row>
    <row r="4146" spans="12:15" x14ac:dyDescent="0.15">
      <c r="L4146" s="6">
        <f t="shared" si="139"/>
        <v>42317</v>
      </c>
      <c r="M4146">
        <f t="shared" si="136"/>
        <v>-8.7317031513688397E-3</v>
      </c>
      <c r="N4146">
        <f t="shared" si="138"/>
        <v>-36.967306341999091</v>
      </c>
      <c r="O4146">
        <f>VLOOKUP(L4146,'SPX Prices'!$A$2:$G$4152,7,1)</f>
        <v>2078.580078</v>
      </c>
    </row>
    <row r="4147" spans="12:15" x14ac:dyDescent="0.15">
      <c r="L4147" s="6">
        <f t="shared" si="139"/>
        <v>42318</v>
      </c>
      <c r="M4147">
        <f t="shared" si="136"/>
        <v>-8.7317031513688397E-3</v>
      </c>
      <c r="N4147">
        <f t="shared" si="138"/>
        <v>-36.97603804515046</v>
      </c>
      <c r="O4147">
        <f>VLOOKUP(L4147,'SPX Prices'!$A$2:$G$4152,7,1)</f>
        <v>2081.719971</v>
      </c>
    </row>
    <row r="4148" spans="12:15" x14ac:dyDescent="0.15">
      <c r="L4148" s="6">
        <f t="shared" si="139"/>
        <v>42319</v>
      </c>
      <c r="M4148">
        <f t="shared" si="136"/>
        <v>-8.7317031513688397E-3</v>
      </c>
      <c r="N4148">
        <f t="shared" si="138"/>
        <v>-36.984769748301829</v>
      </c>
      <c r="O4148">
        <f>VLOOKUP(L4148,'SPX Prices'!$A$2:$G$4152,7,1)</f>
        <v>2075</v>
      </c>
    </row>
    <row r="4149" spans="12:15" x14ac:dyDescent="0.15">
      <c r="L4149" s="6">
        <f t="shared" si="139"/>
        <v>42320</v>
      </c>
      <c r="M4149">
        <f t="shared" si="136"/>
        <v>-8.7317031513688397E-3</v>
      </c>
      <c r="N4149">
        <f t="shared" si="138"/>
        <v>-36.993501451453199</v>
      </c>
      <c r="O4149">
        <f>VLOOKUP(L4149,'SPX Prices'!$A$2:$G$4152,7,1)</f>
        <v>2045.969971</v>
      </c>
    </row>
    <row r="4150" spans="12:15" x14ac:dyDescent="0.15">
      <c r="L4150" s="6">
        <f t="shared" si="139"/>
        <v>42321</v>
      </c>
      <c r="M4150">
        <f t="shared" si="136"/>
        <v>-8.7317031513688397E-3</v>
      </c>
      <c r="N4150">
        <f t="shared" si="138"/>
        <v>-37.002233154604568</v>
      </c>
      <c r="O4150">
        <f>VLOOKUP(L4150,'SPX Prices'!$A$2:$G$4152,7,1)</f>
        <v>2023.040039</v>
      </c>
    </row>
    <row r="4151" spans="12:15" x14ac:dyDescent="0.15">
      <c r="L4151" s="6">
        <f t="shared" si="139"/>
        <v>42324</v>
      </c>
      <c r="M4151">
        <f t="shared" si="136"/>
        <v>-8.7317031513688397E-3</v>
      </c>
      <c r="N4151">
        <f t="shared" si="138"/>
        <v>-37.010964857755937</v>
      </c>
      <c r="O4151">
        <f>VLOOKUP(L4151,'SPX Prices'!$A$2:$G$4152,7,1)</f>
        <v>2053.1899410000001</v>
      </c>
    </row>
    <row r="4152" spans="12:15" x14ac:dyDescent="0.15">
      <c r="L4152" s="6">
        <f t="shared" si="139"/>
        <v>42325</v>
      </c>
      <c r="M4152">
        <f t="shared" si="136"/>
        <v>-8.7317031513688397E-3</v>
      </c>
      <c r="N4152">
        <f t="shared" si="138"/>
        <v>-37.019696560907306</v>
      </c>
      <c r="O4152">
        <f>VLOOKUP(L4152,'SPX Prices'!$A$2:$G$4152,7,1)</f>
        <v>2050.4399410000001</v>
      </c>
    </row>
    <row r="4153" spans="12:15" x14ac:dyDescent="0.15">
      <c r="L4153" s="6">
        <f t="shared" si="139"/>
        <v>42326</v>
      </c>
      <c r="M4153">
        <f t="shared" si="136"/>
        <v>-8.7317031513688397E-3</v>
      </c>
      <c r="N4153">
        <f t="shared" si="138"/>
        <v>-37.028428264058675</v>
      </c>
      <c r="O4153">
        <f>VLOOKUP(L4153,'SPX Prices'!$A$2:$G$4152,7,1)</f>
        <v>2083.580078</v>
      </c>
    </row>
    <row r="4154" spans="12:15" x14ac:dyDescent="0.15">
      <c r="L4154" s="6">
        <f t="shared" si="139"/>
        <v>42327</v>
      </c>
      <c r="M4154">
        <f t="shared" si="136"/>
        <v>-8.7317031513688397E-3</v>
      </c>
      <c r="N4154">
        <f t="shared" si="138"/>
        <v>-37.037159967210044</v>
      </c>
      <c r="O4154">
        <f>VLOOKUP(L4154,'SPX Prices'!$A$2:$G$4152,7,1)</f>
        <v>2081.23999</v>
      </c>
    </row>
    <row r="4155" spans="12:15" x14ac:dyDescent="0.15">
      <c r="L4155" s="6">
        <f t="shared" si="139"/>
        <v>42328</v>
      </c>
      <c r="M4155">
        <f t="shared" si="136"/>
        <v>-8.7317031513688397E-3</v>
      </c>
      <c r="N4155">
        <f t="shared" si="138"/>
        <v>-37.045891670361414</v>
      </c>
      <c r="O4155">
        <f>VLOOKUP(L4155,'SPX Prices'!$A$2:$G$4152,7,1)</f>
        <v>2089.169922</v>
      </c>
    </row>
    <row r="4156" spans="12:15" x14ac:dyDescent="0.15">
      <c r="L4156" s="6">
        <f t="shared" si="139"/>
        <v>42331</v>
      </c>
      <c r="M4156">
        <f t="shared" si="136"/>
        <v>-8.7317031513688397E-3</v>
      </c>
      <c r="N4156">
        <f t="shared" si="138"/>
        <v>-37.054623373512783</v>
      </c>
      <c r="O4156">
        <f>VLOOKUP(L4156,'SPX Prices'!$A$2:$G$4152,7,1)</f>
        <v>2086.5900879999999</v>
      </c>
    </row>
    <row r="4157" spans="12:15" x14ac:dyDescent="0.15">
      <c r="L4157" s="6">
        <f t="shared" si="139"/>
        <v>42332</v>
      </c>
      <c r="M4157">
        <f t="shared" si="136"/>
        <v>-8.7317031513688397E-3</v>
      </c>
      <c r="N4157">
        <f t="shared" si="138"/>
        <v>-37.063355076664152</v>
      </c>
      <c r="O4157">
        <f>VLOOKUP(L4157,'SPX Prices'!$A$2:$G$4152,7,1)</f>
        <v>2089.139893</v>
      </c>
    </row>
    <row r="4158" spans="12:15" x14ac:dyDescent="0.15">
      <c r="L4158" s="6">
        <f t="shared" si="139"/>
        <v>42333</v>
      </c>
      <c r="M4158">
        <f t="shared" si="136"/>
        <v>-8.7317031513688397E-3</v>
      </c>
      <c r="N4158">
        <f t="shared" si="138"/>
        <v>-37.072086779815521</v>
      </c>
      <c r="O4158">
        <f>VLOOKUP(L4158,'SPX Prices'!$A$2:$G$4152,7,1)</f>
        <v>2088.8701169999999</v>
      </c>
    </row>
    <row r="4159" spans="12:15" x14ac:dyDescent="0.15">
      <c r="L4159" s="6">
        <f t="shared" si="139"/>
        <v>42334</v>
      </c>
      <c r="M4159">
        <f t="shared" si="136"/>
        <v>-8.7317031513688397E-3</v>
      </c>
      <c r="N4159">
        <f t="shared" si="138"/>
        <v>-37.08081848296689</v>
      </c>
      <c r="O4159">
        <f>VLOOKUP(L4159,'SPX Prices'!$A$2:$G$4152,7,1)</f>
        <v>2088.8701169999999</v>
      </c>
    </row>
    <row r="4160" spans="12:15" x14ac:dyDescent="0.15">
      <c r="L4160" s="6">
        <f t="shared" si="139"/>
        <v>42335</v>
      </c>
      <c r="M4160">
        <f t="shared" si="136"/>
        <v>-8.7317031513688397E-3</v>
      </c>
      <c r="N4160">
        <f t="shared" si="138"/>
        <v>-37.089550186118259</v>
      </c>
      <c r="O4160">
        <f>VLOOKUP(L4160,'SPX Prices'!$A$2:$G$4152,7,1)</f>
        <v>2090.110107</v>
      </c>
    </row>
    <row r="4161" spans="12:15" x14ac:dyDescent="0.15">
      <c r="L4161" s="6">
        <f t="shared" si="139"/>
        <v>42338</v>
      </c>
      <c r="M4161">
        <f t="shared" si="136"/>
        <v>-8.7317031513688397E-3</v>
      </c>
      <c r="N4161">
        <f t="shared" si="138"/>
        <v>-37.098281889269629</v>
      </c>
      <c r="O4161">
        <f>VLOOKUP(L4161,'SPX Prices'!$A$2:$G$4152,7,1)</f>
        <v>2080.4099120000001</v>
      </c>
    </row>
    <row r="4162" spans="12:15" x14ac:dyDescent="0.15">
      <c r="L4162" s="6">
        <f t="shared" si="139"/>
        <v>42339</v>
      </c>
      <c r="M4162">
        <f t="shared" si="136"/>
        <v>-8.7317031513688397E-3</v>
      </c>
      <c r="N4162">
        <f t="shared" si="138"/>
        <v>-37.107013592420998</v>
      </c>
      <c r="O4162">
        <f>VLOOKUP(L4162,'SPX Prices'!$A$2:$G$4152,7,1)</f>
        <v>2102.6298830000001</v>
      </c>
    </row>
    <row r="4163" spans="12:15" x14ac:dyDescent="0.15">
      <c r="L4163" s="6">
        <f t="shared" si="139"/>
        <v>42340</v>
      </c>
      <c r="M4163">
        <f t="shared" si="136"/>
        <v>-8.7317031513688397E-3</v>
      </c>
      <c r="N4163">
        <f t="shared" si="138"/>
        <v>-37.115745295572367</v>
      </c>
      <c r="O4163">
        <f>VLOOKUP(L4163,'SPX Prices'!$A$2:$G$4152,7,1)</f>
        <v>2079.51001</v>
      </c>
    </row>
    <row r="4164" spans="12:15" x14ac:dyDescent="0.15">
      <c r="L4164" s="6">
        <f t="shared" si="139"/>
        <v>42341</v>
      </c>
      <c r="M4164">
        <f t="shared" si="136"/>
        <v>-8.7317031513688397E-3</v>
      </c>
      <c r="N4164">
        <f t="shared" si="138"/>
        <v>-37.124476998723736</v>
      </c>
      <c r="O4164">
        <f>VLOOKUP(L4164,'SPX Prices'!$A$2:$G$4152,7,1)</f>
        <v>2049.6201169999999</v>
      </c>
    </row>
    <row r="4165" spans="12:15" x14ac:dyDescent="0.15">
      <c r="L4165" s="6">
        <f t="shared" si="139"/>
        <v>42342</v>
      </c>
      <c r="M4165">
        <f t="shared" si="136"/>
        <v>-8.7317031513688397E-3</v>
      </c>
      <c r="N4165">
        <f t="shared" si="138"/>
        <v>-37.133208701875105</v>
      </c>
      <c r="O4165">
        <f>VLOOKUP(L4165,'SPX Prices'!$A$2:$G$4152,7,1)</f>
        <v>2091.6899410000001</v>
      </c>
    </row>
    <row r="4166" spans="12:15" x14ac:dyDescent="0.15">
      <c r="L4166" s="6">
        <f t="shared" si="139"/>
        <v>42345</v>
      </c>
      <c r="M4166">
        <f t="shared" si="136"/>
        <v>-8.7317031513688397E-3</v>
      </c>
      <c r="N4166">
        <f t="shared" si="138"/>
        <v>-37.141940405026475</v>
      </c>
      <c r="O4166">
        <f>VLOOKUP(L4166,'SPX Prices'!$A$2:$G$4152,7,1)</f>
        <v>2077.070068</v>
      </c>
    </row>
    <row r="4167" spans="12:15" x14ac:dyDescent="0.15">
      <c r="L4167" s="6">
        <f t="shared" si="139"/>
        <v>42346</v>
      </c>
      <c r="M4167">
        <f t="shared" si="136"/>
        <v>-8.7317031513688397E-3</v>
      </c>
      <c r="N4167">
        <f t="shared" si="138"/>
        <v>-37.150672108177844</v>
      </c>
      <c r="O4167">
        <f>VLOOKUP(L4167,'SPX Prices'!$A$2:$G$4152,7,1)</f>
        <v>2063.5900879999999</v>
      </c>
    </row>
    <row r="4168" spans="12:15" x14ac:dyDescent="0.15">
      <c r="L4168" s="6">
        <f t="shared" si="139"/>
        <v>42347</v>
      </c>
      <c r="M4168">
        <f t="shared" si="136"/>
        <v>-8.7317031513688397E-3</v>
      </c>
      <c r="N4168">
        <f t="shared" si="138"/>
        <v>-37.159403811329213</v>
      </c>
      <c r="O4168">
        <f>VLOOKUP(L4168,'SPX Prices'!$A$2:$G$4152,7,1)</f>
        <v>2047.619995</v>
      </c>
    </row>
    <row r="4169" spans="12:15" x14ac:dyDescent="0.15">
      <c r="L4169" s="6">
        <f t="shared" si="139"/>
        <v>42348</v>
      </c>
      <c r="M4169">
        <f t="shared" si="136"/>
        <v>-8.7317031513688397E-3</v>
      </c>
      <c r="N4169">
        <f t="shared" si="138"/>
        <v>-37.168135514480582</v>
      </c>
      <c r="O4169">
        <f>VLOOKUP(L4169,'SPX Prices'!$A$2:$G$4152,7,1)</f>
        <v>2052.2299800000001</v>
      </c>
    </row>
    <row r="4170" spans="12:15" x14ac:dyDescent="0.15">
      <c r="L4170" s="6">
        <f t="shared" si="139"/>
        <v>42349</v>
      </c>
      <c r="M4170">
        <f t="shared" si="136"/>
        <v>-8.7317031513688397E-3</v>
      </c>
      <c r="N4170">
        <f t="shared" si="138"/>
        <v>-37.176867217631951</v>
      </c>
      <c r="O4170">
        <f>VLOOKUP(L4170,'SPX Prices'!$A$2:$G$4152,7,1)</f>
        <v>2012.369995</v>
      </c>
    </row>
    <row r="4171" spans="12:15" x14ac:dyDescent="0.15">
      <c r="L4171" s="6">
        <f t="shared" si="139"/>
        <v>42352</v>
      </c>
      <c r="M4171">
        <f t="shared" si="136"/>
        <v>-8.7317031513688397E-3</v>
      </c>
      <c r="N4171">
        <f t="shared" si="138"/>
        <v>-37.18559892078332</v>
      </c>
      <c r="O4171">
        <f>VLOOKUP(L4171,'SPX Prices'!$A$2:$G$4152,7,1)</f>
        <v>2021.9399410000001</v>
      </c>
    </row>
    <row r="4172" spans="12:15" x14ac:dyDescent="0.15">
      <c r="L4172" s="6">
        <f t="shared" si="139"/>
        <v>42353</v>
      </c>
      <c r="M4172">
        <f t="shared" ref="M4172:M4235" si="140">IF(ISNA(VLOOKUP(L4172,$X$11:$Y$2286,2,1)),0,VLOOKUP(L4172,$X$11:$Y$2286,2,1))</f>
        <v>-8.7317031513688397E-3</v>
      </c>
      <c r="N4172">
        <f t="shared" si="138"/>
        <v>-37.19433062393469</v>
      </c>
      <c r="O4172">
        <f>VLOOKUP(L4172,'SPX Prices'!$A$2:$G$4152,7,1)</f>
        <v>2043.410034</v>
      </c>
    </row>
    <row r="4173" spans="12:15" x14ac:dyDescent="0.15">
      <c r="L4173" s="6">
        <f t="shared" si="139"/>
        <v>42354</v>
      </c>
      <c r="M4173">
        <f t="shared" si="140"/>
        <v>-8.7317031513688397E-3</v>
      </c>
      <c r="N4173">
        <f t="shared" si="138"/>
        <v>-37.203062327086059</v>
      </c>
      <c r="O4173">
        <f>VLOOKUP(L4173,'SPX Prices'!$A$2:$G$4152,7,1)</f>
        <v>2073.070068</v>
      </c>
    </row>
    <row r="4174" spans="12:15" x14ac:dyDescent="0.15">
      <c r="L4174" s="6">
        <f t="shared" si="139"/>
        <v>42355</v>
      </c>
      <c r="M4174">
        <f t="shared" si="140"/>
        <v>-8.7317031513688397E-3</v>
      </c>
      <c r="N4174">
        <f t="shared" si="138"/>
        <v>-37.211794030237428</v>
      </c>
      <c r="O4174">
        <f>VLOOKUP(L4174,'SPX Prices'!$A$2:$G$4152,7,1)</f>
        <v>2041.8900149999999</v>
      </c>
    </row>
    <row r="4175" spans="12:15" x14ac:dyDescent="0.15">
      <c r="L4175" s="6">
        <f t="shared" si="139"/>
        <v>42356</v>
      </c>
      <c r="M4175">
        <f t="shared" si="140"/>
        <v>-8.7317031513688397E-3</v>
      </c>
      <c r="N4175">
        <f t="shared" si="138"/>
        <v>-37.220525733388797</v>
      </c>
      <c r="O4175">
        <f>VLOOKUP(L4175,'SPX Prices'!$A$2:$G$4152,7,1)</f>
        <v>2005.5500489999999</v>
      </c>
    </row>
    <row r="4176" spans="12:15" x14ac:dyDescent="0.15">
      <c r="L4176" s="6">
        <f t="shared" si="139"/>
        <v>42359</v>
      </c>
      <c r="M4176">
        <f t="shared" si="140"/>
        <v>-7.7784022432043597E-3</v>
      </c>
      <c r="N4176">
        <f t="shared" si="138"/>
        <v>-37.228304135632001</v>
      </c>
      <c r="O4176">
        <f>VLOOKUP(L4176,'SPX Prices'!$A$2:$G$4152,7,1)</f>
        <v>2021.150024</v>
      </c>
    </row>
    <row r="4177" spans="12:15" x14ac:dyDescent="0.15">
      <c r="L4177" s="6">
        <f t="shared" si="139"/>
        <v>42360</v>
      </c>
      <c r="M4177">
        <f t="shared" si="140"/>
        <v>-8.8167364066982206E-3</v>
      </c>
      <c r="N4177">
        <f t="shared" si="138"/>
        <v>-37.237120872038702</v>
      </c>
      <c r="O4177">
        <f>VLOOKUP(L4177,'SPX Prices'!$A$2:$G$4152,7,1)</f>
        <v>2038.969971</v>
      </c>
    </row>
    <row r="4178" spans="12:15" x14ac:dyDescent="0.15">
      <c r="L4178" s="6">
        <f t="shared" si="139"/>
        <v>42361</v>
      </c>
      <c r="M4178">
        <f t="shared" si="140"/>
        <v>-1.2418068122691301E-2</v>
      </c>
      <c r="N4178">
        <f t="shared" si="138"/>
        <v>-37.249538940161393</v>
      </c>
      <c r="O4178">
        <f>VLOOKUP(L4178,'SPX Prices'!$A$2:$G$4152,7,1)</f>
        <v>2064.290039</v>
      </c>
    </row>
    <row r="4179" spans="12:15" x14ac:dyDescent="0.15">
      <c r="L4179" s="6">
        <f t="shared" si="139"/>
        <v>42362</v>
      </c>
      <c r="M4179">
        <f t="shared" si="140"/>
        <v>1.5986363048084899E-3</v>
      </c>
      <c r="N4179">
        <f t="shared" si="138"/>
        <v>-37.247940303856588</v>
      </c>
      <c r="O4179">
        <f>VLOOKUP(L4179,'SPX Prices'!$A$2:$G$4152,7,1)</f>
        <v>2060.98999</v>
      </c>
    </row>
    <row r="4180" spans="12:15" x14ac:dyDescent="0.15">
      <c r="L4180" s="6">
        <f t="shared" si="139"/>
        <v>42363</v>
      </c>
      <c r="M4180">
        <f t="shared" si="140"/>
        <v>1.5986363048084899E-3</v>
      </c>
      <c r="N4180">
        <f t="shared" si="138"/>
        <v>-37.246341667551782</v>
      </c>
      <c r="O4180">
        <f>VLOOKUP(L4180,'SPX Prices'!$A$2:$G$4152,7,1)</f>
        <v>2060.98999</v>
      </c>
    </row>
    <row r="4181" spans="12:15" x14ac:dyDescent="0.15">
      <c r="L4181" s="6">
        <f t="shared" si="139"/>
        <v>42366</v>
      </c>
      <c r="M4181">
        <f t="shared" si="140"/>
        <v>2.17855982891024E-3</v>
      </c>
      <c r="N4181">
        <f t="shared" si="138"/>
        <v>-37.244163107722869</v>
      </c>
      <c r="O4181">
        <f>VLOOKUP(L4181,'SPX Prices'!$A$2:$G$4152,7,1)</f>
        <v>2056.5</v>
      </c>
    </row>
    <row r="4182" spans="12:15" x14ac:dyDescent="0.15">
      <c r="L4182" s="6">
        <f t="shared" si="139"/>
        <v>42367</v>
      </c>
      <c r="M4182">
        <f t="shared" si="140"/>
        <v>-1.0629762703622699E-2</v>
      </c>
      <c r="N4182">
        <f t="shared" si="138"/>
        <v>-37.254792870426492</v>
      </c>
      <c r="O4182">
        <f>VLOOKUP(L4182,'SPX Prices'!$A$2:$G$4152,7,1)</f>
        <v>2078.360107</v>
      </c>
    </row>
    <row r="4183" spans="12:15" x14ac:dyDescent="0.15">
      <c r="L4183" s="6">
        <f t="shared" si="139"/>
        <v>42368</v>
      </c>
      <c r="M4183">
        <f t="shared" si="140"/>
        <v>-1.0629762703622699E-2</v>
      </c>
      <c r="N4183">
        <f t="shared" si="138"/>
        <v>-37.265422633130115</v>
      </c>
      <c r="O4183">
        <f>VLOOKUP(L4183,'SPX Prices'!$A$2:$G$4152,7,1)</f>
        <v>2063.360107</v>
      </c>
    </row>
    <row r="4184" spans="12:15" x14ac:dyDescent="0.15">
      <c r="L4184" s="6">
        <f t="shared" si="139"/>
        <v>42369</v>
      </c>
      <c r="M4184">
        <f t="shared" si="140"/>
        <v>-1.0629762703622699E-2</v>
      </c>
      <c r="N4184">
        <f t="shared" si="138"/>
        <v>-37.276052395833737</v>
      </c>
      <c r="O4184">
        <f>VLOOKUP(L4184,'SPX Prices'!$A$2:$G$4152,7,1)</f>
        <v>2043.9399410000001</v>
      </c>
    </row>
    <row r="4185" spans="12:15" x14ac:dyDescent="0.15">
      <c r="L4185" s="6">
        <f t="shared" si="139"/>
        <v>42370</v>
      </c>
      <c r="M4185">
        <f t="shared" si="140"/>
        <v>-1.0629762703622699E-2</v>
      </c>
      <c r="N4185">
        <f t="shared" si="138"/>
        <v>-37.28668215853736</v>
      </c>
      <c r="O4185">
        <f>VLOOKUP(L4185,'SPX Prices'!$A$2:$G$4152,7,1)</f>
        <v>2043.9399410000001</v>
      </c>
    </row>
    <row r="4186" spans="12:15" x14ac:dyDescent="0.15">
      <c r="L4186" s="6">
        <f t="shared" si="139"/>
        <v>42373</v>
      </c>
      <c r="M4186">
        <f t="shared" si="140"/>
        <v>-1.0629762703622699E-2</v>
      </c>
      <c r="N4186">
        <f t="shared" si="138"/>
        <v>-37.297311921240983</v>
      </c>
      <c r="O4186">
        <f>VLOOKUP(L4186,'SPX Prices'!$A$2:$G$4152,7,1)</f>
        <v>2012.660034</v>
      </c>
    </row>
    <row r="4187" spans="12:15" x14ac:dyDescent="0.15">
      <c r="L4187" s="6">
        <f t="shared" si="139"/>
        <v>42374</v>
      </c>
      <c r="M4187">
        <f t="shared" si="140"/>
        <v>-1.0629762703622699E-2</v>
      </c>
      <c r="N4187">
        <f t="shared" si="138"/>
        <v>-37.307941683944605</v>
      </c>
      <c r="O4187">
        <f>VLOOKUP(L4187,'SPX Prices'!$A$2:$G$4152,7,1)</f>
        <v>2016.709961</v>
      </c>
    </row>
    <row r="4188" spans="12:15" x14ac:dyDescent="0.15">
      <c r="L4188" s="6">
        <f t="shared" si="139"/>
        <v>42375</v>
      </c>
      <c r="M4188">
        <f t="shared" si="140"/>
        <v>-1.0629762703622699E-2</v>
      </c>
      <c r="N4188">
        <f t="shared" si="138"/>
        <v>-37.318571446648228</v>
      </c>
      <c r="O4188">
        <f>VLOOKUP(L4188,'SPX Prices'!$A$2:$G$4152,7,1)</f>
        <v>1990.26001</v>
      </c>
    </row>
    <row r="4189" spans="12:15" x14ac:dyDescent="0.15">
      <c r="L4189" s="6">
        <f t="shared" si="139"/>
        <v>42376</v>
      </c>
      <c r="M4189">
        <f t="shared" si="140"/>
        <v>2.3700443039098101E-2</v>
      </c>
      <c r="N4189">
        <f t="shared" si="138"/>
        <v>-37.294871003609131</v>
      </c>
      <c r="O4189">
        <f>VLOOKUP(L4189,'SPX Prices'!$A$2:$G$4152,7,1)</f>
        <v>1943.089966</v>
      </c>
    </row>
    <row r="4190" spans="12:15" x14ac:dyDescent="0.15">
      <c r="L4190" s="6">
        <f t="shared" si="139"/>
        <v>42377</v>
      </c>
      <c r="M4190">
        <f t="shared" si="140"/>
        <v>1.0838374634476299E-2</v>
      </c>
      <c r="N4190">
        <f t="shared" si="138"/>
        <v>-37.284032628974657</v>
      </c>
      <c r="O4190">
        <f>VLOOKUP(L4190,'SPX Prices'!$A$2:$G$4152,7,1)</f>
        <v>1922.030029</v>
      </c>
    </row>
    <row r="4191" spans="12:15" x14ac:dyDescent="0.15">
      <c r="L4191" s="6">
        <f t="shared" si="139"/>
        <v>42380</v>
      </c>
      <c r="M4191">
        <f t="shared" si="140"/>
        <v>-8.5327230857745696E-4</v>
      </c>
      <c r="N4191">
        <f t="shared" ref="N4191:N4254" si="141">M4191+N4190</f>
        <v>-37.284885901283232</v>
      </c>
      <c r="O4191">
        <f>VLOOKUP(L4191,'SPX Prices'!$A$2:$G$4152,7,1)</f>
        <v>1923.670044</v>
      </c>
    </row>
    <row r="4192" spans="12:15" x14ac:dyDescent="0.15">
      <c r="L4192" s="6">
        <f t="shared" ref="L4192:L4255" si="142">WORKDAY(L4191,1)</f>
        <v>42381</v>
      </c>
      <c r="M4192">
        <f t="shared" si="140"/>
        <v>-7.80279863837196E-3</v>
      </c>
      <c r="N4192">
        <f t="shared" si="141"/>
        <v>-37.292688699921605</v>
      </c>
      <c r="O4192">
        <f>VLOOKUP(L4192,'SPX Prices'!$A$2:$G$4152,7,1)</f>
        <v>1938.6800539999999</v>
      </c>
    </row>
    <row r="4193" spans="12:15" x14ac:dyDescent="0.15">
      <c r="L4193" s="6">
        <f t="shared" si="142"/>
        <v>42382</v>
      </c>
      <c r="M4193">
        <f t="shared" si="140"/>
        <v>2.4965452602732498E-2</v>
      </c>
      <c r="N4193">
        <f t="shared" si="141"/>
        <v>-37.26772324731887</v>
      </c>
      <c r="O4193">
        <f>VLOOKUP(L4193,'SPX Prices'!$A$2:$G$4152,7,1)</f>
        <v>1890.280029</v>
      </c>
    </row>
    <row r="4194" spans="12:15" x14ac:dyDescent="0.15">
      <c r="L4194" s="6">
        <f t="shared" si="142"/>
        <v>42383</v>
      </c>
      <c r="M4194">
        <f t="shared" si="140"/>
        <v>-1.6695905641396398E-2</v>
      </c>
      <c r="N4194">
        <f t="shared" si="141"/>
        <v>-37.284419152960268</v>
      </c>
      <c r="O4194">
        <f>VLOOKUP(L4194,'SPX Prices'!$A$2:$G$4152,7,1)</f>
        <v>1921.839966</v>
      </c>
    </row>
    <row r="4195" spans="12:15" x14ac:dyDescent="0.15">
      <c r="L4195" s="6">
        <f t="shared" si="142"/>
        <v>42384</v>
      </c>
      <c r="M4195">
        <f t="shared" si="140"/>
        <v>2.15990981217839E-2</v>
      </c>
      <c r="N4195">
        <f t="shared" si="141"/>
        <v>-37.262820054838485</v>
      </c>
      <c r="O4195">
        <f>VLOOKUP(L4195,'SPX Prices'!$A$2:$G$4152,7,1)</f>
        <v>1880.329956</v>
      </c>
    </row>
    <row r="4196" spans="12:15" x14ac:dyDescent="0.15">
      <c r="L4196" s="6">
        <f t="shared" si="142"/>
        <v>42387</v>
      </c>
      <c r="M4196">
        <f t="shared" si="140"/>
        <v>2.15990981217839E-2</v>
      </c>
      <c r="N4196">
        <f t="shared" si="141"/>
        <v>-37.241220956716703</v>
      </c>
      <c r="O4196">
        <f>VLOOKUP(L4196,'SPX Prices'!$A$2:$G$4152,7,1)</f>
        <v>1880.329956</v>
      </c>
    </row>
    <row r="4197" spans="12:15" x14ac:dyDescent="0.15">
      <c r="L4197" s="6">
        <f t="shared" si="142"/>
        <v>42388</v>
      </c>
      <c r="M4197">
        <f t="shared" si="140"/>
        <v>-5.3182155440811797E-4</v>
      </c>
      <c r="N4197">
        <f t="shared" si="141"/>
        <v>-37.241752778271113</v>
      </c>
      <c r="O4197">
        <f>VLOOKUP(L4197,'SPX Prices'!$A$2:$G$4152,7,1)</f>
        <v>1881.329956</v>
      </c>
    </row>
    <row r="4198" spans="12:15" x14ac:dyDescent="0.15">
      <c r="L4198" s="6">
        <f t="shared" si="142"/>
        <v>42389</v>
      </c>
      <c r="M4198">
        <f t="shared" si="140"/>
        <v>1.16938551527534E-2</v>
      </c>
      <c r="N4198">
        <f t="shared" si="141"/>
        <v>-37.230058923118357</v>
      </c>
      <c r="O4198">
        <f>VLOOKUP(L4198,'SPX Prices'!$A$2:$G$4152,7,1)</f>
        <v>1859.329956</v>
      </c>
    </row>
    <row r="4199" spans="12:15" x14ac:dyDescent="0.15">
      <c r="L4199" s="6">
        <f t="shared" si="142"/>
        <v>42390</v>
      </c>
      <c r="M4199">
        <f t="shared" si="140"/>
        <v>-5.1954382646432996E-3</v>
      </c>
      <c r="N4199">
        <f t="shared" si="141"/>
        <v>-37.235254361382999</v>
      </c>
      <c r="O4199">
        <f>VLOOKUP(L4199,'SPX Prices'!$A$2:$G$4152,7,1)</f>
        <v>1868.98999</v>
      </c>
    </row>
    <row r="4200" spans="12:15" x14ac:dyDescent="0.15">
      <c r="L4200" s="6">
        <f t="shared" si="142"/>
        <v>42391</v>
      </c>
      <c r="M4200">
        <f t="shared" si="140"/>
        <v>-1.98210263287712E-2</v>
      </c>
      <c r="N4200">
        <f t="shared" si="141"/>
        <v>-37.25507538771177</v>
      </c>
      <c r="O4200">
        <f>VLOOKUP(L4200,'SPX Prices'!$A$2:$G$4152,7,1)</f>
        <v>1906.900024</v>
      </c>
    </row>
    <row r="4201" spans="12:15" x14ac:dyDescent="0.15">
      <c r="L4201" s="6">
        <f t="shared" si="142"/>
        <v>42394</v>
      </c>
      <c r="M4201">
        <f t="shared" si="140"/>
        <v>-1.98210263287712E-2</v>
      </c>
      <c r="N4201">
        <f t="shared" si="141"/>
        <v>-37.274896414040541</v>
      </c>
      <c r="O4201">
        <f>VLOOKUP(L4201,'SPX Prices'!$A$2:$G$4152,7,1)</f>
        <v>1877.079956</v>
      </c>
    </row>
    <row r="4202" spans="12:15" x14ac:dyDescent="0.15">
      <c r="L4202" s="6">
        <f t="shared" si="142"/>
        <v>42395</v>
      </c>
      <c r="M4202">
        <f t="shared" si="140"/>
        <v>-1.98210263287712E-2</v>
      </c>
      <c r="N4202">
        <f t="shared" si="141"/>
        <v>-37.294717440369311</v>
      </c>
      <c r="O4202">
        <f>VLOOKUP(L4202,'SPX Prices'!$A$2:$G$4152,7,1)</f>
        <v>1903.630005</v>
      </c>
    </row>
    <row r="4203" spans="12:15" x14ac:dyDescent="0.15">
      <c r="L4203" s="6">
        <f t="shared" si="142"/>
        <v>42396</v>
      </c>
      <c r="M4203">
        <f t="shared" si="140"/>
        <v>-1.98210263287712E-2</v>
      </c>
      <c r="N4203">
        <f t="shared" si="141"/>
        <v>-37.314538466698082</v>
      </c>
      <c r="O4203">
        <f>VLOOKUP(L4203,'SPX Prices'!$A$2:$G$4152,7,1)</f>
        <v>1882.9499510000001</v>
      </c>
    </row>
    <row r="4204" spans="12:15" x14ac:dyDescent="0.15">
      <c r="L4204" s="6">
        <f t="shared" si="142"/>
        <v>42397</v>
      </c>
      <c r="M4204">
        <f t="shared" si="140"/>
        <v>-1.98210263287712E-2</v>
      </c>
      <c r="N4204">
        <f t="shared" si="141"/>
        <v>-37.334359493026852</v>
      </c>
      <c r="O4204">
        <f>VLOOKUP(L4204,'SPX Prices'!$A$2:$G$4152,7,1)</f>
        <v>1893.3599850000001</v>
      </c>
    </row>
    <row r="4205" spans="12:15" x14ac:dyDescent="0.15">
      <c r="L4205" s="6">
        <f t="shared" si="142"/>
        <v>42398</v>
      </c>
      <c r="M4205">
        <f t="shared" si="140"/>
        <v>-1.98210263287712E-2</v>
      </c>
      <c r="N4205">
        <f t="shared" si="141"/>
        <v>-37.354180519355623</v>
      </c>
      <c r="O4205">
        <f>VLOOKUP(L4205,'SPX Prices'!$A$2:$G$4152,7,1)</f>
        <v>1940.23999</v>
      </c>
    </row>
    <row r="4206" spans="12:15" x14ac:dyDescent="0.15">
      <c r="L4206" s="6">
        <f t="shared" si="142"/>
        <v>42401</v>
      </c>
      <c r="M4206">
        <f t="shared" si="140"/>
        <v>-1.98210263287712E-2</v>
      </c>
      <c r="N4206">
        <f t="shared" si="141"/>
        <v>-37.374001545684393</v>
      </c>
      <c r="O4206">
        <f>VLOOKUP(L4206,'SPX Prices'!$A$2:$G$4152,7,1)</f>
        <v>1939.380005</v>
      </c>
    </row>
    <row r="4207" spans="12:15" x14ac:dyDescent="0.15">
      <c r="L4207" s="6">
        <f t="shared" si="142"/>
        <v>42402</v>
      </c>
      <c r="M4207">
        <f t="shared" si="140"/>
        <v>-1.98210263287712E-2</v>
      </c>
      <c r="N4207">
        <f t="shared" si="141"/>
        <v>-37.393822572013164</v>
      </c>
      <c r="O4207">
        <f>VLOOKUP(L4207,'SPX Prices'!$A$2:$G$4152,7,1)</f>
        <v>1903.030029</v>
      </c>
    </row>
    <row r="4208" spans="12:15" x14ac:dyDescent="0.15">
      <c r="L4208" s="6">
        <f t="shared" si="142"/>
        <v>42403</v>
      </c>
      <c r="M4208">
        <f t="shared" si="140"/>
        <v>-1.98210263287712E-2</v>
      </c>
      <c r="N4208">
        <f t="shared" si="141"/>
        <v>-37.413643598341935</v>
      </c>
      <c r="O4208">
        <f>VLOOKUP(L4208,'SPX Prices'!$A$2:$G$4152,7,1)</f>
        <v>1912.530029</v>
      </c>
    </row>
    <row r="4209" spans="12:15" x14ac:dyDescent="0.15">
      <c r="L4209" s="6">
        <f t="shared" si="142"/>
        <v>42404</v>
      </c>
      <c r="M4209">
        <f t="shared" si="140"/>
        <v>-1.98210263287712E-2</v>
      </c>
      <c r="N4209">
        <f t="shared" si="141"/>
        <v>-37.433464624670705</v>
      </c>
      <c r="O4209">
        <f>VLOOKUP(L4209,'SPX Prices'!$A$2:$G$4152,7,1)</f>
        <v>1915.4499510000001</v>
      </c>
    </row>
    <row r="4210" spans="12:15" x14ac:dyDescent="0.15">
      <c r="L4210" s="6">
        <f t="shared" si="142"/>
        <v>42405</v>
      </c>
      <c r="M4210">
        <f t="shared" si="140"/>
        <v>-1.98210263287712E-2</v>
      </c>
      <c r="N4210">
        <f t="shared" si="141"/>
        <v>-37.453285650999476</v>
      </c>
      <c r="O4210">
        <f>VLOOKUP(L4210,'SPX Prices'!$A$2:$G$4152,7,1)</f>
        <v>1880.0500489999999</v>
      </c>
    </row>
    <row r="4211" spans="12:15" x14ac:dyDescent="0.15">
      <c r="L4211" s="6">
        <f t="shared" si="142"/>
        <v>42408</v>
      </c>
      <c r="M4211">
        <f t="shared" si="140"/>
        <v>-1.98210263287712E-2</v>
      </c>
      <c r="N4211">
        <f t="shared" si="141"/>
        <v>-37.473106677328246</v>
      </c>
      <c r="O4211">
        <f>VLOOKUP(L4211,'SPX Prices'!$A$2:$G$4152,7,1)</f>
        <v>1853.4399410000001</v>
      </c>
    </row>
    <row r="4212" spans="12:15" x14ac:dyDescent="0.15">
      <c r="L4212" s="6">
        <f t="shared" si="142"/>
        <v>42409</v>
      </c>
      <c r="M4212">
        <f t="shared" si="140"/>
        <v>-1.98210263287712E-2</v>
      </c>
      <c r="N4212">
        <f t="shared" si="141"/>
        <v>-37.492927703657017</v>
      </c>
      <c r="O4212">
        <f>VLOOKUP(L4212,'SPX Prices'!$A$2:$G$4152,7,1)</f>
        <v>1852.209961</v>
      </c>
    </row>
    <row r="4213" spans="12:15" x14ac:dyDescent="0.15">
      <c r="L4213" s="6">
        <f t="shared" si="142"/>
        <v>42410</v>
      </c>
      <c r="M4213">
        <f t="shared" si="140"/>
        <v>-1.98210263287712E-2</v>
      </c>
      <c r="N4213">
        <f t="shared" si="141"/>
        <v>-37.512748729985788</v>
      </c>
      <c r="O4213">
        <f>VLOOKUP(L4213,'SPX Prices'!$A$2:$G$4152,7,1)</f>
        <v>1851.8599850000001</v>
      </c>
    </row>
    <row r="4214" spans="12:15" x14ac:dyDescent="0.15">
      <c r="L4214" s="6">
        <f t="shared" si="142"/>
        <v>42411</v>
      </c>
      <c r="M4214">
        <f t="shared" si="140"/>
        <v>-1.98210263287712E-2</v>
      </c>
      <c r="N4214">
        <f t="shared" si="141"/>
        <v>-37.532569756314558</v>
      </c>
      <c r="O4214">
        <f>VLOOKUP(L4214,'SPX Prices'!$A$2:$G$4152,7,1)</f>
        <v>1829.079956</v>
      </c>
    </row>
    <row r="4215" spans="12:15" x14ac:dyDescent="0.15">
      <c r="L4215" s="6">
        <f t="shared" si="142"/>
        <v>42412</v>
      </c>
      <c r="M4215">
        <f t="shared" si="140"/>
        <v>-1.98210263287712E-2</v>
      </c>
      <c r="N4215">
        <f t="shared" si="141"/>
        <v>-37.552390782643329</v>
      </c>
      <c r="O4215">
        <f>VLOOKUP(L4215,'SPX Prices'!$A$2:$G$4152,7,1)</f>
        <v>1864.780029</v>
      </c>
    </row>
    <row r="4216" spans="12:15" x14ac:dyDescent="0.15">
      <c r="L4216" s="6">
        <f t="shared" si="142"/>
        <v>42415</v>
      </c>
      <c r="M4216">
        <f t="shared" si="140"/>
        <v>-1.98210263287712E-2</v>
      </c>
      <c r="N4216">
        <f t="shared" si="141"/>
        <v>-37.572211808972099</v>
      </c>
      <c r="O4216">
        <f>VLOOKUP(L4216,'SPX Prices'!$A$2:$G$4152,7,1)</f>
        <v>1864.780029</v>
      </c>
    </row>
    <row r="4217" spans="12:15" x14ac:dyDescent="0.15">
      <c r="L4217" s="6">
        <f t="shared" si="142"/>
        <v>42416</v>
      </c>
      <c r="M4217">
        <f t="shared" si="140"/>
        <v>-1.98210263287712E-2</v>
      </c>
      <c r="N4217">
        <f t="shared" si="141"/>
        <v>-37.59203283530087</v>
      </c>
      <c r="O4217">
        <f>VLOOKUP(L4217,'SPX Prices'!$A$2:$G$4152,7,1)</f>
        <v>1895.579956</v>
      </c>
    </row>
    <row r="4218" spans="12:15" x14ac:dyDescent="0.15">
      <c r="L4218" s="6">
        <f t="shared" si="142"/>
        <v>42417</v>
      </c>
      <c r="M4218">
        <f t="shared" si="140"/>
        <v>-1.98210263287712E-2</v>
      </c>
      <c r="N4218">
        <f t="shared" si="141"/>
        <v>-37.611853861629641</v>
      </c>
      <c r="O4218">
        <f>VLOOKUP(L4218,'SPX Prices'!$A$2:$G$4152,7,1)</f>
        <v>1926.8199460000001</v>
      </c>
    </row>
    <row r="4219" spans="12:15" x14ac:dyDescent="0.15">
      <c r="L4219" s="6">
        <f t="shared" si="142"/>
        <v>42418</v>
      </c>
      <c r="M4219">
        <f t="shared" si="140"/>
        <v>-1.98210263287712E-2</v>
      </c>
      <c r="N4219">
        <f t="shared" si="141"/>
        <v>-37.631674887958411</v>
      </c>
      <c r="O4219">
        <f>VLOOKUP(L4219,'SPX Prices'!$A$2:$G$4152,7,1)</f>
        <v>1917.829956</v>
      </c>
    </row>
    <row r="4220" spans="12:15" x14ac:dyDescent="0.15">
      <c r="L4220" s="6">
        <f t="shared" si="142"/>
        <v>42419</v>
      </c>
      <c r="M4220">
        <f t="shared" si="140"/>
        <v>-1.98210263287712E-2</v>
      </c>
      <c r="N4220">
        <f t="shared" si="141"/>
        <v>-37.651495914287182</v>
      </c>
      <c r="O4220">
        <f>VLOOKUP(L4220,'SPX Prices'!$A$2:$G$4152,7,1)</f>
        <v>1917.780029</v>
      </c>
    </row>
    <row r="4221" spans="12:15" x14ac:dyDescent="0.15">
      <c r="L4221" s="6">
        <f t="shared" si="142"/>
        <v>42422</v>
      </c>
      <c r="M4221">
        <f t="shared" si="140"/>
        <v>-1.98210263287712E-2</v>
      </c>
      <c r="N4221">
        <f t="shared" si="141"/>
        <v>-37.671316940615952</v>
      </c>
      <c r="O4221">
        <f>VLOOKUP(L4221,'SPX Prices'!$A$2:$G$4152,7,1)</f>
        <v>1945.5</v>
      </c>
    </row>
    <row r="4222" spans="12:15" x14ac:dyDescent="0.15">
      <c r="L4222" s="6">
        <f t="shared" si="142"/>
        <v>42423</v>
      </c>
      <c r="M4222">
        <f t="shared" si="140"/>
        <v>-1.24543716268311E-2</v>
      </c>
      <c r="N4222">
        <f t="shared" si="141"/>
        <v>-37.683771312242783</v>
      </c>
      <c r="O4222">
        <f>VLOOKUP(L4222,'SPX Prices'!$A$2:$G$4152,7,1)</f>
        <v>1921.2700199999999</v>
      </c>
    </row>
    <row r="4223" spans="12:15" x14ac:dyDescent="0.15">
      <c r="L4223" s="6">
        <f t="shared" si="142"/>
        <v>42424</v>
      </c>
      <c r="M4223">
        <f t="shared" si="140"/>
        <v>4.4397866573695401E-3</v>
      </c>
      <c r="N4223">
        <f t="shared" si="141"/>
        <v>-37.679331525585411</v>
      </c>
      <c r="O4223">
        <f>VLOOKUP(L4223,'SPX Prices'!$A$2:$G$4152,7,1)</f>
        <v>1929.8000489999999</v>
      </c>
    </row>
    <row r="4224" spans="12:15" x14ac:dyDescent="0.15">
      <c r="L4224" s="6">
        <f t="shared" si="142"/>
        <v>42425</v>
      </c>
      <c r="M4224">
        <f t="shared" si="140"/>
        <v>1.1348275180813799E-2</v>
      </c>
      <c r="N4224">
        <f t="shared" si="141"/>
        <v>-37.667983250404596</v>
      </c>
      <c r="O4224">
        <f>VLOOKUP(L4224,'SPX Prices'!$A$2:$G$4152,7,1)</f>
        <v>1951.6999510000001</v>
      </c>
    </row>
    <row r="4225" spans="12:15" x14ac:dyDescent="0.15">
      <c r="L4225" s="6">
        <f t="shared" si="142"/>
        <v>42426</v>
      </c>
      <c r="M4225">
        <f t="shared" si="140"/>
        <v>-1.87011430631534E-3</v>
      </c>
      <c r="N4225">
        <f t="shared" si="141"/>
        <v>-37.66985336471091</v>
      </c>
      <c r="O4225">
        <f>VLOOKUP(L4225,'SPX Prices'!$A$2:$G$4152,7,1)</f>
        <v>1948.0500489999999</v>
      </c>
    </row>
    <row r="4226" spans="12:15" x14ac:dyDescent="0.15">
      <c r="L4226" s="6">
        <f t="shared" si="142"/>
        <v>42429</v>
      </c>
      <c r="M4226">
        <f t="shared" si="140"/>
        <v>-8.1209766700402995E-3</v>
      </c>
      <c r="N4226">
        <f t="shared" si="141"/>
        <v>-37.677974341380953</v>
      </c>
      <c r="O4226">
        <f>VLOOKUP(L4226,'SPX Prices'!$A$2:$G$4152,7,1)</f>
        <v>1932.2299800000001</v>
      </c>
    </row>
    <row r="4227" spans="12:15" x14ac:dyDescent="0.15">
      <c r="L4227" s="6">
        <f t="shared" si="142"/>
        <v>42430</v>
      </c>
      <c r="M4227">
        <f t="shared" si="140"/>
        <v>2.3868792264572801E-2</v>
      </c>
      <c r="N4227">
        <f t="shared" si="141"/>
        <v>-37.65410554911638</v>
      </c>
      <c r="O4227">
        <f>VLOOKUP(L4227,'SPX Prices'!$A$2:$G$4152,7,1)</f>
        <v>1978.349976</v>
      </c>
    </row>
    <row r="4228" spans="12:15" x14ac:dyDescent="0.15">
      <c r="L4228" s="6">
        <f t="shared" si="142"/>
        <v>42431</v>
      </c>
      <c r="M4228">
        <f t="shared" si="140"/>
        <v>4.0943084379727601E-3</v>
      </c>
      <c r="N4228">
        <f t="shared" si="141"/>
        <v>-37.65001124067841</v>
      </c>
      <c r="O4228">
        <f>VLOOKUP(L4228,'SPX Prices'!$A$2:$G$4152,7,1)</f>
        <v>1986.4499510000001</v>
      </c>
    </row>
    <row r="4229" spans="12:15" x14ac:dyDescent="0.15">
      <c r="L4229" s="6">
        <f t="shared" si="142"/>
        <v>42432</v>
      </c>
      <c r="M4229">
        <f t="shared" si="140"/>
        <v>3.4987405529653898E-3</v>
      </c>
      <c r="N4229">
        <f t="shared" si="141"/>
        <v>-37.646512500125446</v>
      </c>
      <c r="O4229">
        <f>VLOOKUP(L4229,'SPX Prices'!$A$2:$G$4152,7,1)</f>
        <v>1993.400024</v>
      </c>
    </row>
    <row r="4230" spans="12:15" x14ac:dyDescent="0.15">
      <c r="L4230" s="6">
        <f t="shared" si="142"/>
        <v>42433</v>
      </c>
      <c r="M4230">
        <f t="shared" si="140"/>
        <v>3.30589240526668E-3</v>
      </c>
      <c r="N4230">
        <f t="shared" si="141"/>
        <v>-37.643206607720181</v>
      </c>
      <c r="O4230">
        <f>VLOOKUP(L4230,'SPX Prices'!$A$2:$G$4152,7,1)</f>
        <v>1999.98999</v>
      </c>
    </row>
    <row r="4231" spans="12:15" x14ac:dyDescent="0.15">
      <c r="L4231" s="6">
        <f t="shared" si="142"/>
        <v>42436</v>
      </c>
      <c r="M4231">
        <f t="shared" si="140"/>
        <v>8.8501442949717702E-4</v>
      </c>
      <c r="N4231">
        <f t="shared" si="141"/>
        <v>-37.642321593290681</v>
      </c>
      <c r="O4231">
        <f>VLOOKUP(L4231,'SPX Prices'!$A$2:$G$4152,7,1)</f>
        <v>2001.76001</v>
      </c>
    </row>
    <row r="4232" spans="12:15" x14ac:dyDescent="0.15">
      <c r="L4232" s="6">
        <f t="shared" si="142"/>
        <v>42437</v>
      </c>
      <c r="M4232">
        <f t="shared" si="140"/>
        <v>-1.1240108648188999E-2</v>
      </c>
      <c r="N4232">
        <f t="shared" si="141"/>
        <v>-37.65356170193887</v>
      </c>
      <c r="O4232">
        <f>VLOOKUP(L4232,'SPX Prices'!$A$2:$G$4152,7,1)</f>
        <v>1979.26001</v>
      </c>
    </row>
    <row r="4233" spans="12:15" x14ac:dyDescent="0.15">
      <c r="L4233" s="6">
        <f t="shared" si="142"/>
        <v>42438</v>
      </c>
      <c r="M4233">
        <f t="shared" si="140"/>
        <v>5.0523932931882901E-3</v>
      </c>
      <c r="N4233">
        <f t="shared" si="141"/>
        <v>-37.648509308645679</v>
      </c>
      <c r="O4233">
        <f>VLOOKUP(L4233,'SPX Prices'!$A$2:$G$4152,7,1)</f>
        <v>1989.26001</v>
      </c>
    </row>
    <row r="4234" spans="12:15" x14ac:dyDescent="0.15">
      <c r="L4234" s="6">
        <f t="shared" si="142"/>
        <v>42439</v>
      </c>
      <c r="M4234">
        <f t="shared" si="140"/>
        <v>1.55804670300518E-4</v>
      </c>
      <c r="N4234">
        <f t="shared" si="141"/>
        <v>-37.648353503975379</v>
      </c>
      <c r="O4234">
        <f>VLOOKUP(L4234,'SPX Prices'!$A$2:$G$4152,7,1)</f>
        <v>1989.5699460000001</v>
      </c>
    </row>
    <row r="4235" spans="12:15" x14ac:dyDescent="0.15">
      <c r="L4235" s="6">
        <f t="shared" si="142"/>
        <v>42440</v>
      </c>
      <c r="M4235">
        <f t="shared" si="140"/>
        <v>1.6395500477669401E-2</v>
      </c>
      <c r="N4235">
        <f t="shared" si="141"/>
        <v>-37.631958003497708</v>
      </c>
      <c r="O4235">
        <f>VLOOKUP(L4235,'SPX Prices'!$A$2:$G$4152,7,1)</f>
        <v>2022.1899410000001</v>
      </c>
    </row>
    <row r="4236" spans="12:15" x14ac:dyDescent="0.15">
      <c r="L4236" s="6">
        <f t="shared" si="142"/>
        <v>42443</v>
      </c>
      <c r="M4236">
        <f t="shared" ref="M4236:M4299" si="143">IF(ISNA(VLOOKUP(L4236,$X$11:$Y$2286,2,1)),0,VLOOKUP(L4236,$X$11:$Y$2286,2,1))</f>
        <v>-1.26097254679213E-3</v>
      </c>
      <c r="N4236">
        <f t="shared" si="141"/>
        <v>-37.633218976044503</v>
      </c>
      <c r="O4236">
        <f>VLOOKUP(L4236,'SPX Prices'!$A$2:$G$4152,7,1)</f>
        <v>2019.6400149999999</v>
      </c>
    </row>
    <row r="4237" spans="12:15" x14ac:dyDescent="0.15">
      <c r="L4237" s="6">
        <f t="shared" si="142"/>
        <v>42444</v>
      </c>
      <c r="M4237">
        <f t="shared" si="143"/>
        <v>-1.83694171854686E-3</v>
      </c>
      <c r="N4237">
        <f t="shared" si="141"/>
        <v>-37.635055917763047</v>
      </c>
      <c r="O4237">
        <f>VLOOKUP(L4237,'SPX Prices'!$A$2:$G$4152,7,1)</f>
        <v>2015.9300539999999</v>
      </c>
    </row>
    <row r="4238" spans="12:15" x14ac:dyDescent="0.15">
      <c r="L4238" s="6">
        <f t="shared" si="142"/>
        <v>42445</v>
      </c>
      <c r="M4238">
        <f t="shared" si="143"/>
        <v>5.6003515487050796E-3</v>
      </c>
      <c r="N4238">
        <f t="shared" si="141"/>
        <v>-37.62945556621434</v>
      </c>
      <c r="O4238">
        <f>VLOOKUP(L4238,'SPX Prices'!$A$2:$G$4152,7,1)</f>
        <v>2027.219971</v>
      </c>
    </row>
    <row r="4239" spans="12:15" x14ac:dyDescent="0.15">
      <c r="L4239" s="6">
        <f t="shared" si="142"/>
        <v>42446</v>
      </c>
      <c r="M4239">
        <f t="shared" si="143"/>
        <v>6.59523642784787E-3</v>
      </c>
      <c r="N4239">
        <f t="shared" si="141"/>
        <v>-37.622860329786491</v>
      </c>
      <c r="O4239">
        <f>VLOOKUP(L4239,'SPX Prices'!$A$2:$G$4152,7,1)</f>
        <v>2040.589966</v>
      </c>
    </row>
    <row r="4240" spans="12:15" x14ac:dyDescent="0.15">
      <c r="L4240" s="6">
        <f t="shared" si="142"/>
        <v>42447</v>
      </c>
      <c r="M4240">
        <f t="shared" si="143"/>
        <v>4.4056435392665298E-3</v>
      </c>
      <c r="N4240">
        <f t="shared" si="141"/>
        <v>-37.618454686247226</v>
      </c>
      <c r="O4240">
        <f>VLOOKUP(L4240,'SPX Prices'!$A$2:$G$4152,7,1)</f>
        <v>2049.580078</v>
      </c>
    </row>
    <row r="4241" spans="12:15" x14ac:dyDescent="0.15">
      <c r="L4241" s="6">
        <f t="shared" si="142"/>
        <v>42450</v>
      </c>
      <c r="M4241">
        <f t="shared" si="143"/>
        <v>9.8557749545013997E-4</v>
      </c>
      <c r="N4241">
        <f t="shared" si="141"/>
        <v>-37.617469108751777</v>
      </c>
      <c r="O4241">
        <f>VLOOKUP(L4241,'SPX Prices'!$A$2:$G$4152,7,1)</f>
        <v>2051.6000979999999</v>
      </c>
    </row>
    <row r="4242" spans="12:15" x14ac:dyDescent="0.15">
      <c r="L4242" s="6">
        <f t="shared" si="142"/>
        <v>42451</v>
      </c>
      <c r="M4242">
        <f t="shared" si="143"/>
        <v>-8.7738785046598202E-4</v>
      </c>
      <c r="N4242">
        <f t="shared" si="141"/>
        <v>-37.618346496602243</v>
      </c>
      <c r="O4242">
        <f>VLOOKUP(L4242,'SPX Prices'!$A$2:$G$4152,7,1)</f>
        <v>2049.8000489999999</v>
      </c>
    </row>
    <row r="4243" spans="12:15" x14ac:dyDescent="0.15">
      <c r="L4243" s="6">
        <f t="shared" si="142"/>
        <v>42452</v>
      </c>
      <c r="M4243">
        <f t="shared" si="143"/>
        <v>-6.3860316553245797E-3</v>
      </c>
      <c r="N4243">
        <f t="shared" si="141"/>
        <v>-37.624732528257567</v>
      </c>
      <c r="O4243">
        <f>VLOOKUP(L4243,'SPX Prices'!$A$2:$G$4152,7,1)</f>
        <v>2036.709961</v>
      </c>
    </row>
    <row r="4244" spans="12:15" x14ac:dyDescent="0.15">
      <c r="L4244" s="6">
        <f t="shared" si="142"/>
        <v>42453</v>
      </c>
      <c r="M4244">
        <f t="shared" si="143"/>
        <v>-3.7807052292404498E-4</v>
      </c>
      <c r="N4244">
        <f t="shared" si="141"/>
        <v>-37.625110598780495</v>
      </c>
      <c r="O4244">
        <f>VLOOKUP(L4244,'SPX Prices'!$A$2:$G$4152,7,1)</f>
        <v>2035.9399410000001</v>
      </c>
    </row>
    <row r="4245" spans="12:15" x14ac:dyDescent="0.15">
      <c r="L4245" s="6"/>
    </row>
    <row r="4246" spans="12:15" x14ac:dyDescent="0.15">
      <c r="L4246" s="6"/>
    </row>
    <row r="4247" spans="12:15" x14ac:dyDescent="0.15">
      <c r="L4247" s="6"/>
    </row>
    <row r="4248" spans="12:15" x14ac:dyDescent="0.15">
      <c r="L4248" s="6"/>
    </row>
    <row r="4249" spans="12:15" x14ac:dyDescent="0.15">
      <c r="L4249" s="6"/>
    </row>
    <row r="4250" spans="12:15" x14ac:dyDescent="0.15">
      <c r="L4250" s="6"/>
    </row>
    <row r="4251" spans="12:15" x14ac:dyDescent="0.15">
      <c r="L4251" s="6"/>
    </row>
    <row r="4252" spans="12:15" x14ac:dyDescent="0.15">
      <c r="L4252" s="6"/>
    </row>
    <row r="4253" spans="12:15" x14ac:dyDescent="0.15">
      <c r="L4253" s="6"/>
    </row>
    <row r="4254" spans="12:15" x14ac:dyDescent="0.15">
      <c r="L4254" s="6"/>
    </row>
    <row r="4255" spans="12:15" x14ac:dyDescent="0.15">
      <c r="L4255" s="6"/>
    </row>
    <row r="4256" spans="12:15" x14ac:dyDescent="0.15">
      <c r="L4256" s="6"/>
    </row>
    <row r="4257" spans="12:12" x14ac:dyDescent="0.15">
      <c r="L4257" s="6"/>
    </row>
    <row r="4258" spans="12:12" x14ac:dyDescent="0.15">
      <c r="L4258" s="6"/>
    </row>
    <row r="4259" spans="12:12" x14ac:dyDescent="0.15">
      <c r="L4259" s="6"/>
    </row>
    <row r="4260" spans="12:12" x14ac:dyDescent="0.15">
      <c r="L4260" s="6"/>
    </row>
    <row r="4261" spans="12:12" x14ac:dyDescent="0.15">
      <c r="L4261" s="6"/>
    </row>
    <row r="4262" spans="12:12" x14ac:dyDescent="0.15">
      <c r="L4262" s="6"/>
    </row>
    <row r="4263" spans="12:12" x14ac:dyDescent="0.15">
      <c r="L4263" s="6"/>
    </row>
    <row r="4264" spans="12:12" x14ac:dyDescent="0.15">
      <c r="L4264" s="6"/>
    </row>
    <row r="4265" spans="12:12" x14ac:dyDescent="0.15">
      <c r="L4265" s="6"/>
    </row>
    <row r="4266" spans="12:12" x14ac:dyDescent="0.15">
      <c r="L4266" s="6"/>
    </row>
    <row r="4267" spans="12:12" x14ac:dyDescent="0.15">
      <c r="L4267" s="6"/>
    </row>
    <row r="4268" spans="12:12" x14ac:dyDescent="0.15">
      <c r="L4268" s="6"/>
    </row>
    <row r="4269" spans="12:12" x14ac:dyDescent="0.15">
      <c r="L4269" s="6"/>
    </row>
    <row r="4270" spans="12:12" x14ac:dyDescent="0.15">
      <c r="L4270" s="6"/>
    </row>
    <row r="4271" spans="12:12" x14ac:dyDescent="0.15">
      <c r="L4271" s="6"/>
    </row>
    <row r="4272" spans="12:12" x14ac:dyDescent="0.15">
      <c r="L4272" s="6"/>
    </row>
    <row r="4273" spans="12:12" x14ac:dyDescent="0.15">
      <c r="L4273" s="6"/>
    </row>
    <row r="4274" spans="12:12" x14ac:dyDescent="0.15">
      <c r="L4274" s="6"/>
    </row>
    <row r="4275" spans="12:12" x14ac:dyDescent="0.15">
      <c r="L4275" s="6"/>
    </row>
    <row r="4276" spans="12:12" x14ac:dyDescent="0.15">
      <c r="L4276" s="6"/>
    </row>
    <row r="4277" spans="12:12" x14ac:dyDescent="0.15">
      <c r="L4277" s="6"/>
    </row>
    <row r="4278" spans="12:12" x14ac:dyDescent="0.15">
      <c r="L4278" s="6"/>
    </row>
    <row r="4279" spans="12:12" x14ac:dyDescent="0.15">
      <c r="L4279" s="6"/>
    </row>
    <row r="4280" spans="12:12" x14ac:dyDescent="0.15">
      <c r="L4280" s="6"/>
    </row>
    <row r="4281" spans="12:12" x14ac:dyDescent="0.15">
      <c r="L4281" s="6"/>
    </row>
    <row r="4282" spans="12:12" x14ac:dyDescent="0.15">
      <c r="L4282" s="6"/>
    </row>
    <row r="4283" spans="12:12" x14ac:dyDescent="0.15">
      <c r="L4283" s="6"/>
    </row>
    <row r="4284" spans="12:12" x14ac:dyDescent="0.15">
      <c r="L4284" s="6"/>
    </row>
    <row r="4285" spans="12:12" x14ac:dyDescent="0.15">
      <c r="L4285" s="6"/>
    </row>
    <row r="4286" spans="12:12" x14ac:dyDescent="0.15">
      <c r="L4286" s="6"/>
    </row>
    <row r="4287" spans="12:12" x14ac:dyDescent="0.15">
      <c r="L4287" s="6"/>
    </row>
    <row r="4288" spans="12:12" x14ac:dyDescent="0.15">
      <c r="L4288" s="6"/>
    </row>
    <row r="4289" spans="12:12" x14ac:dyDescent="0.15">
      <c r="L4289" s="6"/>
    </row>
    <row r="4290" spans="12:12" x14ac:dyDescent="0.15">
      <c r="L4290" s="6"/>
    </row>
    <row r="4291" spans="12:12" x14ac:dyDescent="0.15">
      <c r="L4291" s="6"/>
    </row>
    <row r="4292" spans="12:12" x14ac:dyDescent="0.15">
      <c r="L4292" s="6"/>
    </row>
    <row r="4293" spans="12:12" x14ac:dyDescent="0.15">
      <c r="L4293" s="6"/>
    </row>
    <row r="4294" spans="12:12" x14ac:dyDescent="0.15">
      <c r="L4294" s="6"/>
    </row>
    <row r="4295" spans="12:12" x14ac:dyDescent="0.15">
      <c r="L4295" s="6"/>
    </row>
    <row r="4296" spans="12:12" x14ac:dyDescent="0.15">
      <c r="L4296" s="6"/>
    </row>
    <row r="4297" spans="12:12" x14ac:dyDescent="0.15">
      <c r="L4297" s="6"/>
    </row>
    <row r="4298" spans="12:12" x14ac:dyDescent="0.15">
      <c r="L4298" s="6"/>
    </row>
    <row r="4299" spans="12:12" x14ac:dyDescent="0.15">
      <c r="L4299" s="6"/>
    </row>
    <row r="4300" spans="12:12" x14ac:dyDescent="0.15">
      <c r="L4300" s="6"/>
    </row>
    <row r="4301" spans="12:12" x14ac:dyDescent="0.15">
      <c r="L4301" s="6"/>
    </row>
    <row r="4302" spans="12:12" x14ac:dyDescent="0.15">
      <c r="L4302" s="6"/>
    </row>
    <row r="4303" spans="12:12" x14ac:dyDescent="0.15">
      <c r="L4303" s="6"/>
    </row>
    <row r="4304" spans="12:12" x14ac:dyDescent="0.15">
      <c r="L4304" s="6"/>
    </row>
    <row r="4305" spans="12:12" x14ac:dyDescent="0.15">
      <c r="L4305" s="6"/>
    </row>
    <row r="4306" spans="12:12" x14ac:dyDescent="0.15">
      <c r="L4306" s="6"/>
    </row>
    <row r="4307" spans="12:12" x14ac:dyDescent="0.15">
      <c r="L4307" s="6"/>
    </row>
    <row r="4308" spans="12:12" x14ac:dyDescent="0.15">
      <c r="L4308" s="6"/>
    </row>
    <row r="4309" spans="12:12" x14ac:dyDescent="0.15">
      <c r="L4309" s="6"/>
    </row>
    <row r="4310" spans="12:12" x14ac:dyDescent="0.15">
      <c r="L4310" s="6"/>
    </row>
    <row r="4311" spans="12:12" x14ac:dyDescent="0.15">
      <c r="L4311" s="6"/>
    </row>
    <row r="4312" spans="12:12" x14ac:dyDescent="0.15">
      <c r="L4312" s="6"/>
    </row>
    <row r="4313" spans="12:12" x14ac:dyDescent="0.15">
      <c r="L4313" s="6"/>
    </row>
    <row r="4314" spans="12:12" x14ac:dyDescent="0.15">
      <c r="L4314" s="6"/>
    </row>
    <row r="4315" spans="12:12" x14ac:dyDescent="0.15">
      <c r="L4315" s="6"/>
    </row>
    <row r="4316" spans="12:12" x14ac:dyDescent="0.15">
      <c r="L4316" s="6"/>
    </row>
    <row r="4317" spans="12:12" x14ac:dyDescent="0.15">
      <c r="L4317" s="6"/>
    </row>
    <row r="4318" spans="12:12" x14ac:dyDescent="0.15">
      <c r="L4318" s="6"/>
    </row>
    <row r="4319" spans="12:12" x14ac:dyDescent="0.15">
      <c r="L4319" s="6"/>
    </row>
    <row r="4320" spans="12:12" x14ac:dyDescent="0.15">
      <c r="L4320" s="6"/>
    </row>
    <row r="4321" spans="12:12" x14ac:dyDescent="0.15">
      <c r="L4321" s="6"/>
    </row>
    <row r="4322" spans="12:12" x14ac:dyDescent="0.15">
      <c r="L4322" s="6"/>
    </row>
    <row r="4323" spans="12:12" x14ac:dyDescent="0.15">
      <c r="L4323" s="6"/>
    </row>
    <row r="4324" spans="12:12" x14ac:dyDescent="0.15">
      <c r="L4324" s="6"/>
    </row>
    <row r="4325" spans="12:12" x14ac:dyDescent="0.15">
      <c r="L4325" s="6"/>
    </row>
    <row r="4326" spans="12:12" x14ac:dyDescent="0.15">
      <c r="L4326" s="6"/>
    </row>
    <row r="4327" spans="12:12" x14ac:dyDescent="0.15">
      <c r="L4327" s="6"/>
    </row>
    <row r="4328" spans="12:12" x14ac:dyDescent="0.15">
      <c r="L4328" s="6"/>
    </row>
    <row r="4329" spans="12:12" x14ac:dyDescent="0.15">
      <c r="L4329" s="6"/>
    </row>
    <row r="4330" spans="12:12" x14ac:dyDescent="0.15">
      <c r="L4330" s="6"/>
    </row>
    <row r="4331" spans="12:12" x14ac:dyDescent="0.15">
      <c r="L4331" s="6"/>
    </row>
    <row r="4332" spans="12:12" x14ac:dyDescent="0.15">
      <c r="L4332" s="6"/>
    </row>
    <row r="4333" spans="12:12" x14ac:dyDescent="0.15">
      <c r="L4333" s="6"/>
    </row>
    <row r="4334" spans="12:12" x14ac:dyDescent="0.15">
      <c r="L4334" s="6"/>
    </row>
    <row r="4335" spans="12:12" x14ac:dyDescent="0.15">
      <c r="L4335" s="6"/>
    </row>
    <row r="4336" spans="12:12" x14ac:dyDescent="0.15">
      <c r="L4336" s="6"/>
    </row>
    <row r="4337" spans="12:12" x14ac:dyDescent="0.15">
      <c r="L4337" s="6"/>
    </row>
    <row r="4338" spans="12:12" x14ac:dyDescent="0.15">
      <c r="L4338" s="6"/>
    </row>
    <row r="4339" spans="12:12" x14ac:dyDescent="0.15">
      <c r="L4339" s="6"/>
    </row>
    <row r="4340" spans="12:12" x14ac:dyDescent="0.15">
      <c r="L4340" s="6"/>
    </row>
    <row r="4341" spans="12:12" x14ac:dyDescent="0.15">
      <c r="L4341" s="6"/>
    </row>
    <row r="4342" spans="12:12" x14ac:dyDescent="0.15">
      <c r="L4342" s="6"/>
    </row>
    <row r="4343" spans="12:12" x14ac:dyDescent="0.15">
      <c r="L4343" s="6"/>
    </row>
    <row r="4344" spans="12:12" x14ac:dyDescent="0.15">
      <c r="L4344" s="6"/>
    </row>
    <row r="4345" spans="12:12" x14ac:dyDescent="0.15">
      <c r="L4345" s="6"/>
    </row>
    <row r="4346" spans="12:12" x14ac:dyDescent="0.15">
      <c r="L4346" s="6"/>
    </row>
    <row r="4347" spans="12:12" x14ac:dyDescent="0.15">
      <c r="L4347" s="6"/>
    </row>
    <row r="4348" spans="12:12" x14ac:dyDescent="0.15">
      <c r="L4348" s="6"/>
    </row>
    <row r="4349" spans="12:12" x14ac:dyDescent="0.15">
      <c r="L4349" s="6"/>
    </row>
    <row r="4350" spans="12:12" x14ac:dyDescent="0.15">
      <c r="L4350" s="6"/>
    </row>
    <row r="4351" spans="12:12" x14ac:dyDescent="0.15">
      <c r="L4351" s="6"/>
    </row>
    <row r="4352" spans="12:12" x14ac:dyDescent="0.15">
      <c r="L4352" s="6"/>
    </row>
    <row r="4353" spans="12:12" x14ac:dyDescent="0.15">
      <c r="L4353" s="6"/>
    </row>
    <row r="4354" spans="12:12" x14ac:dyDescent="0.15">
      <c r="L4354" s="6"/>
    </row>
    <row r="4355" spans="12:12" x14ac:dyDescent="0.15">
      <c r="L4355" s="6"/>
    </row>
    <row r="4356" spans="12:12" x14ac:dyDescent="0.15">
      <c r="L4356" s="6"/>
    </row>
    <row r="4357" spans="12:12" x14ac:dyDescent="0.15">
      <c r="L4357" s="6"/>
    </row>
    <row r="4358" spans="12:12" x14ac:dyDescent="0.15">
      <c r="L4358" s="6"/>
    </row>
    <row r="4359" spans="12:12" x14ac:dyDescent="0.15">
      <c r="L4359" s="6"/>
    </row>
    <row r="4360" spans="12:12" x14ac:dyDescent="0.15">
      <c r="L4360" s="6"/>
    </row>
    <row r="4361" spans="12:12" x14ac:dyDescent="0.15">
      <c r="L4361" s="6"/>
    </row>
    <row r="4362" spans="12:12" x14ac:dyDescent="0.15">
      <c r="L4362" s="6"/>
    </row>
    <row r="4363" spans="12:12" x14ac:dyDescent="0.15">
      <c r="L4363" s="6"/>
    </row>
    <row r="4364" spans="12:12" x14ac:dyDescent="0.15">
      <c r="L4364" s="6"/>
    </row>
    <row r="4365" spans="12:12" x14ac:dyDescent="0.15">
      <c r="L4365" s="6"/>
    </row>
    <row r="4366" spans="12:12" x14ac:dyDescent="0.15">
      <c r="L4366" s="6"/>
    </row>
    <row r="4367" spans="12:12" x14ac:dyDescent="0.15">
      <c r="L4367" s="6"/>
    </row>
    <row r="4368" spans="12:12" x14ac:dyDescent="0.15">
      <c r="L4368" s="6"/>
    </row>
    <row r="4369" spans="12:12" x14ac:dyDescent="0.15">
      <c r="L4369" s="6"/>
    </row>
    <row r="4370" spans="12:12" x14ac:dyDescent="0.15">
      <c r="L4370" s="6"/>
    </row>
    <row r="4371" spans="12:12" x14ac:dyDescent="0.15">
      <c r="L4371" s="6"/>
    </row>
    <row r="4372" spans="12:12" x14ac:dyDescent="0.15">
      <c r="L4372" s="6"/>
    </row>
    <row r="4373" spans="12:12" x14ac:dyDescent="0.15">
      <c r="L4373" s="6"/>
    </row>
    <row r="4374" spans="12:12" x14ac:dyDescent="0.15">
      <c r="L4374" s="6"/>
    </row>
    <row r="4375" spans="12:12" x14ac:dyDescent="0.15">
      <c r="L4375" s="6"/>
    </row>
    <row r="4376" spans="12:12" x14ac:dyDescent="0.15">
      <c r="L4376" s="6"/>
    </row>
    <row r="4377" spans="12:12" x14ac:dyDescent="0.15">
      <c r="L4377" s="6"/>
    </row>
    <row r="4378" spans="12:12" x14ac:dyDescent="0.15">
      <c r="L4378" s="6"/>
    </row>
    <row r="4379" spans="12:12" x14ac:dyDescent="0.15">
      <c r="L4379" s="6"/>
    </row>
    <row r="4380" spans="12:12" x14ac:dyDescent="0.15">
      <c r="L4380" s="6"/>
    </row>
    <row r="4381" spans="12:12" x14ac:dyDescent="0.15">
      <c r="L4381" s="6"/>
    </row>
    <row r="4382" spans="12:12" x14ac:dyDescent="0.15">
      <c r="L4382" s="6"/>
    </row>
    <row r="4383" spans="12:12" x14ac:dyDescent="0.15">
      <c r="L4383" s="6"/>
    </row>
    <row r="4384" spans="12:12" x14ac:dyDescent="0.15">
      <c r="L4384" s="6"/>
    </row>
    <row r="4385" spans="12:12" x14ac:dyDescent="0.15">
      <c r="L4385" s="6"/>
    </row>
    <row r="4386" spans="12:12" x14ac:dyDescent="0.15">
      <c r="L4386" s="6"/>
    </row>
    <row r="4387" spans="12:12" x14ac:dyDescent="0.15">
      <c r="L4387" s="6"/>
    </row>
    <row r="4388" spans="12:12" x14ac:dyDescent="0.15">
      <c r="L4388" s="6"/>
    </row>
    <row r="4389" spans="12:12" x14ac:dyDescent="0.15">
      <c r="L4389" s="6"/>
    </row>
    <row r="4390" spans="12:12" x14ac:dyDescent="0.15">
      <c r="L4390" s="6"/>
    </row>
    <row r="4391" spans="12:12" x14ac:dyDescent="0.15">
      <c r="L4391" s="6"/>
    </row>
    <row r="4392" spans="12:12" x14ac:dyDescent="0.15">
      <c r="L4392" s="6"/>
    </row>
    <row r="4393" spans="12:12" x14ac:dyDescent="0.15">
      <c r="L4393" s="6"/>
    </row>
    <row r="4394" spans="12:12" x14ac:dyDescent="0.15">
      <c r="L4394" s="6"/>
    </row>
    <row r="4395" spans="12:12" x14ac:dyDescent="0.15">
      <c r="L4395" s="6"/>
    </row>
    <row r="4396" spans="12:12" x14ac:dyDescent="0.15">
      <c r="L4396" s="6"/>
    </row>
    <row r="4397" spans="12:12" x14ac:dyDescent="0.15">
      <c r="L4397" s="6"/>
    </row>
    <row r="4398" spans="12:12" x14ac:dyDescent="0.15">
      <c r="L4398" s="6"/>
    </row>
    <row r="4399" spans="12:12" x14ac:dyDescent="0.15">
      <c r="L4399" s="6"/>
    </row>
    <row r="4400" spans="12:12" x14ac:dyDescent="0.15">
      <c r="L4400" s="6"/>
    </row>
    <row r="4401" spans="12:12" x14ac:dyDescent="0.15">
      <c r="L4401" s="6"/>
    </row>
    <row r="4402" spans="12:12" x14ac:dyDescent="0.15">
      <c r="L4402" s="6"/>
    </row>
    <row r="4403" spans="12:12" x14ac:dyDescent="0.15">
      <c r="L4403" s="6"/>
    </row>
    <row r="4404" spans="12:12" x14ac:dyDescent="0.15">
      <c r="L4404" s="6"/>
    </row>
    <row r="4405" spans="12:12" x14ac:dyDescent="0.15">
      <c r="L4405" s="6"/>
    </row>
    <row r="4406" spans="12:12" x14ac:dyDescent="0.15">
      <c r="L4406" s="6"/>
    </row>
    <row r="4407" spans="12:12" x14ac:dyDescent="0.15">
      <c r="L4407" s="6"/>
    </row>
    <row r="4408" spans="12:12" x14ac:dyDescent="0.15">
      <c r="L4408" s="6"/>
    </row>
    <row r="4409" spans="12:12" x14ac:dyDescent="0.15">
      <c r="L4409" s="6"/>
    </row>
    <row r="4410" spans="12:12" x14ac:dyDescent="0.15">
      <c r="L4410" s="6"/>
    </row>
    <row r="4411" spans="12:12" x14ac:dyDescent="0.15">
      <c r="L4411" s="6"/>
    </row>
    <row r="4412" spans="12:12" x14ac:dyDescent="0.15">
      <c r="L4412" s="6"/>
    </row>
    <row r="4413" spans="12:12" x14ac:dyDescent="0.15">
      <c r="L4413" s="6"/>
    </row>
    <row r="4414" spans="12:12" x14ac:dyDescent="0.15">
      <c r="L4414" s="6"/>
    </row>
    <row r="4415" spans="12:12" x14ac:dyDescent="0.15">
      <c r="L4415" s="6"/>
    </row>
    <row r="4416" spans="12:12" x14ac:dyDescent="0.15">
      <c r="L4416" s="6"/>
    </row>
    <row r="4417" spans="12:12" x14ac:dyDescent="0.15">
      <c r="L4417" s="6"/>
    </row>
    <row r="4418" spans="12:12" x14ac:dyDescent="0.15">
      <c r="L4418" s="6"/>
    </row>
    <row r="4419" spans="12:12" x14ac:dyDescent="0.15">
      <c r="L4419" s="6"/>
    </row>
    <row r="4420" spans="12:12" x14ac:dyDescent="0.15">
      <c r="L4420" s="6"/>
    </row>
    <row r="4421" spans="12:12" x14ac:dyDescent="0.15">
      <c r="L4421" s="6"/>
    </row>
    <row r="4422" spans="12:12" x14ac:dyDescent="0.15">
      <c r="L4422" s="6"/>
    </row>
    <row r="4423" spans="12:12" x14ac:dyDescent="0.15">
      <c r="L4423" s="6"/>
    </row>
    <row r="4424" spans="12:12" x14ac:dyDescent="0.15">
      <c r="L4424" s="6"/>
    </row>
    <row r="4425" spans="12:12" x14ac:dyDescent="0.15">
      <c r="L4425" s="6"/>
    </row>
    <row r="4426" spans="12:12" x14ac:dyDescent="0.15">
      <c r="L4426" s="6"/>
    </row>
    <row r="4427" spans="12:12" x14ac:dyDescent="0.15">
      <c r="L4427" s="6"/>
    </row>
    <row r="4428" spans="12:12" x14ac:dyDescent="0.15">
      <c r="L4428" s="6"/>
    </row>
    <row r="4429" spans="12:12" x14ac:dyDescent="0.15">
      <c r="L4429" s="6"/>
    </row>
    <row r="4430" spans="12:12" x14ac:dyDescent="0.15">
      <c r="L4430" s="6"/>
    </row>
    <row r="4431" spans="12:12" x14ac:dyDescent="0.15">
      <c r="L4431" s="6"/>
    </row>
    <row r="4432" spans="12:12" x14ac:dyDescent="0.15">
      <c r="L4432" s="6"/>
    </row>
    <row r="4433" spans="12:12" x14ac:dyDescent="0.15">
      <c r="L4433" s="6"/>
    </row>
    <row r="4434" spans="12:12" x14ac:dyDescent="0.15">
      <c r="L4434" s="6"/>
    </row>
    <row r="4435" spans="12:12" x14ac:dyDescent="0.15">
      <c r="L4435" s="6"/>
    </row>
    <row r="4436" spans="12:12" x14ac:dyDescent="0.15">
      <c r="L4436" s="6"/>
    </row>
    <row r="4437" spans="12:12" x14ac:dyDescent="0.15">
      <c r="L4437" s="6"/>
    </row>
    <row r="4438" spans="12:12" x14ac:dyDescent="0.15">
      <c r="L4438" s="6"/>
    </row>
    <row r="4439" spans="12:12" x14ac:dyDescent="0.15">
      <c r="L4439" s="6"/>
    </row>
    <row r="4440" spans="12:12" x14ac:dyDescent="0.15">
      <c r="L4440" s="6"/>
    </row>
    <row r="4441" spans="12:12" x14ac:dyDescent="0.15">
      <c r="L4441" s="6"/>
    </row>
    <row r="4442" spans="12:12" x14ac:dyDescent="0.15">
      <c r="L4442" s="6"/>
    </row>
    <row r="4443" spans="12:12" x14ac:dyDescent="0.15">
      <c r="L4443" s="6"/>
    </row>
    <row r="4444" spans="12:12" x14ac:dyDescent="0.15">
      <c r="L4444" s="6"/>
    </row>
    <row r="4445" spans="12:12" x14ac:dyDescent="0.15">
      <c r="L4445" s="6"/>
    </row>
    <row r="4446" spans="12:12" x14ac:dyDescent="0.15">
      <c r="L4446" s="6"/>
    </row>
    <row r="4447" spans="12:12" x14ac:dyDescent="0.15">
      <c r="L4447" s="6"/>
    </row>
    <row r="4448" spans="12:12" x14ac:dyDescent="0.15">
      <c r="L4448" s="6"/>
    </row>
    <row r="4449" spans="12:12" x14ac:dyDescent="0.15">
      <c r="L4449" s="6"/>
    </row>
    <row r="4450" spans="12:12" x14ac:dyDescent="0.15">
      <c r="L4450" s="6"/>
    </row>
    <row r="4451" spans="12:12" x14ac:dyDescent="0.15">
      <c r="L4451" s="6"/>
    </row>
    <row r="4452" spans="12:12" x14ac:dyDescent="0.15">
      <c r="L4452" s="6"/>
    </row>
    <row r="4453" spans="12:12" x14ac:dyDescent="0.15">
      <c r="L4453" s="6"/>
    </row>
    <row r="4454" spans="12:12" x14ac:dyDescent="0.15">
      <c r="L4454" s="6"/>
    </row>
    <row r="4455" spans="12:12" x14ac:dyDescent="0.15">
      <c r="L4455" s="6"/>
    </row>
    <row r="4456" spans="12:12" x14ac:dyDescent="0.15">
      <c r="L4456" s="6"/>
    </row>
    <row r="4457" spans="12:12" x14ac:dyDescent="0.15">
      <c r="L4457" s="6"/>
    </row>
    <row r="4458" spans="12:12" x14ac:dyDescent="0.15">
      <c r="L4458" s="6"/>
    </row>
    <row r="4459" spans="12:12" x14ac:dyDescent="0.15">
      <c r="L4459" s="6"/>
    </row>
    <row r="4460" spans="12:12" x14ac:dyDescent="0.15">
      <c r="L4460" s="6"/>
    </row>
    <row r="4461" spans="12:12" x14ac:dyDescent="0.15">
      <c r="L4461" s="6"/>
    </row>
    <row r="4462" spans="12:12" x14ac:dyDescent="0.15">
      <c r="L4462" s="6"/>
    </row>
    <row r="4463" spans="12:12" x14ac:dyDescent="0.15">
      <c r="L4463" s="6"/>
    </row>
    <row r="4464" spans="12:12" x14ac:dyDescent="0.15">
      <c r="L4464" s="6"/>
    </row>
    <row r="4465" spans="12:12" x14ac:dyDescent="0.15">
      <c r="L4465" s="6"/>
    </row>
    <row r="4466" spans="12:12" x14ac:dyDescent="0.15">
      <c r="L4466" s="6"/>
    </row>
    <row r="4467" spans="12:12" x14ac:dyDescent="0.15">
      <c r="L4467" s="6"/>
    </row>
    <row r="4468" spans="12:12" x14ac:dyDescent="0.15">
      <c r="L4468" s="6"/>
    </row>
    <row r="4469" spans="12:12" x14ac:dyDescent="0.15">
      <c r="L4469" s="6"/>
    </row>
    <row r="4470" spans="12:12" x14ac:dyDescent="0.15">
      <c r="L4470" s="6"/>
    </row>
    <row r="4471" spans="12:12" x14ac:dyDescent="0.15">
      <c r="L4471" s="6"/>
    </row>
    <row r="4472" spans="12:12" x14ac:dyDescent="0.15">
      <c r="L4472" s="6"/>
    </row>
    <row r="4473" spans="12:12" x14ac:dyDescent="0.15">
      <c r="L4473" s="6"/>
    </row>
    <row r="4474" spans="12:12" x14ac:dyDescent="0.15">
      <c r="L4474" s="6"/>
    </row>
    <row r="4475" spans="12:12" x14ac:dyDescent="0.15">
      <c r="L4475" s="6"/>
    </row>
    <row r="4476" spans="12:12" x14ac:dyDescent="0.15">
      <c r="L4476" s="6"/>
    </row>
    <row r="4477" spans="12:12" x14ac:dyDescent="0.15">
      <c r="L4477" s="6"/>
    </row>
    <row r="4478" spans="12:12" x14ac:dyDescent="0.15">
      <c r="L4478" s="6"/>
    </row>
    <row r="4479" spans="12:12" x14ac:dyDescent="0.15">
      <c r="L4479" s="6"/>
    </row>
    <row r="4480" spans="12:12" x14ac:dyDescent="0.15">
      <c r="L4480" s="6"/>
    </row>
    <row r="4481" spans="12:12" x14ac:dyDescent="0.15">
      <c r="L4481" s="6"/>
    </row>
    <row r="4482" spans="12:12" x14ac:dyDescent="0.15">
      <c r="L4482" s="6"/>
    </row>
    <row r="4483" spans="12:12" x14ac:dyDescent="0.15">
      <c r="L4483" s="6"/>
    </row>
    <row r="4484" spans="12:12" x14ac:dyDescent="0.15">
      <c r="L4484" s="6"/>
    </row>
    <row r="4485" spans="12:12" x14ac:dyDescent="0.15">
      <c r="L4485" s="6"/>
    </row>
    <row r="4486" spans="12:12" x14ac:dyDescent="0.15">
      <c r="L4486" s="6"/>
    </row>
    <row r="4487" spans="12:12" x14ac:dyDescent="0.15">
      <c r="L4487" s="6"/>
    </row>
    <row r="4488" spans="12:12" x14ac:dyDescent="0.15">
      <c r="L4488" s="6"/>
    </row>
    <row r="4489" spans="12:12" x14ac:dyDescent="0.15">
      <c r="L4489" s="6"/>
    </row>
    <row r="4490" spans="12:12" x14ac:dyDescent="0.15">
      <c r="L4490" s="6"/>
    </row>
    <row r="4491" spans="12:12" x14ac:dyDescent="0.15">
      <c r="L4491" s="6"/>
    </row>
    <row r="4492" spans="12:12" x14ac:dyDescent="0.15">
      <c r="L4492" s="6"/>
    </row>
    <row r="4493" spans="12:12" x14ac:dyDescent="0.15">
      <c r="L4493" s="6"/>
    </row>
    <row r="4494" spans="12:12" x14ac:dyDescent="0.15">
      <c r="L4494" s="6"/>
    </row>
    <row r="4495" spans="12:12" x14ac:dyDescent="0.15">
      <c r="L4495" s="6"/>
    </row>
    <row r="4496" spans="12:12" x14ac:dyDescent="0.15">
      <c r="L4496" s="6"/>
    </row>
    <row r="4497" spans="12:12" x14ac:dyDescent="0.15">
      <c r="L4497" s="6"/>
    </row>
    <row r="4498" spans="12:12" x14ac:dyDescent="0.15">
      <c r="L4498" s="6"/>
    </row>
    <row r="4499" spans="12:12" x14ac:dyDescent="0.15">
      <c r="L4499" s="6"/>
    </row>
    <row r="4500" spans="12:12" x14ac:dyDescent="0.15">
      <c r="L4500" s="6"/>
    </row>
    <row r="4501" spans="12:12" x14ac:dyDescent="0.15">
      <c r="L4501" s="6"/>
    </row>
    <row r="4502" spans="12:12" x14ac:dyDescent="0.15">
      <c r="L4502" s="6"/>
    </row>
    <row r="4503" spans="12:12" x14ac:dyDescent="0.15">
      <c r="L4503" s="6"/>
    </row>
    <row r="4504" spans="12:12" x14ac:dyDescent="0.15">
      <c r="L4504" s="6"/>
    </row>
    <row r="4505" spans="12:12" x14ac:dyDescent="0.15">
      <c r="L4505" s="6"/>
    </row>
    <row r="4506" spans="12:12" x14ac:dyDescent="0.15">
      <c r="L4506" s="6"/>
    </row>
    <row r="4507" spans="12:12" x14ac:dyDescent="0.15">
      <c r="L4507" s="6"/>
    </row>
    <row r="4508" spans="12:12" x14ac:dyDescent="0.15">
      <c r="L4508" s="6"/>
    </row>
    <row r="4509" spans="12:12" x14ac:dyDescent="0.15">
      <c r="L4509" s="6"/>
    </row>
    <row r="4510" spans="12:12" x14ac:dyDescent="0.15">
      <c r="L4510" s="6"/>
    </row>
    <row r="4511" spans="12:12" x14ac:dyDescent="0.15">
      <c r="L4511" s="6"/>
    </row>
    <row r="4512" spans="12:12" x14ac:dyDescent="0.15">
      <c r="L4512" s="6"/>
    </row>
    <row r="4513" spans="12:12" x14ac:dyDescent="0.15">
      <c r="L4513" s="6"/>
    </row>
    <row r="4514" spans="12:12" x14ac:dyDescent="0.15">
      <c r="L4514" s="6"/>
    </row>
    <row r="4515" spans="12:12" x14ac:dyDescent="0.15">
      <c r="L4515" s="6"/>
    </row>
    <row r="4516" spans="12:12" x14ac:dyDescent="0.15">
      <c r="L4516" s="6"/>
    </row>
    <row r="4517" spans="12:12" x14ac:dyDescent="0.15">
      <c r="L4517" s="6"/>
    </row>
    <row r="4518" spans="12:12" x14ac:dyDescent="0.15">
      <c r="L4518" s="6"/>
    </row>
    <row r="4519" spans="12:12" x14ac:dyDescent="0.15">
      <c r="L4519" s="6"/>
    </row>
    <row r="4520" spans="12:12" x14ac:dyDescent="0.15">
      <c r="L4520" s="6"/>
    </row>
    <row r="4521" spans="12:12" x14ac:dyDescent="0.15">
      <c r="L4521" s="6"/>
    </row>
    <row r="4522" spans="12:12" x14ac:dyDescent="0.15">
      <c r="L4522" s="6"/>
    </row>
    <row r="4523" spans="12:12" x14ac:dyDescent="0.15">
      <c r="L4523" s="6"/>
    </row>
    <row r="4524" spans="12:12" x14ac:dyDescent="0.15">
      <c r="L4524" s="6"/>
    </row>
    <row r="4525" spans="12:12" x14ac:dyDescent="0.15">
      <c r="L4525" s="6"/>
    </row>
    <row r="4526" spans="12:12" x14ac:dyDescent="0.15">
      <c r="L4526" s="6"/>
    </row>
    <row r="4527" spans="12:12" x14ac:dyDescent="0.15">
      <c r="L4527" s="6"/>
    </row>
    <row r="4528" spans="12:12" x14ac:dyDescent="0.15">
      <c r="L4528" s="6"/>
    </row>
    <row r="4529" spans="12:12" x14ac:dyDescent="0.15">
      <c r="L4529" s="6"/>
    </row>
    <row r="4530" spans="12:12" x14ac:dyDescent="0.15">
      <c r="L4530" s="6"/>
    </row>
    <row r="4531" spans="12:12" x14ac:dyDescent="0.15">
      <c r="L4531" s="6"/>
    </row>
    <row r="4532" spans="12:12" x14ac:dyDescent="0.15">
      <c r="L4532" s="6"/>
    </row>
    <row r="4533" spans="12:12" x14ac:dyDescent="0.15">
      <c r="L4533" s="6"/>
    </row>
    <row r="4534" spans="12:12" x14ac:dyDescent="0.15">
      <c r="L4534" s="6"/>
    </row>
    <row r="4535" spans="12:12" x14ac:dyDescent="0.15">
      <c r="L4535" s="6"/>
    </row>
    <row r="4536" spans="12:12" x14ac:dyDescent="0.15">
      <c r="L4536" s="6"/>
    </row>
    <row r="4537" spans="12:12" x14ac:dyDescent="0.15">
      <c r="L4537" s="6"/>
    </row>
    <row r="4538" spans="12:12" x14ac:dyDescent="0.15">
      <c r="L4538" s="6"/>
    </row>
    <row r="4539" spans="12:12" x14ac:dyDescent="0.15">
      <c r="L4539" s="6"/>
    </row>
    <row r="4540" spans="12:12" x14ac:dyDescent="0.15">
      <c r="L4540" s="6"/>
    </row>
    <row r="4541" spans="12:12" x14ac:dyDescent="0.15">
      <c r="L4541" s="6"/>
    </row>
    <row r="4542" spans="12:12" x14ac:dyDescent="0.15">
      <c r="L4542" s="6"/>
    </row>
    <row r="4543" spans="12:12" x14ac:dyDescent="0.15">
      <c r="L4543" s="6"/>
    </row>
    <row r="4544" spans="12:12" x14ac:dyDescent="0.15">
      <c r="L4544" s="6"/>
    </row>
    <row r="4545" spans="12:12" x14ac:dyDescent="0.15">
      <c r="L4545" s="6"/>
    </row>
    <row r="4546" spans="12:12" x14ac:dyDescent="0.15">
      <c r="L4546" s="6"/>
    </row>
    <row r="4547" spans="12:12" x14ac:dyDescent="0.15">
      <c r="L4547" s="6"/>
    </row>
    <row r="4548" spans="12:12" x14ac:dyDescent="0.15">
      <c r="L4548" s="6"/>
    </row>
    <row r="4549" spans="12:12" x14ac:dyDescent="0.15">
      <c r="L4549" s="6"/>
    </row>
    <row r="4550" spans="12:12" x14ac:dyDescent="0.15">
      <c r="L4550" s="6"/>
    </row>
    <row r="4551" spans="12:12" x14ac:dyDescent="0.15">
      <c r="L4551" s="6"/>
    </row>
    <row r="4552" spans="12:12" x14ac:dyDescent="0.15">
      <c r="L4552" s="6"/>
    </row>
    <row r="4553" spans="12:12" x14ac:dyDescent="0.15">
      <c r="L4553" s="6"/>
    </row>
    <row r="4554" spans="12:12" x14ac:dyDescent="0.15">
      <c r="L4554" s="6"/>
    </row>
    <row r="4555" spans="12:12" x14ac:dyDescent="0.15">
      <c r="L4555" s="6"/>
    </row>
    <row r="4556" spans="12:12" x14ac:dyDescent="0.15">
      <c r="L4556" s="6"/>
    </row>
    <row r="4557" spans="12:12" x14ac:dyDescent="0.15">
      <c r="L4557" s="6"/>
    </row>
    <row r="4558" spans="12:12" x14ac:dyDescent="0.15">
      <c r="L4558" s="6"/>
    </row>
    <row r="4559" spans="12:12" x14ac:dyDescent="0.15">
      <c r="L4559" s="6"/>
    </row>
    <row r="4560" spans="12:12" x14ac:dyDescent="0.15">
      <c r="L4560" s="6"/>
    </row>
    <row r="4561" spans="12:12" x14ac:dyDescent="0.15">
      <c r="L4561" s="6"/>
    </row>
    <row r="4562" spans="12:12" x14ac:dyDescent="0.15">
      <c r="L4562" s="6"/>
    </row>
    <row r="4563" spans="12:12" x14ac:dyDescent="0.15">
      <c r="L4563" s="6"/>
    </row>
    <row r="4564" spans="12:12" x14ac:dyDescent="0.15">
      <c r="L4564" s="6"/>
    </row>
    <row r="4565" spans="12:12" x14ac:dyDescent="0.15">
      <c r="L4565" s="6"/>
    </row>
    <row r="4566" spans="12:12" x14ac:dyDescent="0.15">
      <c r="L4566" s="6"/>
    </row>
    <row r="4567" spans="12:12" x14ac:dyDescent="0.15">
      <c r="L4567" s="6"/>
    </row>
    <row r="4568" spans="12:12" x14ac:dyDescent="0.15">
      <c r="L4568" s="6"/>
    </row>
    <row r="4569" spans="12:12" x14ac:dyDescent="0.15">
      <c r="L4569" s="6"/>
    </row>
    <row r="4570" spans="12:12" x14ac:dyDescent="0.15">
      <c r="L4570" s="6"/>
    </row>
    <row r="4571" spans="12:12" x14ac:dyDescent="0.15">
      <c r="L4571" s="6"/>
    </row>
    <row r="4572" spans="12:12" x14ac:dyDescent="0.15">
      <c r="L4572" s="6"/>
    </row>
    <row r="4573" spans="12:12" x14ac:dyDescent="0.15">
      <c r="L4573" s="6"/>
    </row>
    <row r="4574" spans="12:12" x14ac:dyDescent="0.15">
      <c r="L4574" s="6"/>
    </row>
    <row r="4575" spans="12:12" x14ac:dyDescent="0.15">
      <c r="L4575" s="6"/>
    </row>
    <row r="4576" spans="12:12" x14ac:dyDescent="0.15">
      <c r="L4576" s="6"/>
    </row>
    <row r="4577" spans="12:12" x14ac:dyDescent="0.15">
      <c r="L4577" s="6"/>
    </row>
    <row r="4578" spans="12:12" x14ac:dyDescent="0.15">
      <c r="L4578" s="6"/>
    </row>
    <row r="4579" spans="12:12" x14ac:dyDescent="0.15">
      <c r="L4579" s="6"/>
    </row>
    <row r="4580" spans="12:12" x14ac:dyDescent="0.15">
      <c r="L4580" s="6"/>
    </row>
    <row r="4581" spans="12:12" x14ac:dyDescent="0.15">
      <c r="L4581" s="6"/>
    </row>
    <row r="4582" spans="12:12" x14ac:dyDescent="0.15">
      <c r="L4582" s="6"/>
    </row>
    <row r="4583" spans="12:12" x14ac:dyDescent="0.15">
      <c r="L4583" s="6"/>
    </row>
    <row r="4584" spans="12:12" x14ac:dyDescent="0.15">
      <c r="L4584" s="6"/>
    </row>
    <row r="4585" spans="12:12" x14ac:dyDescent="0.15">
      <c r="L4585" s="6"/>
    </row>
    <row r="4586" spans="12:12" x14ac:dyDescent="0.15">
      <c r="L4586" s="6"/>
    </row>
    <row r="4587" spans="12:12" x14ac:dyDescent="0.15">
      <c r="L4587" s="6"/>
    </row>
    <row r="4588" spans="12:12" x14ac:dyDescent="0.15">
      <c r="L4588" s="6"/>
    </row>
    <row r="4589" spans="12:12" x14ac:dyDescent="0.15">
      <c r="L4589" s="6"/>
    </row>
    <row r="4590" spans="12:12" x14ac:dyDescent="0.15">
      <c r="L4590" s="6"/>
    </row>
    <row r="4591" spans="12:12" x14ac:dyDescent="0.15">
      <c r="L4591" s="6"/>
    </row>
    <row r="4592" spans="12:12" x14ac:dyDescent="0.15">
      <c r="L4592" s="6"/>
    </row>
    <row r="4593" spans="12:12" x14ac:dyDescent="0.15">
      <c r="L4593" s="6"/>
    </row>
    <row r="4594" spans="12:12" x14ac:dyDescent="0.15">
      <c r="L4594" s="6"/>
    </row>
    <row r="4595" spans="12:12" x14ac:dyDescent="0.15">
      <c r="L4595" s="6"/>
    </row>
    <row r="4596" spans="12:12" x14ac:dyDescent="0.15">
      <c r="L4596" s="6"/>
    </row>
    <row r="4597" spans="12:12" x14ac:dyDescent="0.15">
      <c r="L4597" s="6"/>
    </row>
    <row r="4598" spans="12:12" x14ac:dyDescent="0.15">
      <c r="L4598" s="6"/>
    </row>
    <row r="4599" spans="12:12" x14ac:dyDescent="0.15">
      <c r="L4599" s="6"/>
    </row>
    <row r="4600" spans="12:12" x14ac:dyDescent="0.15">
      <c r="L4600" s="6"/>
    </row>
    <row r="4601" spans="12:12" x14ac:dyDescent="0.15">
      <c r="L4601" s="6"/>
    </row>
    <row r="4602" spans="12:12" x14ac:dyDescent="0.15">
      <c r="L4602" s="6"/>
    </row>
    <row r="4603" spans="12:12" x14ac:dyDescent="0.15">
      <c r="L4603" s="6"/>
    </row>
    <row r="4604" spans="12:12" x14ac:dyDescent="0.15">
      <c r="L4604" s="6"/>
    </row>
    <row r="4605" spans="12:12" x14ac:dyDescent="0.15">
      <c r="L4605" s="6"/>
    </row>
    <row r="4606" spans="12:12" x14ac:dyDescent="0.15">
      <c r="L4606" s="6"/>
    </row>
    <row r="4607" spans="12:12" x14ac:dyDescent="0.15">
      <c r="L4607" s="6"/>
    </row>
    <row r="4608" spans="12:12" x14ac:dyDescent="0.15">
      <c r="L4608" s="6"/>
    </row>
    <row r="4609" spans="12:12" x14ac:dyDescent="0.15">
      <c r="L4609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77"/>
  <sheetViews>
    <sheetView tabSelected="1" zoomScale="150" zoomScaleNormal="150" zoomScalePageLayoutView="150" workbookViewId="0">
      <pane xSplit="3" ySplit="1" topLeftCell="J2186" activePane="bottomRight" state="frozen"/>
      <selection pane="topRight" activeCell="D1" sqref="D1"/>
      <selection pane="bottomLeft" activeCell="A2" sqref="A2"/>
      <selection pane="bottomRight" activeCell="C2255" sqref="C2255"/>
    </sheetView>
  </sheetViews>
  <sheetFormatPr baseColWidth="10" defaultRowHeight="12" x14ac:dyDescent="0.15"/>
  <sheetData>
    <row r="1" spans="1:19" x14ac:dyDescent="0.15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15">
      <c r="A2">
        <v>0</v>
      </c>
      <c r="B2">
        <v>0</v>
      </c>
      <c r="C2">
        <v>1</v>
      </c>
      <c r="D2" s="1">
        <v>36578</v>
      </c>
      <c r="E2">
        <v>1346.089966</v>
      </c>
      <c r="F2">
        <v>1352.170044</v>
      </c>
      <c r="G2">
        <v>1346.089966</v>
      </c>
      <c r="H2">
        <v>1352.170044</v>
      </c>
      <c r="I2">
        <v>1373.67024618</v>
      </c>
      <c r="J2">
        <v>1</v>
      </c>
      <c r="K2">
        <v>27.5802801799999</v>
      </c>
      <c r="L2">
        <v>-1</v>
      </c>
      <c r="M2">
        <v>3.6257789749545601</v>
      </c>
      <c r="N2">
        <v>-1.6377076967590401E-2</v>
      </c>
      <c r="O2">
        <v>3.6257789749545598E-2</v>
      </c>
      <c r="P2">
        <v>3.57314410823742</v>
      </c>
      <c r="Q2">
        <v>-4.5168437129556802E-3</v>
      </c>
      <c r="R2" s="2">
        <v>3.6257658287290499E-6</v>
      </c>
      <c r="S2">
        <v>1</v>
      </c>
    </row>
    <row r="3" spans="1:19" x14ac:dyDescent="0.15">
      <c r="A3">
        <v>1</v>
      </c>
      <c r="B3">
        <v>0</v>
      </c>
      <c r="C3">
        <v>1</v>
      </c>
      <c r="D3" s="1">
        <v>36579</v>
      </c>
      <c r="E3">
        <v>1352.170044</v>
      </c>
      <c r="F3">
        <v>1360.6899410000001</v>
      </c>
      <c r="G3">
        <v>1352.170044</v>
      </c>
      <c r="H3">
        <v>1360.6899410000001</v>
      </c>
      <c r="I3">
        <v>1380.3085944249999</v>
      </c>
      <c r="J3">
        <v>1</v>
      </c>
      <c r="K3">
        <v>28.138550424999998</v>
      </c>
      <c r="L3">
        <v>-1</v>
      </c>
      <c r="M3">
        <v>3.57314410823742</v>
      </c>
      <c r="N3">
        <v>-2.2514046885911E-2</v>
      </c>
      <c r="O3">
        <v>0</v>
      </c>
      <c r="P3">
        <v>3.55063006135151</v>
      </c>
      <c r="Q3">
        <v>-6.3009064856935897E-3</v>
      </c>
      <c r="R3" s="2">
        <v>3.57313134092422E-6</v>
      </c>
      <c r="S3">
        <v>1</v>
      </c>
    </row>
    <row r="4" spans="1:19" x14ac:dyDescent="0.15">
      <c r="A4">
        <v>2</v>
      </c>
      <c r="B4">
        <v>0</v>
      </c>
      <c r="C4">
        <v>1</v>
      </c>
      <c r="D4" s="1">
        <v>36580</v>
      </c>
      <c r="E4">
        <v>1360.6899410000001</v>
      </c>
      <c r="F4">
        <v>1353.4300539999999</v>
      </c>
      <c r="G4">
        <v>1360.6899410000001</v>
      </c>
      <c r="H4">
        <v>1353.4300539999999</v>
      </c>
      <c r="I4">
        <v>1387.35959738</v>
      </c>
      <c r="J4">
        <v>1</v>
      </c>
      <c r="K4">
        <v>26.6696563799999</v>
      </c>
      <c r="L4">
        <v>-1</v>
      </c>
      <c r="M4">
        <v>3.55063006135151</v>
      </c>
      <c r="N4">
        <v>1.8944193124020101E-2</v>
      </c>
      <c r="O4">
        <v>0</v>
      </c>
      <c r="P4">
        <v>3.5695742544755298</v>
      </c>
      <c r="Q4">
        <v>5.3354454833881501E-3</v>
      </c>
      <c r="R4" s="2">
        <v>3.5506174544224398E-6</v>
      </c>
      <c r="S4">
        <v>1</v>
      </c>
    </row>
    <row r="5" spans="1:19" x14ac:dyDescent="0.15">
      <c r="A5">
        <v>3</v>
      </c>
      <c r="B5">
        <v>0</v>
      </c>
      <c r="C5">
        <v>1</v>
      </c>
      <c r="D5" s="1">
        <v>36581</v>
      </c>
      <c r="E5">
        <v>1353.4300539999999</v>
      </c>
      <c r="F5">
        <v>1333.3599850000001</v>
      </c>
      <c r="G5">
        <v>1353.4300539999999</v>
      </c>
      <c r="H5">
        <v>1333.3599850000001</v>
      </c>
      <c r="I5">
        <v>1380.55246152</v>
      </c>
      <c r="J5">
        <v>1</v>
      </c>
      <c r="K5">
        <v>27.1224075199999</v>
      </c>
      <c r="L5">
        <v>-1</v>
      </c>
      <c r="M5">
        <v>3.5695742544755298</v>
      </c>
      <c r="N5">
        <v>5.2933360964028897E-2</v>
      </c>
      <c r="O5">
        <v>0</v>
      </c>
      <c r="P5">
        <v>3.6225076154395599</v>
      </c>
      <c r="Q5">
        <v>1.48290404374306E-2</v>
      </c>
      <c r="R5" s="2">
        <v>3.5695615126606601E-6</v>
      </c>
      <c r="S5">
        <v>1</v>
      </c>
    </row>
    <row r="6" spans="1:19" x14ac:dyDescent="0.15">
      <c r="A6">
        <v>4</v>
      </c>
      <c r="B6">
        <v>0</v>
      </c>
      <c r="C6">
        <v>1</v>
      </c>
      <c r="D6" s="1">
        <v>36584</v>
      </c>
      <c r="E6">
        <v>1333.3599850000001</v>
      </c>
      <c r="F6">
        <v>1348.0500489999999</v>
      </c>
      <c r="G6">
        <v>1333.3599850000001</v>
      </c>
      <c r="H6">
        <v>1348.0500489999999</v>
      </c>
      <c r="I6">
        <v>1361.447519525</v>
      </c>
      <c r="J6">
        <v>1</v>
      </c>
      <c r="K6">
        <v>28.087534524999899</v>
      </c>
      <c r="L6">
        <v>-1</v>
      </c>
      <c r="M6">
        <v>3.6225076154395599</v>
      </c>
      <c r="N6">
        <v>-3.9910353775386501E-2</v>
      </c>
      <c r="O6">
        <v>0</v>
      </c>
      <c r="P6">
        <v>3.5825972616641701</v>
      </c>
      <c r="Q6">
        <v>-1.10173277773892E-2</v>
      </c>
      <c r="R6" s="2">
        <v>3.6224944929256702E-6</v>
      </c>
      <c r="S6">
        <v>1</v>
      </c>
    </row>
    <row r="7" spans="1:19" x14ac:dyDescent="0.15">
      <c r="A7">
        <v>5</v>
      </c>
      <c r="B7">
        <v>0</v>
      </c>
      <c r="C7">
        <v>1</v>
      </c>
      <c r="D7" s="1">
        <v>36585</v>
      </c>
      <c r="E7">
        <v>1348.0500489999999</v>
      </c>
      <c r="F7">
        <v>1366.420044</v>
      </c>
      <c r="G7">
        <v>1348.0500489999999</v>
      </c>
      <c r="H7">
        <v>1366.420044</v>
      </c>
      <c r="I7">
        <v>1375.56878378499</v>
      </c>
      <c r="J7">
        <v>1</v>
      </c>
      <c r="K7">
        <v>27.5187347849999</v>
      </c>
      <c r="L7">
        <v>-1</v>
      </c>
      <c r="M7">
        <v>3.5825972616641701</v>
      </c>
      <c r="N7">
        <v>-4.8820363778484803E-2</v>
      </c>
      <c r="O7">
        <v>0</v>
      </c>
      <c r="P7">
        <v>3.5337768978856898</v>
      </c>
      <c r="Q7">
        <v>-1.36270867788825E-2</v>
      </c>
      <c r="R7" s="2">
        <v>3.5825844267070199E-6</v>
      </c>
      <c r="S7">
        <v>1</v>
      </c>
    </row>
    <row r="8" spans="1:19" x14ac:dyDescent="0.15">
      <c r="A8">
        <v>6</v>
      </c>
      <c r="B8">
        <v>0</v>
      </c>
      <c r="C8">
        <v>1</v>
      </c>
      <c r="D8" s="1">
        <v>36586</v>
      </c>
      <c r="E8">
        <v>1366.420044</v>
      </c>
      <c r="F8">
        <v>1379.1899410000001</v>
      </c>
      <c r="G8">
        <v>1366.420044</v>
      </c>
      <c r="H8">
        <v>1379.1899410000001</v>
      </c>
      <c r="I8">
        <v>1392.9162964550001</v>
      </c>
      <c r="J8">
        <v>1</v>
      </c>
      <c r="K8">
        <v>26.496252455</v>
      </c>
      <c r="L8">
        <v>-1</v>
      </c>
      <c r="M8">
        <v>3.5337768978856898</v>
      </c>
      <c r="N8">
        <v>-3.30249597882653E-2</v>
      </c>
      <c r="O8">
        <v>0</v>
      </c>
      <c r="P8">
        <v>3.5007519380974199</v>
      </c>
      <c r="Q8">
        <v>-9.3455135235120893E-3</v>
      </c>
      <c r="R8" s="2">
        <v>3.5337644103506498E-6</v>
      </c>
      <c r="S8">
        <v>1</v>
      </c>
    </row>
    <row r="9" spans="1:19" x14ac:dyDescent="0.15">
      <c r="A9">
        <v>7</v>
      </c>
      <c r="B9">
        <v>0</v>
      </c>
      <c r="C9">
        <v>1</v>
      </c>
      <c r="D9" s="1">
        <v>36587</v>
      </c>
      <c r="E9">
        <v>1379.1899410000001</v>
      </c>
      <c r="F9">
        <v>1381.76001</v>
      </c>
      <c r="G9">
        <v>1379.1899410000001</v>
      </c>
      <c r="H9">
        <v>1381.76001</v>
      </c>
      <c r="I9">
        <v>1404.3780910774999</v>
      </c>
      <c r="J9">
        <v>1</v>
      </c>
      <c r="K9">
        <v>25.188150077499898</v>
      </c>
      <c r="L9">
        <v>-1</v>
      </c>
      <c r="M9">
        <v>3.5007519380974199</v>
      </c>
      <c r="N9">
        <v>-6.5235206299942396E-3</v>
      </c>
      <c r="O9">
        <v>0</v>
      </c>
      <c r="P9">
        <v>3.4942284174674301</v>
      </c>
      <c r="Q9">
        <v>-1.86346269182946E-3</v>
      </c>
      <c r="R9" s="2">
        <v>3.5007396828761899E-6</v>
      </c>
      <c r="S9">
        <v>1</v>
      </c>
    </row>
    <row r="10" spans="1:19" x14ac:dyDescent="0.15">
      <c r="A10">
        <v>8</v>
      </c>
      <c r="B10">
        <v>0</v>
      </c>
      <c r="C10">
        <v>1</v>
      </c>
      <c r="D10" s="1">
        <v>36588</v>
      </c>
      <c r="E10">
        <v>1381.76001</v>
      </c>
      <c r="F10">
        <v>1409.170044</v>
      </c>
      <c r="G10">
        <v>1381.76001</v>
      </c>
      <c r="H10">
        <v>1406.4003167624901</v>
      </c>
      <c r="I10">
        <v>1406.4003167624901</v>
      </c>
      <c r="J10">
        <v>1</v>
      </c>
      <c r="K10">
        <v>24.6403067624999</v>
      </c>
      <c r="L10">
        <v>-1</v>
      </c>
      <c r="M10">
        <v>3.4942284174674301</v>
      </c>
      <c r="N10">
        <v>-6.2311008772530999E-2</v>
      </c>
      <c r="O10">
        <v>3.6257789749545598E-2</v>
      </c>
      <c r="P10">
        <v>3.3956596189453498</v>
      </c>
      <c r="Q10">
        <v>-1.7832551661775199E-2</v>
      </c>
      <c r="R10" s="2">
        <v>3.4942162078778598E-6</v>
      </c>
      <c r="S10">
        <v>1</v>
      </c>
    </row>
    <row r="11" spans="1:19" x14ac:dyDescent="0.15">
      <c r="A11">
        <v>9</v>
      </c>
      <c r="B11">
        <v>2</v>
      </c>
      <c r="C11">
        <v>1</v>
      </c>
      <c r="D11" s="1">
        <v>36602</v>
      </c>
      <c r="E11">
        <v>1458.469971</v>
      </c>
      <c r="F11">
        <v>1464.469971</v>
      </c>
      <c r="G11">
        <v>1458.469971</v>
      </c>
      <c r="H11">
        <v>1464.469971</v>
      </c>
      <c r="I11">
        <v>1426.6145140799999</v>
      </c>
      <c r="J11">
        <v>1</v>
      </c>
      <c r="K11">
        <v>31.855456919999899</v>
      </c>
      <c r="L11">
        <v>1</v>
      </c>
      <c r="M11">
        <v>3.1391795839291898</v>
      </c>
      <c r="N11">
        <v>1.29142717217966E-2</v>
      </c>
      <c r="O11">
        <v>3.13917958392919E-2</v>
      </c>
      <c r="P11">
        <v>3.1207020598117001</v>
      </c>
      <c r="Q11">
        <v>4.1139002648686801E-3</v>
      </c>
      <c r="R11" s="2">
        <v>3.1391697295116699E-6</v>
      </c>
      <c r="S11">
        <v>1</v>
      </c>
    </row>
    <row r="12" spans="1:19" x14ac:dyDescent="0.15">
      <c r="A12">
        <v>10</v>
      </c>
      <c r="B12">
        <v>2</v>
      </c>
      <c r="C12">
        <v>1</v>
      </c>
      <c r="D12" s="1">
        <v>36605</v>
      </c>
      <c r="E12">
        <v>1464.469971</v>
      </c>
      <c r="F12">
        <v>1456.630005</v>
      </c>
      <c r="G12">
        <v>1464.469971</v>
      </c>
      <c r="H12">
        <v>1456.630005</v>
      </c>
      <c r="I12">
        <v>1432.4809178875</v>
      </c>
      <c r="J12">
        <v>1</v>
      </c>
      <c r="K12">
        <v>31.989053112499899</v>
      </c>
      <c r="L12">
        <v>1</v>
      </c>
      <c r="M12">
        <v>3.1207020598117001</v>
      </c>
      <c r="N12">
        <v>-1.6706520809263901E-2</v>
      </c>
      <c r="O12">
        <v>0</v>
      </c>
      <c r="P12">
        <v>3.1039955390024301</v>
      </c>
      <c r="Q12">
        <v>-5.3534494767731797E-3</v>
      </c>
      <c r="R12" s="2">
        <v>3.1206923210607399E-6</v>
      </c>
      <c r="S12">
        <v>1</v>
      </c>
    </row>
    <row r="13" spans="1:19" x14ac:dyDescent="0.15">
      <c r="A13">
        <v>11</v>
      </c>
      <c r="B13">
        <v>2</v>
      </c>
      <c r="C13">
        <v>1</v>
      </c>
      <c r="D13" s="1">
        <v>36606</v>
      </c>
      <c r="E13">
        <v>1456.630005</v>
      </c>
      <c r="F13">
        <v>1493.869995</v>
      </c>
      <c r="G13">
        <v>1456.630005</v>
      </c>
      <c r="H13">
        <v>1493.869995</v>
      </c>
      <c r="I13">
        <v>1424.5514517649999</v>
      </c>
      <c r="J13">
        <v>1</v>
      </c>
      <c r="K13">
        <v>32.078553234999902</v>
      </c>
      <c r="L13">
        <v>1</v>
      </c>
      <c r="M13">
        <v>3.1039955390024301</v>
      </c>
      <c r="N13">
        <v>7.9356296681871205E-2</v>
      </c>
      <c r="O13">
        <v>0</v>
      </c>
      <c r="P13">
        <v>3.1833518356843</v>
      </c>
      <c r="Q13">
        <v>2.5565853972642799E-2</v>
      </c>
      <c r="R13" s="2">
        <v>3.1039859042440301E-6</v>
      </c>
      <c r="S13">
        <v>1</v>
      </c>
    </row>
    <row r="14" spans="1:19" x14ac:dyDescent="0.15">
      <c r="A14">
        <v>12</v>
      </c>
      <c r="B14">
        <v>2</v>
      </c>
      <c r="C14">
        <v>1</v>
      </c>
      <c r="D14" s="1">
        <v>36607</v>
      </c>
      <c r="E14">
        <v>1493.869995</v>
      </c>
      <c r="F14">
        <v>1500.6400149999999</v>
      </c>
      <c r="G14">
        <v>1493.869995</v>
      </c>
      <c r="H14">
        <v>1500.6400149999999</v>
      </c>
      <c r="I14">
        <v>1461.5082936125</v>
      </c>
      <c r="J14">
        <v>1</v>
      </c>
      <c r="K14">
        <v>32.361701387499899</v>
      </c>
      <c r="L14">
        <v>1</v>
      </c>
      <c r="M14">
        <v>3.1833518356843</v>
      </c>
      <c r="N14">
        <v>1.44265268508985E-2</v>
      </c>
      <c r="O14">
        <v>0</v>
      </c>
      <c r="P14">
        <v>3.1977783625352001</v>
      </c>
      <c r="Q14">
        <v>4.5318669112166497E-3</v>
      </c>
      <c r="R14" s="2">
        <v>3.1833417019876502E-6</v>
      </c>
      <c r="S14">
        <v>1</v>
      </c>
    </row>
    <row r="15" spans="1:19" x14ac:dyDescent="0.15">
      <c r="A15">
        <v>13</v>
      </c>
      <c r="B15">
        <v>2</v>
      </c>
      <c r="C15">
        <v>1</v>
      </c>
      <c r="D15" s="1">
        <v>36608</v>
      </c>
      <c r="E15">
        <v>1500.6400149999999</v>
      </c>
      <c r="F15">
        <v>1527.349976</v>
      </c>
      <c r="G15">
        <v>1500.6400149999999</v>
      </c>
      <c r="H15">
        <v>1527.349976</v>
      </c>
      <c r="I15">
        <v>1468.7563876249999</v>
      </c>
      <c r="J15">
        <v>1</v>
      </c>
      <c r="K15">
        <v>31.8836273749999</v>
      </c>
      <c r="L15">
        <v>1</v>
      </c>
      <c r="M15">
        <v>3.1977783625352001</v>
      </c>
      <c r="N15">
        <v>5.6917404904706197E-2</v>
      </c>
      <c r="O15">
        <v>0</v>
      </c>
      <c r="P15">
        <v>3.2546957674399102</v>
      </c>
      <c r="Q15">
        <v>1.7799046228951801E-2</v>
      </c>
      <c r="R15" s="2">
        <v>3.1977681367814499E-6</v>
      </c>
      <c r="S15">
        <v>1</v>
      </c>
    </row>
    <row r="16" spans="1:19" x14ac:dyDescent="0.15">
      <c r="A16">
        <v>14</v>
      </c>
      <c r="B16">
        <v>2</v>
      </c>
      <c r="C16">
        <v>1</v>
      </c>
      <c r="D16" s="1">
        <v>36609</v>
      </c>
      <c r="E16">
        <v>1527.349976</v>
      </c>
      <c r="F16">
        <v>1527.459961</v>
      </c>
      <c r="G16">
        <v>1527.349976</v>
      </c>
      <c r="H16">
        <v>1527.459961</v>
      </c>
      <c r="I16">
        <v>1494.8195514649999</v>
      </c>
      <c r="J16">
        <v>1</v>
      </c>
      <c r="K16">
        <v>32.530424534999902</v>
      </c>
      <c r="L16">
        <v>1</v>
      </c>
      <c r="M16">
        <v>3.2546957674399102</v>
      </c>
      <c r="N16">
        <v>2.34371767837679E-4</v>
      </c>
      <c r="O16">
        <v>0</v>
      </c>
      <c r="P16">
        <v>3.2549301392077501</v>
      </c>
      <c r="Q16" s="2">
        <v>7.2010345846251699E-5</v>
      </c>
      <c r="R16" s="2">
        <v>3.2546851744298499E-6</v>
      </c>
      <c r="S16">
        <v>1</v>
      </c>
    </row>
    <row r="17" spans="1:19" x14ac:dyDescent="0.15">
      <c r="A17">
        <v>15</v>
      </c>
      <c r="B17">
        <v>2</v>
      </c>
      <c r="C17">
        <v>1</v>
      </c>
      <c r="D17" s="1">
        <v>36612</v>
      </c>
      <c r="E17">
        <v>1527.459961</v>
      </c>
      <c r="F17">
        <v>1523.8599850000001</v>
      </c>
      <c r="G17">
        <v>1527.459961</v>
      </c>
      <c r="H17">
        <v>1523.8599850000001</v>
      </c>
      <c r="I17">
        <v>1494.8865115675001</v>
      </c>
      <c r="J17">
        <v>1</v>
      </c>
      <c r="K17">
        <v>32.573449432499999</v>
      </c>
      <c r="L17">
        <v>1</v>
      </c>
      <c r="M17">
        <v>3.2549301392077501</v>
      </c>
      <c r="N17">
        <v>-7.6713437222621804E-3</v>
      </c>
      <c r="O17">
        <v>0</v>
      </c>
      <c r="P17">
        <v>3.2472587954854801</v>
      </c>
      <c r="Q17">
        <v>-2.3568382097839402E-3</v>
      </c>
      <c r="R17" s="2">
        <v>3.25491954467202E-6</v>
      </c>
      <c r="S17">
        <v>1</v>
      </c>
    </row>
    <row r="18" spans="1:19" x14ac:dyDescent="0.15">
      <c r="A18">
        <v>16</v>
      </c>
      <c r="B18">
        <v>2</v>
      </c>
      <c r="C18">
        <v>1</v>
      </c>
      <c r="D18" s="1">
        <v>36613</v>
      </c>
      <c r="E18">
        <v>1523.8599850000001</v>
      </c>
      <c r="F18">
        <v>1507.7299800000001</v>
      </c>
      <c r="G18">
        <v>1523.8599850000001</v>
      </c>
      <c r="H18">
        <v>1507.7299800000001</v>
      </c>
      <c r="I18">
        <v>1492.1351580375001</v>
      </c>
      <c r="J18">
        <v>1</v>
      </c>
      <c r="K18">
        <v>31.7248269624999</v>
      </c>
      <c r="L18">
        <v>1</v>
      </c>
      <c r="M18">
        <v>3.2472587954854801</v>
      </c>
      <c r="N18">
        <v>-3.4372121535479902E-2</v>
      </c>
      <c r="O18">
        <v>0</v>
      </c>
      <c r="P18">
        <v>3.2128866739499999</v>
      </c>
      <c r="Q18">
        <v>-1.0584965258471499E-2</v>
      </c>
      <c r="R18" s="2">
        <v>3.2472482508300401E-6</v>
      </c>
      <c r="S18">
        <v>1</v>
      </c>
    </row>
    <row r="19" spans="1:19" x14ac:dyDescent="0.15">
      <c r="A19">
        <v>17</v>
      </c>
      <c r="B19">
        <v>2</v>
      </c>
      <c r="C19">
        <v>1</v>
      </c>
      <c r="D19" s="1">
        <v>36614</v>
      </c>
      <c r="E19">
        <v>1507.7299800000001</v>
      </c>
      <c r="F19">
        <v>1508.5200199999999</v>
      </c>
      <c r="G19">
        <v>1507.7299800000001</v>
      </c>
      <c r="H19">
        <v>1508.5200199999999</v>
      </c>
      <c r="I19">
        <v>1476.7302021974999</v>
      </c>
      <c r="J19">
        <v>1</v>
      </c>
      <c r="K19">
        <v>30.999777802499999</v>
      </c>
      <c r="L19">
        <v>1</v>
      </c>
      <c r="M19">
        <v>3.2128866739499999</v>
      </c>
      <c r="N19">
        <v>1.6835302219615599E-3</v>
      </c>
      <c r="O19">
        <v>0</v>
      </c>
      <c r="P19">
        <v>3.2145702041719701</v>
      </c>
      <c r="Q19">
        <v>5.2399302957417595E-4</v>
      </c>
      <c r="R19" s="2">
        <v>3.2128763513423898E-6</v>
      </c>
      <c r="S19">
        <v>1</v>
      </c>
    </row>
    <row r="20" spans="1:19" x14ac:dyDescent="0.15">
      <c r="A20">
        <v>18</v>
      </c>
      <c r="B20">
        <v>2</v>
      </c>
      <c r="C20">
        <v>1</v>
      </c>
      <c r="D20" s="1">
        <v>36615</v>
      </c>
      <c r="E20">
        <v>1508.5200199999999</v>
      </c>
      <c r="F20">
        <v>1487.920044</v>
      </c>
      <c r="G20">
        <v>1508.5200199999999</v>
      </c>
      <c r="H20">
        <v>1487.920044</v>
      </c>
      <c r="I20">
        <v>1477.3959651549901</v>
      </c>
      <c r="J20">
        <v>1</v>
      </c>
      <c r="K20">
        <v>31.124054845</v>
      </c>
      <c r="L20">
        <v>1</v>
      </c>
      <c r="M20">
        <v>3.2145702041719701</v>
      </c>
      <c r="N20">
        <v>-4.38973750287103E-2</v>
      </c>
      <c r="O20">
        <v>0</v>
      </c>
      <c r="P20">
        <v>3.17067282914326</v>
      </c>
      <c r="Q20">
        <v>-1.36557524771861E-2</v>
      </c>
      <c r="R20" s="2">
        <v>3.2145598707435899E-6</v>
      </c>
      <c r="S20">
        <v>1</v>
      </c>
    </row>
    <row r="21" spans="1:19" x14ac:dyDescent="0.15">
      <c r="A21">
        <v>19</v>
      </c>
      <c r="B21">
        <v>2</v>
      </c>
      <c r="C21">
        <v>1</v>
      </c>
      <c r="D21" s="1">
        <v>36616</v>
      </c>
      <c r="E21">
        <v>1487.920044</v>
      </c>
      <c r="F21">
        <v>1498.579956</v>
      </c>
      <c r="G21">
        <v>1487.920044</v>
      </c>
      <c r="H21">
        <v>1498.579956</v>
      </c>
      <c r="I21">
        <v>1455.5278852125</v>
      </c>
      <c r="J21">
        <v>1</v>
      </c>
      <c r="K21">
        <v>32.392158787499902</v>
      </c>
      <c r="L21">
        <v>1</v>
      </c>
      <c r="M21">
        <v>3.17067282914326</v>
      </c>
      <c r="N21">
        <v>2.2715665049175202E-2</v>
      </c>
      <c r="O21">
        <v>0</v>
      </c>
      <c r="P21">
        <v>3.1933884941924302</v>
      </c>
      <c r="Q21">
        <v>7.1643043206426303E-3</v>
      </c>
      <c r="R21" s="2">
        <v>3.1706627760089401E-6</v>
      </c>
      <c r="S21">
        <v>1</v>
      </c>
    </row>
    <row r="22" spans="1:19" x14ac:dyDescent="0.15">
      <c r="A22">
        <v>20</v>
      </c>
      <c r="B22">
        <v>2</v>
      </c>
      <c r="C22">
        <v>1</v>
      </c>
      <c r="D22" s="1">
        <v>36619</v>
      </c>
      <c r="E22">
        <v>1498.579956</v>
      </c>
      <c r="F22">
        <v>1505.969971</v>
      </c>
      <c r="G22">
        <v>1498.579956</v>
      </c>
      <c r="H22">
        <v>1505.969971</v>
      </c>
      <c r="I22">
        <v>1465.2931484549999</v>
      </c>
      <c r="J22">
        <v>1</v>
      </c>
      <c r="K22">
        <v>33.286807545000002</v>
      </c>
      <c r="L22">
        <v>1</v>
      </c>
      <c r="M22">
        <v>3.1933884941924302</v>
      </c>
      <c r="N22">
        <v>1.57477008673601E-2</v>
      </c>
      <c r="O22">
        <v>0</v>
      </c>
      <c r="P22">
        <v>3.2091361950597901</v>
      </c>
      <c r="Q22">
        <v>4.9313451513961397E-3</v>
      </c>
      <c r="R22" s="2">
        <v>3.1933782964949199E-6</v>
      </c>
      <c r="S22">
        <v>1</v>
      </c>
    </row>
    <row r="23" spans="1:19" x14ac:dyDescent="0.15">
      <c r="A23">
        <v>21</v>
      </c>
      <c r="B23">
        <v>2</v>
      </c>
      <c r="C23">
        <v>1</v>
      </c>
      <c r="D23" s="1">
        <v>36620</v>
      </c>
      <c r="E23">
        <v>1505.969971</v>
      </c>
      <c r="F23">
        <v>1494.7299800000001</v>
      </c>
      <c r="G23">
        <v>1505.969971</v>
      </c>
      <c r="H23">
        <v>1494.7299800000001</v>
      </c>
      <c r="I23">
        <v>1473.1434393525001</v>
      </c>
      <c r="J23">
        <v>1</v>
      </c>
      <c r="K23">
        <v>32.826531647499998</v>
      </c>
      <c r="L23">
        <v>1</v>
      </c>
      <c r="M23">
        <v>3.2091361950597901</v>
      </c>
      <c r="N23">
        <v>-2.39517803441287E-2</v>
      </c>
      <c r="O23">
        <v>0</v>
      </c>
      <c r="P23">
        <v>3.1851844147156601</v>
      </c>
      <c r="Q23">
        <v>-7.4636222610310297E-3</v>
      </c>
      <c r="R23" s="2">
        <v>3.2091258965377201E-6</v>
      </c>
      <c r="S23">
        <v>1</v>
      </c>
    </row>
    <row r="24" spans="1:19" x14ac:dyDescent="0.15">
      <c r="A24">
        <v>22</v>
      </c>
      <c r="B24">
        <v>2</v>
      </c>
      <c r="C24">
        <v>1</v>
      </c>
      <c r="D24" s="1">
        <v>36621</v>
      </c>
      <c r="E24">
        <v>1494.7299800000001</v>
      </c>
      <c r="F24">
        <v>1487.369995</v>
      </c>
      <c r="G24">
        <v>1494.7299800000001</v>
      </c>
      <c r="H24">
        <v>1487.369995</v>
      </c>
      <c r="I24">
        <v>1457.6390519775</v>
      </c>
      <c r="J24">
        <v>1</v>
      </c>
      <c r="K24">
        <v>37.090928022500002</v>
      </c>
      <c r="L24">
        <v>1</v>
      </c>
      <c r="M24">
        <v>3.1851844147156601</v>
      </c>
      <c r="N24">
        <v>-1.5683708648528801E-2</v>
      </c>
      <c r="O24">
        <v>3.13917958392919E-2</v>
      </c>
      <c r="P24">
        <v>3.1381089102278401</v>
      </c>
      <c r="Q24">
        <v>-4.9239562318807899E-3</v>
      </c>
      <c r="R24" s="2">
        <v>3.1851742693482201E-6</v>
      </c>
      <c r="S24">
        <v>1</v>
      </c>
    </row>
    <row r="25" spans="1:19" x14ac:dyDescent="0.15">
      <c r="A25">
        <v>23</v>
      </c>
      <c r="B25">
        <v>8</v>
      </c>
      <c r="C25">
        <v>1</v>
      </c>
      <c r="D25" s="1">
        <v>36630</v>
      </c>
      <c r="E25">
        <v>1440.51001</v>
      </c>
      <c r="F25">
        <v>1356.5600589999999</v>
      </c>
      <c r="G25">
        <v>1440.51001</v>
      </c>
      <c r="H25">
        <v>1356.5600589999999</v>
      </c>
      <c r="I25">
        <v>1474.9954659299999</v>
      </c>
      <c r="J25">
        <v>1</v>
      </c>
      <c r="K25">
        <v>34.485455929999901</v>
      </c>
      <c r="L25">
        <v>-1</v>
      </c>
      <c r="M25">
        <v>2.8997731740297699</v>
      </c>
      <c r="N25">
        <v>0.16899279712114901</v>
      </c>
      <c r="O25">
        <v>2.89977317402977E-2</v>
      </c>
      <c r="P25">
        <v>3.0397682394106198</v>
      </c>
      <c r="Q25">
        <v>5.8277936576088103E-2</v>
      </c>
      <c r="R25" s="2">
        <v>2.8997647653696898E-6</v>
      </c>
      <c r="S25">
        <v>0</v>
      </c>
    </row>
    <row r="26" spans="1:19" x14ac:dyDescent="0.15">
      <c r="A26">
        <v>24</v>
      </c>
      <c r="B26">
        <v>8</v>
      </c>
      <c r="C26">
        <v>1</v>
      </c>
      <c r="D26" s="1">
        <v>36633</v>
      </c>
      <c r="E26">
        <v>1356.5600589999999</v>
      </c>
      <c r="F26">
        <v>1401.4399410000001</v>
      </c>
      <c r="G26">
        <v>1356.5600589999999</v>
      </c>
      <c r="H26">
        <v>1392.85489118499</v>
      </c>
      <c r="I26">
        <v>1392.85489118499</v>
      </c>
      <c r="J26">
        <v>1</v>
      </c>
      <c r="K26">
        <v>36.294832184999898</v>
      </c>
      <c r="L26">
        <v>-1</v>
      </c>
      <c r="M26">
        <v>3.0397682394106198</v>
      </c>
      <c r="N26">
        <v>-8.1329151185558293E-2</v>
      </c>
      <c r="O26">
        <v>2.89977317402977E-2</v>
      </c>
      <c r="P26">
        <v>2.9294413564847699</v>
      </c>
      <c r="Q26">
        <v>-2.67550499841155E-2</v>
      </c>
      <c r="R26" s="2">
        <v>3.0397589992477598E-6</v>
      </c>
      <c r="S26">
        <v>0</v>
      </c>
    </row>
    <row r="27" spans="1:19" x14ac:dyDescent="0.15">
      <c r="A27">
        <v>25</v>
      </c>
      <c r="B27">
        <v>10</v>
      </c>
      <c r="C27">
        <v>1</v>
      </c>
      <c r="D27" s="1">
        <v>36670</v>
      </c>
      <c r="E27">
        <v>1373.8599850000001</v>
      </c>
      <c r="F27">
        <v>1399.0500489999999</v>
      </c>
      <c r="G27">
        <v>1373.8599850000001</v>
      </c>
      <c r="H27">
        <v>1399.0500489999999</v>
      </c>
      <c r="I27">
        <v>1403.3934365299999</v>
      </c>
      <c r="J27">
        <v>1</v>
      </c>
      <c r="K27">
        <v>29.533451530000001</v>
      </c>
      <c r="L27">
        <v>-1</v>
      </c>
      <c r="M27">
        <v>3.3859909634476701</v>
      </c>
      <c r="N27">
        <v>-6.20829851687308E-2</v>
      </c>
      <c r="O27">
        <v>3.3859909634476701E-2</v>
      </c>
      <c r="P27">
        <v>3.2900480686444702</v>
      </c>
      <c r="Q27">
        <v>-1.8335248333184201E-2</v>
      </c>
      <c r="R27" s="2">
        <v>3.3859794985516902E-6</v>
      </c>
      <c r="S27">
        <v>0</v>
      </c>
    </row>
    <row r="28" spans="1:19" x14ac:dyDescent="0.15">
      <c r="A28">
        <v>26</v>
      </c>
      <c r="B28">
        <v>10</v>
      </c>
      <c r="C28">
        <v>1</v>
      </c>
      <c r="D28" s="1">
        <v>36671</v>
      </c>
      <c r="E28">
        <v>1399.0500489999999</v>
      </c>
      <c r="F28">
        <v>1381.5200199999999</v>
      </c>
      <c r="G28">
        <v>1399.0500489999999</v>
      </c>
      <c r="H28">
        <v>1381.5200199999999</v>
      </c>
      <c r="I28">
        <v>1428.2696745124999</v>
      </c>
      <c r="J28">
        <v>1</v>
      </c>
      <c r="K28">
        <v>29.219625512499999</v>
      </c>
      <c r="L28">
        <v>-1</v>
      </c>
      <c r="M28">
        <v>3.2900480686444702</v>
      </c>
      <c r="N28">
        <v>4.1224142121259799E-2</v>
      </c>
      <c r="O28">
        <v>0</v>
      </c>
      <c r="P28">
        <v>3.33127221076573</v>
      </c>
      <c r="Q28">
        <v>1.25299513141291E-2</v>
      </c>
      <c r="R28" s="2">
        <v>3.2900372442637799E-6</v>
      </c>
      <c r="S28">
        <v>0</v>
      </c>
    </row>
    <row r="29" spans="1:19" x14ac:dyDescent="0.15">
      <c r="A29">
        <v>27</v>
      </c>
      <c r="B29">
        <v>10</v>
      </c>
      <c r="C29">
        <v>1</v>
      </c>
      <c r="D29" s="1">
        <v>36672</v>
      </c>
      <c r="E29">
        <v>1381.5200199999999</v>
      </c>
      <c r="F29">
        <v>1378.0200199999999</v>
      </c>
      <c r="G29">
        <v>1381.5200199999999</v>
      </c>
      <c r="H29">
        <v>1378.0200199999999</v>
      </c>
      <c r="I29">
        <v>1411.29089578</v>
      </c>
      <c r="J29">
        <v>1</v>
      </c>
      <c r="K29">
        <v>29.770875780000001</v>
      </c>
      <c r="L29">
        <v>-1</v>
      </c>
      <c r="M29">
        <v>3.33127221076573</v>
      </c>
      <c r="N29">
        <v>8.4395829006373695E-3</v>
      </c>
      <c r="O29">
        <v>0</v>
      </c>
      <c r="P29">
        <v>3.3397117936663601</v>
      </c>
      <c r="Q29">
        <v>2.5334413901580899E-3</v>
      </c>
      <c r="R29" s="2">
        <v>3.3312611134281498E-6</v>
      </c>
      <c r="S29">
        <v>0</v>
      </c>
    </row>
    <row r="30" spans="1:19" x14ac:dyDescent="0.15">
      <c r="A30">
        <v>28</v>
      </c>
      <c r="B30">
        <v>10</v>
      </c>
      <c r="C30">
        <v>1</v>
      </c>
      <c r="D30" s="1">
        <v>36676</v>
      </c>
      <c r="E30">
        <v>1378.0200199999999</v>
      </c>
      <c r="F30">
        <v>1422.4499510000001</v>
      </c>
      <c r="G30">
        <v>1378.0200199999999</v>
      </c>
      <c r="H30">
        <v>1407.1461027099999</v>
      </c>
      <c r="I30">
        <v>1407.1461027099999</v>
      </c>
      <c r="J30">
        <v>1</v>
      </c>
      <c r="K30">
        <v>29.126082709999999</v>
      </c>
      <c r="L30">
        <v>-1</v>
      </c>
      <c r="M30">
        <v>3.3397117936663601</v>
      </c>
      <c r="N30">
        <v>-7.0588758158890305E-2</v>
      </c>
      <c r="O30">
        <v>3.3859909634476701E-2</v>
      </c>
      <c r="P30">
        <v>3.2352631258729998</v>
      </c>
      <c r="Q30">
        <v>-2.1136182557057501E-2</v>
      </c>
      <c r="R30" s="2">
        <v>3.3397006400287502E-6</v>
      </c>
      <c r="S30">
        <v>0</v>
      </c>
    </row>
    <row r="31" spans="1:19" x14ac:dyDescent="0.15">
      <c r="A31">
        <v>29</v>
      </c>
      <c r="B31">
        <v>11</v>
      </c>
      <c r="C31">
        <v>1</v>
      </c>
      <c r="D31" s="1">
        <v>36682</v>
      </c>
      <c r="E31">
        <v>1477.26001</v>
      </c>
      <c r="F31">
        <v>1467.630005</v>
      </c>
      <c r="G31">
        <v>1477.26001</v>
      </c>
      <c r="H31">
        <v>1467.630005</v>
      </c>
      <c r="I31">
        <v>1448.076406635</v>
      </c>
      <c r="J31">
        <v>1</v>
      </c>
      <c r="K31">
        <v>29.183603365</v>
      </c>
      <c r="L31">
        <v>1</v>
      </c>
      <c r="M31">
        <v>3.4265816578336001</v>
      </c>
      <c r="N31">
        <v>-2.2337298968680499E-2</v>
      </c>
      <c r="O31">
        <v>3.4265816578336002E-2</v>
      </c>
      <c r="P31">
        <v>3.3699785422865798</v>
      </c>
      <c r="Q31">
        <v>-6.5188287334739803E-3</v>
      </c>
      <c r="R31" s="2">
        <v>3.4265699164119698E-6</v>
      </c>
      <c r="S31">
        <v>1</v>
      </c>
    </row>
    <row r="32" spans="1:19" x14ac:dyDescent="0.15">
      <c r="A32">
        <v>30</v>
      </c>
      <c r="B32">
        <v>11</v>
      </c>
      <c r="C32">
        <v>1</v>
      </c>
      <c r="D32" s="1">
        <v>36683</v>
      </c>
      <c r="E32">
        <v>1467.630005</v>
      </c>
      <c r="F32">
        <v>1457.839966</v>
      </c>
      <c r="G32">
        <v>1467.630005</v>
      </c>
      <c r="H32">
        <v>1457.839966</v>
      </c>
      <c r="I32">
        <v>1438.664830015</v>
      </c>
      <c r="J32">
        <v>1</v>
      </c>
      <c r="K32">
        <v>28.965174985000001</v>
      </c>
      <c r="L32">
        <v>1</v>
      </c>
      <c r="M32">
        <v>3.3699785422865798</v>
      </c>
      <c r="N32">
        <v>-2.2479931076462699E-2</v>
      </c>
      <c r="O32">
        <v>0</v>
      </c>
      <c r="P32">
        <v>3.3474986112101202</v>
      </c>
      <c r="Q32">
        <v>-6.6706451671379998E-3</v>
      </c>
      <c r="R32" s="2">
        <v>3.3699671855694799E-6</v>
      </c>
      <c r="S32">
        <v>1</v>
      </c>
    </row>
    <row r="33" spans="1:19" x14ac:dyDescent="0.15">
      <c r="A33">
        <v>31</v>
      </c>
      <c r="B33">
        <v>11</v>
      </c>
      <c r="C33">
        <v>1</v>
      </c>
      <c r="D33" s="1">
        <v>36684</v>
      </c>
      <c r="E33">
        <v>1457.839966</v>
      </c>
      <c r="F33">
        <v>1471.3599850000001</v>
      </c>
      <c r="G33">
        <v>1457.839966</v>
      </c>
      <c r="H33">
        <v>1471.3599850000001</v>
      </c>
      <c r="I33">
        <v>1429.54541967</v>
      </c>
      <c r="J33">
        <v>1</v>
      </c>
      <c r="K33">
        <v>28.294546329999999</v>
      </c>
      <c r="L33">
        <v>1</v>
      </c>
      <c r="M33">
        <v>3.3474986112101202</v>
      </c>
      <c r="N33">
        <v>3.1044727735248599E-2</v>
      </c>
      <c r="O33">
        <v>0</v>
      </c>
      <c r="P33">
        <v>3.3785433389453599</v>
      </c>
      <c r="Q33">
        <v>9.2740076519481907E-3</v>
      </c>
      <c r="R33" s="2">
        <v>3.34748740550068E-6</v>
      </c>
      <c r="S33">
        <v>1</v>
      </c>
    </row>
    <row r="34" spans="1:19" x14ac:dyDescent="0.15">
      <c r="A34">
        <v>32</v>
      </c>
      <c r="B34">
        <v>11</v>
      </c>
      <c r="C34">
        <v>1</v>
      </c>
      <c r="D34" s="1">
        <v>36685</v>
      </c>
      <c r="E34">
        <v>1471.3599850000001</v>
      </c>
      <c r="F34">
        <v>1461.670044</v>
      </c>
      <c r="G34">
        <v>1471.3599850000001</v>
      </c>
      <c r="H34">
        <v>1461.670044</v>
      </c>
      <c r="I34">
        <v>1442.8680387674999</v>
      </c>
      <c r="J34">
        <v>1</v>
      </c>
      <c r="K34">
        <v>28.491946232499998</v>
      </c>
      <c r="L34">
        <v>1</v>
      </c>
      <c r="M34">
        <v>3.3785433389453599</v>
      </c>
      <c r="N34">
        <v>-2.2250085603846101E-2</v>
      </c>
      <c r="O34">
        <v>0</v>
      </c>
      <c r="P34">
        <v>3.3562932533415202</v>
      </c>
      <c r="Q34">
        <v>-6.5857037698358002E-3</v>
      </c>
      <c r="R34" s="2">
        <v>3.3785319244288402E-6</v>
      </c>
      <c r="S34">
        <v>1</v>
      </c>
    </row>
    <row r="35" spans="1:19" x14ac:dyDescent="0.15">
      <c r="A35">
        <v>33</v>
      </c>
      <c r="B35">
        <v>11</v>
      </c>
      <c r="C35">
        <v>1</v>
      </c>
      <c r="D35" s="1">
        <v>36686</v>
      </c>
      <c r="E35">
        <v>1461.670044</v>
      </c>
      <c r="F35">
        <v>1456.9499510000001</v>
      </c>
      <c r="G35">
        <v>1461.670044</v>
      </c>
      <c r="H35">
        <v>1456.9499510000001</v>
      </c>
      <c r="I35">
        <v>1433.6194734749999</v>
      </c>
      <c r="J35">
        <v>1</v>
      </c>
      <c r="K35">
        <v>28.050570525000001</v>
      </c>
      <c r="L35">
        <v>1</v>
      </c>
      <c r="M35">
        <v>3.3562932533415202</v>
      </c>
      <c r="N35">
        <v>-1.0838298531241099E-2</v>
      </c>
      <c r="O35">
        <v>0</v>
      </c>
      <c r="P35">
        <v>3.3454549548102799</v>
      </c>
      <c r="Q35">
        <v>-3.2292465863793499E-3</v>
      </c>
      <c r="R35" s="2">
        <v>3.3562819886749199E-6</v>
      </c>
      <c r="S35">
        <v>1</v>
      </c>
    </row>
    <row r="36" spans="1:19" x14ac:dyDescent="0.15">
      <c r="A36">
        <v>34</v>
      </c>
      <c r="B36">
        <v>11</v>
      </c>
      <c r="C36">
        <v>1</v>
      </c>
      <c r="D36" s="1">
        <v>36689</v>
      </c>
      <c r="E36">
        <v>1456.9499510000001</v>
      </c>
      <c r="F36">
        <v>1446</v>
      </c>
      <c r="G36">
        <v>1456.9499510000001</v>
      </c>
      <c r="H36">
        <v>1446</v>
      </c>
      <c r="I36">
        <v>1429.8192764099999</v>
      </c>
      <c r="J36">
        <v>1</v>
      </c>
      <c r="K36">
        <v>27.130674590000002</v>
      </c>
      <c r="L36">
        <v>1</v>
      </c>
      <c r="M36">
        <v>3.3454549548102799</v>
      </c>
      <c r="N36">
        <v>-2.5143326167612501E-2</v>
      </c>
      <c r="O36">
        <v>0</v>
      </c>
      <c r="P36">
        <v>3.3203116286426599</v>
      </c>
      <c r="Q36">
        <v>-7.5156672282973196E-3</v>
      </c>
      <c r="R36" s="2">
        <v>3.34544376277887E-6</v>
      </c>
      <c r="S36">
        <v>1</v>
      </c>
    </row>
    <row r="37" spans="1:19" x14ac:dyDescent="0.15">
      <c r="A37">
        <v>35</v>
      </c>
      <c r="B37">
        <v>11</v>
      </c>
      <c r="C37">
        <v>1</v>
      </c>
      <c r="D37" s="1">
        <v>36690</v>
      </c>
      <c r="E37">
        <v>1446</v>
      </c>
      <c r="F37">
        <v>1469.4399410000001</v>
      </c>
      <c r="G37">
        <v>1446</v>
      </c>
      <c r="H37">
        <v>1469.4399410000001</v>
      </c>
      <c r="I37">
        <v>1419.3590705649999</v>
      </c>
      <c r="J37">
        <v>1</v>
      </c>
      <c r="K37">
        <v>26.640929435</v>
      </c>
      <c r="L37">
        <v>1</v>
      </c>
      <c r="M37">
        <v>3.3203116286426599</v>
      </c>
      <c r="N37">
        <v>5.3822896733746801E-2</v>
      </c>
      <c r="O37">
        <v>0</v>
      </c>
      <c r="P37">
        <v>3.3741345253764101</v>
      </c>
      <c r="Q37">
        <v>1.62101943291839E-2</v>
      </c>
      <c r="R37" s="2">
        <v>3.3203006042099598E-6</v>
      </c>
      <c r="S37">
        <v>1</v>
      </c>
    </row>
    <row r="38" spans="1:19" x14ac:dyDescent="0.15">
      <c r="A38">
        <v>36</v>
      </c>
      <c r="B38">
        <v>11</v>
      </c>
      <c r="C38">
        <v>1</v>
      </c>
      <c r="D38" s="1">
        <v>36691</v>
      </c>
      <c r="E38">
        <v>1469.4399410000001</v>
      </c>
      <c r="F38">
        <v>1470.540039</v>
      </c>
      <c r="G38">
        <v>1469.4399410000001</v>
      </c>
      <c r="H38">
        <v>1470.540039</v>
      </c>
      <c r="I38">
        <v>1442.4995572099999</v>
      </c>
      <c r="J38">
        <v>1</v>
      </c>
      <c r="K38">
        <v>26.940383789999998</v>
      </c>
      <c r="L38">
        <v>1</v>
      </c>
      <c r="M38">
        <v>3.3741345253764101</v>
      </c>
      <c r="N38">
        <v>2.5260499184273501E-3</v>
      </c>
      <c r="O38">
        <v>0</v>
      </c>
      <c r="P38">
        <v>3.37666057529484</v>
      </c>
      <c r="Q38">
        <v>7.4865121690592597E-4</v>
      </c>
      <c r="R38" s="2">
        <v>3.3741231406310299E-6</v>
      </c>
      <c r="S38">
        <v>1</v>
      </c>
    </row>
    <row r="39" spans="1:19" x14ac:dyDescent="0.15">
      <c r="A39">
        <v>37</v>
      </c>
      <c r="B39">
        <v>11</v>
      </c>
      <c r="C39">
        <v>1</v>
      </c>
      <c r="D39" s="1">
        <v>36692</v>
      </c>
      <c r="E39">
        <v>1470.540039</v>
      </c>
      <c r="F39">
        <v>1478.7299800000001</v>
      </c>
      <c r="G39">
        <v>1470.540039</v>
      </c>
      <c r="H39">
        <v>1478.7299800000001</v>
      </c>
      <c r="I39">
        <v>1444.5771274675001</v>
      </c>
      <c r="J39">
        <v>1</v>
      </c>
      <c r="K39">
        <v>25.962911532500001</v>
      </c>
      <c r="L39">
        <v>1</v>
      </c>
      <c r="M39">
        <v>3.37666057529484</v>
      </c>
      <c r="N39">
        <v>1.8805778935129601E-2</v>
      </c>
      <c r="O39">
        <v>0</v>
      </c>
      <c r="P39">
        <v>3.3954663542299701</v>
      </c>
      <c r="Q39">
        <v>5.5693424067320097E-3</v>
      </c>
      <c r="R39" s="2">
        <v>3.3766491734967001E-6</v>
      </c>
      <c r="S39">
        <v>1</v>
      </c>
    </row>
    <row r="40" spans="1:19" x14ac:dyDescent="0.15">
      <c r="A40">
        <v>38</v>
      </c>
      <c r="B40">
        <v>11</v>
      </c>
      <c r="C40">
        <v>1</v>
      </c>
      <c r="D40" s="1">
        <v>36693</v>
      </c>
      <c r="E40">
        <v>1478.7299800000001</v>
      </c>
      <c r="F40">
        <v>1464.459961</v>
      </c>
      <c r="G40">
        <v>1478.7299800000001</v>
      </c>
      <c r="H40">
        <v>1464.459961</v>
      </c>
      <c r="I40">
        <v>1452.8687420174999</v>
      </c>
      <c r="J40">
        <v>1</v>
      </c>
      <c r="K40">
        <v>25.8612379825</v>
      </c>
      <c r="L40">
        <v>1</v>
      </c>
      <c r="M40">
        <v>3.3954663542299701</v>
      </c>
      <c r="N40">
        <v>-3.2766881069606998E-2</v>
      </c>
      <c r="O40">
        <v>0</v>
      </c>
      <c r="P40">
        <v>3.3626994731603599</v>
      </c>
      <c r="Q40">
        <v>-9.6501857627854203E-3</v>
      </c>
      <c r="R40" s="2">
        <v>3.3954548250773501E-6</v>
      </c>
      <c r="S40">
        <v>1</v>
      </c>
    </row>
    <row r="41" spans="1:19" x14ac:dyDescent="0.15">
      <c r="A41">
        <v>39</v>
      </c>
      <c r="B41">
        <v>11</v>
      </c>
      <c r="C41">
        <v>1</v>
      </c>
      <c r="D41" s="1">
        <v>36696</v>
      </c>
      <c r="E41">
        <v>1464.459961</v>
      </c>
      <c r="F41">
        <v>1486</v>
      </c>
      <c r="G41">
        <v>1464.459961</v>
      </c>
      <c r="H41">
        <v>1486</v>
      </c>
      <c r="I41">
        <v>1438.78234909</v>
      </c>
      <c r="J41">
        <v>1</v>
      </c>
      <c r="K41">
        <v>25.67761191</v>
      </c>
      <c r="L41">
        <v>1</v>
      </c>
      <c r="M41">
        <v>3.3626994731603599</v>
      </c>
      <c r="N41">
        <v>4.9460333314741499E-2</v>
      </c>
      <c r="O41">
        <v>0</v>
      </c>
      <c r="P41">
        <v>3.4121598064751</v>
      </c>
      <c r="Q41">
        <v>1.47085202556793E-2</v>
      </c>
      <c r="R41" s="2">
        <v>3.3626881654506399E-6</v>
      </c>
      <c r="S41">
        <v>1</v>
      </c>
    </row>
    <row r="42" spans="1:19" x14ac:dyDescent="0.15">
      <c r="A42">
        <v>40</v>
      </c>
      <c r="B42">
        <v>11</v>
      </c>
      <c r="C42">
        <v>1</v>
      </c>
      <c r="D42" s="1">
        <v>36697</v>
      </c>
      <c r="E42">
        <v>1486</v>
      </c>
      <c r="F42">
        <v>1475.9499510000001</v>
      </c>
      <c r="G42">
        <v>1486</v>
      </c>
      <c r="H42">
        <v>1475.9499510000001</v>
      </c>
      <c r="I42">
        <v>1459.8981412475</v>
      </c>
      <c r="J42">
        <v>1</v>
      </c>
      <c r="K42">
        <v>26.1018587525</v>
      </c>
      <c r="L42">
        <v>1</v>
      </c>
      <c r="M42">
        <v>3.4121598064751</v>
      </c>
      <c r="N42">
        <v>-2.3076967194417999E-2</v>
      </c>
      <c r="O42">
        <v>0</v>
      </c>
      <c r="P42">
        <v>3.3890828392806802</v>
      </c>
      <c r="Q42">
        <v>-6.7631554508748E-3</v>
      </c>
      <c r="R42" s="2">
        <v>3.4121481636802799E-6</v>
      </c>
      <c r="S42">
        <v>1</v>
      </c>
    </row>
    <row r="43" spans="1:19" x14ac:dyDescent="0.15">
      <c r="A43">
        <v>41</v>
      </c>
      <c r="B43">
        <v>11</v>
      </c>
      <c r="C43">
        <v>1</v>
      </c>
      <c r="D43" s="1">
        <v>36698</v>
      </c>
      <c r="E43">
        <v>1475.9499510000001</v>
      </c>
      <c r="F43">
        <v>1479.130005</v>
      </c>
      <c r="G43">
        <v>1475.9499510000001</v>
      </c>
      <c r="H43">
        <v>1479.130005</v>
      </c>
      <c r="I43">
        <v>1450.7506212825001</v>
      </c>
      <c r="J43">
        <v>1</v>
      </c>
      <c r="K43">
        <v>25.1993297175</v>
      </c>
      <c r="L43">
        <v>1</v>
      </c>
      <c r="M43">
        <v>3.3890828392806802</v>
      </c>
      <c r="N43">
        <v>7.3020541327191704E-3</v>
      </c>
      <c r="O43">
        <v>0</v>
      </c>
      <c r="P43">
        <v>3.3963848934134</v>
      </c>
      <c r="Q43">
        <v>2.1545811887764199E-3</v>
      </c>
      <c r="R43" s="2">
        <v>3.3890713534371199E-6</v>
      </c>
      <c r="S43">
        <v>1</v>
      </c>
    </row>
    <row r="44" spans="1:19" x14ac:dyDescent="0.15">
      <c r="A44">
        <v>42</v>
      </c>
      <c r="B44">
        <v>11</v>
      </c>
      <c r="C44">
        <v>1</v>
      </c>
      <c r="D44" s="1">
        <v>36699</v>
      </c>
      <c r="E44">
        <v>1479.130005</v>
      </c>
      <c r="F44">
        <v>1452.1800539999999</v>
      </c>
      <c r="G44">
        <v>1479.130005</v>
      </c>
      <c r="H44">
        <v>1455.25048124</v>
      </c>
      <c r="I44">
        <v>1455.25048124</v>
      </c>
      <c r="J44">
        <v>1</v>
      </c>
      <c r="K44">
        <v>23.879523760000001</v>
      </c>
      <c r="L44">
        <v>1</v>
      </c>
      <c r="M44">
        <v>3.3963848934134</v>
      </c>
      <c r="N44">
        <v>-5.4832268621560799E-2</v>
      </c>
      <c r="O44">
        <v>3.4265816578336002E-2</v>
      </c>
      <c r="P44">
        <v>3.3072868082135098</v>
      </c>
      <c r="Q44">
        <v>-1.6144303529289802E-2</v>
      </c>
      <c r="R44" s="2">
        <v>3.39637335802224E-6</v>
      </c>
      <c r="S44">
        <v>1</v>
      </c>
    </row>
    <row r="45" spans="1:19" x14ac:dyDescent="0.15">
      <c r="A45">
        <v>43</v>
      </c>
      <c r="B45">
        <v>14</v>
      </c>
      <c r="C45">
        <v>1</v>
      </c>
      <c r="D45" s="1">
        <v>36720</v>
      </c>
      <c r="E45">
        <v>1492.920044</v>
      </c>
      <c r="F45">
        <v>1495.839966</v>
      </c>
      <c r="G45">
        <v>1492.920044</v>
      </c>
      <c r="H45">
        <v>1495.839966</v>
      </c>
      <c r="I45">
        <v>1472.811176855</v>
      </c>
      <c r="J45">
        <v>1</v>
      </c>
      <c r="K45">
        <v>20.108867145000001</v>
      </c>
      <c r="L45">
        <v>1</v>
      </c>
      <c r="M45">
        <v>4.9729305623695703</v>
      </c>
      <c r="N45">
        <v>9.7262873600584207E-3</v>
      </c>
      <c r="O45">
        <v>4.9729305623695701E-2</v>
      </c>
      <c r="P45">
        <v>4.9329275441059304</v>
      </c>
      <c r="Q45">
        <v>1.9558462033750701E-3</v>
      </c>
      <c r="R45" s="2">
        <v>4.97290583245417E-6</v>
      </c>
      <c r="S45">
        <v>1</v>
      </c>
    </row>
    <row r="46" spans="1:19" x14ac:dyDescent="0.15">
      <c r="A46">
        <v>44</v>
      </c>
      <c r="B46">
        <v>14</v>
      </c>
      <c r="C46">
        <v>1</v>
      </c>
      <c r="D46" s="1">
        <v>36721</v>
      </c>
      <c r="E46">
        <v>1495.839966</v>
      </c>
      <c r="F46">
        <v>1509.9799800000001</v>
      </c>
      <c r="G46">
        <v>1495.839966</v>
      </c>
      <c r="H46">
        <v>1509.9799800000001</v>
      </c>
      <c r="I46">
        <v>1476.5180259975</v>
      </c>
      <c r="J46">
        <v>1</v>
      </c>
      <c r="K46">
        <v>19.3219400025</v>
      </c>
      <c r="L46">
        <v>1</v>
      </c>
      <c r="M46">
        <v>4.9329275441059304</v>
      </c>
      <c r="N46">
        <v>4.6630432479462199E-2</v>
      </c>
      <c r="O46">
        <v>0</v>
      </c>
      <c r="P46">
        <v>4.9795579765853999</v>
      </c>
      <c r="Q46">
        <v>9.4528922353984603E-3</v>
      </c>
      <c r="R46" s="2">
        <v>4.9329032104518102E-6</v>
      </c>
      <c r="S46">
        <v>1</v>
      </c>
    </row>
    <row r="47" spans="1:19" x14ac:dyDescent="0.15">
      <c r="A47">
        <v>45</v>
      </c>
      <c r="B47">
        <v>14</v>
      </c>
      <c r="C47">
        <v>1</v>
      </c>
      <c r="D47" s="1">
        <v>36724</v>
      </c>
      <c r="E47">
        <v>1509.9799800000001</v>
      </c>
      <c r="F47">
        <v>1510.48999</v>
      </c>
      <c r="G47">
        <v>1509.9799800000001</v>
      </c>
      <c r="H47">
        <v>1510.48999</v>
      </c>
      <c r="I47">
        <v>1490.6716200400001</v>
      </c>
      <c r="J47">
        <v>1</v>
      </c>
      <c r="K47">
        <v>19.308359960000001</v>
      </c>
      <c r="L47">
        <v>1</v>
      </c>
      <c r="M47">
        <v>4.9795579765853999</v>
      </c>
      <c r="N47">
        <v>1.6818927384970499E-3</v>
      </c>
      <c r="O47">
        <v>0</v>
      </c>
      <c r="P47">
        <v>4.9812398693238897</v>
      </c>
      <c r="Q47">
        <v>3.37759444996033E-4</v>
      </c>
      <c r="R47" s="2">
        <v>4.9795331807112299E-6</v>
      </c>
      <c r="S47">
        <v>1</v>
      </c>
    </row>
    <row r="48" spans="1:19" x14ac:dyDescent="0.15">
      <c r="A48">
        <v>46</v>
      </c>
      <c r="B48">
        <v>14</v>
      </c>
      <c r="C48">
        <v>1</v>
      </c>
      <c r="D48" s="1">
        <v>36725</v>
      </c>
      <c r="E48">
        <v>1510.48999</v>
      </c>
      <c r="F48">
        <v>1493.73999</v>
      </c>
      <c r="G48">
        <v>1510.48999</v>
      </c>
      <c r="H48">
        <v>1493.73999</v>
      </c>
      <c r="I48">
        <v>1491.4446601575</v>
      </c>
      <c r="J48">
        <v>1</v>
      </c>
      <c r="K48">
        <v>19.045329842499999</v>
      </c>
      <c r="L48">
        <v>1</v>
      </c>
      <c r="M48">
        <v>4.9812398693238897</v>
      </c>
      <c r="N48">
        <v>-5.5237550969255603E-2</v>
      </c>
      <c r="O48">
        <v>0</v>
      </c>
      <c r="P48">
        <v>4.92600231835464</v>
      </c>
      <c r="Q48">
        <v>-1.1089116850089099E-2</v>
      </c>
      <c r="R48" s="2">
        <v>4.98121505669685E-6</v>
      </c>
      <c r="S48">
        <v>1</v>
      </c>
    </row>
    <row r="49" spans="1:19" x14ac:dyDescent="0.15">
      <c r="A49">
        <v>47</v>
      </c>
      <c r="B49">
        <v>14</v>
      </c>
      <c r="C49">
        <v>1</v>
      </c>
      <c r="D49" s="1">
        <v>36726</v>
      </c>
      <c r="E49">
        <v>1493.73999</v>
      </c>
      <c r="F49">
        <v>1481.959961</v>
      </c>
      <c r="G49">
        <v>1493.73999</v>
      </c>
      <c r="H49">
        <v>1481.959961</v>
      </c>
      <c r="I49">
        <v>1474.7344331575</v>
      </c>
      <c r="J49">
        <v>1</v>
      </c>
      <c r="K49">
        <v>19.005556842499999</v>
      </c>
      <c r="L49">
        <v>1</v>
      </c>
      <c r="M49">
        <v>4.92600231835464</v>
      </c>
      <c r="N49">
        <v>-3.8847758346675101E-2</v>
      </c>
      <c r="O49">
        <v>0</v>
      </c>
      <c r="P49">
        <v>4.8871545600079598</v>
      </c>
      <c r="Q49">
        <v>-7.8862647307179606E-3</v>
      </c>
      <c r="R49" s="2">
        <v>4.92597805297533E-6</v>
      </c>
      <c r="S49">
        <v>1</v>
      </c>
    </row>
    <row r="50" spans="1:19" x14ac:dyDescent="0.15">
      <c r="A50">
        <v>48</v>
      </c>
      <c r="B50">
        <v>14</v>
      </c>
      <c r="C50">
        <v>1</v>
      </c>
      <c r="D50" s="1">
        <v>36727</v>
      </c>
      <c r="E50">
        <v>1481.959961</v>
      </c>
      <c r="F50">
        <v>1495.5699460000001</v>
      </c>
      <c r="G50">
        <v>1481.959961</v>
      </c>
      <c r="H50">
        <v>1495.5699460000001</v>
      </c>
      <c r="I50">
        <v>1463.6360563799999</v>
      </c>
      <c r="J50">
        <v>1</v>
      </c>
      <c r="K50">
        <v>18.32390462</v>
      </c>
      <c r="L50">
        <v>1</v>
      </c>
      <c r="M50">
        <v>4.8871545600079598</v>
      </c>
      <c r="N50">
        <v>4.4882521798704701E-2</v>
      </c>
      <c r="O50">
        <v>0</v>
      </c>
      <c r="P50">
        <v>4.9320370818066701</v>
      </c>
      <c r="Q50">
        <v>9.1837737578390703E-3</v>
      </c>
      <c r="R50" s="2">
        <v>4.8871306758449897E-6</v>
      </c>
      <c r="S50">
        <v>1</v>
      </c>
    </row>
    <row r="51" spans="1:19" x14ac:dyDescent="0.15">
      <c r="A51">
        <v>49</v>
      </c>
      <c r="B51">
        <v>14</v>
      </c>
      <c r="C51">
        <v>1</v>
      </c>
      <c r="D51" s="1">
        <v>36728</v>
      </c>
      <c r="E51">
        <v>1495.5699460000001</v>
      </c>
      <c r="F51">
        <v>1480.1899410000001</v>
      </c>
      <c r="G51">
        <v>1495.5699460000001</v>
      </c>
      <c r="H51">
        <v>1480.1899410000001</v>
      </c>
      <c r="I51">
        <v>1477.1014570025</v>
      </c>
      <c r="J51">
        <v>1</v>
      </c>
      <c r="K51">
        <v>18.4684889975</v>
      </c>
      <c r="L51">
        <v>1</v>
      </c>
      <c r="M51">
        <v>4.9320370818066701</v>
      </c>
      <c r="N51">
        <v>-5.0719630453427103E-2</v>
      </c>
      <c r="O51">
        <v>0</v>
      </c>
      <c r="P51">
        <v>4.8813174513532402</v>
      </c>
      <c r="Q51">
        <v>-1.0283708255260701E-2</v>
      </c>
      <c r="R51" s="2">
        <v>4.9320127569368596E-6</v>
      </c>
      <c r="S51">
        <v>1</v>
      </c>
    </row>
    <row r="52" spans="1:19" x14ac:dyDescent="0.15">
      <c r="A52">
        <v>50</v>
      </c>
      <c r="B52">
        <v>14</v>
      </c>
      <c r="C52">
        <v>1</v>
      </c>
      <c r="D52" s="1">
        <v>36731</v>
      </c>
      <c r="E52">
        <v>1480.1899410000001</v>
      </c>
      <c r="F52">
        <v>1464.290039</v>
      </c>
      <c r="G52">
        <v>1480.1899410000001</v>
      </c>
      <c r="H52">
        <v>1464.290039</v>
      </c>
      <c r="I52">
        <v>1461.5623788075</v>
      </c>
      <c r="J52">
        <v>1</v>
      </c>
      <c r="K52">
        <v>18.627562192500001</v>
      </c>
      <c r="L52">
        <v>1</v>
      </c>
      <c r="M52">
        <v>4.8813174513532402</v>
      </c>
      <c r="N52">
        <v>-5.24341281869357E-2</v>
      </c>
      <c r="O52">
        <v>4.9729305623695701E-2</v>
      </c>
      <c r="P52">
        <v>4.7791540175426102</v>
      </c>
      <c r="Q52">
        <v>-1.0741798440582701E-2</v>
      </c>
      <c r="R52" s="2">
        <v>4.8812936242094898E-6</v>
      </c>
      <c r="S52">
        <v>1</v>
      </c>
    </row>
    <row r="53" spans="1:19" x14ac:dyDescent="0.15">
      <c r="A53">
        <v>51</v>
      </c>
      <c r="B53">
        <v>18</v>
      </c>
      <c r="C53">
        <v>1</v>
      </c>
      <c r="D53" s="1">
        <v>36738</v>
      </c>
      <c r="E53">
        <v>1419.8900149999999</v>
      </c>
      <c r="F53">
        <v>1430.829956</v>
      </c>
      <c r="G53">
        <v>1419.8900149999999</v>
      </c>
      <c r="H53">
        <v>1430.829956</v>
      </c>
      <c r="I53">
        <v>1439.418784445</v>
      </c>
      <c r="J53">
        <v>1</v>
      </c>
      <c r="K53">
        <v>19.528769444999998</v>
      </c>
      <c r="L53">
        <v>-1</v>
      </c>
      <c r="M53">
        <v>5.1206503452066201</v>
      </c>
      <c r="N53">
        <v>-3.9453487288725601E-2</v>
      </c>
      <c r="O53">
        <v>5.1206503452066197E-2</v>
      </c>
      <c r="P53">
        <v>5.0299903544658298</v>
      </c>
      <c r="Q53">
        <v>-7.7047805706276203E-3</v>
      </c>
      <c r="R53" s="2">
        <v>5.1206241242809299E-6</v>
      </c>
      <c r="S53">
        <v>1</v>
      </c>
    </row>
    <row r="54" spans="1:19" x14ac:dyDescent="0.15">
      <c r="A54">
        <v>52</v>
      </c>
      <c r="B54">
        <v>18</v>
      </c>
      <c r="C54">
        <v>1</v>
      </c>
      <c r="D54" s="1">
        <v>36739</v>
      </c>
      <c r="E54">
        <v>1430.829956</v>
      </c>
      <c r="F54">
        <v>1438.099976</v>
      </c>
      <c r="G54">
        <v>1430.829956</v>
      </c>
      <c r="H54">
        <v>1438.099976</v>
      </c>
      <c r="I54">
        <v>1450.2245280225</v>
      </c>
      <c r="J54">
        <v>1</v>
      </c>
      <c r="K54">
        <v>19.3945720225</v>
      </c>
      <c r="L54">
        <v>-1</v>
      </c>
      <c r="M54">
        <v>5.0299903544658298</v>
      </c>
      <c r="N54">
        <v>-2.5557286051657701E-2</v>
      </c>
      <c r="O54">
        <v>0</v>
      </c>
      <c r="P54">
        <v>5.00443306841417</v>
      </c>
      <c r="Q54">
        <v>-5.0809811253349404E-3</v>
      </c>
      <c r="R54" s="2">
        <v>5.0299650537901304E-6</v>
      </c>
      <c r="S54">
        <v>1</v>
      </c>
    </row>
    <row r="55" spans="1:19" x14ac:dyDescent="0.15">
      <c r="A55">
        <v>53</v>
      </c>
      <c r="B55">
        <v>18</v>
      </c>
      <c r="C55">
        <v>1</v>
      </c>
      <c r="D55" s="1">
        <v>36740</v>
      </c>
      <c r="E55">
        <v>1438.099976</v>
      </c>
      <c r="F55">
        <v>1438.6999510000001</v>
      </c>
      <c r="G55">
        <v>1438.099976</v>
      </c>
      <c r="H55">
        <v>1438.6999510000001</v>
      </c>
      <c r="I55">
        <v>1457.4176223474999</v>
      </c>
      <c r="J55">
        <v>1</v>
      </c>
      <c r="K55">
        <v>19.317646347499998</v>
      </c>
      <c r="L55">
        <v>-1</v>
      </c>
      <c r="M55">
        <v>5.00443306841417</v>
      </c>
      <c r="N55">
        <v>-2.0878483974201001E-3</v>
      </c>
      <c r="O55">
        <v>0</v>
      </c>
      <c r="P55">
        <v>5.0023452200167497</v>
      </c>
      <c r="Q55">
        <v>-4.1719978444665302E-4</v>
      </c>
      <c r="R55" s="2">
        <v>5.0044080241891698E-6</v>
      </c>
      <c r="S55">
        <v>1</v>
      </c>
    </row>
    <row r="56" spans="1:19" x14ac:dyDescent="0.15">
      <c r="A56">
        <v>54</v>
      </c>
      <c r="B56">
        <v>18</v>
      </c>
      <c r="C56">
        <v>1</v>
      </c>
      <c r="D56" s="1">
        <v>36741</v>
      </c>
      <c r="E56">
        <v>1438.6999510000001</v>
      </c>
      <c r="F56">
        <v>1452.5600589999999</v>
      </c>
      <c r="G56">
        <v>1438.6999510000001</v>
      </c>
      <c r="H56">
        <v>1452.5600589999999</v>
      </c>
      <c r="I56">
        <v>1457.9964719024999</v>
      </c>
      <c r="J56">
        <v>1</v>
      </c>
      <c r="K56">
        <v>19.296520902499999</v>
      </c>
      <c r="L56">
        <v>-1</v>
      </c>
      <c r="M56">
        <v>5.0023452200167497</v>
      </c>
      <c r="N56">
        <v>-4.8191455733715402E-2</v>
      </c>
      <c r="O56">
        <v>0</v>
      </c>
      <c r="P56">
        <v>4.9541537642830402</v>
      </c>
      <c r="Q56">
        <v>-9.6337724835300308E-3</v>
      </c>
      <c r="R56" s="2">
        <v>5.0023201966842302E-6</v>
      </c>
      <c r="S56">
        <v>1</v>
      </c>
    </row>
    <row r="57" spans="1:19" x14ac:dyDescent="0.15">
      <c r="A57">
        <v>55</v>
      </c>
      <c r="B57">
        <v>18</v>
      </c>
      <c r="C57">
        <v>1</v>
      </c>
      <c r="D57" s="1">
        <v>36742</v>
      </c>
      <c r="E57">
        <v>1452.5600589999999</v>
      </c>
      <c r="F57">
        <v>1462.9300539999999</v>
      </c>
      <c r="G57">
        <v>1452.5600589999999</v>
      </c>
      <c r="H57">
        <v>1462.9300539999999</v>
      </c>
      <c r="I57">
        <v>1471.96254513249</v>
      </c>
      <c r="J57">
        <v>1</v>
      </c>
      <c r="K57">
        <v>19.402486132500002</v>
      </c>
      <c r="L57">
        <v>-1</v>
      </c>
      <c r="M57">
        <v>4.9541537642830402</v>
      </c>
      <c r="N57">
        <v>-3.5368279229854901E-2</v>
      </c>
      <c r="O57">
        <v>0</v>
      </c>
      <c r="P57">
        <v>4.9187854850531796</v>
      </c>
      <c r="Q57">
        <v>-7.1391161664868799E-3</v>
      </c>
      <c r="R57" s="2">
        <v>4.9541292207651099E-6</v>
      </c>
      <c r="S57">
        <v>1</v>
      </c>
    </row>
    <row r="58" spans="1:19" x14ac:dyDescent="0.15">
      <c r="A58">
        <v>56</v>
      </c>
      <c r="B58">
        <v>18</v>
      </c>
      <c r="C58">
        <v>1</v>
      </c>
      <c r="D58" s="1">
        <v>36745</v>
      </c>
      <c r="E58">
        <v>1462.9300539999999</v>
      </c>
      <c r="F58">
        <v>1479.3199460000001</v>
      </c>
      <c r="G58">
        <v>1462.9300539999999</v>
      </c>
      <c r="H58">
        <v>1479.3199460000001</v>
      </c>
      <c r="I58">
        <v>1481.7923668275</v>
      </c>
      <c r="J58">
        <v>1</v>
      </c>
      <c r="K58">
        <v>18.862312827499998</v>
      </c>
      <c r="L58">
        <v>-1</v>
      </c>
      <c r="M58">
        <v>4.9187854850531796</v>
      </c>
      <c r="N58">
        <v>-5.5107462349795702E-2</v>
      </c>
      <c r="O58">
        <v>5.1206503452066197E-2</v>
      </c>
      <c r="P58">
        <v>4.8124715192513197</v>
      </c>
      <c r="Q58">
        <v>-1.12034693355203E-2</v>
      </c>
      <c r="R58" s="2">
        <v>4.9187612907215401E-6</v>
      </c>
      <c r="S58">
        <v>1</v>
      </c>
    </row>
    <row r="59" spans="1:19" x14ac:dyDescent="0.15">
      <c r="A59">
        <v>57</v>
      </c>
      <c r="B59">
        <v>19</v>
      </c>
      <c r="C59">
        <v>1</v>
      </c>
      <c r="D59" s="1">
        <v>36756</v>
      </c>
      <c r="E59">
        <v>1496.0699460000001</v>
      </c>
      <c r="F59">
        <v>1491.719971</v>
      </c>
      <c r="G59">
        <v>1496.0699460000001</v>
      </c>
      <c r="H59">
        <v>1491.719971</v>
      </c>
      <c r="I59">
        <v>1476.5263306700001</v>
      </c>
      <c r="J59">
        <v>1</v>
      </c>
      <c r="K59">
        <v>19.543615330000002</v>
      </c>
      <c r="L59">
        <v>1</v>
      </c>
      <c r="M59">
        <v>5.11676055384169</v>
      </c>
      <c r="N59">
        <v>-1.48774999121587E-2</v>
      </c>
      <c r="O59">
        <v>5.1167605538416899E-2</v>
      </c>
      <c r="P59">
        <v>5.0507154483911201</v>
      </c>
      <c r="Q59">
        <v>-2.9076013535533898E-3</v>
      </c>
      <c r="R59" s="2">
        <v>5.11673437273709E-6</v>
      </c>
      <c r="S59">
        <v>1</v>
      </c>
    </row>
    <row r="60" spans="1:19" x14ac:dyDescent="0.15">
      <c r="A60">
        <v>58</v>
      </c>
      <c r="B60">
        <v>19</v>
      </c>
      <c r="C60">
        <v>1</v>
      </c>
      <c r="D60" s="1">
        <v>36759</v>
      </c>
      <c r="E60">
        <v>1491.719971</v>
      </c>
      <c r="F60">
        <v>1499.4799800000001</v>
      </c>
      <c r="G60">
        <v>1491.719971</v>
      </c>
      <c r="H60">
        <v>1499.4799800000001</v>
      </c>
      <c r="I60">
        <v>1472.6491354875</v>
      </c>
      <c r="J60">
        <v>1</v>
      </c>
      <c r="K60">
        <v>19.0708355125</v>
      </c>
      <c r="L60">
        <v>1</v>
      </c>
      <c r="M60">
        <v>5.0507154483911201</v>
      </c>
      <c r="N60">
        <v>2.6274098421891001E-2</v>
      </c>
      <c r="O60">
        <v>0</v>
      </c>
      <c r="P60">
        <v>5.0769895468130102</v>
      </c>
      <c r="Q60">
        <v>5.2020547762714397E-3</v>
      </c>
      <c r="R60" s="2">
        <v>5.0506899387934203E-6</v>
      </c>
      <c r="S60">
        <v>1</v>
      </c>
    </row>
    <row r="61" spans="1:19" x14ac:dyDescent="0.15">
      <c r="A61">
        <v>59</v>
      </c>
      <c r="B61">
        <v>19</v>
      </c>
      <c r="C61">
        <v>1</v>
      </c>
      <c r="D61" s="1">
        <v>36760</v>
      </c>
      <c r="E61">
        <v>1499.4799800000001</v>
      </c>
      <c r="F61">
        <v>1498.130005</v>
      </c>
      <c r="G61">
        <v>1499.4799800000001</v>
      </c>
      <c r="H61">
        <v>1498.130005</v>
      </c>
      <c r="I61">
        <v>1480.68869221</v>
      </c>
      <c r="J61">
        <v>1</v>
      </c>
      <c r="K61">
        <v>18.791287789999998</v>
      </c>
      <c r="L61">
        <v>1</v>
      </c>
      <c r="M61">
        <v>5.0769895468130102</v>
      </c>
      <c r="N61">
        <v>-4.5707905773171497E-3</v>
      </c>
      <c r="O61">
        <v>0</v>
      </c>
      <c r="P61">
        <v>5.0724187562356899</v>
      </c>
      <c r="Q61">
        <v>-9.0029544775926896E-4</v>
      </c>
      <c r="R61" s="2">
        <v>5.0769637711210103E-6</v>
      </c>
      <c r="S61">
        <v>1</v>
      </c>
    </row>
    <row r="62" spans="1:19" x14ac:dyDescent="0.15">
      <c r="A62">
        <v>60</v>
      </c>
      <c r="B62">
        <v>19</v>
      </c>
      <c r="C62">
        <v>1</v>
      </c>
      <c r="D62" s="1">
        <v>36761</v>
      </c>
      <c r="E62">
        <v>1498.130005</v>
      </c>
      <c r="F62">
        <v>1505.969971</v>
      </c>
      <c r="G62">
        <v>1498.130005</v>
      </c>
      <c r="H62">
        <v>1505.969971</v>
      </c>
      <c r="I62">
        <v>1479.8652946724901</v>
      </c>
      <c r="J62">
        <v>1</v>
      </c>
      <c r="K62">
        <v>18.264710327500001</v>
      </c>
      <c r="L62">
        <v>1</v>
      </c>
      <c r="M62">
        <v>5.0724187562356899</v>
      </c>
      <c r="N62">
        <v>2.65448195109406E-2</v>
      </c>
      <c r="O62">
        <v>0</v>
      </c>
      <c r="P62">
        <v>5.0989635757466303</v>
      </c>
      <c r="Q62">
        <v>5.2331679986610197E-3</v>
      </c>
      <c r="R62" s="2">
        <v>5.0723930269341603E-6</v>
      </c>
      <c r="S62">
        <v>1</v>
      </c>
    </row>
    <row r="63" spans="1:19" x14ac:dyDescent="0.15">
      <c r="A63">
        <v>61</v>
      </c>
      <c r="B63">
        <v>19</v>
      </c>
      <c r="C63">
        <v>1</v>
      </c>
      <c r="D63" s="1">
        <v>36762</v>
      </c>
      <c r="E63">
        <v>1505.969971</v>
      </c>
      <c r="F63">
        <v>1508.3100589999999</v>
      </c>
      <c r="G63">
        <v>1505.969971</v>
      </c>
      <c r="H63">
        <v>1508.3100589999999</v>
      </c>
      <c r="I63">
        <v>1487.4159860875</v>
      </c>
      <c r="J63">
        <v>1</v>
      </c>
      <c r="K63">
        <v>18.553984912499999</v>
      </c>
      <c r="L63">
        <v>1</v>
      </c>
      <c r="M63">
        <v>5.0989635757466303</v>
      </c>
      <c r="N63">
        <v>7.9231483401476302E-3</v>
      </c>
      <c r="O63">
        <v>0</v>
      </c>
      <c r="P63">
        <v>5.1068867240867801</v>
      </c>
      <c r="Q63">
        <v>1.5538742770853E-3</v>
      </c>
      <c r="R63" s="2">
        <v>5.0989375764496503E-6</v>
      </c>
      <c r="S63">
        <v>1</v>
      </c>
    </row>
    <row r="64" spans="1:19" x14ac:dyDescent="0.15">
      <c r="A64">
        <v>62</v>
      </c>
      <c r="B64">
        <v>19</v>
      </c>
      <c r="C64">
        <v>1</v>
      </c>
      <c r="D64" s="1">
        <v>36763</v>
      </c>
      <c r="E64">
        <v>1508.3100589999999</v>
      </c>
      <c r="F64">
        <v>1506.4499510000001</v>
      </c>
      <c r="G64">
        <v>1508.3100589999999</v>
      </c>
      <c r="H64">
        <v>1506.4499510000001</v>
      </c>
      <c r="I64">
        <v>1490.3521437474999</v>
      </c>
      <c r="J64">
        <v>1</v>
      </c>
      <c r="K64">
        <v>17.957915252500001</v>
      </c>
      <c r="L64">
        <v>1</v>
      </c>
      <c r="M64">
        <v>5.1068867240867801</v>
      </c>
      <c r="N64">
        <v>-6.2980159774741499E-3</v>
      </c>
      <c r="O64">
        <v>0</v>
      </c>
      <c r="P64">
        <v>5.10058870810931</v>
      </c>
      <c r="Q64">
        <v>-1.2332398029839501E-3</v>
      </c>
      <c r="R64" s="2">
        <v>5.10686064392796E-6</v>
      </c>
      <c r="S64">
        <v>1</v>
      </c>
    </row>
    <row r="65" spans="1:19" x14ac:dyDescent="0.15">
      <c r="A65">
        <v>63</v>
      </c>
      <c r="B65">
        <v>19</v>
      </c>
      <c r="C65">
        <v>1</v>
      </c>
      <c r="D65" s="1">
        <v>36766</v>
      </c>
      <c r="E65">
        <v>1506.4499510000001</v>
      </c>
      <c r="F65">
        <v>1514.089966</v>
      </c>
      <c r="G65">
        <v>1506.4499510000001</v>
      </c>
      <c r="H65">
        <v>1514.089966</v>
      </c>
      <c r="I65">
        <v>1489.0278642875001</v>
      </c>
      <c r="J65">
        <v>1</v>
      </c>
      <c r="K65">
        <v>17.422086712500001</v>
      </c>
      <c r="L65">
        <v>1</v>
      </c>
      <c r="M65">
        <v>5.10058870810931</v>
      </c>
      <c r="N65">
        <v>2.5867818717055801E-2</v>
      </c>
      <c r="O65">
        <v>0</v>
      </c>
      <c r="P65">
        <v>5.1264565268263604</v>
      </c>
      <c r="Q65">
        <v>5.0715358946564698E-3</v>
      </c>
      <c r="R65" s="2">
        <v>5.1005626922368301E-6</v>
      </c>
      <c r="S65">
        <v>1</v>
      </c>
    </row>
    <row r="66" spans="1:19" x14ac:dyDescent="0.15">
      <c r="A66">
        <v>64</v>
      </c>
      <c r="B66">
        <v>19</v>
      </c>
      <c r="C66">
        <v>1</v>
      </c>
      <c r="D66" s="1">
        <v>36767</v>
      </c>
      <c r="E66">
        <v>1514.089966</v>
      </c>
      <c r="F66">
        <v>1509.839966</v>
      </c>
      <c r="G66">
        <v>1514.089966</v>
      </c>
      <c r="H66">
        <v>1509.839966</v>
      </c>
      <c r="I66">
        <v>1497.8463561525</v>
      </c>
      <c r="J66">
        <v>1</v>
      </c>
      <c r="K66">
        <v>16.2436098475</v>
      </c>
      <c r="L66">
        <v>1</v>
      </c>
      <c r="M66">
        <v>5.1264565268263604</v>
      </c>
      <c r="N66">
        <v>-1.4389792369188701E-2</v>
      </c>
      <c r="O66">
        <v>0</v>
      </c>
      <c r="P66">
        <v>5.1120667344571702</v>
      </c>
      <c r="Q66">
        <v>-2.8069666238049701E-3</v>
      </c>
      <c r="R66" s="2">
        <v>5.1264302464045696E-6</v>
      </c>
      <c r="S66">
        <v>1</v>
      </c>
    </row>
    <row r="67" spans="1:19" x14ac:dyDescent="0.15">
      <c r="A67">
        <v>65</v>
      </c>
      <c r="B67">
        <v>19</v>
      </c>
      <c r="C67">
        <v>1</v>
      </c>
      <c r="D67" s="1">
        <v>36768</v>
      </c>
      <c r="E67">
        <v>1509.839966</v>
      </c>
      <c r="F67">
        <v>1502.589966</v>
      </c>
      <c r="G67">
        <v>1509.839966</v>
      </c>
      <c r="H67">
        <v>1502.589966</v>
      </c>
      <c r="I67">
        <v>1494.0722542450001</v>
      </c>
      <c r="J67">
        <v>1</v>
      </c>
      <c r="K67">
        <v>15.767711755000001</v>
      </c>
      <c r="L67">
        <v>1</v>
      </c>
      <c r="M67">
        <v>5.1120667344571702</v>
      </c>
      <c r="N67">
        <v>-2.4547292865086501E-2</v>
      </c>
      <c r="O67">
        <v>0</v>
      </c>
      <c r="P67">
        <v>5.0875194415920904</v>
      </c>
      <c r="Q67">
        <v>-4.8018334149726397E-3</v>
      </c>
      <c r="R67" s="2">
        <v>5.1120406013644704E-6</v>
      </c>
      <c r="S67">
        <v>1</v>
      </c>
    </row>
    <row r="68" spans="1:19" x14ac:dyDescent="0.15">
      <c r="A68">
        <v>66</v>
      </c>
      <c r="B68">
        <v>19</v>
      </c>
      <c r="C68">
        <v>1</v>
      </c>
      <c r="D68" s="1">
        <v>36769</v>
      </c>
      <c r="E68">
        <v>1502.589966</v>
      </c>
      <c r="F68">
        <v>1517.6800539999999</v>
      </c>
      <c r="G68">
        <v>1502.589966</v>
      </c>
      <c r="H68">
        <v>1517.6800539999999</v>
      </c>
      <c r="I68">
        <v>1487.0181819950001</v>
      </c>
      <c r="J68">
        <v>1</v>
      </c>
      <c r="K68">
        <v>15.571784005</v>
      </c>
      <c r="L68">
        <v>1</v>
      </c>
      <c r="M68">
        <v>5.0875194415920904</v>
      </c>
      <c r="N68">
        <v>5.1092525447714102E-2</v>
      </c>
      <c r="O68">
        <v>0</v>
      </c>
      <c r="P68">
        <v>5.1386119670398003</v>
      </c>
      <c r="Q68">
        <v>1.0042718467081701E-2</v>
      </c>
      <c r="R68" s="2">
        <v>5.0874935588697001E-6</v>
      </c>
      <c r="S68">
        <v>1</v>
      </c>
    </row>
    <row r="69" spans="1:19" x14ac:dyDescent="0.15">
      <c r="A69">
        <v>67</v>
      </c>
      <c r="B69">
        <v>19</v>
      </c>
      <c r="C69">
        <v>1</v>
      </c>
      <c r="D69" s="1">
        <v>36770</v>
      </c>
      <c r="E69">
        <v>1517.6800539999999</v>
      </c>
      <c r="F69">
        <v>1520.7700199999999</v>
      </c>
      <c r="G69">
        <v>1517.6800539999999</v>
      </c>
      <c r="H69">
        <v>1520.7700199999999</v>
      </c>
      <c r="I69">
        <v>1501.863019165</v>
      </c>
      <c r="J69">
        <v>1</v>
      </c>
      <c r="K69">
        <v>15.817034834999999</v>
      </c>
      <c r="L69">
        <v>1</v>
      </c>
      <c r="M69">
        <v>5.1386119670398003</v>
      </c>
      <c r="N69">
        <v>1.04621103924356E-2</v>
      </c>
      <c r="O69">
        <v>0</v>
      </c>
      <c r="P69">
        <v>5.1490740774322399</v>
      </c>
      <c r="Q69">
        <v>2.0359798442734999E-3</v>
      </c>
      <c r="R69" s="2">
        <v>5.1385855618425401E-6</v>
      </c>
      <c r="S69">
        <v>1</v>
      </c>
    </row>
    <row r="70" spans="1:19" x14ac:dyDescent="0.15">
      <c r="A70">
        <v>68</v>
      </c>
      <c r="B70">
        <v>19</v>
      </c>
      <c r="C70">
        <v>1</v>
      </c>
      <c r="D70" s="1">
        <v>36774</v>
      </c>
      <c r="E70">
        <v>1520.7700199999999</v>
      </c>
      <c r="F70">
        <v>1507.079956</v>
      </c>
      <c r="G70">
        <v>1520.7700199999999</v>
      </c>
      <c r="H70">
        <v>1507.079956</v>
      </c>
      <c r="I70">
        <v>1505.64763293499</v>
      </c>
      <c r="J70">
        <v>1</v>
      </c>
      <c r="K70">
        <v>15.122387065</v>
      </c>
      <c r="L70">
        <v>1</v>
      </c>
      <c r="M70">
        <v>5.1490740774322399</v>
      </c>
      <c r="N70">
        <v>-4.6352277289624502E-2</v>
      </c>
      <c r="O70">
        <v>0</v>
      </c>
      <c r="P70">
        <v>5.1027218001426098</v>
      </c>
      <c r="Q70">
        <v>-9.00206067976006E-3</v>
      </c>
      <c r="R70" s="2">
        <v>5.1490475646048996E-6</v>
      </c>
      <c r="S70">
        <v>1</v>
      </c>
    </row>
    <row r="71" spans="1:19" x14ac:dyDescent="0.15">
      <c r="A71">
        <v>69</v>
      </c>
      <c r="B71">
        <v>19</v>
      </c>
      <c r="C71">
        <v>1</v>
      </c>
      <c r="D71" s="1">
        <v>36775</v>
      </c>
      <c r="E71">
        <v>1507.079956</v>
      </c>
      <c r="F71">
        <v>1492.25</v>
      </c>
      <c r="G71">
        <v>1507.079956</v>
      </c>
      <c r="H71">
        <v>1492.25</v>
      </c>
      <c r="I71">
        <v>1491.7179155900001</v>
      </c>
      <c r="J71">
        <v>1</v>
      </c>
      <c r="K71">
        <v>15.362040410000001</v>
      </c>
      <c r="L71">
        <v>1</v>
      </c>
      <c r="M71">
        <v>5.1027218001426098</v>
      </c>
      <c r="N71">
        <v>-5.0211761808048302E-2</v>
      </c>
      <c r="O71">
        <v>5.1167605538416899E-2</v>
      </c>
      <c r="P71">
        <v>5.0013424327961502</v>
      </c>
      <c r="Q71">
        <v>-9.8401919161348293E-3</v>
      </c>
      <c r="R71" s="2">
        <v>5.1026957625056998E-6</v>
      </c>
      <c r="S71">
        <v>1</v>
      </c>
    </row>
    <row r="72" spans="1:19" x14ac:dyDescent="0.15">
      <c r="A72">
        <v>70</v>
      </c>
      <c r="B72">
        <v>26</v>
      </c>
      <c r="C72">
        <v>1</v>
      </c>
      <c r="D72" s="1">
        <v>36784</v>
      </c>
      <c r="E72">
        <v>1480.869995</v>
      </c>
      <c r="F72">
        <v>1465.8100589999999</v>
      </c>
      <c r="G72">
        <v>1480.869995</v>
      </c>
      <c r="H72">
        <v>1465.8100589999999</v>
      </c>
      <c r="I72">
        <v>1496.0418389125</v>
      </c>
      <c r="J72">
        <v>1</v>
      </c>
      <c r="K72">
        <v>15.1718439125</v>
      </c>
      <c r="L72">
        <v>-1</v>
      </c>
      <c r="M72">
        <v>6.5911566568128501</v>
      </c>
      <c r="N72">
        <v>6.7029785026859301E-2</v>
      </c>
      <c r="O72">
        <v>6.5911566568128493E-2</v>
      </c>
      <c r="P72">
        <v>6.5922748752715803</v>
      </c>
      <c r="Q72">
        <v>1.01696543591593E-2</v>
      </c>
      <c r="R72" s="2">
        <v>6.5911132137531197E-6</v>
      </c>
      <c r="S72">
        <v>1</v>
      </c>
    </row>
    <row r="73" spans="1:19" x14ac:dyDescent="0.15">
      <c r="A73">
        <v>71</v>
      </c>
      <c r="B73">
        <v>26</v>
      </c>
      <c r="C73">
        <v>1</v>
      </c>
      <c r="D73" s="1">
        <v>36787</v>
      </c>
      <c r="E73">
        <v>1465.8100589999999</v>
      </c>
      <c r="F73">
        <v>1444.51001</v>
      </c>
      <c r="G73">
        <v>1465.8100589999999</v>
      </c>
      <c r="H73">
        <v>1444.51001</v>
      </c>
      <c r="I73">
        <v>1481.0087034174901</v>
      </c>
      <c r="J73">
        <v>1</v>
      </c>
      <c r="K73">
        <v>15.198644417500001</v>
      </c>
      <c r="L73">
        <v>-1</v>
      </c>
      <c r="M73">
        <v>6.5922748752715803</v>
      </c>
      <c r="N73">
        <v>9.5793978901023202E-2</v>
      </c>
      <c r="O73">
        <v>0</v>
      </c>
      <c r="P73">
        <v>6.6880688541726103</v>
      </c>
      <c r="Q73">
        <v>1.4531247666925699E-2</v>
      </c>
      <c r="R73" s="2">
        <v>6.5922314174700399E-6</v>
      </c>
      <c r="S73">
        <v>1</v>
      </c>
    </row>
    <row r="74" spans="1:19" x14ac:dyDescent="0.15">
      <c r="A74">
        <v>72</v>
      </c>
      <c r="B74">
        <v>26</v>
      </c>
      <c r="C74">
        <v>1</v>
      </c>
      <c r="D74" s="1">
        <v>36788</v>
      </c>
      <c r="E74">
        <v>1444.51001</v>
      </c>
      <c r="F74">
        <v>1459.900024</v>
      </c>
      <c r="G74">
        <v>1444.51001</v>
      </c>
      <c r="H74">
        <v>1459.900024</v>
      </c>
      <c r="I74">
        <v>1460.0244796674999</v>
      </c>
      <c r="J74">
        <v>1</v>
      </c>
      <c r="K74">
        <v>15.514469667499901</v>
      </c>
      <c r="L74">
        <v>-1</v>
      </c>
      <c r="M74">
        <v>6.6880688541726103</v>
      </c>
      <c r="N74">
        <v>-7.1255631727107804E-2</v>
      </c>
      <c r="O74">
        <v>0</v>
      </c>
      <c r="P74">
        <v>6.6168132224454999</v>
      </c>
      <c r="Q74">
        <v>-1.0654141469050801E-2</v>
      </c>
      <c r="R74" s="2">
        <v>6.6880241242067701E-6</v>
      </c>
      <c r="S74">
        <v>1</v>
      </c>
    </row>
    <row r="75" spans="1:19" x14ac:dyDescent="0.15">
      <c r="A75">
        <v>73</v>
      </c>
      <c r="B75">
        <v>26</v>
      </c>
      <c r="C75">
        <v>1</v>
      </c>
      <c r="D75" s="1">
        <v>36789</v>
      </c>
      <c r="E75">
        <v>1459.900024</v>
      </c>
      <c r="F75">
        <v>1451.339966</v>
      </c>
      <c r="G75">
        <v>1459.900024</v>
      </c>
      <c r="H75">
        <v>1451.339966</v>
      </c>
      <c r="I75">
        <v>1475.68457083</v>
      </c>
      <c r="J75">
        <v>1</v>
      </c>
      <c r="K75">
        <v>15.78454683</v>
      </c>
      <c r="L75">
        <v>-1</v>
      </c>
      <c r="M75">
        <v>6.6168132224454999</v>
      </c>
      <c r="N75">
        <v>3.8797386141628303E-2</v>
      </c>
      <c r="O75">
        <v>0</v>
      </c>
      <c r="P75">
        <v>6.6556106085871303</v>
      </c>
      <c r="Q75">
        <v>5.8634549347743497E-3</v>
      </c>
      <c r="R75" s="2">
        <v>6.6167694405179801E-6</v>
      </c>
      <c r="S75">
        <v>1</v>
      </c>
    </row>
    <row r="76" spans="1:19" x14ac:dyDescent="0.15">
      <c r="A76">
        <v>74</v>
      </c>
      <c r="B76">
        <v>26</v>
      </c>
      <c r="C76">
        <v>1</v>
      </c>
      <c r="D76" s="1">
        <v>36790</v>
      </c>
      <c r="E76">
        <v>1451.339966</v>
      </c>
      <c r="F76">
        <v>1449.0500489999999</v>
      </c>
      <c r="G76">
        <v>1451.339966</v>
      </c>
      <c r="H76">
        <v>1449.0500489999999</v>
      </c>
      <c r="I76">
        <v>1468.0036665724999</v>
      </c>
      <c r="J76">
        <v>1</v>
      </c>
      <c r="K76">
        <v>16.663700572499899</v>
      </c>
      <c r="L76">
        <v>-1</v>
      </c>
      <c r="M76">
        <v>6.6556106085871303</v>
      </c>
      <c r="N76">
        <v>1.05011894077368E-2</v>
      </c>
      <c r="O76">
        <v>0</v>
      </c>
      <c r="P76">
        <v>6.6661117979948603</v>
      </c>
      <c r="Q76">
        <v>1.57779504020083E-3</v>
      </c>
      <c r="R76" s="2">
        <v>6.6555663117293798E-6</v>
      </c>
      <c r="S76">
        <v>1</v>
      </c>
    </row>
    <row r="77" spans="1:19" x14ac:dyDescent="0.15">
      <c r="A77">
        <v>75</v>
      </c>
      <c r="B77">
        <v>26</v>
      </c>
      <c r="C77">
        <v>1</v>
      </c>
      <c r="D77" s="1">
        <v>36791</v>
      </c>
      <c r="E77">
        <v>1449.0500489999999</v>
      </c>
      <c r="F77">
        <v>1448.719971</v>
      </c>
      <c r="G77">
        <v>1449.0500489999999</v>
      </c>
      <c r="H77">
        <v>1448.719971</v>
      </c>
      <c r="I77">
        <v>1465.9394774425</v>
      </c>
      <c r="J77">
        <v>1</v>
      </c>
      <c r="K77">
        <v>16.889428442499899</v>
      </c>
      <c r="L77">
        <v>-1</v>
      </c>
      <c r="M77">
        <v>6.6661117979948603</v>
      </c>
      <c r="N77">
        <v>1.5184684970517301E-3</v>
      </c>
      <c r="O77">
        <v>0</v>
      </c>
      <c r="P77">
        <v>6.66763026649192</v>
      </c>
      <c r="Q77">
        <v>2.2778923352417799E-4</v>
      </c>
      <c r="R77" s="2">
        <v>6.66606736124458E-6</v>
      </c>
      <c r="S77">
        <v>1</v>
      </c>
    </row>
    <row r="78" spans="1:19" x14ac:dyDescent="0.15">
      <c r="A78">
        <v>76</v>
      </c>
      <c r="B78">
        <v>26</v>
      </c>
      <c r="C78">
        <v>1</v>
      </c>
      <c r="D78" s="1">
        <v>36794</v>
      </c>
      <c r="E78">
        <v>1448.719971</v>
      </c>
      <c r="F78">
        <v>1439.030029</v>
      </c>
      <c r="G78">
        <v>1448.719971</v>
      </c>
      <c r="H78">
        <v>1439.030029</v>
      </c>
      <c r="I78">
        <v>1466.0869299925</v>
      </c>
      <c r="J78">
        <v>1</v>
      </c>
      <c r="K78">
        <v>17.366958992499899</v>
      </c>
      <c r="L78">
        <v>-1</v>
      </c>
      <c r="M78">
        <v>6.66763026649192</v>
      </c>
      <c r="N78">
        <v>4.4597266451123399E-2</v>
      </c>
      <c r="O78">
        <v>0</v>
      </c>
      <c r="P78">
        <v>6.7122275329430403</v>
      </c>
      <c r="Q78">
        <v>6.6886231942473399E-3</v>
      </c>
      <c r="R78" s="2">
        <v>6.6675858094949696E-6</v>
      </c>
      <c r="S78">
        <v>1</v>
      </c>
    </row>
    <row r="79" spans="1:19" x14ac:dyDescent="0.15">
      <c r="A79">
        <v>77</v>
      </c>
      <c r="B79">
        <v>26</v>
      </c>
      <c r="C79">
        <v>1</v>
      </c>
      <c r="D79" s="1">
        <v>36795</v>
      </c>
      <c r="E79">
        <v>1439.030029</v>
      </c>
      <c r="F79">
        <v>1427.209961</v>
      </c>
      <c r="G79">
        <v>1439.030029</v>
      </c>
      <c r="H79">
        <v>1427.209961</v>
      </c>
      <c r="I79">
        <v>1456.9328357674999</v>
      </c>
      <c r="J79">
        <v>1</v>
      </c>
      <c r="K79">
        <v>17.9028067674999</v>
      </c>
      <c r="L79">
        <v>-1</v>
      </c>
      <c r="M79">
        <v>6.7122275329430403</v>
      </c>
      <c r="N79">
        <v>5.5133655498483897E-2</v>
      </c>
      <c r="O79">
        <v>0</v>
      </c>
      <c r="P79">
        <v>6.7673611884415203</v>
      </c>
      <c r="Q79">
        <v>8.2139133734505602E-3</v>
      </c>
      <c r="R79" s="2">
        <v>6.7121824792470003E-6</v>
      </c>
      <c r="S79">
        <v>1</v>
      </c>
    </row>
    <row r="80" spans="1:19" x14ac:dyDescent="0.15">
      <c r="A80">
        <v>78</v>
      </c>
      <c r="B80">
        <v>26</v>
      </c>
      <c r="C80">
        <v>1</v>
      </c>
      <c r="D80" s="1">
        <v>36796</v>
      </c>
      <c r="E80">
        <v>1427.209961</v>
      </c>
      <c r="F80">
        <v>1426.5699460000001</v>
      </c>
      <c r="G80">
        <v>1427.209961</v>
      </c>
      <c r="H80">
        <v>1426.5699460000001</v>
      </c>
      <c r="I80">
        <v>1445.800494505</v>
      </c>
      <c r="J80">
        <v>1</v>
      </c>
      <c r="K80">
        <v>18.5905335049999</v>
      </c>
      <c r="L80">
        <v>-1</v>
      </c>
      <c r="M80">
        <v>6.7673611884415203</v>
      </c>
      <c r="N80">
        <v>3.0347410607932E-3</v>
      </c>
      <c r="O80">
        <v>0</v>
      </c>
      <c r="P80">
        <v>6.7703959295023202</v>
      </c>
      <c r="Q80">
        <v>4.4843787353576698E-4</v>
      </c>
      <c r="R80" s="2">
        <v>6.7673153915739902E-6</v>
      </c>
      <c r="S80">
        <v>1</v>
      </c>
    </row>
    <row r="81" spans="1:19" x14ac:dyDescent="0.15">
      <c r="A81">
        <v>79</v>
      </c>
      <c r="B81">
        <v>26</v>
      </c>
      <c r="C81">
        <v>1</v>
      </c>
      <c r="D81" s="1">
        <v>36797</v>
      </c>
      <c r="E81">
        <v>1426.5699460000001</v>
      </c>
      <c r="F81">
        <v>1458.290039</v>
      </c>
      <c r="G81">
        <v>1426.5699460000001</v>
      </c>
      <c r="H81">
        <v>1445.1612559074999</v>
      </c>
      <c r="I81">
        <v>1445.1612559074999</v>
      </c>
      <c r="J81">
        <v>1</v>
      </c>
      <c r="K81">
        <v>18.591309907499902</v>
      </c>
      <c r="L81">
        <v>-1</v>
      </c>
      <c r="M81">
        <v>6.7703959295023202</v>
      </c>
      <c r="N81">
        <v>-8.8232987996688703E-2</v>
      </c>
      <c r="O81">
        <v>6.5911566568128493E-2</v>
      </c>
      <c r="P81">
        <v>6.6162513749374998</v>
      </c>
      <c r="Q81">
        <v>-1.30321755057498E-2</v>
      </c>
      <c r="R81" s="2">
        <v>6.77035009155162E-6</v>
      </c>
      <c r="S81">
        <v>1</v>
      </c>
    </row>
    <row r="82" spans="1:19" x14ac:dyDescent="0.15">
      <c r="A82">
        <v>80</v>
      </c>
      <c r="B82">
        <v>32</v>
      </c>
      <c r="C82">
        <v>1</v>
      </c>
      <c r="D82" s="1">
        <v>36803</v>
      </c>
      <c r="E82">
        <v>1426.459961</v>
      </c>
      <c r="F82">
        <v>1434.3199460000001</v>
      </c>
      <c r="G82">
        <v>1426.459961</v>
      </c>
      <c r="H82">
        <v>1434.3199460000001</v>
      </c>
      <c r="I82">
        <v>1447.2794358875001</v>
      </c>
      <c r="J82">
        <v>1</v>
      </c>
      <c r="K82">
        <v>20.819474887499901</v>
      </c>
      <c r="L82">
        <v>-1</v>
      </c>
      <c r="M82">
        <v>4.8031951113253104</v>
      </c>
      <c r="N82">
        <v>-2.6466246904416998E-2</v>
      </c>
      <c r="O82">
        <v>4.8031951113253098E-2</v>
      </c>
      <c r="P82">
        <v>4.7286969133076404</v>
      </c>
      <c r="Q82">
        <v>-5.5101336279288404E-3</v>
      </c>
      <c r="R82" s="2">
        <v>4.8031720407528397E-6</v>
      </c>
      <c r="S82">
        <v>0</v>
      </c>
    </row>
    <row r="83" spans="1:19" x14ac:dyDescent="0.15">
      <c r="A83">
        <v>81</v>
      </c>
      <c r="B83">
        <v>32</v>
      </c>
      <c r="C83">
        <v>1</v>
      </c>
      <c r="D83" s="1">
        <v>36804</v>
      </c>
      <c r="E83">
        <v>1434.3199460000001</v>
      </c>
      <c r="F83">
        <v>1436.280029</v>
      </c>
      <c r="G83">
        <v>1434.3199460000001</v>
      </c>
      <c r="H83">
        <v>1436.280029</v>
      </c>
      <c r="I83">
        <v>1455.4629648425</v>
      </c>
      <c r="J83">
        <v>1</v>
      </c>
      <c r="K83">
        <v>21.143018842499998</v>
      </c>
      <c r="L83">
        <v>-1</v>
      </c>
      <c r="M83">
        <v>4.7286969133076404</v>
      </c>
      <c r="N83">
        <v>-6.4620438820327999E-3</v>
      </c>
      <c r="O83">
        <v>0</v>
      </c>
      <c r="P83">
        <v>4.7222348694256002</v>
      </c>
      <c r="Q83">
        <v>-1.36655911776606E-3</v>
      </c>
      <c r="R83" s="2">
        <v>4.7286745528388702E-6</v>
      </c>
      <c r="S83">
        <v>0</v>
      </c>
    </row>
    <row r="84" spans="1:19" x14ac:dyDescent="0.15">
      <c r="A84">
        <v>82</v>
      </c>
      <c r="B84">
        <v>32</v>
      </c>
      <c r="C84">
        <v>1</v>
      </c>
      <c r="D84" s="1">
        <v>36805</v>
      </c>
      <c r="E84">
        <v>1436.280029</v>
      </c>
      <c r="F84">
        <v>1408.98999</v>
      </c>
      <c r="G84">
        <v>1436.280029</v>
      </c>
      <c r="H84">
        <v>1408.98999</v>
      </c>
      <c r="I84">
        <v>1457.0090732399999</v>
      </c>
      <c r="J84">
        <v>1</v>
      </c>
      <c r="K84">
        <v>20.72904424</v>
      </c>
      <c r="L84">
        <v>-1</v>
      </c>
      <c r="M84">
        <v>4.7222348694256002</v>
      </c>
      <c r="N84">
        <v>8.9724824652410898E-2</v>
      </c>
      <c r="O84">
        <v>0</v>
      </c>
      <c r="P84">
        <v>4.8119596940780101</v>
      </c>
      <c r="Q84">
        <v>1.9000500215129001E-2</v>
      </c>
      <c r="R84" s="2">
        <v>4.7222125700287398E-6</v>
      </c>
      <c r="S84">
        <v>0</v>
      </c>
    </row>
    <row r="85" spans="1:19" x14ac:dyDescent="0.15">
      <c r="A85">
        <v>83</v>
      </c>
      <c r="B85">
        <v>32</v>
      </c>
      <c r="C85">
        <v>1</v>
      </c>
      <c r="D85" s="1">
        <v>36808</v>
      </c>
      <c r="E85">
        <v>1408.98999</v>
      </c>
      <c r="F85">
        <v>1402.030029</v>
      </c>
      <c r="G85">
        <v>1408.98999</v>
      </c>
      <c r="H85">
        <v>1402.030029</v>
      </c>
      <c r="I85">
        <v>1431.3783353675001</v>
      </c>
      <c r="J85">
        <v>1</v>
      </c>
      <c r="K85">
        <v>22.388345367500001</v>
      </c>
      <c r="L85">
        <v>-1</v>
      </c>
      <c r="M85">
        <v>4.8119596940780101</v>
      </c>
      <c r="N85">
        <v>2.3769545590848901E-2</v>
      </c>
      <c r="O85">
        <v>0</v>
      </c>
      <c r="P85">
        <v>4.8357292396688596</v>
      </c>
      <c r="Q85">
        <v>4.9396809412393097E-3</v>
      </c>
      <c r="R85" s="2">
        <v>4.8119365392333399E-6</v>
      </c>
      <c r="S85">
        <v>0</v>
      </c>
    </row>
    <row r="86" spans="1:19" x14ac:dyDescent="0.15">
      <c r="A86">
        <v>84</v>
      </c>
      <c r="B86">
        <v>32</v>
      </c>
      <c r="C86">
        <v>1</v>
      </c>
      <c r="D86" s="1">
        <v>36809</v>
      </c>
      <c r="E86">
        <v>1402.030029</v>
      </c>
      <c r="F86">
        <v>1387.0200199999999</v>
      </c>
      <c r="G86">
        <v>1402.030029</v>
      </c>
      <c r="H86">
        <v>1387.0200199999999</v>
      </c>
      <c r="I86">
        <v>1424.5633472049999</v>
      </c>
      <c r="J86">
        <v>1</v>
      </c>
      <c r="K86">
        <v>22.533318205</v>
      </c>
      <c r="L86">
        <v>-1</v>
      </c>
      <c r="M86">
        <v>4.8357292396688596</v>
      </c>
      <c r="N86">
        <v>5.1770887860914001E-2</v>
      </c>
      <c r="O86">
        <v>0</v>
      </c>
      <c r="P86">
        <v>4.8875001275297798</v>
      </c>
      <c r="Q86">
        <v>1.07059112069846E-2</v>
      </c>
      <c r="R86" s="2">
        <v>4.8357058555046604E-6</v>
      </c>
      <c r="S86">
        <v>0</v>
      </c>
    </row>
    <row r="87" spans="1:19" x14ac:dyDescent="0.15">
      <c r="A87">
        <v>85</v>
      </c>
      <c r="B87">
        <v>32</v>
      </c>
      <c r="C87">
        <v>1</v>
      </c>
      <c r="D87" s="1">
        <v>36810</v>
      </c>
      <c r="E87">
        <v>1387.0200199999999</v>
      </c>
      <c r="F87">
        <v>1364.589966</v>
      </c>
      <c r="G87">
        <v>1387.0200199999999</v>
      </c>
      <c r="H87">
        <v>1364.589966</v>
      </c>
      <c r="I87">
        <v>1409.6311873024999</v>
      </c>
      <c r="J87">
        <v>1</v>
      </c>
      <c r="K87">
        <v>22.6111673025</v>
      </c>
      <c r="L87">
        <v>-1</v>
      </c>
      <c r="M87">
        <v>4.8875001275297798</v>
      </c>
      <c r="N87">
        <v>7.9037714095503295E-2</v>
      </c>
      <c r="O87">
        <v>0</v>
      </c>
      <c r="P87">
        <v>4.9665378416252803</v>
      </c>
      <c r="Q87">
        <v>1.6171398881466601E-2</v>
      </c>
      <c r="R87" s="2">
        <v>4.8874762399890297E-6</v>
      </c>
      <c r="S87">
        <v>0</v>
      </c>
    </row>
    <row r="88" spans="1:19" x14ac:dyDescent="0.15">
      <c r="A88">
        <v>86</v>
      </c>
      <c r="B88">
        <v>32</v>
      </c>
      <c r="C88">
        <v>1</v>
      </c>
      <c r="D88" s="1">
        <v>36811</v>
      </c>
      <c r="E88">
        <v>1364.589966</v>
      </c>
      <c r="F88">
        <v>1329.780029</v>
      </c>
      <c r="G88">
        <v>1364.589966</v>
      </c>
      <c r="H88">
        <v>1329.780029</v>
      </c>
      <c r="I88">
        <v>1388.1863316775</v>
      </c>
      <c r="J88">
        <v>1</v>
      </c>
      <c r="K88">
        <v>23.5963656775</v>
      </c>
      <c r="L88">
        <v>-1</v>
      </c>
      <c r="M88">
        <v>4.9665378416252803</v>
      </c>
      <c r="N88">
        <v>0.12669363961532401</v>
      </c>
      <c r="O88">
        <v>0</v>
      </c>
      <c r="P88">
        <v>5.0932314812405997</v>
      </c>
      <c r="Q88">
        <v>2.5509448161954301E-2</v>
      </c>
      <c r="R88" s="2">
        <v>4.9665131752496501E-6</v>
      </c>
      <c r="S88">
        <v>0</v>
      </c>
    </row>
    <row r="89" spans="1:19" x14ac:dyDescent="0.15">
      <c r="A89">
        <v>87</v>
      </c>
      <c r="B89">
        <v>32</v>
      </c>
      <c r="C89">
        <v>1</v>
      </c>
      <c r="D89" s="1">
        <v>36812</v>
      </c>
      <c r="E89">
        <v>1329.780029</v>
      </c>
      <c r="F89">
        <v>1374.170044</v>
      </c>
      <c r="G89">
        <v>1329.780029</v>
      </c>
      <c r="H89">
        <v>1354.9691211024999</v>
      </c>
      <c r="I89">
        <v>1354.9691211024999</v>
      </c>
      <c r="J89">
        <v>1</v>
      </c>
      <c r="K89">
        <v>25.189092102499998</v>
      </c>
      <c r="L89">
        <v>-1</v>
      </c>
      <c r="M89">
        <v>5.0932314812405997</v>
      </c>
      <c r="N89">
        <v>-9.6477518147718294E-2</v>
      </c>
      <c r="O89">
        <v>4.8031951113253098E-2</v>
      </c>
      <c r="P89">
        <v>4.9487220119796298</v>
      </c>
      <c r="Q89">
        <v>-1.89422998940975E-2</v>
      </c>
      <c r="R89" s="2">
        <v>5.0932055403658098E-6</v>
      </c>
      <c r="S89">
        <v>0</v>
      </c>
    </row>
    <row r="90" spans="1:19" x14ac:dyDescent="0.15">
      <c r="A90">
        <v>88</v>
      </c>
      <c r="B90">
        <v>38</v>
      </c>
      <c r="C90">
        <v>1</v>
      </c>
      <c r="D90" s="1">
        <v>36837</v>
      </c>
      <c r="E90">
        <v>1432.1899410000001</v>
      </c>
      <c r="F90">
        <v>1431.869995</v>
      </c>
      <c r="G90">
        <v>1432.1899410000001</v>
      </c>
      <c r="H90">
        <v>1431.869995</v>
      </c>
      <c r="I90">
        <v>1403.2828990725</v>
      </c>
      <c r="J90">
        <v>1</v>
      </c>
      <c r="K90">
        <v>28.9070419275</v>
      </c>
      <c r="L90">
        <v>1</v>
      </c>
      <c r="M90">
        <v>3.4593646852833899</v>
      </c>
      <c r="N90">
        <v>-7.7280943114656805E-4</v>
      </c>
      <c r="O90">
        <v>3.4593646852833899E-2</v>
      </c>
      <c r="P90">
        <v>3.4239982289994102</v>
      </c>
      <c r="Q90">
        <v>-2.2339634628121201E-4</v>
      </c>
      <c r="R90" s="2">
        <v>3.4593527181207599E-6</v>
      </c>
      <c r="S90">
        <v>0</v>
      </c>
    </row>
    <row r="91" spans="1:19" x14ac:dyDescent="0.15">
      <c r="A91">
        <v>89</v>
      </c>
      <c r="B91">
        <v>38</v>
      </c>
      <c r="C91">
        <v>1</v>
      </c>
      <c r="D91" s="1">
        <v>36838</v>
      </c>
      <c r="E91">
        <v>1431.869995</v>
      </c>
      <c r="F91">
        <v>1409.280029</v>
      </c>
      <c r="G91">
        <v>1431.869995</v>
      </c>
      <c r="H91">
        <v>1409.280029</v>
      </c>
      <c r="I91">
        <v>1403.16185322</v>
      </c>
      <c r="J91">
        <v>1</v>
      </c>
      <c r="K91">
        <v>28.708141779999998</v>
      </c>
      <c r="L91">
        <v>1</v>
      </c>
      <c r="M91">
        <v>3.4239982289994102</v>
      </c>
      <c r="N91">
        <v>-5.4018873115053302E-2</v>
      </c>
      <c r="O91">
        <v>0</v>
      </c>
      <c r="P91">
        <v>3.36997935588436</v>
      </c>
      <c r="Q91">
        <v>-1.5776548205411599E-2</v>
      </c>
      <c r="R91" s="2">
        <v>3.4239865052756798E-6</v>
      </c>
      <c r="S91">
        <v>0</v>
      </c>
    </row>
    <row r="92" spans="1:19" x14ac:dyDescent="0.15">
      <c r="A92">
        <v>90</v>
      </c>
      <c r="B92">
        <v>38</v>
      </c>
      <c r="C92">
        <v>1</v>
      </c>
      <c r="D92" s="1">
        <v>36839</v>
      </c>
      <c r="E92">
        <v>1409.280029</v>
      </c>
      <c r="F92">
        <v>1400.1400149999999</v>
      </c>
      <c r="G92">
        <v>1409.280029</v>
      </c>
      <c r="H92">
        <v>1400.1400149999999</v>
      </c>
      <c r="I92">
        <v>1380.3658361724999</v>
      </c>
      <c r="J92">
        <v>1</v>
      </c>
      <c r="K92">
        <v>28.914192827499999</v>
      </c>
      <c r="L92">
        <v>1</v>
      </c>
      <c r="M92">
        <v>3.36997935588436</v>
      </c>
      <c r="N92">
        <v>-2.1856308085448799E-2</v>
      </c>
      <c r="O92">
        <v>0</v>
      </c>
      <c r="P92">
        <v>3.3481230477989099</v>
      </c>
      <c r="Q92">
        <v>-6.4855910904276703E-3</v>
      </c>
      <c r="R92" s="2">
        <v>3.3699679991617702E-6</v>
      </c>
      <c r="S92">
        <v>0</v>
      </c>
    </row>
    <row r="93" spans="1:19" x14ac:dyDescent="0.15">
      <c r="A93">
        <v>91</v>
      </c>
      <c r="B93">
        <v>38</v>
      </c>
      <c r="C93">
        <v>1</v>
      </c>
      <c r="D93" s="1">
        <v>36840</v>
      </c>
      <c r="E93">
        <v>1400.1400149999999</v>
      </c>
      <c r="F93">
        <v>1365.9799800000001</v>
      </c>
      <c r="G93">
        <v>1400.1400149999999</v>
      </c>
      <c r="H93">
        <v>1371.0911972824999</v>
      </c>
      <c r="I93">
        <v>1371.0911972824999</v>
      </c>
      <c r="J93">
        <v>1</v>
      </c>
      <c r="K93">
        <v>29.0488177175</v>
      </c>
      <c r="L93">
        <v>1</v>
      </c>
      <c r="M93">
        <v>3.3481230477989099</v>
      </c>
      <c r="N93">
        <v>-6.94637786716433E-2</v>
      </c>
      <c r="O93">
        <v>3.4593646852833899E-2</v>
      </c>
      <c r="P93">
        <v>3.2440656222744302</v>
      </c>
      <c r="Q93">
        <v>-2.0747080582151599E-2</v>
      </c>
      <c r="R93" s="2">
        <v>3.3481118379084998E-6</v>
      </c>
      <c r="S93">
        <v>0</v>
      </c>
    </row>
    <row r="94" spans="1:19" x14ac:dyDescent="0.15">
      <c r="A94">
        <v>92</v>
      </c>
      <c r="B94">
        <v>39</v>
      </c>
      <c r="C94">
        <v>1</v>
      </c>
      <c r="D94" s="1">
        <v>36851</v>
      </c>
      <c r="E94">
        <v>1342.619995</v>
      </c>
      <c r="F94">
        <v>1347.349976</v>
      </c>
      <c r="G94">
        <v>1342.619995</v>
      </c>
      <c r="H94">
        <v>1347.349976</v>
      </c>
      <c r="I94">
        <v>1368.7512029075001</v>
      </c>
      <c r="J94">
        <v>1</v>
      </c>
      <c r="K94">
        <v>26.131207907499999</v>
      </c>
      <c r="L94">
        <v>-1</v>
      </c>
      <c r="M94">
        <v>3.8268418495609802</v>
      </c>
      <c r="N94">
        <v>-1.34817664758736E-2</v>
      </c>
      <c r="O94">
        <v>3.8268418495609802E-2</v>
      </c>
      <c r="P94">
        <v>3.7750916645895001</v>
      </c>
      <c r="Q94">
        <v>-3.5229484274141801E-3</v>
      </c>
      <c r="R94" s="2">
        <v>3.8268272048984804E-6</v>
      </c>
      <c r="S94">
        <v>1</v>
      </c>
    </row>
    <row r="95" spans="1:19" x14ac:dyDescent="0.15">
      <c r="A95">
        <v>93</v>
      </c>
      <c r="B95">
        <v>39</v>
      </c>
      <c r="C95">
        <v>1</v>
      </c>
      <c r="D95" s="1">
        <v>36852</v>
      </c>
      <c r="E95">
        <v>1347.349976</v>
      </c>
      <c r="F95">
        <v>1322.3599850000001</v>
      </c>
      <c r="G95">
        <v>1347.349976</v>
      </c>
      <c r="H95">
        <v>1322.3599850000001</v>
      </c>
      <c r="I95">
        <v>1373.6160859424999</v>
      </c>
      <c r="J95">
        <v>1</v>
      </c>
      <c r="K95">
        <v>26.266109942500002</v>
      </c>
      <c r="L95">
        <v>-1</v>
      </c>
      <c r="M95">
        <v>3.7750916645895001</v>
      </c>
      <c r="N95">
        <v>7.0018561177653899E-2</v>
      </c>
      <c r="O95">
        <v>0</v>
      </c>
      <c r="P95">
        <v>3.8451102257671499</v>
      </c>
      <c r="Q95">
        <v>1.85475128549673E-2</v>
      </c>
      <c r="R95" s="2">
        <v>3.7750774133262201E-6</v>
      </c>
      <c r="S95">
        <v>1</v>
      </c>
    </row>
    <row r="96" spans="1:19" x14ac:dyDescent="0.15">
      <c r="A96">
        <v>94</v>
      </c>
      <c r="B96">
        <v>39</v>
      </c>
      <c r="C96">
        <v>1</v>
      </c>
      <c r="D96" s="1">
        <v>36854</v>
      </c>
      <c r="E96">
        <v>1322.3599850000001</v>
      </c>
      <c r="F96">
        <v>1341.7700199999999</v>
      </c>
      <c r="G96">
        <v>1322.3599850000001</v>
      </c>
      <c r="H96">
        <v>1341.7700199999999</v>
      </c>
      <c r="I96">
        <v>1348.5367425175</v>
      </c>
      <c r="J96">
        <v>1</v>
      </c>
      <c r="K96">
        <v>26.1767575175</v>
      </c>
      <c r="L96">
        <v>-1</v>
      </c>
      <c r="M96">
        <v>3.8451102257671499</v>
      </c>
      <c r="N96">
        <v>-5.6439793178555901E-2</v>
      </c>
      <c r="O96">
        <v>0</v>
      </c>
      <c r="P96">
        <v>3.7886704325885998</v>
      </c>
      <c r="Q96">
        <v>-1.4678329063322299E-2</v>
      </c>
      <c r="R96" s="2">
        <v>3.8450954409513504E-6</v>
      </c>
      <c r="S96">
        <v>1</v>
      </c>
    </row>
    <row r="97" spans="1:19" x14ac:dyDescent="0.15">
      <c r="A97">
        <v>95</v>
      </c>
      <c r="B97">
        <v>39</v>
      </c>
      <c r="C97">
        <v>1</v>
      </c>
      <c r="D97" s="1">
        <v>36857</v>
      </c>
      <c r="E97">
        <v>1341.7700199999999</v>
      </c>
      <c r="F97">
        <v>1348.969971</v>
      </c>
      <c r="G97">
        <v>1341.7700199999999</v>
      </c>
      <c r="H97">
        <v>1348.969971</v>
      </c>
      <c r="I97">
        <v>1367.250424075</v>
      </c>
      <c r="J97">
        <v>1</v>
      </c>
      <c r="K97">
        <v>25.480404074999999</v>
      </c>
      <c r="L97">
        <v>-1</v>
      </c>
      <c r="M97">
        <v>3.7886704325885998</v>
      </c>
      <c r="N97">
        <v>-2.0330042453762898E-2</v>
      </c>
      <c r="O97">
        <v>0</v>
      </c>
      <c r="P97">
        <v>3.76834039013483</v>
      </c>
      <c r="Q97">
        <v>-5.3660097428618299E-3</v>
      </c>
      <c r="R97" s="2">
        <v>3.7886560786193301E-6</v>
      </c>
      <c r="S97">
        <v>1</v>
      </c>
    </row>
    <row r="98" spans="1:19" x14ac:dyDescent="0.15">
      <c r="A98">
        <v>96</v>
      </c>
      <c r="B98">
        <v>39</v>
      </c>
      <c r="C98">
        <v>1</v>
      </c>
      <c r="D98" s="1">
        <v>36858</v>
      </c>
      <c r="E98">
        <v>1348.969971</v>
      </c>
      <c r="F98">
        <v>1336.089966</v>
      </c>
      <c r="G98">
        <v>1348.969971</v>
      </c>
      <c r="H98">
        <v>1336.089966</v>
      </c>
      <c r="I98">
        <v>1373.7749783275001</v>
      </c>
      <c r="J98">
        <v>1</v>
      </c>
      <c r="K98">
        <v>24.8050073275</v>
      </c>
      <c r="L98">
        <v>-1</v>
      </c>
      <c r="M98">
        <v>3.76834039013483</v>
      </c>
      <c r="N98">
        <v>3.5980224993932497E-2</v>
      </c>
      <c r="O98">
        <v>0</v>
      </c>
      <c r="P98">
        <v>3.8043206151287698</v>
      </c>
      <c r="Q98">
        <v>9.5480294423840803E-3</v>
      </c>
      <c r="R98" s="2">
        <v>3.7683261897990498E-6</v>
      </c>
      <c r="S98">
        <v>1</v>
      </c>
    </row>
    <row r="99" spans="1:19" x14ac:dyDescent="0.15">
      <c r="A99">
        <v>97</v>
      </c>
      <c r="B99">
        <v>39</v>
      </c>
      <c r="C99">
        <v>1</v>
      </c>
      <c r="D99" s="1">
        <v>36859</v>
      </c>
      <c r="E99">
        <v>1336.089966</v>
      </c>
      <c r="F99">
        <v>1341.9300539999999</v>
      </c>
      <c r="G99">
        <v>1336.089966</v>
      </c>
      <c r="H99">
        <v>1341.9300539999999</v>
      </c>
      <c r="I99">
        <v>1361.06425558</v>
      </c>
      <c r="J99">
        <v>1</v>
      </c>
      <c r="K99">
        <v>24.974289580000001</v>
      </c>
      <c r="L99">
        <v>-1</v>
      </c>
      <c r="M99">
        <v>3.8043206151287698</v>
      </c>
      <c r="N99">
        <v>-1.6628795768207898E-2</v>
      </c>
      <c r="O99">
        <v>0</v>
      </c>
      <c r="P99">
        <v>3.78769181936056</v>
      </c>
      <c r="Q99">
        <v>-4.3710290089851098E-3</v>
      </c>
      <c r="R99" s="2">
        <v>3.80430614232848E-6</v>
      </c>
      <c r="S99">
        <v>1</v>
      </c>
    </row>
    <row r="100" spans="1:19" x14ac:dyDescent="0.15">
      <c r="A100">
        <v>98</v>
      </c>
      <c r="B100">
        <v>39</v>
      </c>
      <c r="C100">
        <v>1</v>
      </c>
      <c r="D100" s="1">
        <v>36860</v>
      </c>
      <c r="E100">
        <v>1341.9300539999999</v>
      </c>
      <c r="F100">
        <v>1314.9499510000001</v>
      </c>
      <c r="G100">
        <v>1341.9300539999999</v>
      </c>
      <c r="H100">
        <v>1314.9499510000001</v>
      </c>
      <c r="I100">
        <v>1366.59849216</v>
      </c>
      <c r="J100">
        <v>1</v>
      </c>
      <c r="K100">
        <v>24.668438160000001</v>
      </c>
      <c r="L100">
        <v>-1</v>
      </c>
      <c r="M100">
        <v>3.78769181936056</v>
      </c>
      <c r="N100">
        <v>7.6153235493900601E-2</v>
      </c>
      <c r="O100">
        <v>0</v>
      </c>
      <c r="P100">
        <v>3.8638450548544601</v>
      </c>
      <c r="Q100">
        <v>2.01054465689758E-2</v>
      </c>
      <c r="R100" s="2">
        <v>3.7876774728055802E-6</v>
      </c>
      <c r="S100">
        <v>1</v>
      </c>
    </row>
    <row r="101" spans="1:19" x14ac:dyDescent="0.15">
      <c r="A101">
        <v>99</v>
      </c>
      <c r="B101">
        <v>39</v>
      </c>
      <c r="C101">
        <v>1</v>
      </c>
      <c r="D101" s="1">
        <v>36861</v>
      </c>
      <c r="E101">
        <v>1314.9499510000001</v>
      </c>
      <c r="F101">
        <v>1315.2299800000001</v>
      </c>
      <c r="G101">
        <v>1314.9499510000001</v>
      </c>
      <c r="H101">
        <v>1315.2299800000001</v>
      </c>
      <c r="I101">
        <v>1340.3180437125</v>
      </c>
      <c r="J101">
        <v>1</v>
      </c>
      <c r="K101">
        <v>25.368092712499902</v>
      </c>
      <c r="L101">
        <v>-1</v>
      </c>
      <c r="M101">
        <v>3.8638450548544601</v>
      </c>
      <c r="N101">
        <v>-8.2283638707578795E-4</v>
      </c>
      <c r="O101">
        <v>0</v>
      </c>
      <c r="P101">
        <v>3.8630222184673801</v>
      </c>
      <c r="Q101">
        <v>-2.12957915080469E-4</v>
      </c>
      <c r="R101" s="2">
        <v>3.8638301256135298E-6</v>
      </c>
      <c r="S101">
        <v>1</v>
      </c>
    </row>
    <row r="102" spans="1:19" x14ac:dyDescent="0.15">
      <c r="A102">
        <v>100</v>
      </c>
      <c r="B102">
        <v>39</v>
      </c>
      <c r="C102">
        <v>1</v>
      </c>
      <c r="D102" s="1">
        <v>36864</v>
      </c>
      <c r="E102">
        <v>1315.2299800000001</v>
      </c>
      <c r="F102">
        <v>1324.969971</v>
      </c>
      <c r="G102">
        <v>1315.2299800000001</v>
      </c>
      <c r="H102">
        <v>1324.969971</v>
      </c>
      <c r="I102">
        <v>1340.9533726499999</v>
      </c>
      <c r="J102">
        <v>1</v>
      </c>
      <c r="K102">
        <v>25.723392650000001</v>
      </c>
      <c r="L102">
        <v>-1</v>
      </c>
      <c r="M102">
        <v>3.8630222184673801</v>
      </c>
      <c r="N102">
        <v>-2.8607773707128799E-2</v>
      </c>
      <c r="O102">
        <v>0</v>
      </c>
      <c r="P102">
        <v>3.8344144447602502</v>
      </c>
      <c r="Q102">
        <v>-7.4055421090688496E-3</v>
      </c>
      <c r="R102" s="2">
        <v>3.8630072955843697E-6</v>
      </c>
      <c r="S102">
        <v>1</v>
      </c>
    </row>
    <row r="103" spans="1:19" x14ac:dyDescent="0.15">
      <c r="A103">
        <v>101</v>
      </c>
      <c r="B103">
        <v>39</v>
      </c>
      <c r="C103">
        <v>1</v>
      </c>
      <c r="D103" s="1">
        <v>36865</v>
      </c>
      <c r="E103">
        <v>1324.969971</v>
      </c>
      <c r="F103">
        <v>1376.540039</v>
      </c>
      <c r="G103">
        <v>1324.969971</v>
      </c>
      <c r="H103">
        <v>1351.1371900224999</v>
      </c>
      <c r="I103">
        <v>1351.1371900224999</v>
      </c>
      <c r="J103">
        <v>1</v>
      </c>
      <c r="K103">
        <v>26.1672190224999</v>
      </c>
      <c r="L103">
        <v>-1</v>
      </c>
      <c r="M103">
        <v>3.8344144447602502</v>
      </c>
      <c r="N103">
        <v>-7.5726971022107403E-2</v>
      </c>
      <c r="O103">
        <v>3.8268418495609802E-2</v>
      </c>
      <c r="P103">
        <v>3.72041905524254</v>
      </c>
      <c r="Q103">
        <v>-1.97492921313158E-2</v>
      </c>
      <c r="R103" s="2">
        <v>3.8343997420825004E-6</v>
      </c>
      <c r="S103">
        <v>1</v>
      </c>
    </row>
    <row r="104" spans="1:19" x14ac:dyDescent="0.15">
      <c r="A104">
        <v>102</v>
      </c>
      <c r="B104">
        <v>42</v>
      </c>
      <c r="C104">
        <v>1</v>
      </c>
      <c r="D104" s="1">
        <v>36878</v>
      </c>
      <c r="E104">
        <v>1312.150024</v>
      </c>
      <c r="F104">
        <v>1322.73999</v>
      </c>
      <c r="G104">
        <v>1312.150024</v>
      </c>
      <c r="H104">
        <v>1322.73999</v>
      </c>
      <c r="I104">
        <v>1338.9999249299999</v>
      </c>
      <c r="J104">
        <v>1</v>
      </c>
      <c r="K104">
        <v>26.849900929999901</v>
      </c>
      <c r="L104">
        <v>-1</v>
      </c>
      <c r="M104">
        <v>3.7244085280131398</v>
      </c>
      <c r="N104">
        <v>-3.00585748278504E-2</v>
      </c>
      <c r="O104">
        <v>3.72440852801314E-2</v>
      </c>
      <c r="P104">
        <v>3.6571058679051598</v>
      </c>
      <c r="Q104">
        <v>-8.0706975622477604E-3</v>
      </c>
      <c r="R104" s="2">
        <v>3.7243946568459199E-6</v>
      </c>
      <c r="S104">
        <v>1</v>
      </c>
    </row>
    <row r="105" spans="1:19" x14ac:dyDescent="0.15">
      <c r="A105">
        <v>103</v>
      </c>
      <c r="B105">
        <v>42</v>
      </c>
      <c r="C105">
        <v>1</v>
      </c>
      <c r="D105" s="1">
        <v>36879</v>
      </c>
      <c r="E105">
        <v>1322.73999</v>
      </c>
      <c r="F105">
        <v>1305.599976</v>
      </c>
      <c r="G105">
        <v>1322.73999</v>
      </c>
      <c r="H105">
        <v>1305.599976</v>
      </c>
      <c r="I105">
        <v>1349.351937145</v>
      </c>
      <c r="J105">
        <v>1</v>
      </c>
      <c r="K105">
        <v>26.611947144999899</v>
      </c>
      <c r="L105">
        <v>-1</v>
      </c>
      <c r="M105">
        <v>3.6571058679051598</v>
      </c>
      <c r="N105">
        <v>4.73886374111794E-2</v>
      </c>
      <c r="O105">
        <v>0</v>
      </c>
      <c r="P105">
        <v>3.7044945053163398</v>
      </c>
      <c r="Q105">
        <v>1.29579616021135E-2</v>
      </c>
      <c r="R105" s="2">
        <v>3.6570924935307401E-6</v>
      </c>
      <c r="S105">
        <v>1</v>
      </c>
    </row>
    <row r="106" spans="1:19" x14ac:dyDescent="0.15">
      <c r="A106">
        <v>104</v>
      </c>
      <c r="B106">
        <v>42</v>
      </c>
      <c r="C106">
        <v>1</v>
      </c>
      <c r="D106" s="1">
        <v>36880</v>
      </c>
      <c r="E106">
        <v>1305.599976</v>
      </c>
      <c r="F106">
        <v>1264.73999</v>
      </c>
      <c r="G106">
        <v>1305.599976</v>
      </c>
      <c r="H106">
        <v>1264.73999</v>
      </c>
      <c r="I106">
        <v>1332.8317513074901</v>
      </c>
      <c r="J106">
        <v>1</v>
      </c>
      <c r="K106">
        <v>27.231775307499898</v>
      </c>
      <c r="L106">
        <v>-1</v>
      </c>
      <c r="M106">
        <v>3.7044945053163398</v>
      </c>
      <c r="N106">
        <v>0.115935659012529</v>
      </c>
      <c r="O106">
        <v>0</v>
      </c>
      <c r="P106">
        <v>3.8204301643288701</v>
      </c>
      <c r="Q106">
        <v>3.1295945734606798E-2</v>
      </c>
      <c r="R106" s="2">
        <v>3.70448078208763E-6</v>
      </c>
      <c r="S106">
        <v>1</v>
      </c>
    </row>
    <row r="107" spans="1:19" x14ac:dyDescent="0.15">
      <c r="A107">
        <v>105</v>
      </c>
      <c r="B107">
        <v>42</v>
      </c>
      <c r="C107">
        <v>1</v>
      </c>
      <c r="D107" s="1">
        <v>36881</v>
      </c>
      <c r="E107">
        <v>1264.73999</v>
      </c>
      <c r="F107">
        <v>1274.8599850000001</v>
      </c>
      <c r="G107">
        <v>1264.73999</v>
      </c>
      <c r="H107">
        <v>1274.8599850000001</v>
      </c>
      <c r="I107">
        <v>1292.8532909</v>
      </c>
      <c r="J107">
        <v>1</v>
      </c>
      <c r="K107">
        <v>28.113300899999899</v>
      </c>
      <c r="L107">
        <v>-1</v>
      </c>
      <c r="M107">
        <v>3.8204301643288701</v>
      </c>
      <c r="N107">
        <v>-3.05697095581343E-2</v>
      </c>
      <c r="O107">
        <v>0</v>
      </c>
      <c r="P107">
        <v>3.78986045477073</v>
      </c>
      <c r="Q107">
        <v>-8.0016407166820704E-3</v>
      </c>
      <c r="R107" s="2">
        <v>3.8204155686979903E-6</v>
      </c>
      <c r="S107">
        <v>1</v>
      </c>
    </row>
    <row r="108" spans="1:19" x14ac:dyDescent="0.15">
      <c r="A108">
        <v>106</v>
      </c>
      <c r="B108">
        <v>42</v>
      </c>
      <c r="C108">
        <v>1</v>
      </c>
      <c r="D108" s="1">
        <v>36882</v>
      </c>
      <c r="E108">
        <v>1274.8599850000001</v>
      </c>
      <c r="F108">
        <v>1305.9499510000001</v>
      </c>
      <c r="G108">
        <v>1274.8599850000001</v>
      </c>
      <c r="H108">
        <v>1303.367316695</v>
      </c>
      <c r="I108">
        <v>1303.367316695</v>
      </c>
      <c r="J108">
        <v>1</v>
      </c>
      <c r="K108">
        <v>28.507331694999898</v>
      </c>
      <c r="L108">
        <v>-1</v>
      </c>
      <c r="M108">
        <v>3.78986045477073</v>
      </c>
      <c r="N108">
        <v>-8.4745627232085799E-2</v>
      </c>
      <c r="O108">
        <v>3.72440852801314E-2</v>
      </c>
      <c r="P108">
        <v>3.66787074225851</v>
      </c>
      <c r="Q108">
        <v>-2.2361147130207999E-2</v>
      </c>
      <c r="R108" s="2">
        <v>3.7898460917829E-6</v>
      </c>
      <c r="S108">
        <v>1</v>
      </c>
    </row>
    <row r="109" spans="1:19" x14ac:dyDescent="0.15">
      <c r="A109">
        <v>107</v>
      </c>
      <c r="B109">
        <v>45</v>
      </c>
      <c r="C109">
        <v>1</v>
      </c>
      <c r="D109" s="1">
        <v>36910</v>
      </c>
      <c r="E109">
        <v>1347.969971</v>
      </c>
      <c r="F109">
        <v>1342.540039</v>
      </c>
      <c r="G109">
        <v>1347.969971</v>
      </c>
      <c r="H109">
        <v>1342.540039</v>
      </c>
      <c r="I109">
        <v>1320.1144780225</v>
      </c>
      <c r="J109">
        <v>1</v>
      </c>
      <c r="K109">
        <v>27.8554929774999</v>
      </c>
      <c r="L109">
        <v>1</v>
      </c>
      <c r="M109">
        <v>3.5899562101009601</v>
      </c>
      <c r="N109">
        <v>-1.44611664378284E-2</v>
      </c>
      <c r="O109">
        <v>3.5899562101009599E-2</v>
      </c>
      <c r="P109">
        <v>3.53959548156213</v>
      </c>
      <c r="Q109">
        <v>-4.0282292015538703E-3</v>
      </c>
      <c r="R109" s="2">
        <v>3.5899433223616398E-6</v>
      </c>
      <c r="S109">
        <v>0</v>
      </c>
    </row>
    <row r="110" spans="1:19" x14ac:dyDescent="0.15">
      <c r="A110">
        <v>108</v>
      </c>
      <c r="B110">
        <v>45</v>
      </c>
      <c r="C110">
        <v>1</v>
      </c>
      <c r="D110" s="1">
        <v>36913</v>
      </c>
      <c r="E110">
        <v>1342.540039</v>
      </c>
      <c r="F110">
        <v>1342.900024</v>
      </c>
      <c r="G110">
        <v>1342.540039</v>
      </c>
      <c r="H110">
        <v>1342.900024</v>
      </c>
      <c r="I110">
        <v>1314.8153641849999</v>
      </c>
      <c r="J110">
        <v>1</v>
      </c>
      <c r="K110">
        <v>27.724674814999901</v>
      </c>
      <c r="L110">
        <v>1</v>
      </c>
      <c r="M110">
        <v>3.53959548156213</v>
      </c>
      <c r="N110">
        <v>9.4909741416695495E-4</v>
      </c>
      <c r="O110">
        <v>0</v>
      </c>
      <c r="P110">
        <v>3.5405445789762902</v>
      </c>
      <c r="Q110">
        <v>2.6813725441532301E-4</v>
      </c>
      <c r="R110" s="2">
        <v>3.5395829528703E-6</v>
      </c>
      <c r="S110">
        <v>0</v>
      </c>
    </row>
    <row r="111" spans="1:19" x14ac:dyDescent="0.15">
      <c r="A111">
        <v>109</v>
      </c>
      <c r="B111">
        <v>45</v>
      </c>
      <c r="C111">
        <v>1</v>
      </c>
      <c r="D111" s="1">
        <v>36914</v>
      </c>
      <c r="E111">
        <v>1342.900024</v>
      </c>
      <c r="F111">
        <v>1360.400024</v>
      </c>
      <c r="G111">
        <v>1342.900024</v>
      </c>
      <c r="H111">
        <v>1360.400024</v>
      </c>
      <c r="I111">
        <v>1316.1897724075</v>
      </c>
      <c r="J111">
        <v>1</v>
      </c>
      <c r="K111">
        <v>26.710251592499901</v>
      </c>
      <c r="L111">
        <v>1</v>
      </c>
      <c r="M111">
        <v>3.5405445789762902</v>
      </c>
      <c r="N111">
        <v>4.6138602297087397E-2</v>
      </c>
      <c r="O111">
        <v>0</v>
      </c>
      <c r="P111">
        <v>3.5866831812733801</v>
      </c>
      <c r="Q111">
        <v>1.30314987618169E-2</v>
      </c>
      <c r="R111" s="2">
        <v>3.5405320435647602E-6</v>
      </c>
      <c r="S111">
        <v>0</v>
      </c>
    </row>
    <row r="112" spans="1:19" x14ac:dyDescent="0.15">
      <c r="A112">
        <v>110</v>
      </c>
      <c r="B112">
        <v>45</v>
      </c>
      <c r="C112">
        <v>1</v>
      </c>
      <c r="D112" s="1">
        <v>36915</v>
      </c>
      <c r="E112">
        <v>1360.400024</v>
      </c>
      <c r="F112">
        <v>1364.3000489999999</v>
      </c>
      <c r="G112">
        <v>1360.400024</v>
      </c>
      <c r="H112">
        <v>1364.3000489999999</v>
      </c>
      <c r="I112">
        <v>1334.6866187749999</v>
      </c>
      <c r="J112">
        <v>1</v>
      </c>
      <c r="K112">
        <v>25.713405224999899</v>
      </c>
      <c r="L112">
        <v>1</v>
      </c>
      <c r="M112">
        <v>3.5866831812733801</v>
      </c>
      <c r="N112">
        <v>1.0282382995639499E-2</v>
      </c>
      <c r="O112">
        <v>0</v>
      </c>
      <c r="P112">
        <v>3.5969655642690199</v>
      </c>
      <c r="Q112">
        <v>2.8668222075831601E-3</v>
      </c>
      <c r="R112" s="2">
        <v>3.58667031702328E-6</v>
      </c>
      <c r="S112">
        <v>0</v>
      </c>
    </row>
    <row r="113" spans="1:19" x14ac:dyDescent="0.15">
      <c r="A113">
        <v>111</v>
      </c>
      <c r="B113">
        <v>45</v>
      </c>
      <c r="C113">
        <v>1</v>
      </c>
      <c r="D113" s="1">
        <v>36916</v>
      </c>
      <c r="E113">
        <v>1364.3000489999999</v>
      </c>
      <c r="F113">
        <v>1357.51001</v>
      </c>
      <c r="G113">
        <v>1364.3000489999999</v>
      </c>
      <c r="H113">
        <v>1357.51001</v>
      </c>
      <c r="I113">
        <v>1339.5052256399999</v>
      </c>
      <c r="J113">
        <v>1</v>
      </c>
      <c r="K113">
        <v>24.794823359999899</v>
      </c>
      <c r="L113">
        <v>1</v>
      </c>
      <c r="M113">
        <v>3.5969655642690199</v>
      </c>
      <c r="N113">
        <v>-1.79018805144406E-2</v>
      </c>
      <c r="O113">
        <v>0</v>
      </c>
      <c r="P113">
        <v>3.5790636837545802</v>
      </c>
      <c r="Q113">
        <v>-4.9769396438685796E-3</v>
      </c>
      <c r="R113" s="2">
        <v>3.5969526261542899E-6</v>
      </c>
      <c r="S113">
        <v>0</v>
      </c>
    </row>
    <row r="114" spans="1:19" x14ac:dyDescent="0.15">
      <c r="A114">
        <v>112</v>
      </c>
      <c r="B114">
        <v>45</v>
      </c>
      <c r="C114">
        <v>1</v>
      </c>
      <c r="D114" s="1">
        <v>36917</v>
      </c>
      <c r="E114">
        <v>1357.51001</v>
      </c>
      <c r="F114">
        <v>1354.9499510000001</v>
      </c>
      <c r="G114">
        <v>1357.51001</v>
      </c>
      <c r="H114">
        <v>1354.9499510000001</v>
      </c>
      <c r="I114">
        <v>1333.5880873525</v>
      </c>
      <c r="J114">
        <v>1</v>
      </c>
      <c r="K114">
        <v>23.921922647499901</v>
      </c>
      <c r="L114">
        <v>1</v>
      </c>
      <c r="M114">
        <v>3.5790636837545802</v>
      </c>
      <c r="N114">
        <v>-6.7495739461757099E-3</v>
      </c>
      <c r="O114">
        <v>0</v>
      </c>
      <c r="P114">
        <v>3.5723141098084001</v>
      </c>
      <c r="Q114">
        <v>-1.8858490774590301E-3</v>
      </c>
      <c r="R114" s="2">
        <v>3.5790508741035702E-6</v>
      </c>
      <c r="S114">
        <v>0</v>
      </c>
    </row>
    <row r="115" spans="1:19" x14ac:dyDescent="0.15">
      <c r="A115">
        <v>113</v>
      </c>
      <c r="B115">
        <v>45</v>
      </c>
      <c r="C115">
        <v>1</v>
      </c>
      <c r="D115" s="1">
        <v>36920</v>
      </c>
      <c r="E115">
        <v>1354.9499510000001</v>
      </c>
      <c r="F115">
        <v>1364.170044</v>
      </c>
      <c r="G115">
        <v>1354.9499510000001</v>
      </c>
      <c r="H115">
        <v>1364.170044</v>
      </c>
      <c r="I115">
        <v>1331.0010742649999</v>
      </c>
      <c r="J115">
        <v>1</v>
      </c>
      <c r="K115">
        <v>23.948876734999899</v>
      </c>
      <c r="L115">
        <v>1</v>
      </c>
      <c r="M115">
        <v>3.5723141098084001</v>
      </c>
      <c r="N115">
        <v>2.4308697375380502E-2</v>
      </c>
      <c r="O115">
        <v>0</v>
      </c>
      <c r="P115">
        <v>3.5966228071837798</v>
      </c>
      <c r="Q115">
        <v>6.8047480227555399E-3</v>
      </c>
      <c r="R115" s="2">
        <v>3.5723013484258902E-6</v>
      </c>
      <c r="S115">
        <v>0</v>
      </c>
    </row>
    <row r="116" spans="1:19" x14ac:dyDescent="0.15">
      <c r="A116">
        <v>114</v>
      </c>
      <c r="B116">
        <v>45</v>
      </c>
      <c r="C116">
        <v>1</v>
      </c>
      <c r="D116" s="1">
        <v>36921</v>
      </c>
      <c r="E116">
        <v>1364.170044</v>
      </c>
      <c r="F116">
        <v>1373.7299800000001</v>
      </c>
      <c r="G116">
        <v>1364.170044</v>
      </c>
      <c r="H116">
        <v>1373.7299800000001</v>
      </c>
      <c r="I116">
        <v>1340.49989282</v>
      </c>
      <c r="J116">
        <v>1</v>
      </c>
      <c r="K116">
        <v>23.670151179999898</v>
      </c>
      <c r="L116">
        <v>1</v>
      </c>
      <c r="M116">
        <v>3.5966228071837798</v>
      </c>
      <c r="N116">
        <v>2.5204690576549501E-2</v>
      </c>
      <c r="O116">
        <v>0</v>
      </c>
      <c r="P116">
        <v>3.62182749776033</v>
      </c>
      <c r="Q116">
        <v>7.0078770913108903E-3</v>
      </c>
      <c r="R116" s="2">
        <v>3.5966098715346899E-6</v>
      </c>
      <c r="S116">
        <v>0</v>
      </c>
    </row>
    <row r="117" spans="1:19" x14ac:dyDescent="0.15">
      <c r="A117">
        <v>115</v>
      </c>
      <c r="B117">
        <v>45</v>
      </c>
      <c r="C117">
        <v>1</v>
      </c>
      <c r="D117" s="1">
        <v>36922</v>
      </c>
      <c r="E117">
        <v>1373.7299800000001</v>
      </c>
      <c r="F117">
        <v>1366.01001</v>
      </c>
      <c r="G117">
        <v>1373.7299800000001</v>
      </c>
      <c r="H117">
        <v>1366.01001</v>
      </c>
      <c r="I117">
        <v>1349.6058999925001</v>
      </c>
      <c r="J117">
        <v>1</v>
      </c>
      <c r="K117">
        <v>24.124080007499899</v>
      </c>
      <c r="L117">
        <v>1</v>
      </c>
      <c r="M117">
        <v>3.62182749776033</v>
      </c>
      <c r="N117">
        <v>-2.03536357471687E-2</v>
      </c>
      <c r="O117">
        <v>0</v>
      </c>
      <c r="P117">
        <v>3.6014738620131599</v>
      </c>
      <c r="Q117">
        <v>-5.6197142905770603E-3</v>
      </c>
      <c r="R117" s="2">
        <v>3.6218143801734201E-6</v>
      </c>
      <c r="S117">
        <v>0</v>
      </c>
    </row>
    <row r="118" spans="1:19" x14ac:dyDescent="0.15">
      <c r="A118">
        <v>116</v>
      </c>
      <c r="B118">
        <v>45</v>
      </c>
      <c r="C118">
        <v>1</v>
      </c>
      <c r="D118" s="1">
        <v>36923</v>
      </c>
      <c r="E118">
        <v>1366.01001</v>
      </c>
      <c r="F118">
        <v>1373.469971</v>
      </c>
      <c r="G118">
        <v>1366.01001</v>
      </c>
      <c r="H118">
        <v>1373.469971</v>
      </c>
      <c r="I118">
        <v>1342.072155585</v>
      </c>
      <c r="J118">
        <v>1</v>
      </c>
      <c r="K118">
        <v>23.937854414999901</v>
      </c>
      <c r="L118">
        <v>1</v>
      </c>
      <c r="M118">
        <v>3.6014738620131599</v>
      </c>
      <c r="N118">
        <v>1.96681242131873E-2</v>
      </c>
      <c r="O118">
        <v>0</v>
      </c>
      <c r="P118">
        <v>3.6211419862263501</v>
      </c>
      <c r="Q118">
        <v>5.4611320161555002E-3</v>
      </c>
      <c r="R118" s="2">
        <v>3.6014608914459E-6</v>
      </c>
      <c r="S118">
        <v>0</v>
      </c>
    </row>
    <row r="119" spans="1:19" x14ac:dyDescent="0.15">
      <c r="A119">
        <v>117</v>
      </c>
      <c r="B119">
        <v>45</v>
      </c>
      <c r="C119">
        <v>1</v>
      </c>
      <c r="D119" s="1">
        <v>36924</v>
      </c>
      <c r="E119">
        <v>1373.469971</v>
      </c>
      <c r="F119">
        <v>1349.469971</v>
      </c>
      <c r="G119">
        <v>1373.469971</v>
      </c>
      <c r="H119">
        <v>1350.9718138374999</v>
      </c>
      <c r="I119">
        <v>1350.9718138374999</v>
      </c>
      <c r="J119">
        <v>1</v>
      </c>
      <c r="K119">
        <v>22.498157162499901</v>
      </c>
      <c r="L119">
        <v>1</v>
      </c>
      <c r="M119">
        <v>3.6211419862263501</v>
      </c>
      <c r="N119">
        <v>-5.9316201470740501E-2</v>
      </c>
      <c r="O119">
        <v>3.5899562101009599E-2</v>
      </c>
      <c r="P119">
        <v>3.5259262226546002</v>
      </c>
      <c r="Q119">
        <v>-1.6380523518922999E-2</v>
      </c>
      <c r="R119" s="2">
        <v>3.6211288736045498E-6</v>
      </c>
      <c r="S119">
        <v>0</v>
      </c>
    </row>
    <row r="120" spans="1:19" x14ac:dyDescent="0.15">
      <c r="A120">
        <v>118</v>
      </c>
      <c r="B120">
        <v>49</v>
      </c>
      <c r="C120">
        <v>1</v>
      </c>
      <c r="D120" s="1">
        <v>36934</v>
      </c>
      <c r="E120">
        <v>1314.76001</v>
      </c>
      <c r="F120">
        <v>1330.3100589999999</v>
      </c>
      <c r="G120">
        <v>1314.76001</v>
      </c>
      <c r="H120">
        <v>1330.3100589999999</v>
      </c>
      <c r="I120">
        <v>1333.0288488975</v>
      </c>
      <c r="J120">
        <v>1</v>
      </c>
      <c r="K120">
        <v>18.268838897499901</v>
      </c>
      <c r="L120">
        <v>-1</v>
      </c>
      <c r="M120">
        <v>5.4738016225916004</v>
      </c>
      <c r="N120">
        <v>-6.4740243694800095E-2</v>
      </c>
      <c r="O120">
        <v>5.4738016225916002E-2</v>
      </c>
      <c r="P120">
        <v>5.3543233626708799</v>
      </c>
      <c r="Q120">
        <v>-1.1827290822451901E-2</v>
      </c>
      <c r="R120" s="2">
        <v>5.4737716602514003E-6</v>
      </c>
      <c r="S120">
        <v>0</v>
      </c>
    </row>
    <row r="121" spans="1:19" x14ac:dyDescent="0.15">
      <c r="A121">
        <v>119</v>
      </c>
      <c r="B121">
        <v>49</v>
      </c>
      <c r="C121">
        <v>1</v>
      </c>
      <c r="D121" s="1">
        <v>36935</v>
      </c>
      <c r="E121">
        <v>1330.3100589999999</v>
      </c>
      <c r="F121">
        <v>1318.8000489999999</v>
      </c>
      <c r="G121">
        <v>1330.3100589999999</v>
      </c>
      <c r="H121">
        <v>1318.8000489999999</v>
      </c>
      <c r="I121">
        <v>1348.32119649999</v>
      </c>
      <c r="J121">
        <v>1</v>
      </c>
      <c r="K121">
        <v>18.011137499999901</v>
      </c>
      <c r="L121">
        <v>-1</v>
      </c>
      <c r="M121">
        <v>5.3543233626708799</v>
      </c>
      <c r="N121">
        <v>4.6326279374224399E-2</v>
      </c>
      <c r="O121">
        <v>0</v>
      </c>
      <c r="P121">
        <v>5.40064964204511</v>
      </c>
      <c r="Q121">
        <v>8.6521258124230196E-3</v>
      </c>
      <c r="R121" s="2">
        <v>5.3542946940457103E-6</v>
      </c>
      <c r="S121">
        <v>0</v>
      </c>
    </row>
    <row r="122" spans="1:19" x14ac:dyDescent="0.15">
      <c r="A122">
        <v>120</v>
      </c>
      <c r="B122">
        <v>49</v>
      </c>
      <c r="C122">
        <v>1</v>
      </c>
      <c r="D122" s="1">
        <v>36936</v>
      </c>
      <c r="E122">
        <v>1318.8000489999999</v>
      </c>
      <c r="F122">
        <v>1315.920044</v>
      </c>
      <c r="G122">
        <v>1318.8000489999999</v>
      </c>
      <c r="H122">
        <v>1315.920044</v>
      </c>
      <c r="I122">
        <v>1336.6964361225</v>
      </c>
      <c r="J122">
        <v>1</v>
      </c>
      <c r="K122">
        <v>17.896387122499899</v>
      </c>
      <c r="L122">
        <v>-1</v>
      </c>
      <c r="M122">
        <v>5.40064964204511</v>
      </c>
      <c r="N122">
        <v>1.17939773994792E-2</v>
      </c>
      <c r="O122">
        <v>0</v>
      </c>
      <c r="P122">
        <v>5.4124436194445904</v>
      </c>
      <c r="Q122">
        <v>2.18380716787491E-3</v>
      </c>
      <c r="R122" s="2">
        <v>5.4006204751860697E-6</v>
      </c>
      <c r="S122">
        <v>0</v>
      </c>
    </row>
    <row r="123" spans="1:19" x14ac:dyDescent="0.15">
      <c r="A123">
        <v>121</v>
      </c>
      <c r="B123">
        <v>49</v>
      </c>
      <c r="C123">
        <v>1</v>
      </c>
      <c r="D123" s="1">
        <v>36937</v>
      </c>
      <c r="E123">
        <v>1315.920044</v>
      </c>
      <c r="F123">
        <v>1326.6099850000001</v>
      </c>
      <c r="G123">
        <v>1315.920044</v>
      </c>
      <c r="H123">
        <v>1326.6099850000001</v>
      </c>
      <c r="I123">
        <v>1333.8813517174999</v>
      </c>
      <c r="J123">
        <v>1</v>
      </c>
      <c r="K123">
        <v>17.961307717499899</v>
      </c>
      <c r="L123">
        <v>-1</v>
      </c>
      <c r="M123">
        <v>5.4124436194445904</v>
      </c>
      <c r="N123">
        <v>-4.3968251127034202E-2</v>
      </c>
      <c r="O123">
        <v>0</v>
      </c>
      <c r="P123">
        <v>5.3684753683175499</v>
      </c>
      <c r="Q123">
        <v>-8.1235490322846202E-3</v>
      </c>
      <c r="R123" s="2">
        <v>5.4124143250572097E-6</v>
      </c>
      <c r="S123">
        <v>0</v>
      </c>
    </row>
    <row r="124" spans="1:19" x14ac:dyDescent="0.15">
      <c r="A124">
        <v>122</v>
      </c>
      <c r="B124">
        <v>49</v>
      </c>
      <c r="C124">
        <v>1</v>
      </c>
      <c r="D124" s="1">
        <v>36938</v>
      </c>
      <c r="E124">
        <v>1326.6099850000001</v>
      </c>
      <c r="F124">
        <v>1301.530029</v>
      </c>
      <c r="G124">
        <v>1326.6099850000001</v>
      </c>
      <c r="H124">
        <v>1301.530029</v>
      </c>
      <c r="I124">
        <v>1344.27804197</v>
      </c>
      <c r="J124">
        <v>1</v>
      </c>
      <c r="K124">
        <v>17.668056969999899</v>
      </c>
      <c r="L124">
        <v>-1</v>
      </c>
      <c r="M124">
        <v>5.3684753683175499</v>
      </c>
      <c r="N124">
        <v>0.10149262220763999</v>
      </c>
      <c r="O124">
        <v>0</v>
      </c>
      <c r="P124">
        <v>5.4699679905251903</v>
      </c>
      <c r="Q124">
        <v>1.8905297173682899E-2</v>
      </c>
      <c r="R124" s="2">
        <v>5.3684465479444897E-6</v>
      </c>
      <c r="S124">
        <v>0</v>
      </c>
    </row>
    <row r="125" spans="1:19" x14ac:dyDescent="0.15">
      <c r="A125">
        <v>123</v>
      </c>
      <c r="B125">
        <v>49</v>
      </c>
      <c r="C125">
        <v>1</v>
      </c>
      <c r="D125" s="1">
        <v>36942</v>
      </c>
      <c r="E125">
        <v>1301.530029</v>
      </c>
      <c r="F125">
        <v>1278.9399410000001</v>
      </c>
      <c r="G125">
        <v>1301.530029</v>
      </c>
      <c r="H125">
        <v>1278.9399410000001</v>
      </c>
      <c r="I125">
        <v>1319.6294109999999</v>
      </c>
      <c r="J125">
        <v>1</v>
      </c>
      <c r="K125">
        <v>18.099381999999999</v>
      </c>
      <c r="L125">
        <v>-1</v>
      </c>
      <c r="M125">
        <v>5.4699679905251903</v>
      </c>
      <c r="N125">
        <v>9.4939844267816903E-2</v>
      </c>
      <c r="O125">
        <v>0</v>
      </c>
      <c r="P125">
        <v>5.5649078347930097</v>
      </c>
      <c r="Q125">
        <v>1.7356563042465099E-2</v>
      </c>
      <c r="R125" s="2">
        <v>5.4699380701390398E-6</v>
      </c>
      <c r="S125">
        <v>0</v>
      </c>
    </row>
    <row r="126" spans="1:19" x14ac:dyDescent="0.15">
      <c r="A126">
        <v>124</v>
      </c>
      <c r="B126">
        <v>49</v>
      </c>
      <c r="C126">
        <v>1</v>
      </c>
      <c r="D126" s="1">
        <v>36943</v>
      </c>
      <c r="E126">
        <v>1278.9399410000001</v>
      </c>
      <c r="F126">
        <v>1255.2700199999999</v>
      </c>
      <c r="G126">
        <v>1278.9399410000001</v>
      </c>
      <c r="H126">
        <v>1255.2700199999999</v>
      </c>
      <c r="I126">
        <v>1297.5457750200001</v>
      </c>
      <c r="J126">
        <v>1</v>
      </c>
      <c r="K126">
        <v>18.6058340199999</v>
      </c>
      <c r="L126">
        <v>-1</v>
      </c>
      <c r="M126">
        <v>5.5649078347930097</v>
      </c>
      <c r="N126">
        <v>0.102992270863665</v>
      </c>
      <c r="O126">
        <v>0</v>
      </c>
      <c r="P126">
        <v>5.6679001056566802</v>
      </c>
      <c r="Q126">
        <v>1.8507453118942099E-2</v>
      </c>
      <c r="R126" s="2">
        <v>5.5648768667661299E-6</v>
      </c>
      <c r="S126">
        <v>0</v>
      </c>
    </row>
    <row r="127" spans="1:19" x14ac:dyDescent="0.15">
      <c r="A127">
        <v>125</v>
      </c>
      <c r="B127">
        <v>49</v>
      </c>
      <c r="C127">
        <v>1</v>
      </c>
      <c r="D127" s="1">
        <v>36944</v>
      </c>
      <c r="E127">
        <v>1255.2700199999999</v>
      </c>
      <c r="F127">
        <v>1252.8199460000001</v>
      </c>
      <c r="G127">
        <v>1255.2700199999999</v>
      </c>
      <c r="H127">
        <v>1252.8199460000001</v>
      </c>
      <c r="I127">
        <v>1274.3549992599901</v>
      </c>
      <c r="J127">
        <v>1</v>
      </c>
      <c r="K127">
        <v>19.084979259999901</v>
      </c>
      <c r="L127">
        <v>-1</v>
      </c>
      <c r="M127">
        <v>5.6679001056566802</v>
      </c>
      <c r="N127">
        <v>1.10627788939515E-2</v>
      </c>
      <c r="O127">
        <v>0</v>
      </c>
      <c r="P127">
        <v>5.6789628845506304</v>
      </c>
      <c r="Q127">
        <v>1.9518302524264E-3</v>
      </c>
      <c r="R127" s="2">
        <v>5.6678679807471498E-6</v>
      </c>
      <c r="S127">
        <v>0</v>
      </c>
    </row>
    <row r="128" spans="1:19" x14ac:dyDescent="0.15">
      <c r="A128">
        <v>126</v>
      </c>
      <c r="B128">
        <v>49</v>
      </c>
      <c r="C128">
        <v>1</v>
      </c>
      <c r="D128" s="1">
        <v>36945</v>
      </c>
      <c r="E128">
        <v>1252.8199460000001</v>
      </c>
      <c r="F128">
        <v>1245.8599850000001</v>
      </c>
      <c r="G128">
        <v>1252.8199460000001</v>
      </c>
      <c r="H128">
        <v>1245.8599850000001</v>
      </c>
      <c r="I128">
        <v>1272.305573765</v>
      </c>
      <c r="J128">
        <v>1</v>
      </c>
      <c r="K128">
        <v>19.485627764999901</v>
      </c>
      <c r="L128">
        <v>-1</v>
      </c>
      <c r="M128">
        <v>5.6789628845506304</v>
      </c>
      <c r="N128">
        <v>3.15491147176548E-2</v>
      </c>
      <c r="O128">
        <v>0</v>
      </c>
      <c r="P128">
        <v>5.71051199926828</v>
      </c>
      <c r="Q128">
        <v>5.5554359764320403E-3</v>
      </c>
      <c r="R128" s="2">
        <v>5.6789306341143299E-6</v>
      </c>
      <c r="S128">
        <v>0</v>
      </c>
    </row>
    <row r="129" spans="1:19" x14ac:dyDescent="0.15">
      <c r="A129">
        <v>127</v>
      </c>
      <c r="B129">
        <v>49</v>
      </c>
      <c r="C129">
        <v>1</v>
      </c>
      <c r="D129" s="1">
        <v>36948</v>
      </c>
      <c r="E129">
        <v>1245.8599850000001</v>
      </c>
      <c r="F129">
        <v>1267.650024</v>
      </c>
      <c r="G129">
        <v>1245.8599850000001</v>
      </c>
      <c r="H129">
        <v>1266.5432644299999</v>
      </c>
      <c r="I129">
        <v>1266.5432644299999</v>
      </c>
      <c r="J129">
        <v>1</v>
      </c>
      <c r="K129">
        <v>20.683279429999899</v>
      </c>
      <c r="L129">
        <v>-1</v>
      </c>
      <c r="M129">
        <v>5.71051199926828</v>
      </c>
      <c r="N129">
        <v>-9.4803683231896196E-2</v>
      </c>
      <c r="O129">
        <v>5.4738016225916002E-2</v>
      </c>
      <c r="P129">
        <v>5.56097029981047</v>
      </c>
      <c r="Q129">
        <v>-1.6601608269808998E-2</v>
      </c>
      <c r="R129" s="2">
        <v>5.7104793895072104E-6</v>
      </c>
      <c r="S129">
        <v>0</v>
      </c>
    </row>
    <row r="130" spans="1:19" x14ac:dyDescent="0.15">
      <c r="A130">
        <v>128</v>
      </c>
      <c r="B130">
        <v>55</v>
      </c>
      <c r="C130">
        <v>1</v>
      </c>
      <c r="D130" s="1">
        <v>36951</v>
      </c>
      <c r="E130">
        <v>1239.9399410000001</v>
      </c>
      <c r="F130">
        <v>1241.2299800000001</v>
      </c>
      <c r="G130">
        <v>1239.9399410000001</v>
      </c>
      <c r="H130">
        <v>1241.2299800000001</v>
      </c>
      <c r="I130">
        <v>1262.402215155</v>
      </c>
      <c r="J130">
        <v>1</v>
      </c>
      <c r="K130">
        <v>22.462274154999999</v>
      </c>
      <c r="L130">
        <v>-1</v>
      </c>
      <c r="M130">
        <v>4.4519089790265198</v>
      </c>
      <c r="N130">
        <v>-4.63178579662711E-3</v>
      </c>
      <c r="O130">
        <v>4.4519089790265198E-2</v>
      </c>
      <c r="P130">
        <v>4.4027581034396297</v>
      </c>
      <c r="Q130">
        <v>-1.0404044239107301E-3</v>
      </c>
      <c r="R130" s="2">
        <v>4.4518891596212003E-6</v>
      </c>
      <c r="S130">
        <v>0</v>
      </c>
    </row>
    <row r="131" spans="1:19" x14ac:dyDescent="0.15">
      <c r="A131">
        <v>129</v>
      </c>
      <c r="B131">
        <v>55</v>
      </c>
      <c r="C131">
        <v>1</v>
      </c>
      <c r="D131" s="1">
        <v>36952</v>
      </c>
      <c r="E131">
        <v>1241.2299800000001</v>
      </c>
      <c r="F131">
        <v>1234.1800539999999</v>
      </c>
      <c r="G131">
        <v>1241.2299800000001</v>
      </c>
      <c r="H131">
        <v>1234.1800539999999</v>
      </c>
      <c r="I131">
        <v>1264.025398645</v>
      </c>
      <c r="J131">
        <v>1</v>
      </c>
      <c r="K131">
        <v>22.795418645000002</v>
      </c>
      <c r="L131">
        <v>-1</v>
      </c>
      <c r="M131">
        <v>4.4027581034396297</v>
      </c>
      <c r="N131">
        <v>2.5006742767484699E-2</v>
      </c>
      <c r="O131">
        <v>0</v>
      </c>
      <c r="P131">
        <v>4.4277648462071104</v>
      </c>
      <c r="Q131">
        <v>5.6797902996188398E-3</v>
      </c>
      <c r="R131" s="2">
        <v>4.4027387192460603E-6</v>
      </c>
      <c r="S131">
        <v>0</v>
      </c>
    </row>
    <row r="132" spans="1:19" x14ac:dyDescent="0.15">
      <c r="A132">
        <v>130</v>
      </c>
      <c r="B132">
        <v>55</v>
      </c>
      <c r="C132">
        <v>1</v>
      </c>
      <c r="D132" s="1">
        <v>36955</v>
      </c>
      <c r="E132">
        <v>1234.1800539999999</v>
      </c>
      <c r="F132">
        <v>1241.410034</v>
      </c>
      <c r="G132">
        <v>1234.1800539999999</v>
      </c>
      <c r="H132">
        <v>1241.410034</v>
      </c>
      <c r="I132">
        <v>1257.5831005349901</v>
      </c>
      <c r="J132">
        <v>1</v>
      </c>
      <c r="K132">
        <v>23.403046535000001</v>
      </c>
      <c r="L132">
        <v>-1</v>
      </c>
      <c r="M132">
        <v>4.4277648462071104</v>
      </c>
      <c r="N132">
        <v>-2.5938396248608699E-2</v>
      </c>
      <c r="O132">
        <v>0</v>
      </c>
      <c r="P132">
        <v>4.4018264499584996</v>
      </c>
      <c r="Q132">
        <v>-5.85812416637887E-3</v>
      </c>
      <c r="R132" s="2">
        <v>4.4277452411923901E-6</v>
      </c>
      <c r="S132">
        <v>0</v>
      </c>
    </row>
    <row r="133" spans="1:19" x14ac:dyDescent="0.15">
      <c r="A133">
        <v>131</v>
      </c>
      <c r="B133">
        <v>55</v>
      </c>
      <c r="C133">
        <v>1</v>
      </c>
      <c r="D133" s="1">
        <v>36956</v>
      </c>
      <c r="E133">
        <v>1241.410034</v>
      </c>
      <c r="F133">
        <v>1253.8000489999999</v>
      </c>
      <c r="G133">
        <v>1241.410034</v>
      </c>
      <c r="H133">
        <v>1253.8000489999999</v>
      </c>
      <c r="I133">
        <v>1264.48780437</v>
      </c>
      <c r="J133">
        <v>1</v>
      </c>
      <c r="K133">
        <v>23.07777037</v>
      </c>
      <c r="L133">
        <v>-1</v>
      </c>
      <c r="M133">
        <v>4.4018264499584996</v>
      </c>
      <c r="N133">
        <v>-4.3932862026779901E-2</v>
      </c>
      <c r="O133">
        <v>0</v>
      </c>
      <c r="P133">
        <v>4.3578935879317298</v>
      </c>
      <c r="Q133">
        <v>-9.9805984007375007E-3</v>
      </c>
      <c r="R133" s="2">
        <v>4.4018070739677001E-6</v>
      </c>
      <c r="S133">
        <v>0</v>
      </c>
    </row>
    <row r="134" spans="1:19" x14ac:dyDescent="0.15">
      <c r="A134">
        <v>132</v>
      </c>
      <c r="B134">
        <v>55</v>
      </c>
      <c r="C134">
        <v>1</v>
      </c>
      <c r="D134" s="1">
        <v>36957</v>
      </c>
      <c r="E134">
        <v>1253.8000489999999</v>
      </c>
      <c r="F134">
        <v>1261.8900149999999</v>
      </c>
      <c r="G134">
        <v>1253.8000489999999</v>
      </c>
      <c r="H134">
        <v>1261.8900149999999</v>
      </c>
      <c r="I134">
        <v>1276.84319323</v>
      </c>
      <c r="J134">
        <v>1</v>
      </c>
      <c r="K134">
        <v>23.043144229999999</v>
      </c>
      <c r="L134">
        <v>-1</v>
      </c>
      <c r="M134">
        <v>4.3578935879317298</v>
      </c>
      <c r="N134">
        <v>-2.81186868560938E-2</v>
      </c>
      <c r="O134">
        <v>0</v>
      </c>
      <c r="P134">
        <v>4.3297749010756297</v>
      </c>
      <c r="Q134">
        <v>-6.4523573806305398E-3</v>
      </c>
      <c r="R134" s="2">
        <v>4.3578745967779599E-6</v>
      </c>
      <c r="S134">
        <v>0</v>
      </c>
    </row>
    <row r="135" spans="1:19" x14ac:dyDescent="0.15">
      <c r="A135">
        <v>133</v>
      </c>
      <c r="B135">
        <v>55</v>
      </c>
      <c r="C135">
        <v>1</v>
      </c>
      <c r="D135" s="1">
        <v>36958</v>
      </c>
      <c r="E135">
        <v>1261.8900149999999</v>
      </c>
      <c r="F135">
        <v>1264.73999</v>
      </c>
      <c r="G135">
        <v>1261.8900149999999</v>
      </c>
      <c r="H135">
        <v>1264.73999</v>
      </c>
      <c r="I135">
        <v>1284.8923272524901</v>
      </c>
      <c r="J135">
        <v>1</v>
      </c>
      <c r="K135">
        <v>23.002312252500001</v>
      </c>
      <c r="L135">
        <v>-1</v>
      </c>
      <c r="M135">
        <v>4.3297749010756297</v>
      </c>
      <c r="N135">
        <v>-9.7787842656746199E-3</v>
      </c>
      <c r="O135">
        <v>0</v>
      </c>
      <c r="P135">
        <v>4.3199961168099597</v>
      </c>
      <c r="Q135">
        <v>-2.2584971480261698E-3</v>
      </c>
      <c r="R135" s="2">
        <v>4.3297561542061098E-6</v>
      </c>
      <c r="S135">
        <v>0</v>
      </c>
    </row>
    <row r="136" spans="1:19" x14ac:dyDescent="0.15">
      <c r="A136">
        <v>134</v>
      </c>
      <c r="B136">
        <v>55</v>
      </c>
      <c r="C136">
        <v>1</v>
      </c>
      <c r="D136" s="1">
        <v>36959</v>
      </c>
      <c r="E136">
        <v>1264.73999</v>
      </c>
      <c r="F136">
        <v>1233.420044</v>
      </c>
      <c r="G136">
        <v>1264.73999</v>
      </c>
      <c r="H136">
        <v>1233.420044</v>
      </c>
      <c r="I136">
        <v>1287.5204281374999</v>
      </c>
      <c r="J136">
        <v>1</v>
      </c>
      <c r="K136">
        <v>22.780438137499999</v>
      </c>
      <c r="L136">
        <v>-1</v>
      </c>
      <c r="M136">
        <v>4.3199961168099597</v>
      </c>
      <c r="N136">
        <v>0.106980127273984</v>
      </c>
      <c r="O136">
        <v>0</v>
      </c>
      <c r="P136">
        <v>4.4269762440839404</v>
      </c>
      <c r="Q136">
        <v>2.4763940610433299E-2</v>
      </c>
      <c r="R136" s="2">
        <v>4.3199774545241303E-6</v>
      </c>
      <c r="S136">
        <v>0</v>
      </c>
    </row>
    <row r="137" spans="1:19" x14ac:dyDescent="0.15">
      <c r="A137">
        <v>135</v>
      </c>
      <c r="B137">
        <v>55</v>
      </c>
      <c r="C137">
        <v>1</v>
      </c>
      <c r="D137" s="1">
        <v>36962</v>
      </c>
      <c r="E137">
        <v>1233.420044</v>
      </c>
      <c r="F137">
        <v>1180.160034</v>
      </c>
      <c r="G137">
        <v>1233.420044</v>
      </c>
      <c r="H137">
        <v>1180.160034</v>
      </c>
      <c r="I137">
        <v>1257.1392293775</v>
      </c>
      <c r="J137">
        <v>1</v>
      </c>
      <c r="K137">
        <v>23.719185377500001</v>
      </c>
      <c r="L137">
        <v>-1</v>
      </c>
      <c r="M137">
        <v>4.4269762440839404</v>
      </c>
      <c r="N137">
        <v>0.19116018113750799</v>
      </c>
      <c r="O137">
        <v>0</v>
      </c>
      <c r="P137">
        <v>4.6181364252214498</v>
      </c>
      <c r="Q137">
        <v>4.3180756027992602E-2</v>
      </c>
      <c r="R137" s="2">
        <v>4.4269566460520398E-6</v>
      </c>
      <c r="S137">
        <v>0</v>
      </c>
    </row>
    <row r="138" spans="1:19" x14ac:dyDescent="0.15">
      <c r="A138">
        <v>136</v>
      </c>
      <c r="B138">
        <v>55</v>
      </c>
      <c r="C138">
        <v>1</v>
      </c>
      <c r="D138" s="1">
        <v>36963</v>
      </c>
      <c r="E138">
        <v>1180.160034</v>
      </c>
      <c r="F138">
        <v>1197.660034</v>
      </c>
      <c r="G138">
        <v>1180.160034</v>
      </c>
      <c r="H138">
        <v>1197.660034</v>
      </c>
      <c r="I138">
        <v>1205.7701749175001</v>
      </c>
      <c r="J138">
        <v>1</v>
      </c>
      <c r="K138">
        <v>25.610140917500001</v>
      </c>
      <c r="L138">
        <v>-1</v>
      </c>
      <c r="M138">
        <v>4.6181364252214498</v>
      </c>
      <c r="N138">
        <v>-6.8480023990861394E-2</v>
      </c>
      <c r="O138">
        <v>0</v>
      </c>
      <c r="P138">
        <v>4.5496564012305898</v>
      </c>
      <c r="Q138">
        <v>-1.48284974035988E-2</v>
      </c>
      <c r="R138" s="2">
        <v>4.6181150981358999E-6</v>
      </c>
      <c r="S138">
        <v>0</v>
      </c>
    </row>
    <row r="139" spans="1:19" x14ac:dyDescent="0.15">
      <c r="A139">
        <v>137</v>
      </c>
      <c r="B139">
        <v>55</v>
      </c>
      <c r="C139">
        <v>1</v>
      </c>
      <c r="D139" s="1">
        <v>36964</v>
      </c>
      <c r="E139">
        <v>1197.660034</v>
      </c>
      <c r="F139">
        <v>1166.709961</v>
      </c>
      <c r="G139">
        <v>1197.660034</v>
      </c>
      <c r="H139">
        <v>1166.709961</v>
      </c>
      <c r="I139">
        <v>1223.3739453525</v>
      </c>
      <c r="J139">
        <v>1</v>
      </c>
      <c r="K139">
        <v>25.713911352499998</v>
      </c>
      <c r="L139">
        <v>-1</v>
      </c>
      <c r="M139">
        <v>4.5496564012305898</v>
      </c>
      <c r="N139">
        <v>0.117572761673204</v>
      </c>
      <c r="O139">
        <v>0</v>
      </c>
      <c r="P139">
        <v>4.6672291629037899</v>
      </c>
      <c r="Q139">
        <v>2.5842118899660899E-2</v>
      </c>
      <c r="R139" s="2">
        <v>4.5496357019513902E-6</v>
      </c>
      <c r="S139">
        <v>0</v>
      </c>
    </row>
    <row r="140" spans="1:19" x14ac:dyDescent="0.15">
      <c r="A140">
        <v>138</v>
      </c>
      <c r="B140">
        <v>55</v>
      </c>
      <c r="C140">
        <v>1</v>
      </c>
      <c r="D140" s="1">
        <v>36965</v>
      </c>
      <c r="E140">
        <v>1166.709961</v>
      </c>
      <c r="F140">
        <v>1173.5600589999999</v>
      </c>
      <c r="G140">
        <v>1166.709961</v>
      </c>
      <c r="H140">
        <v>1173.5600589999999</v>
      </c>
      <c r="I140">
        <v>1193.6508529275</v>
      </c>
      <c r="J140">
        <v>1</v>
      </c>
      <c r="K140">
        <v>26.940891927500001</v>
      </c>
      <c r="L140">
        <v>-1</v>
      </c>
      <c r="M140">
        <v>4.6672291629037899</v>
      </c>
      <c r="N140">
        <v>-2.7402677806012601E-2</v>
      </c>
      <c r="O140">
        <v>0</v>
      </c>
      <c r="P140">
        <v>4.63982648509778</v>
      </c>
      <c r="Q140">
        <v>-5.8712946910375301E-3</v>
      </c>
      <c r="R140" s="2">
        <v>4.6672073799774004E-6</v>
      </c>
      <c r="S140">
        <v>0</v>
      </c>
    </row>
    <row r="141" spans="1:19" x14ac:dyDescent="0.15">
      <c r="A141">
        <v>139</v>
      </c>
      <c r="B141">
        <v>55</v>
      </c>
      <c r="C141">
        <v>1</v>
      </c>
      <c r="D141" s="1">
        <v>36966</v>
      </c>
      <c r="E141">
        <v>1173.5600589999999</v>
      </c>
      <c r="F141">
        <v>1150.530029</v>
      </c>
      <c r="G141">
        <v>1173.5600589999999</v>
      </c>
      <c r="H141">
        <v>1150.530029</v>
      </c>
      <c r="I141">
        <v>1200.25395539499</v>
      </c>
      <c r="J141">
        <v>1</v>
      </c>
      <c r="K141">
        <v>26.693896394999999</v>
      </c>
      <c r="L141">
        <v>-1</v>
      </c>
      <c r="M141">
        <v>4.63982648509778</v>
      </c>
      <c r="N141">
        <v>9.10523004997702E-2</v>
      </c>
      <c r="O141">
        <v>0</v>
      </c>
      <c r="P141">
        <v>4.7308787855975503</v>
      </c>
      <c r="Q141">
        <v>1.9624074476106399E-2</v>
      </c>
      <c r="R141" s="2">
        <v>4.6398049572078501E-6</v>
      </c>
      <c r="S141">
        <v>0</v>
      </c>
    </row>
    <row r="142" spans="1:19" x14ac:dyDescent="0.15">
      <c r="A142">
        <v>140</v>
      </c>
      <c r="B142">
        <v>55</v>
      </c>
      <c r="C142">
        <v>1</v>
      </c>
      <c r="D142" s="1">
        <v>36969</v>
      </c>
      <c r="E142">
        <v>1150.530029</v>
      </c>
      <c r="F142">
        <v>1170.8100589999999</v>
      </c>
      <c r="G142">
        <v>1150.530029</v>
      </c>
      <c r="H142">
        <v>1170.8100589999999</v>
      </c>
      <c r="I142">
        <v>1177.6711269724999</v>
      </c>
      <c r="J142">
        <v>1</v>
      </c>
      <c r="K142">
        <v>27.141097972499999</v>
      </c>
      <c r="L142">
        <v>-1</v>
      </c>
      <c r="M142">
        <v>4.7308787855975503</v>
      </c>
      <c r="N142">
        <v>-8.3389708464776904E-2</v>
      </c>
      <c r="O142">
        <v>0</v>
      </c>
      <c r="P142">
        <v>4.6474890771327697</v>
      </c>
      <c r="Q142">
        <v>-1.76266846486627E-2</v>
      </c>
      <c r="R142" s="2">
        <v>4.7308564044893501E-6</v>
      </c>
      <c r="S142">
        <v>0</v>
      </c>
    </row>
    <row r="143" spans="1:19" x14ac:dyDescent="0.15">
      <c r="A143">
        <v>141</v>
      </c>
      <c r="B143">
        <v>55</v>
      </c>
      <c r="C143">
        <v>1</v>
      </c>
      <c r="D143" s="1">
        <v>36970</v>
      </c>
      <c r="E143">
        <v>1170.8100589999999</v>
      </c>
      <c r="F143">
        <v>1142.619995</v>
      </c>
      <c r="G143">
        <v>1170.8100589999999</v>
      </c>
      <c r="H143">
        <v>1142.619995</v>
      </c>
      <c r="I143">
        <v>1198.4747794</v>
      </c>
      <c r="J143">
        <v>1</v>
      </c>
      <c r="K143">
        <v>27.6647204</v>
      </c>
      <c r="L143">
        <v>-1</v>
      </c>
      <c r="M143">
        <v>4.6474890771327697</v>
      </c>
      <c r="N143">
        <v>0.111899460989917</v>
      </c>
      <c r="O143">
        <v>0</v>
      </c>
      <c r="P143">
        <v>4.7593885381226899</v>
      </c>
      <c r="Q143">
        <v>2.4077401610366499E-2</v>
      </c>
      <c r="R143" s="2">
        <v>4.6474674780784301E-6</v>
      </c>
      <c r="S143">
        <v>0</v>
      </c>
    </row>
    <row r="144" spans="1:19" x14ac:dyDescent="0.15">
      <c r="A144">
        <v>142</v>
      </c>
      <c r="B144">
        <v>55</v>
      </c>
      <c r="C144">
        <v>1</v>
      </c>
      <c r="D144" s="1">
        <v>36971</v>
      </c>
      <c r="E144">
        <v>1142.619995</v>
      </c>
      <c r="F144">
        <v>1122.1400149999999</v>
      </c>
      <c r="G144">
        <v>1142.619995</v>
      </c>
      <c r="H144">
        <v>1122.1400149999999</v>
      </c>
      <c r="I144">
        <v>1170.5494997124999</v>
      </c>
      <c r="J144">
        <v>1</v>
      </c>
      <c r="K144">
        <v>27.929504712499899</v>
      </c>
      <c r="L144">
        <v>-1</v>
      </c>
      <c r="M144">
        <v>4.7593885381226899</v>
      </c>
      <c r="N144">
        <v>8.5305860653158302E-2</v>
      </c>
      <c r="O144">
        <v>0</v>
      </c>
      <c r="P144">
        <v>4.8446943987758502</v>
      </c>
      <c r="Q144">
        <v>1.79237017465286E-2</v>
      </c>
      <c r="R144" s="2">
        <v>4.7593658864512397E-6</v>
      </c>
      <c r="S144">
        <v>0</v>
      </c>
    </row>
    <row r="145" spans="1:19" x14ac:dyDescent="0.15">
      <c r="A145">
        <v>143</v>
      </c>
      <c r="B145">
        <v>55</v>
      </c>
      <c r="C145">
        <v>1</v>
      </c>
      <c r="D145" s="1">
        <v>36972</v>
      </c>
      <c r="E145">
        <v>1122.1400149999999</v>
      </c>
      <c r="F145">
        <v>1117.579956</v>
      </c>
      <c r="G145">
        <v>1122.1400149999999</v>
      </c>
      <c r="H145">
        <v>1117.579956</v>
      </c>
      <c r="I145">
        <v>1150.1418912499901</v>
      </c>
      <c r="J145">
        <v>1</v>
      </c>
      <c r="K145">
        <v>28.001876249999999</v>
      </c>
      <c r="L145">
        <v>-1</v>
      </c>
      <c r="M145">
        <v>4.8446943987758502</v>
      </c>
      <c r="N145">
        <v>1.9687465022256399E-2</v>
      </c>
      <c r="O145">
        <v>0</v>
      </c>
      <c r="P145">
        <v>4.8643818637981102</v>
      </c>
      <c r="Q145">
        <v>4.0637165942254399E-3</v>
      </c>
      <c r="R145" s="2">
        <v>4.8446709278257399E-6</v>
      </c>
      <c r="S145">
        <v>0</v>
      </c>
    </row>
    <row r="146" spans="1:19" x14ac:dyDescent="0.15">
      <c r="A146">
        <v>144</v>
      </c>
      <c r="B146">
        <v>55</v>
      </c>
      <c r="C146">
        <v>1</v>
      </c>
      <c r="D146" s="1">
        <v>36973</v>
      </c>
      <c r="E146">
        <v>1117.579956</v>
      </c>
      <c r="F146">
        <v>1139.829956</v>
      </c>
      <c r="G146">
        <v>1117.579956</v>
      </c>
      <c r="H146">
        <v>1139.829956</v>
      </c>
      <c r="I146">
        <v>1146.2432391299999</v>
      </c>
      <c r="J146">
        <v>1</v>
      </c>
      <c r="K146">
        <v>28.6632831299999</v>
      </c>
      <c r="L146">
        <v>-1</v>
      </c>
      <c r="M146">
        <v>4.8643818637981102</v>
      </c>
      <c r="N146">
        <v>-9.6845416641946E-2</v>
      </c>
      <c r="O146">
        <v>0</v>
      </c>
      <c r="P146">
        <v>4.7675364471561599</v>
      </c>
      <c r="Q146">
        <v>-1.99090900660354E-2</v>
      </c>
      <c r="R146" s="2">
        <v>4.8643582017022901E-6</v>
      </c>
      <c r="S146">
        <v>0</v>
      </c>
    </row>
    <row r="147" spans="1:19" x14ac:dyDescent="0.15">
      <c r="A147">
        <v>145</v>
      </c>
      <c r="B147">
        <v>55</v>
      </c>
      <c r="C147">
        <v>1</v>
      </c>
      <c r="D147" s="1">
        <v>36976</v>
      </c>
      <c r="E147">
        <v>1139.829956</v>
      </c>
      <c r="F147">
        <v>1152.6899410000001</v>
      </c>
      <c r="G147">
        <v>1139.829956</v>
      </c>
      <c r="H147">
        <v>1152.6899410000001</v>
      </c>
      <c r="I147">
        <v>1168.0965646449999</v>
      </c>
      <c r="J147">
        <v>1</v>
      </c>
      <c r="K147">
        <v>28.266608644999899</v>
      </c>
      <c r="L147">
        <v>-1</v>
      </c>
      <c r="M147">
        <v>4.7675364471561599</v>
      </c>
      <c r="N147">
        <v>-5.3789117293019398E-2</v>
      </c>
      <c r="O147">
        <v>0</v>
      </c>
      <c r="P147">
        <v>4.71374732986314</v>
      </c>
      <c r="Q147">
        <v>-1.12823714908576E-2</v>
      </c>
      <c r="R147" s="2">
        <v>4.76751371786075E-6</v>
      </c>
      <c r="S147">
        <v>0</v>
      </c>
    </row>
    <row r="148" spans="1:19" x14ac:dyDescent="0.15">
      <c r="A148">
        <v>146</v>
      </c>
      <c r="B148">
        <v>55</v>
      </c>
      <c r="C148">
        <v>1</v>
      </c>
      <c r="D148" s="1">
        <v>36977</v>
      </c>
      <c r="E148">
        <v>1152.6899410000001</v>
      </c>
      <c r="F148">
        <v>1182.170044</v>
      </c>
      <c r="G148">
        <v>1152.6899410000001</v>
      </c>
      <c r="H148">
        <v>1180.1298776075</v>
      </c>
      <c r="I148">
        <v>1180.1298776075</v>
      </c>
      <c r="J148">
        <v>1</v>
      </c>
      <c r="K148">
        <v>27.439936607499899</v>
      </c>
      <c r="L148">
        <v>-1</v>
      </c>
      <c r="M148">
        <v>4.71374732986314</v>
      </c>
      <c r="N148">
        <v>-0.112211379066087</v>
      </c>
      <c r="O148">
        <v>4.4519089790265198E-2</v>
      </c>
      <c r="P148">
        <v>4.5570168610067903</v>
      </c>
      <c r="Q148">
        <v>-2.3805132353020099E-2</v>
      </c>
      <c r="R148" s="2">
        <v>4.7137251105539901E-6</v>
      </c>
      <c r="S148">
        <v>0</v>
      </c>
    </row>
    <row r="149" spans="1:19" x14ac:dyDescent="0.15">
      <c r="A149">
        <v>147</v>
      </c>
      <c r="B149">
        <v>64</v>
      </c>
      <c r="C149">
        <v>1</v>
      </c>
      <c r="D149" s="1">
        <v>36985</v>
      </c>
      <c r="E149">
        <v>1106.459961</v>
      </c>
      <c r="F149">
        <v>1103.25</v>
      </c>
      <c r="G149">
        <v>1106.459961</v>
      </c>
      <c r="H149">
        <v>1103.25</v>
      </c>
      <c r="I149">
        <v>1135.9524589350001</v>
      </c>
      <c r="J149">
        <v>1</v>
      </c>
      <c r="K149">
        <v>29.4924979349999</v>
      </c>
      <c r="L149">
        <v>-1</v>
      </c>
      <c r="M149">
        <v>3.3906927863619698</v>
      </c>
      <c r="N149">
        <v>9.8367695089178597E-3</v>
      </c>
      <c r="O149">
        <v>3.3906927863619797E-2</v>
      </c>
      <c r="P149">
        <v>3.3666226280072702</v>
      </c>
      <c r="Q149">
        <v>2.9011090442882998E-3</v>
      </c>
      <c r="R149" s="2">
        <v>3.39068128960339E-6</v>
      </c>
      <c r="S149">
        <v>0</v>
      </c>
    </row>
    <row r="150" spans="1:19" x14ac:dyDescent="0.15">
      <c r="A150">
        <v>148</v>
      </c>
      <c r="B150">
        <v>64</v>
      </c>
      <c r="C150">
        <v>1</v>
      </c>
      <c r="D150" s="1">
        <v>36986</v>
      </c>
      <c r="E150">
        <v>1103.25</v>
      </c>
      <c r="F150">
        <v>1151.4399410000001</v>
      </c>
      <c r="G150">
        <v>1103.25</v>
      </c>
      <c r="H150">
        <v>1132.6683228249999</v>
      </c>
      <c r="I150">
        <v>1132.6683228249999</v>
      </c>
      <c r="J150">
        <v>1</v>
      </c>
      <c r="K150">
        <v>29.418322824999901</v>
      </c>
      <c r="L150">
        <v>-1</v>
      </c>
      <c r="M150">
        <v>3.3666226280072702</v>
      </c>
      <c r="N150">
        <v>-8.9771485430018297E-2</v>
      </c>
      <c r="O150">
        <v>3.3906927863619797E-2</v>
      </c>
      <c r="P150">
        <v>3.2429442147136398</v>
      </c>
      <c r="Q150">
        <v>-2.66651464536595E-2</v>
      </c>
      <c r="R150" s="2">
        <v>3.36661129389751E-6</v>
      </c>
      <c r="S150">
        <v>0</v>
      </c>
    </row>
    <row r="151" spans="1:19" x14ac:dyDescent="0.15">
      <c r="A151">
        <v>149</v>
      </c>
      <c r="B151">
        <v>66</v>
      </c>
      <c r="C151">
        <v>1</v>
      </c>
      <c r="D151" s="1">
        <v>36997</v>
      </c>
      <c r="E151">
        <v>1183.5</v>
      </c>
      <c r="F151">
        <v>1179.6800539999999</v>
      </c>
      <c r="G151">
        <v>1183.5</v>
      </c>
      <c r="H151">
        <v>1179.6800539999999</v>
      </c>
      <c r="I151">
        <v>1153.90762589</v>
      </c>
      <c r="J151">
        <v>1</v>
      </c>
      <c r="K151">
        <v>29.592374109999898</v>
      </c>
      <c r="L151">
        <v>1</v>
      </c>
      <c r="M151">
        <v>3.3792489790877398</v>
      </c>
      <c r="N151">
        <v>-1.0907096426421899E-2</v>
      </c>
      <c r="O151">
        <v>3.37924897908774E-2</v>
      </c>
      <c r="P151">
        <v>3.3345493928704402</v>
      </c>
      <c r="Q151">
        <v>-3.2276687790452302E-3</v>
      </c>
      <c r="R151" s="2">
        <v>3.3792375598026702E-6</v>
      </c>
      <c r="S151">
        <v>1</v>
      </c>
    </row>
    <row r="152" spans="1:19" x14ac:dyDescent="0.15">
      <c r="A152">
        <v>150</v>
      </c>
      <c r="B152">
        <v>66</v>
      </c>
      <c r="C152">
        <v>1</v>
      </c>
      <c r="D152" s="1">
        <v>36998</v>
      </c>
      <c r="E152">
        <v>1179.6800539999999</v>
      </c>
      <c r="F152">
        <v>1191.8100589999999</v>
      </c>
      <c r="G152">
        <v>1179.6800539999999</v>
      </c>
      <c r="H152">
        <v>1191.8100589999999</v>
      </c>
      <c r="I152">
        <v>1150.01730817</v>
      </c>
      <c r="J152">
        <v>1</v>
      </c>
      <c r="K152">
        <v>29.662745829999899</v>
      </c>
      <c r="L152">
        <v>1</v>
      </c>
      <c r="M152">
        <v>3.3345493928704402</v>
      </c>
      <c r="N152">
        <v>3.4287348227272203E-2</v>
      </c>
      <c r="O152">
        <v>0</v>
      </c>
      <c r="P152">
        <v>3.3688367410977098</v>
      </c>
      <c r="Q152">
        <v>1.0282453245581399E-2</v>
      </c>
      <c r="R152" s="2">
        <v>3.33453827368786E-6</v>
      </c>
      <c r="S152">
        <v>1</v>
      </c>
    </row>
    <row r="153" spans="1:19" x14ac:dyDescent="0.15">
      <c r="A153">
        <v>151</v>
      </c>
      <c r="B153">
        <v>66</v>
      </c>
      <c r="C153">
        <v>1</v>
      </c>
      <c r="D153" s="1">
        <v>36999</v>
      </c>
      <c r="E153">
        <v>1191.8100589999999</v>
      </c>
      <c r="F153">
        <v>1238.160034</v>
      </c>
      <c r="G153">
        <v>1191.8100589999999</v>
      </c>
      <c r="H153">
        <v>1238.160034</v>
      </c>
      <c r="I153">
        <v>1162.2066664849999</v>
      </c>
      <c r="J153">
        <v>1</v>
      </c>
      <c r="K153">
        <v>29.6033925149999</v>
      </c>
      <c r="L153">
        <v>1</v>
      </c>
      <c r="M153">
        <v>3.3688367410977098</v>
      </c>
      <c r="N153">
        <v>0.131015422759543</v>
      </c>
      <c r="O153">
        <v>0</v>
      </c>
      <c r="P153">
        <v>3.4998521638572599</v>
      </c>
      <c r="Q153">
        <v>3.8890404263654602E-2</v>
      </c>
      <c r="R153" s="2">
        <v>3.3688253920749599E-6</v>
      </c>
      <c r="S153">
        <v>1</v>
      </c>
    </row>
    <row r="154" spans="1:19" x14ac:dyDescent="0.15">
      <c r="A154">
        <v>152</v>
      </c>
      <c r="B154">
        <v>66</v>
      </c>
      <c r="C154">
        <v>1</v>
      </c>
      <c r="D154" s="1">
        <v>37000</v>
      </c>
      <c r="E154">
        <v>1238.160034</v>
      </c>
      <c r="F154">
        <v>1253.6899410000001</v>
      </c>
      <c r="G154">
        <v>1238.160034</v>
      </c>
      <c r="H154">
        <v>1253.6899410000001</v>
      </c>
      <c r="I154">
        <v>1207.03471461</v>
      </c>
      <c r="J154">
        <v>1</v>
      </c>
      <c r="K154">
        <v>31.125319389999898</v>
      </c>
      <c r="L154">
        <v>1</v>
      </c>
      <c r="M154">
        <v>3.4998521638572599</v>
      </c>
      <c r="N154">
        <v>4.3897700721982597E-2</v>
      </c>
      <c r="O154">
        <v>0</v>
      </c>
      <c r="P154">
        <v>3.5437498645792398</v>
      </c>
      <c r="Q154">
        <v>1.25427299973728E-2</v>
      </c>
      <c r="R154" s="2">
        <v>3.4998399149349601E-6</v>
      </c>
      <c r="S154">
        <v>1</v>
      </c>
    </row>
    <row r="155" spans="1:19" x14ac:dyDescent="0.15">
      <c r="A155">
        <v>153</v>
      </c>
      <c r="B155">
        <v>66</v>
      </c>
      <c r="C155">
        <v>1</v>
      </c>
      <c r="D155" s="1">
        <v>37001</v>
      </c>
      <c r="E155">
        <v>1253.6899410000001</v>
      </c>
      <c r="F155">
        <v>1242.9799800000001</v>
      </c>
      <c r="G155">
        <v>1253.6899410000001</v>
      </c>
      <c r="H155">
        <v>1242.9799800000001</v>
      </c>
      <c r="I155">
        <v>1223.5127298775001</v>
      </c>
      <c r="J155">
        <v>1</v>
      </c>
      <c r="K155">
        <v>30.177211122499902</v>
      </c>
      <c r="L155">
        <v>1</v>
      </c>
      <c r="M155">
        <v>3.5437498645792398</v>
      </c>
      <c r="N155">
        <v>-3.0273372707390198E-2</v>
      </c>
      <c r="O155">
        <v>0</v>
      </c>
      <c r="P155">
        <v>3.5134764918718502</v>
      </c>
      <c r="Q155">
        <v>-8.5427510022591992E-3</v>
      </c>
      <c r="R155" s="2">
        <v>3.5437373064606399E-6</v>
      </c>
      <c r="S155">
        <v>1</v>
      </c>
    </row>
    <row r="156" spans="1:19" x14ac:dyDescent="0.15">
      <c r="A156">
        <v>154</v>
      </c>
      <c r="B156">
        <v>66</v>
      </c>
      <c r="C156">
        <v>1</v>
      </c>
      <c r="D156" s="1">
        <v>37004</v>
      </c>
      <c r="E156">
        <v>1242.9799800000001</v>
      </c>
      <c r="F156">
        <v>1224.3599850000001</v>
      </c>
      <c r="G156">
        <v>1242.9799800000001</v>
      </c>
      <c r="H156">
        <v>1224.3599850000001</v>
      </c>
      <c r="I156">
        <v>1213.3449490800001</v>
      </c>
      <c r="J156">
        <v>1</v>
      </c>
      <c r="K156">
        <v>29.635030919999899</v>
      </c>
      <c r="L156">
        <v>1</v>
      </c>
      <c r="M156">
        <v>3.5134764918718502</v>
      </c>
      <c r="N156">
        <v>-5.2632315696083301E-2</v>
      </c>
      <c r="O156">
        <v>0</v>
      </c>
      <c r="P156">
        <v>3.4608441761757698</v>
      </c>
      <c r="Q156">
        <v>-1.49801246195453E-2</v>
      </c>
      <c r="R156" s="2">
        <v>3.5134641473981601E-6</v>
      </c>
      <c r="S156">
        <v>1</v>
      </c>
    </row>
    <row r="157" spans="1:19" x14ac:dyDescent="0.15">
      <c r="A157">
        <v>155</v>
      </c>
      <c r="B157">
        <v>66</v>
      </c>
      <c r="C157">
        <v>1</v>
      </c>
      <c r="D157" s="1">
        <v>37005</v>
      </c>
      <c r="E157">
        <v>1224.3599850000001</v>
      </c>
      <c r="F157">
        <v>1209.469971</v>
      </c>
      <c r="G157">
        <v>1224.3599850000001</v>
      </c>
      <c r="H157">
        <v>1209.469971</v>
      </c>
      <c r="I157">
        <v>1195.5439821750001</v>
      </c>
      <c r="J157">
        <v>1</v>
      </c>
      <c r="K157">
        <v>28.816002824999899</v>
      </c>
      <c r="L157">
        <v>1</v>
      </c>
      <c r="M157">
        <v>3.4608441761757698</v>
      </c>
      <c r="N157">
        <v>-4.2088943502245901E-2</v>
      </c>
      <c r="O157">
        <v>0</v>
      </c>
      <c r="P157">
        <v>3.41875523267352</v>
      </c>
      <c r="Q157">
        <v>-1.21614673645186E-2</v>
      </c>
      <c r="R157" s="2">
        <v>3.4608321987748099E-6</v>
      </c>
      <c r="S157">
        <v>1</v>
      </c>
    </row>
    <row r="158" spans="1:19" x14ac:dyDescent="0.15">
      <c r="A158">
        <v>156</v>
      </c>
      <c r="B158">
        <v>66</v>
      </c>
      <c r="C158">
        <v>1</v>
      </c>
      <c r="D158" s="1">
        <v>37006</v>
      </c>
      <c r="E158">
        <v>1209.469971</v>
      </c>
      <c r="F158">
        <v>1228.75</v>
      </c>
      <c r="G158">
        <v>1209.469971</v>
      </c>
      <c r="H158">
        <v>1228.75</v>
      </c>
      <c r="I158">
        <v>1180.6371169975</v>
      </c>
      <c r="J158">
        <v>1</v>
      </c>
      <c r="K158">
        <v>28.8328540025</v>
      </c>
      <c r="L158">
        <v>1</v>
      </c>
      <c r="M158">
        <v>3.41875523267352</v>
      </c>
      <c r="N158">
        <v>5.44980045890259E-2</v>
      </c>
      <c r="O158">
        <v>0</v>
      </c>
      <c r="P158">
        <v>3.4732532372625502</v>
      </c>
      <c r="Q158">
        <v>1.5940891020269798E-2</v>
      </c>
      <c r="R158" s="2">
        <v>3.41874354482614E-6</v>
      </c>
      <c r="S158">
        <v>1</v>
      </c>
    </row>
    <row r="159" spans="1:19" x14ac:dyDescent="0.15">
      <c r="A159">
        <v>157</v>
      </c>
      <c r="B159">
        <v>66</v>
      </c>
      <c r="C159">
        <v>1</v>
      </c>
      <c r="D159" s="1">
        <v>37007</v>
      </c>
      <c r="E159">
        <v>1228.75</v>
      </c>
      <c r="F159">
        <v>1234.5200199999999</v>
      </c>
      <c r="G159">
        <v>1228.75</v>
      </c>
      <c r="H159">
        <v>1234.5200199999999</v>
      </c>
      <c r="I159">
        <v>1199.6888000975</v>
      </c>
      <c r="J159">
        <v>1</v>
      </c>
      <c r="K159">
        <v>29.0611999025</v>
      </c>
      <c r="L159">
        <v>1</v>
      </c>
      <c r="M159">
        <v>3.4732532372625502</v>
      </c>
      <c r="N159">
        <v>1.6309860137594299E-2</v>
      </c>
      <c r="O159">
        <v>0</v>
      </c>
      <c r="P159">
        <v>3.4895630974001399</v>
      </c>
      <c r="Q159">
        <v>4.69584537131217E-3</v>
      </c>
      <c r="R159" s="2">
        <v>3.4732411738163901E-6</v>
      </c>
      <c r="S159">
        <v>1</v>
      </c>
    </row>
    <row r="160" spans="1:19" x14ac:dyDescent="0.15">
      <c r="A160">
        <v>158</v>
      </c>
      <c r="B160">
        <v>66</v>
      </c>
      <c r="C160">
        <v>1</v>
      </c>
      <c r="D160" s="1">
        <v>37008</v>
      </c>
      <c r="E160">
        <v>1234.5200199999999</v>
      </c>
      <c r="F160">
        <v>1253.0500489999999</v>
      </c>
      <c r="G160">
        <v>1234.5200199999999</v>
      </c>
      <c r="H160">
        <v>1253.0500489999999</v>
      </c>
      <c r="I160">
        <v>1206.0822933099901</v>
      </c>
      <c r="J160">
        <v>1</v>
      </c>
      <c r="K160">
        <v>28.437726690000002</v>
      </c>
      <c r="L160">
        <v>1</v>
      </c>
      <c r="M160">
        <v>3.4895630974001399</v>
      </c>
      <c r="N160">
        <v>5.2378012786017697E-2</v>
      </c>
      <c r="O160">
        <v>0</v>
      </c>
      <c r="P160">
        <v>3.5419411101861602</v>
      </c>
      <c r="Q160">
        <v>1.50099056311781E-2</v>
      </c>
      <c r="R160" s="2">
        <v>3.4895509203920198E-6</v>
      </c>
      <c r="S160">
        <v>1</v>
      </c>
    </row>
    <row r="161" spans="1:19" x14ac:dyDescent="0.15">
      <c r="A161">
        <v>159</v>
      </c>
      <c r="B161">
        <v>66</v>
      </c>
      <c r="C161">
        <v>1</v>
      </c>
      <c r="D161" s="1">
        <v>37011</v>
      </c>
      <c r="E161">
        <v>1253.0500489999999</v>
      </c>
      <c r="F161">
        <v>1249.459961</v>
      </c>
      <c r="G161">
        <v>1253.0500489999999</v>
      </c>
      <c r="H161">
        <v>1249.459961</v>
      </c>
      <c r="I161">
        <v>1225.3648553124999</v>
      </c>
      <c r="J161">
        <v>1</v>
      </c>
      <c r="K161">
        <v>27.6851936875</v>
      </c>
      <c r="L161">
        <v>1</v>
      </c>
      <c r="M161">
        <v>3.5419411101861602</v>
      </c>
      <c r="N161">
        <v>-1.01479428427729E-2</v>
      </c>
      <c r="O161">
        <v>0</v>
      </c>
      <c r="P161">
        <v>3.53179316734338</v>
      </c>
      <c r="Q161">
        <v>-2.8650794937241601E-3</v>
      </c>
      <c r="R161" s="2">
        <v>3.5419285648837601E-6</v>
      </c>
      <c r="S161">
        <v>1</v>
      </c>
    </row>
    <row r="162" spans="1:19" x14ac:dyDescent="0.15">
      <c r="A162">
        <v>160</v>
      </c>
      <c r="B162">
        <v>66</v>
      </c>
      <c r="C162">
        <v>1</v>
      </c>
      <c r="D162" s="1">
        <v>37012</v>
      </c>
      <c r="E162">
        <v>1249.459961</v>
      </c>
      <c r="F162">
        <v>1266.4399410000001</v>
      </c>
      <c r="G162">
        <v>1249.459961</v>
      </c>
      <c r="H162">
        <v>1266.4399410000001</v>
      </c>
      <c r="I162">
        <v>1221.7635608999999</v>
      </c>
      <c r="J162">
        <v>1</v>
      </c>
      <c r="K162">
        <v>27.696400100000002</v>
      </c>
      <c r="L162">
        <v>1</v>
      </c>
      <c r="M162">
        <v>3.53179316734338</v>
      </c>
      <c r="N162">
        <v>4.7996557887002203E-2</v>
      </c>
      <c r="O162">
        <v>0</v>
      </c>
      <c r="P162">
        <v>3.5797897252303899</v>
      </c>
      <c r="Q162">
        <v>1.3589855241467899E-2</v>
      </c>
      <c r="R162" s="2">
        <v>3.5317806938244599E-6</v>
      </c>
      <c r="S162">
        <v>1</v>
      </c>
    </row>
    <row r="163" spans="1:19" x14ac:dyDescent="0.15">
      <c r="A163">
        <v>161</v>
      </c>
      <c r="B163">
        <v>66</v>
      </c>
      <c r="C163">
        <v>1</v>
      </c>
      <c r="D163" s="1">
        <v>37013</v>
      </c>
      <c r="E163">
        <v>1266.4399410000001</v>
      </c>
      <c r="F163">
        <v>1267.4300539999999</v>
      </c>
      <c r="G163">
        <v>1266.4399410000001</v>
      </c>
      <c r="H163">
        <v>1267.4300539999999</v>
      </c>
      <c r="I163">
        <v>1238.561899365</v>
      </c>
      <c r="J163">
        <v>1</v>
      </c>
      <c r="K163">
        <v>27.878041634999999</v>
      </c>
      <c r="L163">
        <v>1</v>
      </c>
      <c r="M163">
        <v>3.5797897252303899</v>
      </c>
      <c r="N163">
        <v>2.7987085920689199E-3</v>
      </c>
      <c r="O163">
        <v>0</v>
      </c>
      <c r="P163">
        <v>3.5825884338224601</v>
      </c>
      <c r="Q163">
        <v>7.8180809681183095E-4</v>
      </c>
      <c r="R163" s="2">
        <v>3.5797769103817801E-6</v>
      </c>
      <c r="S163">
        <v>1</v>
      </c>
    </row>
    <row r="164" spans="1:19" x14ac:dyDescent="0.15">
      <c r="A164">
        <v>162</v>
      </c>
      <c r="B164">
        <v>66</v>
      </c>
      <c r="C164">
        <v>1</v>
      </c>
      <c r="D164" s="1">
        <v>37014</v>
      </c>
      <c r="E164">
        <v>1267.4300539999999</v>
      </c>
      <c r="F164">
        <v>1248.579956</v>
      </c>
      <c r="G164">
        <v>1267.4300539999999</v>
      </c>
      <c r="H164">
        <v>1248.579956</v>
      </c>
      <c r="I164">
        <v>1240.3678070199901</v>
      </c>
      <c r="J164">
        <v>1</v>
      </c>
      <c r="K164">
        <v>27.062246980000001</v>
      </c>
      <c r="L164">
        <v>1</v>
      </c>
      <c r="M164">
        <v>3.5825884338224601</v>
      </c>
      <c r="N164">
        <v>-5.3282737661213102E-2</v>
      </c>
      <c r="O164">
        <v>0</v>
      </c>
      <c r="P164">
        <v>3.5293056961612401</v>
      </c>
      <c r="Q164">
        <v>-1.48726929273209E-2</v>
      </c>
      <c r="R164" s="2">
        <v>3.5825755989285501E-6</v>
      </c>
      <c r="S164">
        <v>1</v>
      </c>
    </row>
    <row r="165" spans="1:19" x14ac:dyDescent="0.15">
      <c r="A165">
        <v>163</v>
      </c>
      <c r="B165">
        <v>66</v>
      </c>
      <c r="C165">
        <v>1</v>
      </c>
      <c r="D165" s="1">
        <v>37015</v>
      </c>
      <c r="E165">
        <v>1248.579956</v>
      </c>
      <c r="F165">
        <v>1266.6099850000001</v>
      </c>
      <c r="G165">
        <v>1248.579956</v>
      </c>
      <c r="H165">
        <v>1266.6099850000001</v>
      </c>
      <c r="I165">
        <v>1222.3480843924999</v>
      </c>
      <c r="J165">
        <v>1</v>
      </c>
      <c r="K165">
        <v>26.2318716075</v>
      </c>
      <c r="L165">
        <v>1</v>
      </c>
      <c r="M165">
        <v>3.5293056961612401</v>
      </c>
      <c r="N165">
        <v>5.0964684917344703E-2</v>
      </c>
      <c r="O165">
        <v>0</v>
      </c>
      <c r="P165">
        <v>3.5802703810785901</v>
      </c>
      <c r="Q165">
        <v>1.4440428034550199E-2</v>
      </c>
      <c r="R165" s="2">
        <v>3.5292932402065099E-6</v>
      </c>
      <c r="S165">
        <v>1</v>
      </c>
    </row>
    <row r="166" spans="1:19" x14ac:dyDescent="0.15">
      <c r="A166">
        <v>164</v>
      </c>
      <c r="B166">
        <v>66</v>
      </c>
      <c r="C166">
        <v>1</v>
      </c>
      <c r="D166" s="1">
        <v>37018</v>
      </c>
      <c r="E166">
        <v>1266.6099850000001</v>
      </c>
      <c r="F166">
        <v>1263.51001</v>
      </c>
      <c r="G166">
        <v>1266.6099850000001</v>
      </c>
      <c r="H166">
        <v>1263.51001</v>
      </c>
      <c r="I166">
        <v>1239.8832134899999</v>
      </c>
      <c r="J166">
        <v>1</v>
      </c>
      <c r="K166">
        <v>26.726771509999999</v>
      </c>
      <c r="L166">
        <v>1</v>
      </c>
      <c r="M166">
        <v>3.5802703810785901</v>
      </c>
      <c r="N166">
        <v>-8.7625621193759499E-3</v>
      </c>
      <c r="O166">
        <v>0</v>
      </c>
      <c r="P166">
        <v>3.5715078189592102</v>
      </c>
      <c r="Q166">
        <v>-2.4474582047448999E-3</v>
      </c>
      <c r="R166" s="2">
        <v>3.5802575627884799E-6</v>
      </c>
      <c r="S166">
        <v>1</v>
      </c>
    </row>
    <row r="167" spans="1:19" x14ac:dyDescent="0.15">
      <c r="A167">
        <v>165</v>
      </c>
      <c r="B167">
        <v>66</v>
      </c>
      <c r="C167">
        <v>1</v>
      </c>
      <c r="D167" s="1">
        <v>37019</v>
      </c>
      <c r="E167">
        <v>1263.51001</v>
      </c>
      <c r="F167">
        <v>1261.1999510000001</v>
      </c>
      <c r="G167">
        <v>1263.51001</v>
      </c>
      <c r="H167">
        <v>1261.1999510000001</v>
      </c>
      <c r="I167">
        <v>1238.6219591874999</v>
      </c>
      <c r="J167">
        <v>1</v>
      </c>
      <c r="K167">
        <v>24.888050812500001</v>
      </c>
      <c r="L167">
        <v>1</v>
      </c>
      <c r="M167">
        <v>3.5715078189592102</v>
      </c>
      <c r="N167">
        <v>-6.5297415259548503E-3</v>
      </c>
      <c r="O167">
        <v>0</v>
      </c>
      <c r="P167">
        <v>3.5649780774332598</v>
      </c>
      <c r="Q167">
        <v>-1.82828705884163E-3</v>
      </c>
      <c r="R167" s="2">
        <v>3.5714950633366702E-6</v>
      </c>
      <c r="S167">
        <v>1</v>
      </c>
    </row>
    <row r="168" spans="1:19" x14ac:dyDescent="0.15">
      <c r="A168">
        <v>166</v>
      </c>
      <c r="B168">
        <v>66</v>
      </c>
      <c r="C168">
        <v>1</v>
      </c>
      <c r="D168" s="1">
        <v>37020</v>
      </c>
      <c r="E168">
        <v>1261.1999510000001</v>
      </c>
      <c r="F168">
        <v>1255.540039</v>
      </c>
      <c r="G168">
        <v>1261.1999510000001</v>
      </c>
      <c r="H168">
        <v>1255.540039</v>
      </c>
      <c r="I168">
        <v>1237.16554518</v>
      </c>
      <c r="J168">
        <v>1</v>
      </c>
      <c r="K168">
        <v>24.0344058199999</v>
      </c>
      <c r="L168">
        <v>1</v>
      </c>
      <c r="M168">
        <v>3.5649780774332598</v>
      </c>
      <c r="N168">
        <v>-1.59986227276676E-2</v>
      </c>
      <c r="O168">
        <v>0</v>
      </c>
      <c r="P168">
        <v>3.5489794547055902</v>
      </c>
      <c r="Q168">
        <v>-4.4877198064529004E-3</v>
      </c>
      <c r="R168" s="2">
        <v>3.5649653684098698E-6</v>
      </c>
      <c r="S168">
        <v>1</v>
      </c>
    </row>
    <row r="169" spans="1:19" x14ac:dyDescent="0.15">
      <c r="A169">
        <v>167</v>
      </c>
      <c r="B169">
        <v>66</v>
      </c>
      <c r="C169">
        <v>1</v>
      </c>
      <c r="D169" s="1">
        <v>37021</v>
      </c>
      <c r="E169">
        <v>1255.540039</v>
      </c>
      <c r="F169">
        <v>1255.1800539999999</v>
      </c>
      <c r="G169">
        <v>1255.540039</v>
      </c>
      <c r="H169">
        <v>1255.1800539999999</v>
      </c>
      <c r="I169">
        <v>1231.7877798049999</v>
      </c>
      <c r="J169">
        <v>1</v>
      </c>
      <c r="K169">
        <v>23.752259194999901</v>
      </c>
      <c r="L169">
        <v>1</v>
      </c>
      <c r="M169">
        <v>3.5489794547055902</v>
      </c>
      <c r="N169">
        <v>-1.0175536656084399E-3</v>
      </c>
      <c r="O169">
        <v>0</v>
      </c>
      <c r="P169">
        <v>3.5479619010399799</v>
      </c>
      <c r="Q169">
        <v>-2.86717260157498E-4</v>
      </c>
      <c r="R169" s="2">
        <v>3.54896685949512E-6</v>
      </c>
      <c r="S169">
        <v>1</v>
      </c>
    </row>
    <row r="170" spans="1:19" x14ac:dyDescent="0.15">
      <c r="A170">
        <v>168</v>
      </c>
      <c r="B170">
        <v>66</v>
      </c>
      <c r="C170">
        <v>1</v>
      </c>
      <c r="D170" s="1">
        <v>37022</v>
      </c>
      <c r="E170">
        <v>1255.1800539999999</v>
      </c>
      <c r="F170">
        <v>1245.670044</v>
      </c>
      <c r="G170">
        <v>1255.1800539999999</v>
      </c>
      <c r="H170">
        <v>1245.670044</v>
      </c>
      <c r="I170">
        <v>1232.5090258799901</v>
      </c>
      <c r="J170">
        <v>1</v>
      </c>
      <c r="K170">
        <v>22.671028119999999</v>
      </c>
      <c r="L170">
        <v>1</v>
      </c>
      <c r="M170">
        <v>3.5479619010399799</v>
      </c>
      <c r="N170">
        <v>-2.6881524328707301E-2</v>
      </c>
      <c r="O170">
        <v>3.37924897908774E-2</v>
      </c>
      <c r="P170">
        <v>3.4872878869203898</v>
      </c>
      <c r="Q170">
        <v>-7.5766102000215298E-3</v>
      </c>
      <c r="R170" s="2">
        <v>3.5479493130509901E-6</v>
      </c>
      <c r="S170">
        <v>1</v>
      </c>
    </row>
    <row r="171" spans="1:19" x14ac:dyDescent="0.15">
      <c r="A171">
        <v>169</v>
      </c>
      <c r="B171">
        <v>72</v>
      </c>
      <c r="C171">
        <v>1</v>
      </c>
      <c r="D171" s="1">
        <v>37028</v>
      </c>
      <c r="E171">
        <v>1284.98999</v>
      </c>
      <c r="F171">
        <v>1288.48999</v>
      </c>
      <c r="G171">
        <v>1284.98999</v>
      </c>
      <c r="H171">
        <v>1288.48999</v>
      </c>
      <c r="I171">
        <v>1262.4914902974999</v>
      </c>
      <c r="J171">
        <v>1</v>
      </c>
      <c r="K171">
        <v>22.498499702499998</v>
      </c>
      <c r="L171">
        <v>1</v>
      </c>
      <c r="M171">
        <v>4.4447408192684099</v>
      </c>
      <c r="N171">
        <v>1.2106392258697401E-2</v>
      </c>
      <c r="O171">
        <v>4.4447408192684099E-2</v>
      </c>
      <c r="P171">
        <v>4.4123998033344201</v>
      </c>
      <c r="Q171">
        <v>2.72375662630652E-3</v>
      </c>
      <c r="R171" s="2">
        <v>4.4447210636352601E-6</v>
      </c>
      <c r="S171">
        <v>0</v>
      </c>
    </row>
    <row r="172" spans="1:19" x14ac:dyDescent="0.15">
      <c r="A172">
        <v>170</v>
      </c>
      <c r="B172">
        <v>72</v>
      </c>
      <c r="C172">
        <v>1</v>
      </c>
      <c r="D172" s="1">
        <v>37029</v>
      </c>
      <c r="E172">
        <v>1288.48999</v>
      </c>
      <c r="F172">
        <v>1291.959961</v>
      </c>
      <c r="G172">
        <v>1288.48999</v>
      </c>
      <c r="H172">
        <v>1291.959961</v>
      </c>
      <c r="I172">
        <v>1268.0973917725</v>
      </c>
      <c r="J172">
        <v>1</v>
      </c>
      <c r="K172">
        <v>20.392598227499999</v>
      </c>
      <c r="L172">
        <v>1</v>
      </c>
      <c r="M172">
        <v>4.4123998033344201</v>
      </c>
      <c r="N172">
        <v>1.1882823674847999E-2</v>
      </c>
      <c r="O172">
        <v>0</v>
      </c>
      <c r="P172">
        <v>4.4242826270092701</v>
      </c>
      <c r="Q172">
        <v>2.69305235347627E-3</v>
      </c>
      <c r="R172" s="2">
        <v>4.4123803341482997E-6</v>
      </c>
      <c r="S172">
        <v>0</v>
      </c>
    </row>
    <row r="173" spans="1:19" x14ac:dyDescent="0.15">
      <c r="A173">
        <v>171</v>
      </c>
      <c r="B173">
        <v>72</v>
      </c>
      <c r="C173">
        <v>1</v>
      </c>
      <c r="D173" s="1">
        <v>37032</v>
      </c>
      <c r="E173">
        <v>1291.959961</v>
      </c>
      <c r="F173">
        <v>1312.829956</v>
      </c>
      <c r="G173">
        <v>1291.959961</v>
      </c>
      <c r="H173">
        <v>1312.829956</v>
      </c>
      <c r="I173">
        <v>1272.0216333475</v>
      </c>
      <c r="J173">
        <v>1</v>
      </c>
      <c r="K173">
        <v>19.9383276524999</v>
      </c>
      <c r="L173">
        <v>1</v>
      </c>
      <c r="M173">
        <v>4.4242826270092701</v>
      </c>
      <c r="N173">
        <v>7.1468744459233804E-2</v>
      </c>
      <c r="O173">
        <v>0</v>
      </c>
      <c r="P173">
        <v>4.4957513714684998</v>
      </c>
      <c r="Q173">
        <v>1.6153747507659799E-2</v>
      </c>
      <c r="R173" s="2">
        <v>4.42426305281911E-6</v>
      </c>
      <c r="S173">
        <v>0</v>
      </c>
    </row>
    <row r="174" spans="1:19" x14ac:dyDescent="0.15">
      <c r="A174">
        <v>172</v>
      </c>
      <c r="B174">
        <v>72</v>
      </c>
      <c r="C174">
        <v>1</v>
      </c>
      <c r="D174" s="1">
        <v>37033</v>
      </c>
      <c r="E174">
        <v>1312.829956</v>
      </c>
      <c r="F174">
        <v>1309.380005</v>
      </c>
      <c r="G174">
        <v>1312.829956</v>
      </c>
      <c r="H174">
        <v>1309.380005</v>
      </c>
      <c r="I174">
        <v>1292.5811766925001</v>
      </c>
      <c r="J174">
        <v>1</v>
      </c>
      <c r="K174">
        <v>20.248779307499898</v>
      </c>
      <c r="L174">
        <v>1</v>
      </c>
      <c r="M174">
        <v>4.4957513714684998</v>
      </c>
      <c r="N174">
        <v>-1.18142657157265E-2</v>
      </c>
      <c r="O174">
        <v>0</v>
      </c>
      <c r="P174">
        <v>4.4839371057527799</v>
      </c>
      <c r="Q174">
        <v>-2.6278734608643399E-3</v>
      </c>
      <c r="R174" s="2">
        <v>4.4957311597789798E-6</v>
      </c>
      <c r="S174">
        <v>0</v>
      </c>
    </row>
    <row r="175" spans="1:19" x14ac:dyDescent="0.15">
      <c r="A175">
        <v>173</v>
      </c>
      <c r="B175">
        <v>72</v>
      </c>
      <c r="C175">
        <v>1</v>
      </c>
      <c r="D175" s="1">
        <v>37034</v>
      </c>
      <c r="E175">
        <v>1309.380005</v>
      </c>
      <c r="F175">
        <v>1289.0500489999999</v>
      </c>
      <c r="G175">
        <v>1309.380005</v>
      </c>
      <c r="H175">
        <v>1289.9536490600001</v>
      </c>
      <c r="I175">
        <v>1289.9536490600001</v>
      </c>
      <c r="J175">
        <v>1</v>
      </c>
      <c r="K175">
        <v>19.426355939999901</v>
      </c>
      <c r="L175">
        <v>1</v>
      </c>
      <c r="M175">
        <v>4.4839371057527799</v>
      </c>
      <c r="N175">
        <v>-6.6525040779835398E-2</v>
      </c>
      <c r="O175">
        <v>4.4447408192684099E-2</v>
      </c>
      <c r="P175">
        <v>4.37296465678026</v>
      </c>
      <c r="Q175">
        <v>-1.48363010476854E-2</v>
      </c>
      <c r="R175" s="2">
        <v>4.4839170001509601E-6</v>
      </c>
      <c r="S175">
        <v>0</v>
      </c>
    </row>
    <row r="176" spans="1:19" x14ac:dyDescent="0.15">
      <c r="A176">
        <v>174</v>
      </c>
      <c r="B176">
        <v>76</v>
      </c>
      <c r="C176">
        <v>1</v>
      </c>
      <c r="D176" s="1">
        <v>37056</v>
      </c>
      <c r="E176">
        <v>1241.599976</v>
      </c>
      <c r="F176">
        <v>1219.869995</v>
      </c>
      <c r="G176">
        <v>1241.599976</v>
      </c>
      <c r="H176">
        <v>1219.869995</v>
      </c>
      <c r="I176">
        <v>1259.04321372</v>
      </c>
      <c r="J176">
        <v>1</v>
      </c>
      <c r="K176">
        <v>17.4432377199999</v>
      </c>
      <c r="L176">
        <v>-1</v>
      </c>
      <c r="M176">
        <v>5.7328806500952796</v>
      </c>
      <c r="N176">
        <v>0.100334560252792</v>
      </c>
      <c r="O176">
        <v>5.7328806500952803E-2</v>
      </c>
      <c r="P176">
        <v>5.77588640384712</v>
      </c>
      <c r="Q176">
        <v>1.7501595860211199E-2</v>
      </c>
      <c r="R176" s="2">
        <v>5.7328477843631401E-6</v>
      </c>
      <c r="S176">
        <v>0</v>
      </c>
    </row>
    <row r="177" spans="1:19" x14ac:dyDescent="0.15">
      <c r="A177">
        <v>175</v>
      </c>
      <c r="B177">
        <v>76</v>
      </c>
      <c r="C177">
        <v>1</v>
      </c>
      <c r="D177" s="1">
        <v>37057</v>
      </c>
      <c r="E177">
        <v>1219.869995</v>
      </c>
      <c r="F177">
        <v>1214.3599850000001</v>
      </c>
      <c r="G177">
        <v>1219.869995</v>
      </c>
      <c r="H177">
        <v>1214.3599850000001</v>
      </c>
      <c r="I177">
        <v>1237.82855685</v>
      </c>
      <c r="J177">
        <v>1</v>
      </c>
      <c r="K177">
        <v>17.958561849999899</v>
      </c>
      <c r="L177">
        <v>-1</v>
      </c>
      <c r="M177">
        <v>5.77588640384712</v>
      </c>
      <c r="N177">
        <v>2.60890029056428E-2</v>
      </c>
      <c r="O177">
        <v>0</v>
      </c>
      <c r="P177">
        <v>5.80197540675276</v>
      </c>
      <c r="Q177">
        <v>4.5168829650572501E-3</v>
      </c>
      <c r="R177" s="2">
        <v>5.7758530431760499E-6</v>
      </c>
      <c r="S177">
        <v>0</v>
      </c>
    </row>
    <row r="178" spans="1:19" x14ac:dyDescent="0.15">
      <c r="A178">
        <v>176</v>
      </c>
      <c r="B178">
        <v>76</v>
      </c>
      <c r="C178">
        <v>1</v>
      </c>
      <c r="D178" s="1">
        <v>37060</v>
      </c>
      <c r="E178">
        <v>1214.3599850000001</v>
      </c>
      <c r="F178">
        <v>1208.4300539999999</v>
      </c>
      <c r="G178">
        <v>1214.3599850000001</v>
      </c>
      <c r="H178">
        <v>1208.4300539999999</v>
      </c>
      <c r="I178">
        <v>1231.1252207575001</v>
      </c>
      <c r="J178">
        <v>1</v>
      </c>
      <c r="K178">
        <v>16.765235757499902</v>
      </c>
      <c r="L178">
        <v>-1</v>
      </c>
      <c r="M178">
        <v>5.80197540675276</v>
      </c>
      <c r="N178">
        <v>2.8332054951350799E-2</v>
      </c>
      <c r="O178">
        <v>0</v>
      </c>
      <c r="P178">
        <v>5.83030746170411</v>
      </c>
      <c r="Q178">
        <v>4.8831739132116896E-3</v>
      </c>
      <c r="R178" s="2">
        <v>5.8019417440294498E-6</v>
      </c>
      <c r="S178">
        <v>0</v>
      </c>
    </row>
    <row r="179" spans="1:19" x14ac:dyDescent="0.15">
      <c r="A179">
        <v>177</v>
      </c>
      <c r="B179">
        <v>76</v>
      </c>
      <c r="C179">
        <v>1</v>
      </c>
      <c r="D179" s="1">
        <v>37061</v>
      </c>
      <c r="E179">
        <v>1208.4300539999999</v>
      </c>
      <c r="F179">
        <v>1212.579956</v>
      </c>
      <c r="G179">
        <v>1208.4300539999999</v>
      </c>
      <c r="H179">
        <v>1212.579956</v>
      </c>
      <c r="I179">
        <v>1225.1371931199999</v>
      </c>
      <c r="J179">
        <v>1</v>
      </c>
      <c r="K179">
        <v>16.707139119999901</v>
      </c>
      <c r="L179">
        <v>-1</v>
      </c>
      <c r="M179">
        <v>5.83030746170411</v>
      </c>
      <c r="N179">
        <v>-2.0022014940668399E-2</v>
      </c>
      <c r="O179">
        <v>0</v>
      </c>
      <c r="P179">
        <v>5.8102854467634399</v>
      </c>
      <c r="Q179">
        <v>-3.4341267715607398E-3</v>
      </c>
      <c r="R179" s="2">
        <v>5.8302734694172003E-6</v>
      </c>
      <c r="S179">
        <v>0</v>
      </c>
    </row>
    <row r="180" spans="1:19" x14ac:dyDescent="0.15">
      <c r="A180">
        <v>178</v>
      </c>
      <c r="B180">
        <v>76</v>
      </c>
      <c r="C180">
        <v>1</v>
      </c>
      <c r="D180" s="1">
        <v>37062</v>
      </c>
      <c r="E180">
        <v>1212.579956</v>
      </c>
      <c r="F180">
        <v>1223.1400149999999</v>
      </c>
      <c r="G180">
        <v>1212.579956</v>
      </c>
      <c r="H180">
        <v>1223.1400149999999</v>
      </c>
      <c r="I180">
        <v>1229.6566195974999</v>
      </c>
      <c r="J180">
        <v>1</v>
      </c>
      <c r="K180">
        <v>17.076663597499898</v>
      </c>
      <c r="L180">
        <v>-1</v>
      </c>
      <c r="M180">
        <v>5.8102854467634399</v>
      </c>
      <c r="N180">
        <v>-5.06003392362376E-2</v>
      </c>
      <c r="O180">
        <v>0</v>
      </c>
      <c r="P180">
        <v>5.7596851075271998</v>
      </c>
      <c r="Q180">
        <v>-8.7087527282199099E-3</v>
      </c>
      <c r="R180" s="2">
        <v>5.8102516875426202E-6</v>
      </c>
      <c r="S180">
        <v>0</v>
      </c>
    </row>
    <row r="181" spans="1:19" x14ac:dyDescent="0.15">
      <c r="A181">
        <v>179</v>
      </c>
      <c r="B181">
        <v>76</v>
      </c>
      <c r="C181">
        <v>1</v>
      </c>
      <c r="D181" s="1">
        <v>37063</v>
      </c>
      <c r="E181">
        <v>1223.1400149999999</v>
      </c>
      <c r="F181">
        <v>1237.040039</v>
      </c>
      <c r="G181">
        <v>1223.1400149999999</v>
      </c>
      <c r="H181">
        <v>1237.040039</v>
      </c>
      <c r="I181">
        <v>1239.7563825774901</v>
      </c>
      <c r="J181">
        <v>1</v>
      </c>
      <c r="K181">
        <v>16.616367577499901</v>
      </c>
      <c r="L181">
        <v>-1</v>
      </c>
      <c r="M181">
        <v>5.7596851075271998</v>
      </c>
      <c r="N181">
        <v>-6.5454289979280295E-2</v>
      </c>
      <c r="O181">
        <v>0</v>
      </c>
      <c r="P181">
        <v>5.6942308175479202</v>
      </c>
      <c r="Q181">
        <v>-1.1364213278559099E-2</v>
      </c>
      <c r="R181" s="2">
        <v>5.7596519337457398E-6</v>
      </c>
      <c r="S181">
        <v>0</v>
      </c>
    </row>
    <row r="182" spans="1:19" x14ac:dyDescent="0.15">
      <c r="A182">
        <v>180</v>
      </c>
      <c r="B182">
        <v>76</v>
      </c>
      <c r="C182">
        <v>1</v>
      </c>
      <c r="D182" s="1">
        <v>37064</v>
      </c>
      <c r="E182">
        <v>1237.040039</v>
      </c>
      <c r="F182">
        <v>1225.349976</v>
      </c>
      <c r="G182">
        <v>1237.040039</v>
      </c>
      <c r="H182">
        <v>1225.349976</v>
      </c>
      <c r="I182">
        <v>1254.1876541274901</v>
      </c>
      <c r="J182">
        <v>1</v>
      </c>
      <c r="K182">
        <v>17.1476151274999</v>
      </c>
      <c r="L182">
        <v>-1</v>
      </c>
      <c r="M182">
        <v>5.6942308175479202</v>
      </c>
      <c r="N182">
        <v>5.3810640638186198E-2</v>
      </c>
      <c r="O182">
        <v>0</v>
      </c>
      <c r="P182">
        <v>5.7480414581861101</v>
      </c>
      <c r="Q182">
        <v>9.4500279954156108E-3</v>
      </c>
      <c r="R182" s="2">
        <v>5.6941983934679502E-6</v>
      </c>
      <c r="S182">
        <v>0</v>
      </c>
    </row>
    <row r="183" spans="1:19" x14ac:dyDescent="0.15">
      <c r="A183">
        <v>181</v>
      </c>
      <c r="B183">
        <v>76</v>
      </c>
      <c r="C183">
        <v>1</v>
      </c>
      <c r="D183" s="1">
        <v>37067</v>
      </c>
      <c r="E183">
        <v>1225.349976</v>
      </c>
      <c r="F183">
        <v>1218.599976</v>
      </c>
      <c r="G183">
        <v>1225.349976</v>
      </c>
      <c r="H183">
        <v>1218.599976</v>
      </c>
      <c r="I183">
        <v>1242.2813108875</v>
      </c>
      <c r="J183">
        <v>1</v>
      </c>
      <c r="K183">
        <v>16.931334887499901</v>
      </c>
      <c r="L183">
        <v>-1</v>
      </c>
      <c r="M183">
        <v>5.7480414581861101</v>
      </c>
      <c r="N183">
        <v>3.16638353145536E-2</v>
      </c>
      <c r="O183">
        <v>0</v>
      </c>
      <c r="P183">
        <v>5.7797052935006601</v>
      </c>
      <c r="Q183">
        <v>5.5086302951867696E-3</v>
      </c>
      <c r="R183" s="2">
        <v>5.7480084183954201E-6</v>
      </c>
      <c r="S183">
        <v>0</v>
      </c>
    </row>
    <row r="184" spans="1:19" x14ac:dyDescent="0.15">
      <c r="A184">
        <v>182</v>
      </c>
      <c r="B184">
        <v>76</v>
      </c>
      <c r="C184">
        <v>1</v>
      </c>
      <c r="D184" s="1">
        <v>37068</v>
      </c>
      <c r="E184">
        <v>1218.599976</v>
      </c>
      <c r="F184">
        <v>1216.76001</v>
      </c>
      <c r="G184">
        <v>1218.599976</v>
      </c>
      <c r="H184">
        <v>1216.76001</v>
      </c>
      <c r="I184">
        <v>1235.7290589924901</v>
      </c>
      <c r="J184">
        <v>1</v>
      </c>
      <c r="K184">
        <v>17.1290829924999</v>
      </c>
      <c r="L184">
        <v>-1</v>
      </c>
      <c r="M184">
        <v>5.7797052935006601</v>
      </c>
      <c r="N184">
        <v>8.7267860163333794E-3</v>
      </c>
      <c r="O184">
        <v>0</v>
      </c>
      <c r="P184">
        <v>5.7884320795170003</v>
      </c>
      <c r="Q184">
        <v>1.50990155607877E-3</v>
      </c>
      <c r="R184" s="2">
        <v>5.7796718887004501E-6</v>
      </c>
      <c r="S184">
        <v>0</v>
      </c>
    </row>
    <row r="185" spans="1:19" x14ac:dyDescent="0.15">
      <c r="A185">
        <v>183</v>
      </c>
      <c r="B185">
        <v>76</v>
      </c>
      <c r="C185">
        <v>1</v>
      </c>
      <c r="D185" s="1">
        <v>37069</v>
      </c>
      <c r="E185">
        <v>1216.76001</v>
      </c>
      <c r="F185">
        <v>1211.0699460000001</v>
      </c>
      <c r="G185">
        <v>1216.76001</v>
      </c>
      <c r="H185">
        <v>1211.0699460000001</v>
      </c>
      <c r="I185">
        <v>1233.8517147324901</v>
      </c>
      <c r="J185">
        <v>1</v>
      </c>
      <c r="K185">
        <v>17.091704732499899</v>
      </c>
      <c r="L185">
        <v>-1</v>
      </c>
      <c r="M185">
        <v>5.7884320795170003</v>
      </c>
      <c r="N185">
        <v>2.7069059404824E-2</v>
      </c>
      <c r="O185">
        <v>0</v>
      </c>
      <c r="P185">
        <v>5.8155011389218201</v>
      </c>
      <c r="Q185">
        <v>4.67640615506415E-3</v>
      </c>
      <c r="R185" s="2">
        <v>5.7883985737649996E-6</v>
      </c>
      <c r="S185">
        <v>0</v>
      </c>
    </row>
    <row r="186" spans="1:19" x14ac:dyDescent="0.15">
      <c r="A186">
        <v>184</v>
      </c>
      <c r="B186">
        <v>76</v>
      </c>
      <c r="C186">
        <v>1</v>
      </c>
      <c r="D186" s="1">
        <v>37070</v>
      </c>
      <c r="E186">
        <v>1211.0699460000001</v>
      </c>
      <c r="F186">
        <v>1226.1999510000001</v>
      </c>
      <c r="G186">
        <v>1211.0699460000001</v>
      </c>
      <c r="H186">
        <v>1226.1999510000001</v>
      </c>
      <c r="I186">
        <v>1228.1350256675</v>
      </c>
      <c r="J186">
        <v>1</v>
      </c>
      <c r="K186">
        <v>17.065079667499901</v>
      </c>
      <c r="L186">
        <v>-1</v>
      </c>
      <c r="M186">
        <v>5.8155011389218201</v>
      </c>
      <c r="N186">
        <v>-7.2653575129996803E-2</v>
      </c>
      <c r="O186">
        <v>0</v>
      </c>
      <c r="P186">
        <v>5.7428475637918197</v>
      </c>
      <c r="Q186">
        <v>-1.2493089313273901E-2</v>
      </c>
      <c r="R186" s="2">
        <v>5.8154673190649998E-6</v>
      </c>
      <c r="S186">
        <v>0</v>
      </c>
    </row>
    <row r="187" spans="1:19" x14ac:dyDescent="0.15">
      <c r="A187">
        <v>185</v>
      </c>
      <c r="B187">
        <v>76</v>
      </c>
      <c r="C187">
        <v>1</v>
      </c>
      <c r="D187" s="1">
        <v>37071</v>
      </c>
      <c r="E187">
        <v>1226.1999510000001</v>
      </c>
      <c r="F187">
        <v>1224.380005</v>
      </c>
      <c r="G187">
        <v>1226.1999510000001</v>
      </c>
      <c r="H187">
        <v>1224.380005</v>
      </c>
      <c r="I187">
        <v>1243.3583759875</v>
      </c>
      <c r="J187">
        <v>1</v>
      </c>
      <c r="K187">
        <v>17.158424987499998</v>
      </c>
      <c r="L187">
        <v>-1</v>
      </c>
      <c r="M187">
        <v>5.7428475637918197</v>
      </c>
      <c r="N187">
        <v>8.5236281764724496E-3</v>
      </c>
      <c r="O187">
        <v>0</v>
      </c>
      <c r="P187">
        <v>5.7513711919682997</v>
      </c>
      <c r="Q187">
        <v>1.4842163372423801E-3</v>
      </c>
      <c r="R187" s="2">
        <v>5.7428145836830799E-6</v>
      </c>
      <c r="S187">
        <v>0</v>
      </c>
    </row>
    <row r="188" spans="1:19" x14ac:dyDescent="0.15">
      <c r="A188">
        <v>186</v>
      </c>
      <c r="B188">
        <v>76</v>
      </c>
      <c r="C188">
        <v>1</v>
      </c>
      <c r="D188" s="1">
        <v>37074</v>
      </c>
      <c r="E188">
        <v>1224.380005</v>
      </c>
      <c r="F188">
        <v>1236.719971</v>
      </c>
      <c r="G188">
        <v>1224.380005</v>
      </c>
      <c r="H188">
        <v>1236.719971</v>
      </c>
      <c r="I188">
        <v>1241.6301020200001</v>
      </c>
      <c r="J188">
        <v>1</v>
      </c>
      <c r="K188">
        <v>17.250097019999998</v>
      </c>
      <c r="L188">
        <v>-1</v>
      </c>
      <c r="M188">
        <v>5.7513711919682997</v>
      </c>
      <c r="N188">
        <v>-5.7965439383558102E-2</v>
      </c>
      <c r="O188">
        <v>0</v>
      </c>
      <c r="P188">
        <v>5.6934057525847397</v>
      </c>
      <c r="Q188">
        <v>-1.0078542568162799E-2</v>
      </c>
      <c r="R188" s="2">
        <v>5.7513381138879497E-6</v>
      </c>
      <c r="S188">
        <v>0</v>
      </c>
    </row>
    <row r="189" spans="1:19" x14ac:dyDescent="0.15">
      <c r="A189">
        <v>187</v>
      </c>
      <c r="B189">
        <v>76</v>
      </c>
      <c r="C189">
        <v>1</v>
      </c>
      <c r="D189" s="1">
        <v>37075</v>
      </c>
      <c r="E189">
        <v>1236.719971</v>
      </c>
      <c r="F189">
        <v>1234.4499510000001</v>
      </c>
      <c r="G189">
        <v>1236.719971</v>
      </c>
      <c r="H189">
        <v>1234.4499510000001</v>
      </c>
      <c r="I189">
        <v>1253.8403448125</v>
      </c>
      <c r="J189">
        <v>1</v>
      </c>
      <c r="K189">
        <v>17.120373812499999</v>
      </c>
      <c r="L189">
        <v>-1</v>
      </c>
      <c r="M189">
        <v>5.6934057525847397</v>
      </c>
      <c r="N189">
        <v>1.04503406021911E-2</v>
      </c>
      <c r="O189">
        <v>0</v>
      </c>
      <c r="P189">
        <v>5.7038560931869302</v>
      </c>
      <c r="Q189">
        <v>1.8355165706303001E-3</v>
      </c>
      <c r="R189" s="2">
        <v>5.6933733379002204E-6</v>
      </c>
      <c r="S189">
        <v>0</v>
      </c>
    </row>
    <row r="190" spans="1:19" x14ac:dyDescent="0.15">
      <c r="A190">
        <v>188</v>
      </c>
      <c r="B190">
        <v>76</v>
      </c>
      <c r="C190">
        <v>1</v>
      </c>
      <c r="D190" s="1">
        <v>37077</v>
      </c>
      <c r="E190">
        <v>1234.4499510000001</v>
      </c>
      <c r="F190">
        <v>1219.23999</v>
      </c>
      <c r="G190">
        <v>1234.4499510000001</v>
      </c>
      <c r="H190">
        <v>1219.23999</v>
      </c>
      <c r="I190">
        <v>1251.38196786</v>
      </c>
      <c r="J190">
        <v>1</v>
      </c>
      <c r="K190">
        <v>16.932016860000001</v>
      </c>
      <c r="L190">
        <v>-1</v>
      </c>
      <c r="M190">
        <v>5.7038560931869302</v>
      </c>
      <c r="N190">
        <v>7.0278611665630694E-2</v>
      </c>
      <c r="O190">
        <v>0</v>
      </c>
      <c r="P190">
        <v>5.7741347048525604</v>
      </c>
      <c r="Q190">
        <v>1.2321245577982899E-2</v>
      </c>
      <c r="R190" s="2">
        <v>5.7038235593981698E-6</v>
      </c>
      <c r="S190">
        <v>0</v>
      </c>
    </row>
    <row r="191" spans="1:19" x14ac:dyDescent="0.15">
      <c r="A191">
        <v>189</v>
      </c>
      <c r="B191">
        <v>76</v>
      </c>
      <c r="C191">
        <v>1</v>
      </c>
      <c r="D191" s="1">
        <v>37078</v>
      </c>
      <c r="E191">
        <v>1219.23999</v>
      </c>
      <c r="F191">
        <v>1190.589966</v>
      </c>
      <c r="G191">
        <v>1219.23999</v>
      </c>
      <c r="H191">
        <v>1190.589966</v>
      </c>
      <c r="I191">
        <v>1235.9920529425001</v>
      </c>
      <c r="J191">
        <v>1</v>
      </c>
      <c r="K191">
        <v>16.7520629425</v>
      </c>
      <c r="L191">
        <v>-1</v>
      </c>
      <c r="M191">
        <v>5.7741347048525604</v>
      </c>
      <c r="N191">
        <v>0.13568214562356901</v>
      </c>
      <c r="O191">
        <v>0</v>
      </c>
      <c r="P191">
        <v>5.9098168504761297</v>
      </c>
      <c r="Q191">
        <v>2.34982646853635E-2</v>
      </c>
      <c r="R191" s="2">
        <v>5.7741013644134798E-6</v>
      </c>
      <c r="S191">
        <v>0</v>
      </c>
    </row>
    <row r="192" spans="1:19" x14ac:dyDescent="0.15">
      <c r="A192">
        <v>190</v>
      </c>
      <c r="B192">
        <v>76</v>
      </c>
      <c r="C192">
        <v>1</v>
      </c>
      <c r="D192" s="1">
        <v>37081</v>
      </c>
      <c r="E192">
        <v>1190.589966</v>
      </c>
      <c r="F192">
        <v>1198.780029</v>
      </c>
      <c r="G192">
        <v>1190.589966</v>
      </c>
      <c r="H192">
        <v>1198.780029</v>
      </c>
      <c r="I192">
        <v>1208.12388074</v>
      </c>
      <c r="J192">
        <v>1</v>
      </c>
      <c r="K192">
        <v>17.53391474</v>
      </c>
      <c r="L192">
        <v>-1</v>
      </c>
      <c r="M192">
        <v>5.9098168504761297</v>
      </c>
      <c r="N192">
        <v>-4.0653603428623002E-2</v>
      </c>
      <c r="O192">
        <v>0</v>
      </c>
      <c r="P192">
        <v>5.8691632470475099</v>
      </c>
      <c r="Q192">
        <v>-6.8789954844958798E-3</v>
      </c>
      <c r="R192" s="2">
        <v>5.9097819247473302E-6</v>
      </c>
      <c r="S192">
        <v>0</v>
      </c>
    </row>
    <row r="193" spans="1:19" x14ac:dyDescent="0.15">
      <c r="A193">
        <v>191</v>
      </c>
      <c r="B193">
        <v>76</v>
      </c>
      <c r="C193">
        <v>1</v>
      </c>
      <c r="D193" s="1">
        <v>37082</v>
      </c>
      <c r="E193">
        <v>1198.780029</v>
      </c>
      <c r="F193">
        <v>1181.5200199999999</v>
      </c>
      <c r="G193">
        <v>1198.780029</v>
      </c>
      <c r="H193">
        <v>1181.5200199999999</v>
      </c>
      <c r="I193">
        <v>1216.26819424</v>
      </c>
      <c r="J193">
        <v>1</v>
      </c>
      <c r="K193">
        <v>17.488165240000001</v>
      </c>
      <c r="L193">
        <v>-1</v>
      </c>
      <c r="M193">
        <v>5.8691632470475099</v>
      </c>
      <c r="N193">
        <v>8.45040858338406E-2</v>
      </c>
      <c r="O193">
        <v>0</v>
      </c>
      <c r="P193">
        <v>5.9536673328813503</v>
      </c>
      <c r="Q193">
        <v>1.43979784301195E-2</v>
      </c>
      <c r="R193" s="2">
        <v>5.8691288001724599E-6</v>
      </c>
      <c r="S193">
        <v>0</v>
      </c>
    </row>
    <row r="194" spans="1:19" x14ac:dyDescent="0.15">
      <c r="A194">
        <v>192</v>
      </c>
      <c r="B194">
        <v>76</v>
      </c>
      <c r="C194">
        <v>1</v>
      </c>
      <c r="D194" s="1">
        <v>37083</v>
      </c>
      <c r="E194">
        <v>1181.5200199999999</v>
      </c>
      <c r="F194">
        <v>1180.1800539999999</v>
      </c>
      <c r="G194">
        <v>1181.5200199999999</v>
      </c>
      <c r="H194">
        <v>1180.1800539999999</v>
      </c>
      <c r="I194">
        <v>1199.3399604525</v>
      </c>
      <c r="J194">
        <v>1</v>
      </c>
      <c r="K194">
        <v>17.819940452499999</v>
      </c>
      <c r="L194">
        <v>-1</v>
      </c>
      <c r="M194">
        <v>5.9536673328813503</v>
      </c>
      <c r="N194">
        <v>6.7520750104356304E-3</v>
      </c>
      <c r="O194">
        <v>0</v>
      </c>
      <c r="P194">
        <v>5.9604194078917798</v>
      </c>
      <c r="Q194">
        <v>1.13410350846188E-3</v>
      </c>
      <c r="R194" s="2">
        <v>5.9536318869376696E-6</v>
      </c>
      <c r="S194">
        <v>0</v>
      </c>
    </row>
    <row r="195" spans="1:19" x14ac:dyDescent="0.15">
      <c r="A195">
        <v>193</v>
      </c>
      <c r="B195">
        <v>76</v>
      </c>
      <c r="C195">
        <v>1</v>
      </c>
      <c r="D195" s="1">
        <v>37084</v>
      </c>
      <c r="E195">
        <v>1180.1800539999999</v>
      </c>
      <c r="F195">
        <v>1208.1400149999999</v>
      </c>
      <c r="G195">
        <v>1180.1800539999999</v>
      </c>
      <c r="H195">
        <v>1198.017575005</v>
      </c>
      <c r="I195">
        <v>1198.017575005</v>
      </c>
      <c r="J195">
        <v>1</v>
      </c>
      <c r="K195">
        <v>17.837521004999999</v>
      </c>
      <c r="L195">
        <v>-1</v>
      </c>
      <c r="M195">
        <v>5.9604194078917798</v>
      </c>
      <c r="N195">
        <v>-9.0087191379426404E-2</v>
      </c>
      <c r="O195">
        <v>5.7328806500952803E-2</v>
      </c>
      <c r="P195">
        <v>5.8130034100114001</v>
      </c>
      <c r="Q195">
        <v>-1.51142369713359E-2</v>
      </c>
      <c r="R195" s="2">
        <v>5.9603838815040202E-6</v>
      </c>
      <c r="S195">
        <v>0</v>
      </c>
    </row>
    <row r="196" spans="1:19" x14ac:dyDescent="0.15">
      <c r="A196">
        <v>194</v>
      </c>
      <c r="B196">
        <v>83</v>
      </c>
      <c r="C196">
        <v>1</v>
      </c>
      <c r="D196" s="1">
        <v>37097</v>
      </c>
      <c r="E196">
        <v>1171.650024</v>
      </c>
      <c r="F196">
        <v>1190.48999</v>
      </c>
      <c r="G196">
        <v>1171.650024</v>
      </c>
      <c r="H196">
        <v>1189.9983844875001</v>
      </c>
      <c r="I196">
        <v>1189.9983844875001</v>
      </c>
      <c r="J196">
        <v>1</v>
      </c>
      <c r="K196">
        <v>18.348360487499999</v>
      </c>
      <c r="L196">
        <v>-1</v>
      </c>
      <c r="M196">
        <v>5.4500782273231296</v>
      </c>
      <c r="N196">
        <v>-8.5349718731367305E-2</v>
      </c>
      <c r="O196">
        <v>5.4500782273231303E-2</v>
      </c>
      <c r="P196">
        <v>5.31022772631853</v>
      </c>
      <c r="Q196">
        <v>-1.5660274067898598E-2</v>
      </c>
      <c r="R196" s="2">
        <v>5.45004852413233E-6</v>
      </c>
      <c r="S196">
        <v>0</v>
      </c>
    </row>
    <row r="197" spans="1:19" x14ac:dyDescent="0.15">
      <c r="A197">
        <v>195</v>
      </c>
      <c r="B197">
        <v>84</v>
      </c>
      <c r="C197">
        <v>1</v>
      </c>
      <c r="D197" s="1">
        <v>37106</v>
      </c>
      <c r="E197">
        <v>1220.75</v>
      </c>
      <c r="F197">
        <v>1214.349976</v>
      </c>
      <c r="G197">
        <v>1220.75</v>
      </c>
      <c r="H197">
        <v>1214.349976</v>
      </c>
      <c r="I197">
        <v>1202.6982576974999</v>
      </c>
      <c r="J197">
        <v>1</v>
      </c>
      <c r="K197">
        <v>18.051742302499999</v>
      </c>
      <c r="L197">
        <v>1</v>
      </c>
      <c r="M197">
        <v>5.5396314840008998</v>
      </c>
      <c r="N197">
        <v>-2.9042616791940701E-2</v>
      </c>
      <c r="O197">
        <v>5.5396314840009002E-2</v>
      </c>
      <c r="P197">
        <v>5.45519255236895</v>
      </c>
      <c r="Q197">
        <v>-5.2426983411837302E-3</v>
      </c>
      <c r="R197" s="2">
        <v>5.5396007966539198E-6</v>
      </c>
      <c r="S197">
        <v>1</v>
      </c>
    </row>
    <row r="198" spans="1:19" x14ac:dyDescent="0.15">
      <c r="A198">
        <v>196</v>
      </c>
      <c r="B198">
        <v>84</v>
      </c>
      <c r="C198">
        <v>1</v>
      </c>
      <c r="D198" s="1">
        <v>37109</v>
      </c>
      <c r="E198">
        <v>1214.349976</v>
      </c>
      <c r="F198">
        <v>1200.4799800000001</v>
      </c>
      <c r="G198">
        <v>1214.349976</v>
      </c>
      <c r="H198">
        <v>1200.4799800000001</v>
      </c>
      <c r="I198">
        <v>1196.2803830825001</v>
      </c>
      <c r="J198">
        <v>1</v>
      </c>
      <c r="K198">
        <v>18.0695929175</v>
      </c>
      <c r="L198">
        <v>1</v>
      </c>
      <c r="M198">
        <v>5.45519255236895</v>
      </c>
      <c r="N198">
        <v>-6.2307819307427001E-2</v>
      </c>
      <c r="O198">
        <v>0</v>
      </c>
      <c r="P198">
        <v>5.3928847330615204</v>
      </c>
      <c r="Q198">
        <v>-1.14217451921783E-2</v>
      </c>
      <c r="R198" s="2">
        <v>5.4551627934055102E-6</v>
      </c>
      <c r="S198">
        <v>1</v>
      </c>
    </row>
    <row r="199" spans="1:19" x14ac:dyDescent="0.15">
      <c r="A199">
        <v>197</v>
      </c>
      <c r="B199">
        <v>84</v>
      </c>
      <c r="C199">
        <v>1</v>
      </c>
      <c r="D199" s="1">
        <v>37110</v>
      </c>
      <c r="E199">
        <v>1200.4799800000001</v>
      </c>
      <c r="F199">
        <v>1204.400024</v>
      </c>
      <c r="G199">
        <v>1200.4799800000001</v>
      </c>
      <c r="H199">
        <v>1204.400024</v>
      </c>
      <c r="I199">
        <v>1183.0477369350001</v>
      </c>
      <c r="J199">
        <v>1</v>
      </c>
      <c r="K199">
        <v>17.432243065000002</v>
      </c>
      <c r="L199">
        <v>1</v>
      </c>
      <c r="M199">
        <v>5.3928847330615204</v>
      </c>
      <c r="N199">
        <v>1.7609910862927399E-2</v>
      </c>
      <c r="O199">
        <v>0</v>
      </c>
      <c r="P199">
        <v>5.4104946439244497</v>
      </c>
      <c r="Q199">
        <v>3.2653972288649801E-3</v>
      </c>
      <c r="R199" s="2">
        <v>5.3928556500126203E-6</v>
      </c>
      <c r="S199">
        <v>1</v>
      </c>
    </row>
    <row r="200" spans="1:19" x14ac:dyDescent="0.15">
      <c r="A200">
        <v>198</v>
      </c>
      <c r="B200">
        <v>84</v>
      </c>
      <c r="C200">
        <v>1</v>
      </c>
      <c r="D200" s="1">
        <v>37111</v>
      </c>
      <c r="E200">
        <v>1204.400024</v>
      </c>
      <c r="F200">
        <v>1183.530029</v>
      </c>
      <c r="G200">
        <v>1204.400024</v>
      </c>
      <c r="H200">
        <v>1186.9847542099999</v>
      </c>
      <c r="I200">
        <v>1186.9847542099999</v>
      </c>
      <c r="J200">
        <v>1</v>
      </c>
      <c r="K200">
        <v>17.41526979</v>
      </c>
      <c r="L200">
        <v>1</v>
      </c>
      <c r="M200">
        <v>5.4104946439244497</v>
      </c>
      <c r="N200">
        <v>-7.8234159783854298E-2</v>
      </c>
      <c r="O200">
        <v>5.5396314840009002E-2</v>
      </c>
      <c r="P200">
        <v>5.2768641693005902</v>
      </c>
      <c r="Q200">
        <v>-1.44597056152167E-2</v>
      </c>
      <c r="R200" s="2">
        <v>5.4104653706305403E-6</v>
      </c>
      <c r="S200">
        <v>1</v>
      </c>
    </row>
    <row r="201" spans="1:19" x14ac:dyDescent="0.15">
      <c r="A201">
        <v>199</v>
      </c>
      <c r="B201">
        <v>85</v>
      </c>
      <c r="C201">
        <v>1</v>
      </c>
      <c r="D201" s="1">
        <v>37123</v>
      </c>
      <c r="E201">
        <v>1161.969971</v>
      </c>
      <c r="F201">
        <v>1171.410034</v>
      </c>
      <c r="G201">
        <v>1161.969971</v>
      </c>
      <c r="H201">
        <v>1171.410034</v>
      </c>
      <c r="I201">
        <v>1178.39103976</v>
      </c>
      <c r="J201">
        <v>1</v>
      </c>
      <c r="K201">
        <v>16.421068760000001</v>
      </c>
      <c r="L201">
        <v>-1</v>
      </c>
      <c r="M201">
        <v>6.0897376085282202</v>
      </c>
      <c r="N201">
        <v>-4.9474175850260899E-2</v>
      </c>
      <c r="O201">
        <v>6.0897376085282201E-2</v>
      </c>
      <c r="P201">
        <v>5.9793660565926796</v>
      </c>
      <c r="Q201">
        <v>-8.1241884348146592E-3</v>
      </c>
      <c r="R201" s="2">
        <v>6.0897005238499203E-6</v>
      </c>
      <c r="S201">
        <v>1</v>
      </c>
    </row>
    <row r="202" spans="1:19" x14ac:dyDescent="0.15">
      <c r="A202">
        <v>200</v>
      </c>
      <c r="B202">
        <v>85</v>
      </c>
      <c r="C202">
        <v>1</v>
      </c>
      <c r="D202" s="1">
        <v>37124</v>
      </c>
      <c r="E202">
        <v>1171.410034</v>
      </c>
      <c r="F202">
        <v>1157.26001</v>
      </c>
      <c r="G202">
        <v>1171.410034</v>
      </c>
      <c r="H202">
        <v>1157.26001</v>
      </c>
      <c r="I202">
        <v>1187.8797618450001</v>
      </c>
      <c r="J202">
        <v>1</v>
      </c>
      <c r="K202">
        <v>16.469727844999898</v>
      </c>
      <c r="L202">
        <v>-1</v>
      </c>
      <c r="M202">
        <v>5.9793660565926796</v>
      </c>
      <c r="N202">
        <v>7.2227632297686403E-2</v>
      </c>
      <c r="O202">
        <v>0</v>
      </c>
      <c r="P202">
        <v>6.0515936888903701</v>
      </c>
      <c r="Q202">
        <v>1.20794799338385E-2</v>
      </c>
      <c r="R202" s="2">
        <v>5.9793303039880199E-6</v>
      </c>
      <c r="S202">
        <v>1</v>
      </c>
    </row>
    <row r="203" spans="1:19" x14ac:dyDescent="0.15">
      <c r="A203">
        <v>201</v>
      </c>
      <c r="B203">
        <v>85</v>
      </c>
      <c r="C203">
        <v>1</v>
      </c>
      <c r="D203" s="1">
        <v>37125</v>
      </c>
      <c r="E203">
        <v>1157.26001</v>
      </c>
      <c r="F203">
        <v>1165.3100589999999</v>
      </c>
      <c r="G203">
        <v>1157.26001</v>
      </c>
      <c r="H203">
        <v>1165.3100589999999</v>
      </c>
      <c r="I203">
        <v>1173.69385984</v>
      </c>
      <c r="J203">
        <v>1</v>
      </c>
      <c r="K203">
        <v>16.433849839999901</v>
      </c>
      <c r="L203">
        <v>-1</v>
      </c>
      <c r="M203">
        <v>6.0515936888903701</v>
      </c>
      <c r="N203">
        <v>-4.2095661564990901E-2</v>
      </c>
      <c r="O203">
        <v>0</v>
      </c>
      <c r="P203">
        <v>6.00949802732538</v>
      </c>
      <c r="Q203">
        <v>-6.9561282083876403E-3</v>
      </c>
      <c r="R203" s="2">
        <v>6.0515570673258104E-6</v>
      </c>
      <c r="S203">
        <v>1</v>
      </c>
    </row>
    <row r="204" spans="1:19" x14ac:dyDescent="0.15">
      <c r="A204">
        <v>202</v>
      </c>
      <c r="B204">
        <v>85</v>
      </c>
      <c r="C204">
        <v>1</v>
      </c>
      <c r="D204" s="1">
        <v>37126</v>
      </c>
      <c r="E204">
        <v>1165.3100589999999</v>
      </c>
      <c r="F204">
        <v>1162.089966</v>
      </c>
      <c r="G204">
        <v>1165.3100589999999</v>
      </c>
      <c r="H204">
        <v>1162.089966</v>
      </c>
      <c r="I204">
        <v>1181.2359141724901</v>
      </c>
      <c r="J204">
        <v>1</v>
      </c>
      <c r="K204">
        <v>15.925855172499899</v>
      </c>
      <c r="L204">
        <v>-1</v>
      </c>
      <c r="M204">
        <v>6.00949802732538</v>
      </c>
      <c r="N204">
        <v>1.6606003167869102E-2</v>
      </c>
      <c r="O204">
        <v>0</v>
      </c>
      <c r="P204">
        <v>6.0261040304932401</v>
      </c>
      <c r="Q204">
        <v>2.76329288941623E-3</v>
      </c>
      <c r="R204" s="2">
        <v>6.0094619134758598E-6</v>
      </c>
      <c r="S204">
        <v>1</v>
      </c>
    </row>
    <row r="205" spans="1:19" x14ac:dyDescent="0.15">
      <c r="A205">
        <v>203</v>
      </c>
      <c r="B205">
        <v>85</v>
      </c>
      <c r="C205">
        <v>1</v>
      </c>
      <c r="D205" s="1">
        <v>37127</v>
      </c>
      <c r="E205">
        <v>1162.089966</v>
      </c>
      <c r="F205">
        <v>1184.9300539999999</v>
      </c>
      <c r="G205">
        <v>1162.089966</v>
      </c>
      <c r="H205">
        <v>1177.5088725675</v>
      </c>
      <c r="I205">
        <v>1177.5088725675</v>
      </c>
      <c r="J205">
        <v>1</v>
      </c>
      <c r="K205">
        <v>15.418906567499899</v>
      </c>
      <c r="L205">
        <v>-1</v>
      </c>
      <c r="M205">
        <v>6.0261040304932401</v>
      </c>
      <c r="N205">
        <v>-7.9955887866440298E-2</v>
      </c>
      <c r="O205">
        <v>6.0897376085282201E-2</v>
      </c>
      <c r="P205">
        <v>5.8852507665415201</v>
      </c>
      <c r="Q205">
        <v>-1.32682554867702E-2</v>
      </c>
      <c r="R205" s="2">
        <v>6.02606771678229E-6</v>
      </c>
      <c r="S205">
        <v>1</v>
      </c>
    </row>
    <row r="206" spans="1:19" x14ac:dyDescent="0.15">
      <c r="A206">
        <v>204</v>
      </c>
      <c r="B206">
        <v>87</v>
      </c>
      <c r="C206">
        <v>1</v>
      </c>
      <c r="D206" s="1">
        <v>37133</v>
      </c>
      <c r="E206">
        <v>1148.5600589999999</v>
      </c>
      <c r="F206">
        <v>1129.030029</v>
      </c>
      <c r="G206">
        <v>1148.5600589999999</v>
      </c>
      <c r="H206">
        <v>1129.030029</v>
      </c>
      <c r="I206">
        <v>1164.3980408499999</v>
      </c>
      <c r="J206">
        <v>1</v>
      </c>
      <c r="K206">
        <v>15.837981849999901</v>
      </c>
      <c r="L206">
        <v>-1</v>
      </c>
      <c r="M206">
        <v>6.3139357619607299</v>
      </c>
      <c r="N206">
        <v>0.107361695091963</v>
      </c>
      <c r="O206">
        <v>6.3139357619607303E-2</v>
      </c>
      <c r="P206">
        <v>6.3581580994330897</v>
      </c>
      <c r="Q206">
        <v>1.7003925782517498E-2</v>
      </c>
      <c r="R206" s="2">
        <v>6.3138958964276298E-6</v>
      </c>
      <c r="S206">
        <v>1</v>
      </c>
    </row>
    <row r="207" spans="1:19" x14ac:dyDescent="0.15">
      <c r="A207">
        <v>205</v>
      </c>
      <c r="B207">
        <v>87</v>
      </c>
      <c r="C207">
        <v>1</v>
      </c>
      <c r="D207" s="1">
        <v>37134</v>
      </c>
      <c r="E207">
        <v>1129.030029</v>
      </c>
      <c r="F207">
        <v>1133.579956</v>
      </c>
      <c r="G207">
        <v>1129.030029</v>
      </c>
      <c r="H207">
        <v>1133.579956</v>
      </c>
      <c r="I207">
        <v>1145.6020583825</v>
      </c>
      <c r="J207">
        <v>1</v>
      </c>
      <c r="K207">
        <v>16.572029382499998</v>
      </c>
      <c r="L207">
        <v>-1</v>
      </c>
      <c r="M207">
        <v>6.3581580994330897</v>
      </c>
      <c r="N207">
        <v>-2.5623016628267301E-2</v>
      </c>
      <c r="O207">
        <v>0</v>
      </c>
      <c r="P207">
        <v>6.3325350828048199</v>
      </c>
      <c r="Q207">
        <v>-4.0299432992318904E-3</v>
      </c>
      <c r="R207" s="2">
        <v>6.3581176735157001E-6</v>
      </c>
      <c r="S207">
        <v>1</v>
      </c>
    </row>
    <row r="208" spans="1:19" x14ac:dyDescent="0.15">
      <c r="A208">
        <v>206</v>
      </c>
      <c r="B208">
        <v>87</v>
      </c>
      <c r="C208">
        <v>1</v>
      </c>
      <c r="D208" s="1">
        <v>37138</v>
      </c>
      <c r="E208">
        <v>1133.579956</v>
      </c>
      <c r="F208">
        <v>1132.9399410000001</v>
      </c>
      <c r="G208">
        <v>1133.579956</v>
      </c>
      <c r="H208">
        <v>1132.9399410000001</v>
      </c>
      <c r="I208">
        <v>1150.3366847724999</v>
      </c>
      <c r="J208">
        <v>1</v>
      </c>
      <c r="K208">
        <v>16.756728772500001</v>
      </c>
      <c r="L208">
        <v>-1</v>
      </c>
      <c r="M208">
        <v>6.3325350828048199</v>
      </c>
      <c r="N208">
        <v>3.5753256041349398E-3</v>
      </c>
      <c r="O208">
        <v>0</v>
      </c>
      <c r="P208">
        <v>6.3361104084089499</v>
      </c>
      <c r="Q208">
        <v>5.6459625685190097E-4</v>
      </c>
      <c r="R208" s="2">
        <v>6.3324949820581799E-6</v>
      </c>
      <c r="S208">
        <v>1</v>
      </c>
    </row>
    <row r="209" spans="1:19" x14ac:dyDescent="0.15">
      <c r="A209">
        <v>207</v>
      </c>
      <c r="B209">
        <v>87</v>
      </c>
      <c r="C209">
        <v>1</v>
      </c>
      <c r="D209" s="1">
        <v>37139</v>
      </c>
      <c r="E209">
        <v>1132.9399410000001</v>
      </c>
      <c r="F209">
        <v>1131.73999</v>
      </c>
      <c r="G209">
        <v>1132.9399410000001</v>
      </c>
      <c r="H209">
        <v>1131.73999</v>
      </c>
      <c r="I209">
        <v>1150.2416459475</v>
      </c>
      <c r="J209">
        <v>1</v>
      </c>
      <c r="K209">
        <v>17.301704947499999</v>
      </c>
      <c r="L209">
        <v>-1</v>
      </c>
      <c r="M209">
        <v>6.3361104084089499</v>
      </c>
      <c r="N209">
        <v>6.7108782606516504E-3</v>
      </c>
      <c r="O209">
        <v>0</v>
      </c>
      <c r="P209">
        <v>6.3428212866696096</v>
      </c>
      <c r="Q209">
        <v>1.0591479358922299E-3</v>
      </c>
      <c r="R209" s="2">
        <v>6.3360702623682197E-6</v>
      </c>
      <c r="S209">
        <v>1</v>
      </c>
    </row>
    <row r="210" spans="1:19" x14ac:dyDescent="0.15">
      <c r="A210">
        <v>208</v>
      </c>
      <c r="B210">
        <v>87</v>
      </c>
      <c r="C210">
        <v>1</v>
      </c>
      <c r="D210" s="1">
        <v>37140</v>
      </c>
      <c r="E210">
        <v>1131.73999</v>
      </c>
      <c r="F210">
        <v>1106.400024</v>
      </c>
      <c r="G210">
        <v>1131.73999</v>
      </c>
      <c r="H210">
        <v>1106.400024</v>
      </c>
      <c r="I210">
        <v>1149.2013467849999</v>
      </c>
      <c r="J210">
        <v>1</v>
      </c>
      <c r="K210">
        <v>17.461356785</v>
      </c>
      <c r="L210">
        <v>-1</v>
      </c>
      <c r="M210">
        <v>6.3428212866696096</v>
      </c>
      <c r="N210">
        <v>0.14201749268246999</v>
      </c>
      <c r="O210">
        <v>0</v>
      </c>
      <c r="P210">
        <v>6.4848387793520796</v>
      </c>
      <c r="Q210">
        <v>2.23902718149952E-2</v>
      </c>
      <c r="R210" s="2">
        <v>6.3427810555429101E-6</v>
      </c>
      <c r="S210">
        <v>1</v>
      </c>
    </row>
    <row r="211" spans="1:19" x14ac:dyDescent="0.15">
      <c r="A211">
        <v>209</v>
      </c>
      <c r="B211">
        <v>87</v>
      </c>
      <c r="C211">
        <v>1</v>
      </c>
      <c r="D211" s="1">
        <v>37141</v>
      </c>
      <c r="E211">
        <v>1106.400024</v>
      </c>
      <c r="F211">
        <v>1085.780029</v>
      </c>
      <c r="G211">
        <v>1106.400024</v>
      </c>
      <c r="H211">
        <v>1085.780029</v>
      </c>
      <c r="I211">
        <v>1124.5390303075001</v>
      </c>
      <c r="J211">
        <v>1</v>
      </c>
      <c r="K211">
        <v>18.139006307500001</v>
      </c>
      <c r="L211">
        <v>-1</v>
      </c>
      <c r="M211">
        <v>6.4848387793520796</v>
      </c>
      <c r="N211">
        <v>0.120858044383092</v>
      </c>
      <c r="O211">
        <v>0</v>
      </c>
      <c r="P211">
        <v>6.6056968237351699</v>
      </c>
      <c r="Q211">
        <v>1.8637016045473201E-2</v>
      </c>
      <c r="R211" s="2">
        <v>6.4847967264907899E-6</v>
      </c>
      <c r="S211">
        <v>1</v>
      </c>
    </row>
    <row r="212" spans="1:19" x14ac:dyDescent="0.15">
      <c r="A212">
        <v>210</v>
      </c>
      <c r="B212">
        <v>87</v>
      </c>
      <c r="C212">
        <v>1</v>
      </c>
      <c r="D212" s="1">
        <v>37144</v>
      </c>
      <c r="E212">
        <v>1085.780029</v>
      </c>
      <c r="F212">
        <v>1092.540039</v>
      </c>
      <c r="G212">
        <v>1085.780029</v>
      </c>
      <c r="H212">
        <v>1092.540039</v>
      </c>
      <c r="I212">
        <v>1103.8560607700001</v>
      </c>
      <c r="J212">
        <v>1</v>
      </c>
      <c r="K212">
        <v>18.07603177</v>
      </c>
      <c r="L212">
        <v>-1</v>
      </c>
      <c r="M212">
        <v>6.6056968237351699</v>
      </c>
      <c r="N212">
        <v>-4.1126724928385601E-2</v>
      </c>
      <c r="O212">
        <v>0</v>
      </c>
      <c r="P212">
        <v>6.5645700988067803</v>
      </c>
      <c r="Q212">
        <v>-6.2259480000068602E-3</v>
      </c>
      <c r="R212" s="2">
        <v>6.6056531887928797E-6</v>
      </c>
      <c r="S212">
        <v>1</v>
      </c>
    </row>
    <row r="213" spans="1:19" x14ac:dyDescent="0.15">
      <c r="A213">
        <v>211</v>
      </c>
      <c r="B213">
        <v>87</v>
      </c>
      <c r="C213">
        <v>1</v>
      </c>
      <c r="D213" s="1">
        <v>37151</v>
      </c>
      <c r="E213">
        <v>1092.540039</v>
      </c>
      <c r="F213">
        <v>1038.7700199999999</v>
      </c>
      <c r="G213">
        <v>1092.540039</v>
      </c>
      <c r="H213">
        <v>1038.7700199999999</v>
      </c>
      <c r="I213">
        <v>1111.268445965</v>
      </c>
      <c r="J213">
        <v>1</v>
      </c>
      <c r="K213">
        <v>18.728406964999898</v>
      </c>
      <c r="L213">
        <v>-1</v>
      </c>
      <c r="M213">
        <v>6.5645700988067803</v>
      </c>
      <c r="N213">
        <v>0.32307928894098198</v>
      </c>
      <c r="O213">
        <v>0</v>
      </c>
      <c r="P213">
        <v>6.8876493877477598</v>
      </c>
      <c r="Q213">
        <v>4.9215604994408899E-2</v>
      </c>
      <c r="R213" s="2">
        <v>6.5645270055090897E-6</v>
      </c>
      <c r="S213">
        <v>1</v>
      </c>
    </row>
    <row r="214" spans="1:19" x14ac:dyDescent="0.15">
      <c r="A214">
        <v>212</v>
      </c>
      <c r="B214">
        <v>87</v>
      </c>
      <c r="C214">
        <v>1</v>
      </c>
      <c r="D214" s="1">
        <v>37152</v>
      </c>
      <c r="E214">
        <v>1038.7700199999999</v>
      </c>
      <c r="F214">
        <v>1032.73999</v>
      </c>
      <c r="G214">
        <v>1038.7700199999999</v>
      </c>
      <c r="H214">
        <v>1032.73999</v>
      </c>
      <c r="I214">
        <v>1059.06341049</v>
      </c>
      <c r="J214">
        <v>1</v>
      </c>
      <c r="K214">
        <v>20.293390489999901</v>
      </c>
      <c r="L214">
        <v>-1</v>
      </c>
      <c r="M214">
        <v>6.8876493877477598</v>
      </c>
      <c r="N214">
        <v>3.99826060032034E-2</v>
      </c>
      <c r="O214">
        <v>0</v>
      </c>
      <c r="P214">
        <v>6.9276319937509703</v>
      </c>
      <c r="Q214">
        <v>5.8049711523248098E-3</v>
      </c>
      <c r="R214" s="2">
        <v>6.8876019483604199E-6</v>
      </c>
      <c r="S214">
        <v>1</v>
      </c>
    </row>
    <row r="215" spans="1:19" x14ac:dyDescent="0.15">
      <c r="A215">
        <v>213</v>
      </c>
      <c r="B215">
        <v>87</v>
      </c>
      <c r="C215">
        <v>1</v>
      </c>
      <c r="D215" s="1">
        <v>37153</v>
      </c>
      <c r="E215">
        <v>1032.73999</v>
      </c>
      <c r="F215">
        <v>1016.099976</v>
      </c>
      <c r="G215">
        <v>1032.73999</v>
      </c>
      <c r="H215">
        <v>1016.099976</v>
      </c>
      <c r="I215">
        <v>1053.3409348225</v>
      </c>
      <c r="J215">
        <v>1</v>
      </c>
      <c r="K215">
        <v>20.600944822499901</v>
      </c>
      <c r="L215">
        <v>-1</v>
      </c>
      <c r="M215">
        <v>6.9276319937509703</v>
      </c>
      <c r="N215">
        <v>0.111621409531032</v>
      </c>
      <c r="O215">
        <v>0</v>
      </c>
      <c r="P215">
        <v>7.0392534032820002</v>
      </c>
      <c r="Q215">
        <v>1.61124911992611E-2</v>
      </c>
      <c r="R215" s="2">
        <v>6.9275840019983997E-6</v>
      </c>
      <c r="S215">
        <v>1</v>
      </c>
    </row>
    <row r="216" spans="1:19" x14ac:dyDescent="0.15">
      <c r="A216">
        <v>214</v>
      </c>
      <c r="B216">
        <v>87</v>
      </c>
      <c r="C216">
        <v>1</v>
      </c>
      <c r="D216" s="1">
        <v>37154</v>
      </c>
      <c r="E216">
        <v>1016.099976</v>
      </c>
      <c r="F216">
        <v>984.53997800000002</v>
      </c>
      <c r="G216">
        <v>1016.099976</v>
      </c>
      <c r="H216">
        <v>984.53997800000002</v>
      </c>
      <c r="I216">
        <v>1038.6823212849999</v>
      </c>
      <c r="J216">
        <v>1</v>
      </c>
      <c r="K216">
        <v>22.582345284999899</v>
      </c>
      <c r="L216">
        <v>-1</v>
      </c>
      <c r="M216">
        <v>7.0392534032820002</v>
      </c>
      <c r="N216">
        <v>0.218638744785358</v>
      </c>
      <c r="O216">
        <v>0</v>
      </c>
      <c r="P216">
        <v>7.2578921480673602</v>
      </c>
      <c r="Q216">
        <v>3.1059933811079899E-2</v>
      </c>
      <c r="R216" s="2">
        <v>7.0392038525423199E-6</v>
      </c>
      <c r="S216">
        <v>1</v>
      </c>
    </row>
    <row r="217" spans="1:19" x14ac:dyDescent="0.15">
      <c r="A217">
        <v>215</v>
      </c>
      <c r="B217">
        <v>87</v>
      </c>
      <c r="C217">
        <v>1</v>
      </c>
      <c r="D217" s="1">
        <v>37155</v>
      </c>
      <c r="E217">
        <v>984.53997800000002</v>
      </c>
      <c r="F217">
        <v>965.79998799999998</v>
      </c>
      <c r="G217">
        <v>984.53997800000002</v>
      </c>
      <c r="H217">
        <v>965.79998799999998</v>
      </c>
      <c r="I217">
        <v>1007.9210986275</v>
      </c>
      <c r="J217">
        <v>1</v>
      </c>
      <c r="K217">
        <v>23.3811206274999</v>
      </c>
      <c r="L217">
        <v>-1</v>
      </c>
      <c r="M217">
        <v>7.2578921480673602</v>
      </c>
      <c r="N217">
        <v>0.138148606775885</v>
      </c>
      <c r="O217">
        <v>0</v>
      </c>
      <c r="P217">
        <v>7.3960407548432396</v>
      </c>
      <c r="Q217">
        <v>1.9034260079584E-2</v>
      </c>
      <c r="R217" s="2">
        <v>7.2578394714512499E-6</v>
      </c>
      <c r="S217">
        <v>1</v>
      </c>
    </row>
    <row r="218" spans="1:19" x14ac:dyDescent="0.15">
      <c r="A218">
        <v>216</v>
      </c>
      <c r="B218">
        <v>87</v>
      </c>
      <c r="C218">
        <v>1</v>
      </c>
      <c r="D218" s="1">
        <v>37158</v>
      </c>
      <c r="E218">
        <v>965.79998799999998</v>
      </c>
      <c r="F218">
        <v>1003.450012</v>
      </c>
      <c r="G218">
        <v>965.79998799999998</v>
      </c>
      <c r="H218">
        <v>990.34487814499903</v>
      </c>
      <c r="I218">
        <v>990.34487814499903</v>
      </c>
      <c r="J218">
        <v>1</v>
      </c>
      <c r="K218">
        <v>24.544890144999901</v>
      </c>
      <c r="L218">
        <v>-1</v>
      </c>
      <c r="M218">
        <v>7.3960407548432396</v>
      </c>
      <c r="N218">
        <v>-0.18796335689700699</v>
      </c>
      <c r="O218">
        <v>6.3139357619607303E-2</v>
      </c>
      <c r="P218">
        <v>7.1449380403266298</v>
      </c>
      <c r="Q218">
        <v>-2.5414050993961899E-2</v>
      </c>
      <c r="R218" s="2">
        <v>7.3959860538289701E-6</v>
      </c>
      <c r="S218">
        <v>1</v>
      </c>
    </row>
    <row r="219" spans="1:19" x14ac:dyDescent="0.15">
      <c r="A219">
        <v>217</v>
      </c>
      <c r="B219">
        <v>96</v>
      </c>
      <c r="C219">
        <v>1</v>
      </c>
      <c r="D219" s="1">
        <v>37176</v>
      </c>
      <c r="E219">
        <v>1097.4300539999999</v>
      </c>
      <c r="F219">
        <v>1091.650024</v>
      </c>
      <c r="G219">
        <v>1097.4300539999999</v>
      </c>
      <c r="H219">
        <v>1091.650024</v>
      </c>
      <c r="I219">
        <v>1071.7678765624901</v>
      </c>
      <c r="J219">
        <v>1</v>
      </c>
      <c r="K219">
        <v>25.662177437499999</v>
      </c>
      <c r="L219">
        <v>1</v>
      </c>
      <c r="M219">
        <v>3.8967854634918999</v>
      </c>
      <c r="N219">
        <v>-2.0523892889985299E-2</v>
      </c>
      <c r="O219">
        <v>3.8967854634919002E-2</v>
      </c>
      <c r="P219">
        <v>3.8372937159670002</v>
      </c>
      <c r="Q219">
        <v>-5.26687781051049E-3</v>
      </c>
      <c r="R219" s="2">
        <v>3.8967702786141299E-6</v>
      </c>
      <c r="S219">
        <v>0</v>
      </c>
    </row>
    <row r="220" spans="1:19" x14ac:dyDescent="0.15">
      <c r="A220">
        <v>218</v>
      </c>
      <c r="B220">
        <v>96</v>
      </c>
      <c r="C220">
        <v>1</v>
      </c>
      <c r="D220" s="1">
        <v>37179</v>
      </c>
      <c r="E220">
        <v>1091.650024</v>
      </c>
      <c r="F220">
        <v>1089.9799800000001</v>
      </c>
      <c r="G220">
        <v>1091.650024</v>
      </c>
      <c r="H220">
        <v>1089.9799800000001</v>
      </c>
      <c r="I220">
        <v>1065.9225715499999</v>
      </c>
      <c r="J220">
        <v>1</v>
      </c>
      <c r="K220">
        <v>25.727452449999902</v>
      </c>
      <c r="L220">
        <v>1</v>
      </c>
      <c r="M220">
        <v>3.8372937159670002</v>
      </c>
      <c r="N220">
        <v>-5.8704247750634804E-3</v>
      </c>
      <c r="O220">
        <v>0</v>
      </c>
      <c r="P220">
        <v>3.8314232911919301</v>
      </c>
      <c r="Q220">
        <v>-1.5298346203306201E-3</v>
      </c>
      <c r="R220" s="2">
        <v>3.8372789912004404E-6</v>
      </c>
      <c r="S220">
        <v>0</v>
      </c>
    </row>
    <row r="221" spans="1:19" x14ac:dyDescent="0.15">
      <c r="A221">
        <v>219</v>
      </c>
      <c r="B221">
        <v>96</v>
      </c>
      <c r="C221">
        <v>1</v>
      </c>
      <c r="D221" s="1">
        <v>37180</v>
      </c>
      <c r="E221">
        <v>1089.9799800000001</v>
      </c>
      <c r="F221">
        <v>1097.540039</v>
      </c>
      <c r="G221">
        <v>1089.9799800000001</v>
      </c>
      <c r="H221">
        <v>1097.540039</v>
      </c>
      <c r="I221">
        <v>1064.7727445324999</v>
      </c>
      <c r="J221">
        <v>1</v>
      </c>
      <c r="K221">
        <v>25.207235467499899</v>
      </c>
      <c r="L221">
        <v>1</v>
      </c>
      <c r="M221">
        <v>3.8314232911919301</v>
      </c>
      <c r="N221">
        <v>2.6574603815553401E-2</v>
      </c>
      <c r="O221">
        <v>0</v>
      </c>
      <c r="P221">
        <v>3.85799789500749</v>
      </c>
      <c r="Q221">
        <v>6.9359613375650202E-3</v>
      </c>
      <c r="R221" s="2">
        <v>3.8314086114437397E-6</v>
      </c>
      <c r="S221">
        <v>0</v>
      </c>
    </row>
    <row r="222" spans="1:19" x14ac:dyDescent="0.15">
      <c r="A222">
        <v>220</v>
      </c>
      <c r="B222">
        <v>96</v>
      </c>
      <c r="C222">
        <v>1</v>
      </c>
      <c r="D222" s="1">
        <v>37181</v>
      </c>
      <c r="E222">
        <v>1097.540039</v>
      </c>
      <c r="F222">
        <v>1077.089966</v>
      </c>
      <c r="G222">
        <v>1097.540039</v>
      </c>
      <c r="H222">
        <v>1077.089966</v>
      </c>
      <c r="I222">
        <v>1074.2562559949999</v>
      </c>
      <c r="J222">
        <v>1</v>
      </c>
      <c r="K222">
        <v>23.283783004999901</v>
      </c>
      <c r="L222">
        <v>1</v>
      </c>
      <c r="M222">
        <v>3.85799789500749</v>
      </c>
      <c r="N222">
        <v>-7.1884701954594898E-2</v>
      </c>
      <c r="O222">
        <v>0</v>
      </c>
      <c r="P222">
        <v>3.78611319305289</v>
      </c>
      <c r="Q222">
        <v>-1.8632644161786199E-2</v>
      </c>
      <c r="R222" s="2">
        <v>3.8579830109171496E-6</v>
      </c>
      <c r="S222">
        <v>0</v>
      </c>
    </row>
    <row r="223" spans="1:19" x14ac:dyDescent="0.15">
      <c r="A223">
        <v>221</v>
      </c>
      <c r="B223">
        <v>96</v>
      </c>
      <c r="C223">
        <v>1</v>
      </c>
      <c r="D223" s="1">
        <v>37182</v>
      </c>
      <c r="E223">
        <v>1077.089966</v>
      </c>
      <c r="F223">
        <v>1068.6099850000001</v>
      </c>
      <c r="G223">
        <v>1077.089966</v>
      </c>
      <c r="H223">
        <v>1068.6099850000001</v>
      </c>
      <c r="I223">
        <v>1053.1305827075</v>
      </c>
      <c r="J223">
        <v>1</v>
      </c>
      <c r="K223">
        <v>23.959383292499901</v>
      </c>
      <c r="L223">
        <v>1</v>
      </c>
      <c r="M223">
        <v>3.78611319305289</v>
      </c>
      <c r="N223">
        <v>-2.9808250893071399E-2</v>
      </c>
      <c r="O223">
        <v>0</v>
      </c>
      <c r="P223">
        <v>3.75630494215982</v>
      </c>
      <c r="Q223">
        <v>-7.8730479975522797E-3</v>
      </c>
      <c r="R223" s="2">
        <v>3.7860988584540498E-6</v>
      </c>
      <c r="S223">
        <v>0</v>
      </c>
    </row>
    <row r="224" spans="1:19" x14ac:dyDescent="0.15">
      <c r="A224">
        <v>222</v>
      </c>
      <c r="B224">
        <v>96</v>
      </c>
      <c r="C224">
        <v>1</v>
      </c>
      <c r="D224" s="1">
        <v>37183</v>
      </c>
      <c r="E224">
        <v>1068.6099850000001</v>
      </c>
      <c r="F224">
        <v>1073.4799800000001</v>
      </c>
      <c r="G224">
        <v>1068.6099850000001</v>
      </c>
      <c r="H224">
        <v>1073.4799800000001</v>
      </c>
      <c r="I224">
        <v>1046.6357585825001</v>
      </c>
      <c r="J224">
        <v>1</v>
      </c>
      <c r="K224">
        <v>21.974226417499899</v>
      </c>
      <c r="L224">
        <v>1</v>
      </c>
      <c r="M224">
        <v>3.75630494215982</v>
      </c>
      <c r="N224">
        <v>1.7118674299860099E-2</v>
      </c>
      <c r="O224">
        <v>0</v>
      </c>
      <c r="P224">
        <v>3.7734236164596799</v>
      </c>
      <c r="Q224">
        <v>4.5573175137418797E-3</v>
      </c>
      <c r="R224" s="2">
        <v>3.7562908323859998E-6</v>
      </c>
      <c r="S224">
        <v>0</v>
      </c>
    </row>
    <row r="225" spans="1:19" x14ac:dyDescent="0.15">
      <c r="A225">
        <v>223</v>
      </c>
      <c r="B225">
        <v>96</v>
      </c>
      <c r="C225">
        <v>1</v>
      </c>
      <c r="D225" s="1">
        <v>37186</v>
      </c>
      <c r="E225">
        <v>1073.4799800000001</v>
      </c>
      <c r="F225">
        <v>1089.900024</v>
      </c>
      <c r="G225">
        <v>1073.4799800000001</v>
      </c>
      <c r="H225">
        <v>1089.900024</v>
      </c>
      <c r="I225">
        <v>1052.1267261725</v>
      </c>
      <c r="J225">
        <v>1</v>
      </c>
      <c r="K225">
        <v>21.353253827499898</v>
      </c>
      <c r="L225">
        <v>1</v>
      </c>
      <c r="M225">
        <v>3.7734236164596799</v>
      </c>
      <c r="N225">
        <v>5.7718618853895502E-2</v>
      </c>
      <c r="O225">
        <v>0</v>
      </c>
      <c r="P225">
        <v>3.83114223531358</v>
      </c>
      <c r="Q225">
        <v>1.52960877761316E-2</v>
      </c>
      <c r="R225" s="2">
        <v>3.7734093777876201E-6</v>
      </c>
      <c r="S225">
        <v>0</v>
      </c>
    </row>
    <row r="226" spans="1:19" x14ac:dyDescent="0.15">
      <c r="A226">
        <v>224</v>
      </c>
      <c r="B226">
        <v>96</v>
      </c>
      <c r="C226">
        <v>1</v>
      </c>
      <c r="D226" s="1">
        <v>37187</v>
      </c>
      <c r="E226">
        <v>1089.900024</v>
      </c>
      <c r="F226">
        <v>1084.780029</v>
      </c>
      <c r="G226">
        <v>1089.900024</v>
      </c>
      <c r="H226">
        <v>1084.780029</v>
      </c>
      <c r="I226">
        <v>1069.4934988524999</v>
      </c>
      <c r="J226">
        <v>1</v>
      </c>
      <c r="K226">
        <v>20.406525147499998</v>
      </c>
      <c r="L226">
        <v>1</v>
      </c>
      <c r="M226">
        <v>3.83114223531358</v>
      </c>
      <c r="N226">
        <v>-1.7997457250349201E-2</v>
      </c>
      <c r="O226">
        <v>0</v>
      </c>
      <c r="P226">
        <v>3.8131447780632302</v>
      </c>
      <c r="Q226">
        <v>-4.6976739950966798E-3</v>
      </c>
      <c r="R226" s="2">
        <v>3.8311275577189797E-6</v>
      </c>
      <c r="S226">
        <v>0</v>
      </c>
    </row>
    <row r="227" spans="1:19" x14ac:dyDescent="0.15">
      <c r="A227">
        <v>225</v>
      </c>
      <c r="B227">
        <v>96</v>
      </c>
      <c r="C227">
        <v>1</v>
      </c>
      <c r="D227" s="1">
        <v>37188</v>
      </c>
      <c r="E227">
        <v>1084.780029</v>
      </c>
      <c r="F227">
        <v>1085.1999510000001</v>
      </c>
      <c r="G227">
        <v>1084.780029</v>
      </c>
      <c r="H227">
        <v>1085.1999510000001</v>
      </c>
      <c r="I227">
        <v>1065.5753562350001</v>
      </c>
      <c r="J227">
        <v>1</v>
      </c>
      <c r="K227">
        <v>19.204672764999899</v>
      </c>
      <c r="L227">
        <v>1</v>
      </c>
      <c r="M227">
        <v>3.8131447780632302</v>
      </c>
      <c r="N227">
        <v>1.47608117654019E-3</v>
      </c>
      <c r="O227">
        <v>0</v>
      </c>
      <c r="P227">
        <v>3.8146208592397701</v>
      </c>
      <c r="Q227">
        <v>3.87103365451002E-4</v>
      </c>
      <c r="R227" s="2">
        <v>3.8131302380455701E-6</v>
      </c>
      <c r="S227">
        <v>0</v>
      </c>
    </row>
    <row r="228" spans="1:19" x14ac:dyDescent="0.15">
      <c r="A228">
        <v>226</v>
      </c>
      <c r="B228">
        <v>96</v>
      </c>
      <c r="C228">
        <v>1</v>
      </c>
      <c r="D228" s="1">
        <v>37189</v>
      </c>
      <c r="E228">
        <v>1085.1999510000001</v>
      </c>
      <c r="F228">
        <v>1100.089966</v>
      </c>
      <c r="G228">
        <v>1085.1999510000001</v>
      </c>
      <c r="H228">
        <v>1100.089966</v>
      </c>
      <c r="I228">
        <v>1066.4184015425001</v>
      </c>
      <c r="J228">
        <v>1</v>
      </c>
      <c r="K228">
        <v>18.781549457499899</v>
      </c>
      <c r="L228">
        <v>1</v>
      </c>
      <c r="M228">
        <v>3.8146208592397701</v>
      </c>
      <c r="N228">
        <v>5.2340365258082597E-2</v>
      </c>
      <c r="O228">
        <v>0</v>
      </c>
      <c r="P228">
        <v>3.86696122449785</v>
      </c>
      <c r="Q228">
        <v>1.37209875343977E-2</v>
      </c>
      <c r="R228" s="2">
        <v>3.8146063079629799E-6</v>
      </c>
      <c r="S228">
        <v>0</v>
      </c>
    </row>
    <row r="229" spans="1:19" x14ac:dyDescent="0.15">
      <c r="A229">
        <v>227</v>
      </c>
      <c r="B229">
        <v>96</v>
      </c>
      <c r="C229">
        <v>1</v>
      </c>
      <c r="D229" s="1">
        <v>37190</v>
      </c>
      <c r="E229">
        <v>1100.089966</v>
      </c>
      <c r="F229">
        <v>1104.6099850000001</v>
      </c>
      <c r="G229">
        <v>1100.089966</v>
      </c>
      <c r="H229">
        <v>1104.6099850000001</v>
      </c>
      <c r="I229">
        <v>1080.45094326</v>
      </c>
      <c r="J229">
        <v>1</v>
      </c>
      <c r="K229">
        <v>19.639022739999898</v>
      </c>
      <c r="L229">
        <v>1</v>
      </c>
      <c r="M229">
        <v>3.86696122449785</v>
      </c>
      <c r="N229">
        <v>1.5888462532339599E-2</v>
      </c>
      <c r="O229">
        <v>0</v>
      </c>
      <c r="P229">
        <v>3.8828496870301898</v>
      </c>
      <c r="Q229">
        <v>4.10877213655092E-3</v>
      </c>
      <c r="R229" s="2">
        <v>3.8669462711665597E-6</v>
      </c>
      <c r="S229">
        <v>0</v>
      </c>
    </row>
    <row r="230" spans="1:19" x14ac:dyDescent="0.15">
      <c r="A230">
        <v>228</v>
      </c>
      <c r="B230">
        <v>96</v>
      </c>
      <c r="C230">
        <v>1</v>
      </c>
      <c r="D230" s="1">
        <v>37193</v>
      </c>
      <c r="E230">
        <v>1104.6099850000001</v>
      </c>
      <c r="F230">
        <v>1078.3000489999999</v>
      </c>
      <c r="G230">
        <v>1104.6099850000001</v>
      </c>
      <c r="H230">
        <v>1085.220887055</v>
      </c>
      <c r="I230">
        <v>1085.220887055</v>
      </c>
      <c r="J230">
        <v>1</v>
      </c>
      <c r="K230">
        <v>19.3890979449999</v>
      </c>
      <c r="L230">
        <v>1</v>
      </c>
      <c r="M230">
        <v>3.8828496870301898</v>
      </c>
      <c r="N230">
        <v>-6.8155234797683803E-2</v>
      </c>
      <c r="O230">
        <v>3.8967854634919002E-2</v>
      </c>
      <c r="P230">
        <v>3.7757265975975902</v>
      </c>
      <c r="Q230">
        <v>-1.75528903488954E-2</v>
      </c>
      <c r="R230" s="2">
        <v>3.8828346105670397E-6</v>
      </c>
      <c r="S230">
        <v>0</v>
      </c>
    </row>
    <row r="231" spans="1:19" x14ac:dyDescent="0.15">
      <c r="A231">
        <v>229</v>
      </c>
      <c r="B231">
        <v>100</v>
      </c>
      <c r="C231">
        <v>1</v>
      </c>
      <c r="D231" s="1">
        <v>37202</v>
      </c>
      <c r="E231">
        <v>1118.8599850000001</v>
      </c>
      <c r="F231">
        <v>1115.8000489999999</v>
      </c>
      <c r="G231">
        <v>1118.8599850000001</v>
      </c>
      <c r="H231">
        <v>1115.8000489999999</v>
      </c>
      <c r="I231">
        <v>1098.4742842999999</v>
      </c>
      <c r="J231">
        <v>1</v>
      </c>
      <c r="K231">
        <v>20.385700699999902</v>
      </c>
      <c r="L231">
        <v>1</v>
      </c>
      <c r="M231">
        <v>4.9053992046493597</v>
      </c>
      <c r="N231">
        <v>-1.3415626460784201E-2</v>
      </c>
      <c r="O231">
        <v>4.9053992046493598E-2</v>
      </c>
      <c r="P231">
        <v>4.8429295861420796</v>
      </c>
      <c r="Q231">
        <v>-2.73486945732548E-3</v>
      </c>
      <c r="R231" s="2">
        <v>4.9053751418260401E-6</v>
      </c>
      <c r="S231">
        <v>1</v>
      </c>
    </row>
    <row r="232" spans="1:19" x14ac:dyDescent="0.15">
      <c r="A232">
        <v>230</v>
      </c>
      <c r="B232">
        <v>100</v>
      </c>
      <c r="C232">
        <v>1</v>
      </c>
      <c r="D232" s="1">
        <v>37203</v>
      </c>
      <c r="E232">
        <v>1115.8000489999999</v>
      </c>
      <c r="F232">
        <v>1118.540039</v>
      </c>
      <c r="G232">
        <v>1115.8000489999999</v>
      </c>
      <c r="H232">
        <v>1118.540039</v>
      </c>
      <c r="I232">
        <v>1095.2464243899999</v>
      </c>
      <c r="J232">
        <v>1</v>
      </c>
      <c r="K232">
        <v>20.5536246099999</v>
      </c>
      <c r="L232">
        <v>1</v>
      </c>
      <c r="M232">
        <v>4.8429295861420796</v>
      </c>
      <c r="N232">
        <v>1.18924341763796E-2</v>
      </c>
      <c r="O232">
        <v>0</v>
      </c>
      <c r="P232">
        <v>4.8548220203184602</v>
      </c>
      <c r="Q232">
        <v>2.4556281409520101E-3</v>
      </c>
      <c r="R232" s="2">
        <v>4.8429061322886896E-6</v>
      </c>
      <c r="S232">
        <v>1</v>
      </c>
    </row>
    <row r="233" spans="1:19" x14ac:dyDescent="0.15">
      <c r="A233">
        <v>231</v>
      </c>
      <c r="B233">
        <v>100</v>
      </c>
      <c r="C233">
        <v>1</v>
      </c>
      <c r="D233" s="1">
        <v>37204</v>
      </c>
      <c r="E233">
        <v>1118.540039</v>
      </c>
      <c r="F233">
        <v>1120.3100589999999</v>
      </c>
      <c r="G233">
        <v>1118.540039</v>
      </c>
      <c r="H233">
        <v>1120.3100589999999</v>
      </c>
      <c r="I233">
        <v>1098.3748659149901</v>
      </c>
      <c r="J233">
        <v>1</v>
      </c>
      <c r="K233">
        <v>20.1651730849999</v>
      </c>
      <c r="L233">
        <v>1</v>
      </c>
      <c r="M233">
        <v>4.8548220203184602</v>
      </c>
      <c r="N233">
        <v>7.6824537100037404E-3</v>
      </c>
      <c r="O233">
        <v>0</v>
      </c>
      <c r="P233">
        <v>4.8625044740284702</v>
      </c>
      <c r="Q233">
        <v>1.5824377655557699E-3</v>
      </c>
      <c r="R233" s="2">
        <v>4.8547984511360403E-6</v>
      </c>
      <c r="S233">
        <v>1</v>
      </c>
    </row>
    <row r="234" spans="1:19" x14ac:dyDescent="0.15">
      <c r="A234">
        <v>232</v>
      </c>
      <c r="B234">
        <v>100</v>
      </c>
      <c r="C234">
        <v>1</v>
      </c>
      <c r="D234" s="1">
        <v>37207</v>
      </c>
      <c r="E234">
        <v>1120.3100589999999</v>
      </c>
      <c r="F234">
        <v>1118.329956</v>
      </c>
      <c r="G234">
        <v>1120.3100589999999</v>
      </c>
      <c r="H234">
        <v>1118.329956</v>
      </c>
      <c r="I234">
        <v>1100.4642871449901</v>
      </c>
      <c r="J234">
        <v>1</v>
      </c>
      <c r="K234">
        <v>19.845771854999899</v>
      </c>
      <c r="L234">
        <v>1</v>
      </c>
      <c r="M234">
        <v>4.8625044740284702</v>
      </c>
      <c r="N234">
        <v>-8.5942812163363799E-3</v>
      </c>
      <c r="O234">
        <v>0</v>
      </c>
      <c r="P234">
        <v>4.8539101928121298</v>
      </c>
      <c r="Q234">
        <v>-1.76745980641046E-3</v>
      </c>
      <c r="R234" s="2">
        <v>4.8624808301936797E-6</v>
      </c>
      <c r="S234">
        <v>1</v>
      </c>
    </row>
    <row r="235" spans="1:19" x14ac:dyDescent="0.15">
      <c r="A235">
        <v>233</v>
      </c>
      <c r="B235">
        <v>100</v>
      </c>
      <c r="C235">
        <v>1</v>
      </c>
      <c r="D235" s="1">
        <v>37208</v>
      </c>
      <c r="E235">
        <v>1118.329956</v>
      </c>
      <c r="F235">
        <v>1139.089966</v>
      </c>
      <c r="G235">
        <v>1118.329956</v>
      </c>
      <c r="H235">
        <v>1139.089966</v>
      </c>
      <c r="I235">
        <v>1098.5452098574999</v>
      </c>
      <c r="J235">
        <v>1</v>
      </c>
      <c r="K235">
        <v>19.784746142499898</v>
      </c>
      <c r="L235">
        <v>1</v>
      </c>
      <c r="M235">
        <v>4.8539101928121298</v>
      </c>
      <c r="N235">
        <v>9.0105092509819296E-2</v>
      </c>
      <c r="O235">
        <v>0</v>
      </c>
      <c r="P235">
        <v>4.9440152853219503</v>
      </c>
      <c r="Q235">
        <v>1.8563403303845701E-2</v>
      </c>
      <c r="R235" s="2">
        <v>4.8538866324823302E-6</v>
      </c>
      <c r="S235">
        <v>1</v>
      </c>
    </row>
    <row r="236" spans="1:19" x14ac:dyDescent="0.15">
      <c r="A236">
        <v>234</v>
      </c>
      <c r="B236">
        <v>100</v>
      </c>
      <c r="C236">
        <v>1</v>
      </c>
      <c r="D236" s="1">
        <v>37209</v>
      </c>
      <c r="E236">
        <v>1139.089966</v>
      </c>
      <c r="F236">
        <v>1141.209961</v>
      </c>
      <c r="G236">
        <v>1139.089966</v>
      </c>
      <c r="H236">
        <v>1141.209961</v>
      </c>
      <c r="I236">
        <v>1118.9625458875</v>
      </c>
      <c r="J236">
        <v>1</v>
      </c>
      <c r="K236">
        <v>20.127420112499902</v>
      </c>
      <c r="L236">
        <v>1</v>
      </c>
      <c r="M236">
        <v>4.9440152853219503</v>
      </c>
      <c r="N236">
        <v>9.2014573015791901E-3</v>
      </c>
      <c r="O236">
        <v>0</v>
      </c>
      <c r="P236">
        <v>4.9532167426235301</v>
      </c>
      <c r="Q236">
        <v>1.8611304315536701E-3</v>
      </c>
      <c r="R236" s="2">
        <v>4.9439908421556601E-6</v>
      </c>
      <c r="S236">
        <v>1</v>
      </c>
    </row>
    <row r="237" spans="1:19" x14ac:dyDescent="0.15">
      <c r="A237">
        <v>235</v>
      </c>
      <c r="B237">
        <v>100</v>
      </c>
      <c r="C237">
        <v>1</v>
      </c>
      <c r="D237" s="1">
        <v>37210</v>
      </c>
      <c r="E237">
        <v>1141.209961</v>
      </c>
      <c r="F237">
        <v>1142.23999</v>
      </c>
      <c r="G237">
        <v>1141.209961</v>
      </c>
      <c r="H237">
        <v>1142.23999</v>
      </c>
      <c r="I237">
        <v>1121.0542407124999</v>
      </c>
      <c r="J237">
        <v>1</v>
      </c>
      <c r="K237">
        <v>20.1557202874999</v>
      </c>
      <c r="L237">
        <v>1</v>
      </c>
      <c r="M237">
        <v>4.9532167426235301</v>
      </c>
      <c r="N237">
        <v>4.4706557623425498E-3</v>
      </c>
      <c r="O237">
        <v>0</v>
      </c>
      <c r="P237">
        <v>4.95768739838587</v>
      </c>
      <c r="Q237">
        <v>9.0257624381173695E-4</v>
      </c>
      <c r="R237" s="2">
        <v>4.9531922083889499E-6</v>
      </c>
      <c r="S237">
        <v>1</v>
      </c>
    </row>
    <row r="238" spans="1:19" x14ac:dyDescent="0.15">
      <c r="A238">
        <v>236</v>
      </c>
      <c r="B238">
        <v>100</v>
      </c>
      <c r="C238">
        <v>1</v>
      </c>
      <c r="D238" s="1">
        <v>37211</v>
      </c>
      <c r="E238">
        <v>1142.23999</v>
      </c>
      <c r="F238">
        <v>1138.650024</v>
      </c>
      <c r="G238">
        <v>1142.23999</v>
      </c>
      <c r="H238">
        <v>1138.650024</v>
      </c>
      <c r="I238">
        <v>1123.0039270249999</v>
      </c>
      <c r="J238">
        <v>1</v>
      </c>
      <c r="K238">
        <v>19.236062974999999</v>
      </c>
      <c r="L238">
        <v>1</v>
      </c>
      <c r="M238">
        <v>4.95768739838587</v>
      </c>
      <c r="N238">
        <v>-1.55816022505341E-2</v>
      </c>
      <c r="O238">
        <v>0</v>
      </c>
      <c r="P238">
        <v>4.9421057961353396</v>
      </c>
      <c r="Q238">
        <v>-3.1429174529251599E-3</v>
      </c>
      <c r="R238" s="2">
        <v>4.9576628198433796E-6</v>
      </c>
      <c r="S238">
        <v>1</v>
      </c>
    </row>
    <row r="239" spans="1:19" x14ac:dyDescent="0.15">
      <c r="A239">
        <v>237</v>
      </c>
      <c r="B239">
        <v>100</v>
      </c>
      <c r="C239">
        <v>1</v>
      </c>
      <c r="D239" s="1">
        <v>37214</v>
      </c>
      <c r="E239">
        <v>1138.650024</v>
      </c>
      <c r="F239">
        <v>1151.0600589999999</v>
      </c>
      <c r="G239">
        <v>1138.650024</v>
      </c>
      <c r="H239">
        <v>1151.0600589999999</v>
      </c>
      <c r="I239">
        <v>1119.3989573250001</v>
      </c>
      <c r="J239">
        <v>1</v>
      </c>
      <c r="K239">
        <v>19.251066674999901</v>
      </c>
      <c r="L239">
        <v>1</v>
      </c>
      <c r="M239">
        <v>4.9421057961353396</v>
      </c>
      <c r="N239">
        <v>5.38635266420915E-2</v>
      </c>
      <c r="O239">
        <v>0</v>
      </c>
      <c r="P239">
        <v>4.9959693227774302</v>
      </c>
      <c r="Q239">
        <v>1.08989019790333E-2</v>
      </c>
      <c r="R239" s="2">
        <v>4.94208137184634E-6</v>
      </c>
      <c r="S239">
        <v>1</v>
      </c>
    </row>
    <row r="240" spans="1:19" x14ac:dyDescent="0.15">
      <c r="A240">
        <v>238</v>
      </c>
      <c r="B240">
        <v>100</v>
      </c>
      <c r="C240">
        <v>1</v>
      </c>
      <c r="D240" s="1">
        <v>37215</v>
      </c>
      <c r="E240">
        <v>1151.0600589999999</v>
      </c>
      <c r="F240">
        <v>1142.660034</v>
      </c>
      <c r="G240">
        <v>1151.0600589999999</v>
      </c>
      <c r="H240">
        <v>1142.660034</v>
      </c>
      <c r="I240">
        <v>1132.0907919399999</v>
      </c>
      <c r="J240">
        <v>1</v>
      </c>
      <c r="K240">
        <v>18.9692670599999</v>
      </c>
      <c r="L240">
        <v>1</v>
      </c>
      <c r="M240">
        <v>4.9959693227774302</v>
      </c>
      <c r="N240">
        <v>-3.6458798897967E-2</v>
      </c>
      <c r="O240">
        <v>0</v>
      </c>
      <c r="P240">
        <v>4.9595105238794597</v>
      </c>
      <c r="Q240">
        <v>-7.2976426680094698E-3</v>
      </c>
      <c r="R240" s="2">
        <v>4.99594436319265E-6</v>
      </c>
      <c r="S240">
        <v>1</v>
      </c>
    </row>
    <row r="241" spans="1:19" x14ac:dyDescent="0.15">
      <c r="A241">
        <v>239</v>
      </c>
      <c r="B241">
        <v>100</v>
      </c>
      <c r="C241">
        <v>1</v>
      </c>
      <c r="D241" s="1">
        <v>37216</v>
      </c>
      <c r="E241">
        <v>1142.660034</v>
      </c>
      <c r="F241">
        <v>1137.030029</v>
      </c>
      <c r="G241">
        <v>1142.660034</v>
      </c>
      <c r="H241">
        <v>1137.030029</v>
      </c>
      <c r="I241">
        <v>1124.14734226</v>
      </c>
      <c r="J241">
        <v>1</v>
      </c>
      <c r="K241">
        <v>18.512691739999902</v>
      </c>
      <c r="L241">
        <v>1</v>
      </c>
      <c r="M241">
        <v>4.9595105238794597</v>
      </c>
      <c r="N241">
        <v>-2.44360249034438E-2</v>
      </c>
      <c r="O241">
        <v>0</v>
      </c>
      <c r="P241">
        <v>4.9350744989760198</v>
      </c>
      <c r="Q241">
        <v>-4.92710415388519E-3</v>
      </c>
      <c r="R241" s="2">
        <v>4.9594859272568102E-6</v>
      </c>
      <c r="S241">
        <v>1</v>
      </c>
    </row>
    <row r="242" spans="1:19" x14ac:dyDescent="0.15">
      <c r="A242">
        <v>240</v>
      </c>
      <c r="B242">
        <v>100</v>
      </c>
      <c r="C242">
        <v>1</v>
      </c>
      <c r="D242" s="1">
        <v>37218</v>
      </c>
      <c r="E242">
        <v>1137.030029</v>
      </c>
      <c r="F242">
        <v>1150.339966</v>
      </c>
      <c r="G242">
        <v>1137.030029</v>
      </c>
      <c r="H242">
        <v>1150.339966</v>
      </c>
      <c r="I242">
        <v>1118.728384925</v>
      </c>
      <c r="J242">
        <v>1</v>
      </c>
      <c r="K242">
        <v>18.301644074999899</v>
      </c>
      <c r="L242">
        <v>1</v>
      </c>
      <c r="M242">
        <v>4.9350744989760198</v>
      </c>
      <c r="N242">
        <v>5.7769389546770598E-2</v>
      </c>
      <c r="O242">
        <v>0</v>
      </c>
      <c r="P242">
        <v>4.9928438885227902</v>
      </c>
      <c r="Q242">
        <v>1.1705879933272901E-2</v>
      </c>
      <c r="R242" s="2">
        <v>4.9350501441358996E-6</v>
      </c>
      <c r="S242">
        <v>1</v>
      </c>
    </row>
    <row r="243" spans="1:19" x14ac:dyDescent="0.15">
      <c r="A243">
        <v>241</v>
      </c>
      <c r="B243">
        <v>100</v>
      </c>
      <c r="C243">
        <v>1</v>
      </c>
      <c r="D243" s="1">
        <v>37221</v>
      </c>
      <c r="E243">
        <v>1150.339966</v>
      </c>
      <c r="F243">
        <v>1157.420044</v>
      </c>
      <c r="G243">
        <v>1150.339966</v>
      </c>
      <c r="H243">
        <v>1157.420044</v>
      </c>
      <c r="I243">
        <v>1131.8013221125</v>
      </c>
      <c r="J243">
        <v>1</v>
      </c>
      <c r="K243">
        <v>18.538643887499902</v>
      </c>
      <c r="L243">
        <v>1</v>
      </c>
      <c r="M243">
        <v>4.9928438885227902</v>
      </c>
      <c r="N243">
        <v>3.0729806159377301E-2</v>
      </c>
      <c r="O243">
        <v>0</v>
      </c>
      <c r="P243">
        <v>5.0235736946821703</v>
      </c>
      <c r="Q243">
        <v>6.1547700760315998E-3</v>
      </c>
      <c r="R243" s="2">
        <v>4.9928189601571602E-6</v>
      </c>
      <c r="S243">
        <v>1</v>
      </c>
    </row>
    <row r="244" spans="1:19" x14ac:dyDescent="0.15">
      <c r="A244">
        <v>242</v>
      </c>
      <c r="B244">
        <v>100</v>
      </c>
      <c r="C244">
        <v>1</v>
      </c>
      <c r="D244" s="1">
        <v>37222</v>
      </c>
      <c r="E244">
        <v>1157.420044</v>
      </c>
      <c r="F244">
        <v>1149.5</v>
      </c>
      <c r="G244">
        <v>1157.420044</v>
      </c>
      <c r="H244">
        <v>1149.5</v>
      </c>
      <c r="I244">
        <v>1139.9701497975</v>
      </c>
      <c r="J244">
        <v>1</v>
      </c>
      <c r="K244">
        <v>17.449894202499902</v>
      </c>
      <c r="L244">
        <v>1</v>
      </c>
      <c r="M244">
        <v>5.0235736946821703</v>
      </c>
      <c r="N244">
        <v>-3.4375527627483402E-2</v>
      </c>
      <c r="O244">
        <v>0</v>
      </c>
      <c r="P244">
        <v>4.9891981670546803</v>
      </c>
      <c r="Q244">
        <v>-6.8428433057272598E-3</v>
      </c>
      <c r="R244" s="2">
        <v>5.0235484585162798E-6</v>
      </c>
      <c r="S244">
        <v>1</v>
      </c>
    </row>
    <row r="245" spans="1:19" x14ac:dyDescent="0.15">
      <c r="A245">
        <v>243</v>
      </c>
      <c r="B245">
        <v>100</v>
      </c>
      <c r="C245">
        <v>1</v>
      </c>
      <c r="D245" s="1">
        <v>37223</v>
      </c>
      <c r="E245">
        <v>1149.5</v>
      </c>
      <c r="F245">
        <v>1128.5200199999999</v>
      </c>
      <c r="G245">
        <v>1149.5</v>
      </c>
      <c r="H245">
        <v>1131.7284581624999</v>
      </c>
      <c r="I245">
        <v>1131.7284581624999</v>
      </c>
      <c r="J245">
        <v>1</v>
      </c>
      <c r="K245">
        <v>17.7715418374999</v>
      </c>
      <c r="L245">
        <v>1</v>
      </c>
      <c r="M245">
        <v>4.9891981670546803</v>
      </c>
      <c r="N245">
        <v>-7.7134183524481204E-2</v>
      </c>
      <c r="O245">
        <v>4.9053992046493598E-2</v>
      </c>
      <c r="P245">
        <v>4.8630099914837102</v>
      </c>
      <c r="Q245">
        <v>-1.5460236483253601E-2</v>
      </c>
      <c r="R245" s="2">
        <v>4.98917327508052E-6</v>
      </c>
      <c r="S245">
        <v>1</v>
      </c>
    </row>
    <row r="246" spans="1:19" x14ac:dyDescent="0.15">
      <c r="A246">
        <v>244</v>
      </c>
      <c r="B246">
        <v>107</v>
      </c>
      <c r="C246">
        <v>1</v>
      </c>
      <c r="D246" s="1">
        <v>37231</v>
      </c>
      <c r="E246">
        <v>1170.349976</v>
      </c>
      <c r="F246">
        <v>1167.099976</v>
      </c>
      <c r="G246">
        <v>1170.349976</v>
      </c>
      <c r="H246">
        <v>1167.099976</v>
      </c>
      <c r="I246">
        <v>1153.979064695</v>
      </c>
      <c r="J246">
        <v>1</v>
      </c>
      <c r="K246">
        <v>16.370911305</v>
      </c>
      <c r="L246">
        <v>1</v>
      </c>
      <c r="M246">
        <v>6.10839544219251</v>
      </c>
      <c r="N246">
        <v>-1.6962691155833699E-2</v>
      </c>
      <c r="O246">
        <v>6.1083954421925102E-2</v>
      </c>
      <c r="P246">
        <v>6.03034879661476</v>
      </c>
      <c r="Q246">
        <v>-2.7769471240626201E-3</v>
      </c>
      <c r="R246" s="2">
        <v>6.1083581299255502E-6</v>
      </c>
      <c r="S246">
        <v>0</v>
      </c>
    </row>
    <row r="247" spans="1:19" x14ac:dyDescent="0.15">
      <c r="A247">
        <v>245</v>
      </c>
      <c r="B247">
        <v>107</v>
      </c>
      <c r="C247">
        <v>1</v>
      </c>
      <c r="D247" s="1">
        <v>37232</v>
      </c>
      <c r="E247">
        <v>1167.099976</v>
      </c>
      <c r="F247">
        <v>1158.3100589999999</v>
      </c>
      <c r="G247">
        <v>1167.099976</v>
      </c>
      <c r="H247">
        <v>1158.3100589999999</v>
      </c>
      <c r="I247">
        <v>1151.5152682949999</v>
      </c>
      <c r="J247">
        <v>1</v>
      </c>
      <c r="K247">
        <v>15.584707705</v>
      </c>
      <c r="L247">
        <v>1</v>
      </c>
      <c r="M247">
        <v>6.03034879661476</v>
      </c>
      <c r="N247">
        <v>-4.5417073509813798E-2</v>
      </c>
      <c r="O247">
        <v>0</v>
      </c>
      <c r="P247">
        <v>5.9849317231049399</v>
      </c>
      <c r="Q247">
        <v>-7.5314173427761802E-3</v>
      </c>
      <c r="R247" s="2">
        <v>6.0303124317274399E-6</v>
      </c>
      <c r="S247">
        <v>0</v>
      </c>
    </row>
    <row r="248" spans="1:19" x14ac:dyDescent="0.15">
      <c r="A248">
        <v>246</v>
      </c>
      <c r="B248">
        <v>107</v>
      </c>
      <c r="C248">
        <v>1</v>
      </c>
      <c r="D248" s="1">
        <v>37235</v>
      </c>
      <c r="E248">
        <v>1158.3100589999999</v>
      </c>
      <c r="F248">
        <v>1139.9300539999999</v>
      </c>
      <c r="G248">
        <v>1158.3100589999999</v>
      </c>
      <c r="H248">
        <v>1142.6735547124999</v>
      </c>
      <c r="I248">
        <v>1142.6735547124999</v>
      </c>
      <c r="J248">
        <v>1</v>
      </c>
      <c r="K248">
        <v>15.636504287499999</v>
      </c>
      <c r="L248">
        <v>1</v>
      </c>
      <c r="M248">
        <v>5.9849317231049399</v>
      </c>
      <c r="N248">
        <v>-8.0793056938069194E-2</v>
      </c>
      <c r="O248">
        <v>6.1083954421925102E-2</v>
      </c>
      <c r="P248">
        <v>5.8430547117449496</v>
      </c>
      <c r="Q248">
        <v>-1.34994116350845E-2</v>
      </c>
      <c r="R248" s="2">
        <v>5.9848959039115897E-6</v>
      </c>
      <c r="S248">
        <v>0</v>
      </c>
    </row>
    <row r="249" spans="1:19" x14ac:dyDescent="0.15">
      <c r="A249">
        <v>247</v>
      </c>
      <c r="B249">
        <v>108</v>
      </c>
      <c r="C249">
        <v>1</v>
      </c>
      <c r="D249" s="1">
        <v>37239</v>
      </c>
      <c r="E249">
        <v>1119.380005</v>
      </c>
      <c r="F249">
        <v>1123.089966</v>
      </c>
      <c r="G249">
        <v>1119.380005</v>
      </c>
      <c r="H249">
        <v>1123.089966</v>
      </c>
      <c r="I249">
        <v>1134.7239826949999</v>
      </c>
      <c r="J249">
        <v>1</v>
      </c>
      <c r="K249">
        <v>15.343977695</v>
      </c>
      <c r="L249">
        <v>-1</v>
      </c>
      <c r="M249">
        <v>6.5172148961469096</v>
      </c>
      <c r="N249">
        <v>-2.1600004453647601E-2</v>
      </c>
      <c r="O249">
        <v>6.5172148961469098E-2</v>
      </c>
      <c r="P249">
        <v>6.4304427427317901</v>
      </c>
      <c r="Q249">
        <v>-3.3142998654866998E-3</v>
      </c>
      <c r="R249" s="2">
        <v>6.51717242233371E-6</v>
      </c>
      <c r="S249">
        <v>1</v>
      </c>
    </row>
    <row r="250" spans="1:19" x14ac:dyDescent="0.15">
      <c r="A250">
        <v>248</v>
      </c>
      <c r="B250">
        <v>108</v>
      </c>
      <c r="C250">
        <v>1</v>
      </c>
      <c r="D250" s="1">
        <v>37242</v>
      </c>
      <c r="E250">
        <v>1123.089966</v>
      </c>
      <c r="F250">
        <v>1134.3599850000001</v>
      </c>
      <c r="G250">
        <v>1123.089966</v>
      </c>
      <c r="H250">
        <v>1134.3599850000001</v>
      </c>
      <c r="I250">
        <v>1138.341417155</v>
      </c>
      <c r="J250">
        <v>1</v>
      </c>
      <c r="K250">
        <v>15.251451155</v>
      </c>
      <c r="L250">
        <v>-1</v>
      </c>
      <c r="M250">
        <v>6.4304427427317901</v>
      </c>
      <c r="N250">
        <v>-6.4528411866338301E-2</v>
      </c>
      <c r="O250">
        <v>0</v>
      </c>
      <c r="P250">
        <v>6.3659143308654498</v>
      </c>
      <c r="Q250">
        <v>-1.00348318845189E-2</v>
      </c>
      <c r="R250" s="2">
        <v>6.4304013924038198E-6</v>
      </c>
      <c r="S250">
        <v>1</v>
      </c>
    </row>
    <row r="251" spans="1:19" x14ac:dyDescent="0.15">
      <c r="A251">
        <v>249</v>
      </c>
      <c r="B251">
        <v>108</v>
      </c>
      <c r="C251">
        <v>1</v>
      </c>
      <c r="D251" s="1">
        <v>37243</v>
      </c>
      <c r="E251">
        <v>1134.3599850000001</v>
      </c>
      <c r="F251">
        <v>1142.920044</v>
      </c>
      <c r="G251">
        <v>1134.3599850000001</v>
      </c>
      <c r="H251">
        <v>1142.920044</v>
      </c>
      <c r="I251">
        <v>1149.76756656</v>
      </c>
      <c r="J251">
        <v>1</v>
      </c>
      <c r="K251">
        <v>15.407581560000001</v>
      </c>
      <c r="L251">
        <v>-1</v>
      </c>
      <c r="M251">
        <v>6.3659143308654498</v>
      </c>
      <c r="N251">
        <v>-4.8038191563283102E-2</v>
      </c>
      <c r="O251">
        <v>0</v>
      </c>
      <c r="P251">
        <v>6.3178761393021698</v>
      </c>
      <c r="Q251">
        <v>-7.5461574043445001E-3</v>
      </c>
      <c r="R251" s="2">
        <v>6.3658738062581599E-6</v>
      </c>
      <c r="S251">
        <v>1</v>
      </c>
    </row>
    <row r="252" spans="1:19" x14ac:dyDescent="0.15">
      <c r="A252">
        <v>250</v>
      </c>
      <c r="B252">
        <v>108</v>
      </c>
      <c r="C252">
        <v>1</v>
      </c>
      <c r="D252" s="1">
        <v>37244</v>
      </c>
      <c r="E252">
        <v>1142.920044</v>
      </c>
      <c r="F252">
        <v>1149.5600589999999</v>
      </c>
      <c r="G252">
        <v>1142.920044</v>
      </c>
      <c r="H252">
        <v>1149.5600589999999</v>
      </c>
      <c r="I252">
        <v>1158.1820262125</v>
      </c>
      <c r="J252">
        <v>1</v>
      </c>
      <c r="K252">
        <v>15.2619822125</v>
      </c>
      <c r="L252">
        <v>-1</v>
      </c>
      <c r="M252">
        <v>6.3178761393021698</v>
      </c>
      <c r="N252">
        <v>-3.6704923107558997E-2</v>
      </c>
      <c r="O252">
        <v>0</v>
      </c>
      <c r="P252">
        <v>6.2811712161946103</v>
      </c>
      <c r="Q252">
        <v>-5.8096933681914802E-3</v>
      </c>
      <c r="R252" s="2">
        <v>6.3178362239954303E-6</v>
      </c>
      <c r="S252">
        <v>1</v>
      </c>
    </row>
    <row r="253" spans="1:19" x14ac:dyDescent="0.15">
      <c r="A253">
        <v>251</v>
      </c>
      <c r="B253">
        <v>108</v>
      </c>
      <c r="C253">
        <v>1</v>
      </c>
      <c r="D253" s="1">
        <v>37245</v>
      </c>
      <c r="E253">
        <v>1149.5600589999999</v>
      </c>
      <c r="F253">
        <v>1139.9300539999999</v>
      </c>
      <c r="G253">
        <v>1149.5600589999999</v>
      </c>
      <c r="H253">
        <v>1139.9300539999999</v>
      </c>
      <c r="I253">
        <v>1165.0902116225</v>
      </c>
      <c r="J253">
        <v>1</v>
      </c>
      <c r="K253">
        <v>15.530152622499999</v>
      </c>
      <c r="L253">
        <v>-1</v>
      </c>
      <c r="M253">
        <v>6.2811712161946103</v>
      </c>
      <c r="N253">
        <v>5.2618138342792102E-2</v>
      </c>
      <c r="O253">
        <v>0</v>
      </c>
      <c r="P253">
        <v>6.3337893545373998</v>
      </c>
      <c r="Q253">
        <v>8.3771221212897099E-3</v>
      </c>
      <c r="R253" s="2">
        <v>6.2811317633305699E-6</v>
      </c>
      <c r="S253">
        <v>1</v>
      </c>
    </row>
    <row r="254" spans="1:19" x14ac:dyDescent="0.15">
      <c r="A254">
        <v>252</v>
      </c>
      <c r="B254">
        <v>108</v>
      </c>
      <c r="C254">
        <v>1</v>
      </c>
      <c r="D254" s="1">
        <v>37246</v>
      </c>
      <c r="E254">
        <v>1139.9300539999999</v>
      </c>
      <c r="F254">
        <v>1144.8900149999999</v>
      </c>
      <c r="G254">
        <v>1139.9300539999999</v>
      </c>
      <c r="H254">
        <v>1144.8900149999999</v>
      </c>
      <c r="I254">
        <v>1155.5021856874901</v>
      </c>
      <c r="J254">
        <v>1</v>
      </c>
      <c r="K254">
        <v>15.572131687500001</v>
      </c>
      <c r="L254">
        <v>-1</v>
      </c>
      <c r="M254">
        <v>6.3337893545373998</v>
      </c>
      <c r="N254">
        <v>-2.7559013880267599E-2</v>
      </c>
      <c r="O254">
        <v>0</v>
      </c>
      <c r="P254">
        <v>6.3062303406571303</v>
      </c>
      <c r="Q254">
        <v>-4.3511099497688301E-3</v>
      </c>
      <c r="R254" s="2">
        <v>6.3337492379039E-6</v>
      </c>
      <c r="S254">
        <v>1</v>
      </c>
    </row>
    <row r="255" spans="1:19" x14ac:dyDescent="0.15">
      <c r="A255">
        <v>253</v>
      </c>
      <c r="B255">
        <v>108</v>
      </c>
      <c r="C255">
        <v>1</v>
      </c>
      <c r="D255" s="1">
        <v>37249</v>
      </c>
      <c r="E255">
        <v>1144.8900149999999</v>
      </c>
      <c r="F255">
        <v>1144.650024</v>
      </c>
      <c r="G255">
        <v>1144.8900149999999</v>
      </c>
      <c r="H255">
        <v>1144.650024</v>
      </c>
      <c r="I255">
        <v>1160.1981168249999</v>
      </c>
      <c r="J255">
        <v>1</v>
      </c>
      <c r="K255">
        <v>15.308101825</v>
      </c>
      <c r="L255">
        <v>-1</v>
      </c>
      <c r="M255">
        <v>6.3062303406571303</v>
      </c>
      <c r="N255">
        <v>1.3219073499246101E-3</v>
      </c>
      <c r="O255">
        <v>0</v>
      </c>
      <c r="P255">
        <v>6.3075522480070596</v>
      </c>
      <c r="Q255">
        <v>2.0961926198637099E-4</v>
      </c>
      <c r="R255" s="2">
        <v>6.3061905723668101E-6</v>
      </c>
      <c r="S255">
        <v>1</v>
      </c>
    </row>
    <row r="256" spans="1:19" x14ac:dyDescent="0.15">
      <c r="A256">
        <v>254</v>
      </c>
      <c r="B256">
        <v>108</v>
      </c>
      <c r="C256">
        <v>1</v>
      </c>
      <c r="D256" s="1">
        <v>37251</v>
      </c>
      <c r="E256">
        <v>1144.650024</v>
      </c>
      <c r="F256">
        <v>1149.369995</v>
      </c>
      <c r="G256">
        <v>1144.650024</v>
      </c>
      <c r="H256">
        <v>1149.369995</v>
      </c>
      <c r="I256">
        <v>1159.3801729199999</v>
      </c>
      <c r="J256">
        <v>1</v>
      </c>
      <c r="K256">
        <v>14.73014892</v>
      </c>
      <c r="L256">
        <v>-1</v>
      </c>
      <c r="M256">
        <v>6.3075522480070596</v>
      </c>
      <c r="N256">
        <v>-2.6009228207186999E-2</v>
      </c>
      <c r="O256">
        <v>0</v>
      </c>
      <c r="P256">
        <v>6.2815430197998703</v>
      </c>
      <c r="Q256">
        <v>-4.1235057887003502E-3</v>
      </c>
      <c r="R256" s="2">
        <v>6.3075124630426398E-6</v>
      </c>
      <c r="S256">
        <v>1</v>
      </c>
    </row>
    <row r="257" spans="1:19" x14ac:dyDescent="0.15">
      <c r="A257">
        <v>255</v>
      </c>
      <c r="B257">
        <v>108</v>
      </c>
      <c r="C257">
        <v>1</v>
      </c>
      <c r="D257" s="1">
        <v>37252</v>
      </c>
      <c r="E257">
        <v>1149.369995</v>
      </c>
      <c r="F257">
        <v>1157.130005</v>
      </c>
      <c r="G257">
        <v>1149.369995</v>
      </c>
      <c r="H257">
        <v>1157.130005</v>
      </c>
      <c r="I257">
        <v>1164.2623973699999</v>
      </c>
      <c r="J257">
        <v>1</v>
      </c>
      <c r="K257">
        <v>14.892402369999999</v>
      </c>
      <c r="L257">
        <v>-1</v>
      </c>
      <c r="M257">
        <v>6.2815430197998703</v>
      </c>
      <c r="N257">
        <v>-4.2410047992488903E-2</v>
      </c>
      <c r="O257">
        <v>6.5172148961469098E-2</v>
      </c>
      <c r="P257">
        <v>6.1739608228459097</v>
      </c>
      <c r="Q257">
        <v>-6.7515334781294003E-3</v>
      </c>
      <c r="R257" s="2">
        <v>6.2815035622650196E-6</v>
      </c>
      <c r="S257">
        <v>1</v>
      </c>
    </row>
    <row r="258" spans="1:19" x14ac:dyDescent="0.15">
      <c r="A258">
        <v>256</v>
      </c>
      <c r="B258">
        <v>109</v>
      </c>
      <c r="C258">
        <v>1</v>
      </c>
      <c r="D258" s="1">
        <v>37263</v>
      </c>
      <c r="E258">
        <v>1172.51001</v>
      </c>
      <c r="F258">
        <v>1164.8900149999999</v>
      </c>
      <c r="G258">
        <v>1172.51001</v>
      </c>
      <c r="H258">
        <v>1164.8900149999999</v>
      </c>
      <c r="I258">
        <v>1158.7962455325001</v>
      </c>
      <c r="J258">
        <v>1</v>
      </c>
      <c r="K258">
        <v>13.7137644674999</v>
      </c>
      <c r="L258">
        <v>1</v>
      </c>
      <c r="M258">
        <v>7.2919438157909298</v>
      </c>
      <c r="N258">
        <v>-4.7389425201246498E-2</v>
      </c>
      <c r="O258">
        <v>7.29194381579093E-2</v>
      </c>
      <c r="P258">
        <v>7.17163495243177</v>
      </c>
      <c r="Q258">
        <v>-6.4988741546010403E-3</v>
      </c>
      <c r="R258" s="2">
        <v>7.2918906437340401E-6</v>
      </c>
      <c r="S258">
        <v>1</v>
      </c>
    </row>
    <row r="259" spans="1:19" x14ac:dyDescent="0.15">
      <c r="A259">
        <v>257</v>
      </c>
      <c r="B259">
        <v>109</v>
      </c>
      <c r="C259">
        <v>1</v>
      </c>
      <c r="D259" s="1">
        <v>37264</v>
      </c>
      <c r="E259">
        <v>1164.8900149999999</v>
      </c>
      <c r="F259">
        <v>1160.709961</v>
      </c>
      <c r="G259">
        <v>1164.8900149999999</v>
      </c>
      <c r="H259">
        <v>1160.709961</v>
      </c>
      <c r="I259">
        <v>1151.9559532574999</v>
      </c>
      <c r="J259">
        <v>1</v>
      </c>
      <c r="K259">
        <v>12.9340617424999</v>
      </c>
      <c r="L259">
        <v>1</v>
      </c>
      <c r="M259">
        <v>7.17163495243177</v>
      </c>
      <c r="N259">
        <v>-2.5734465042566001E-2</v>
      </c>
      <c r="O259">
        <v>0</v>
      </c>
      <c r="P259">
        <v>7.14590048738921</v>
      </c>
      <c r="Q259">
        <v>-3.5883679542054701E-3</v>
      </c>
      <c r="R259" s="2">
        <v>7.1715835204527302E-6</v>
      </c>
      <c r="S259">
        <v>1</v>
      </c>
    </row>
    <row r="260" spans="1:19" x14ac:dyDescent="0.15">
      <c r="A260">
        <v>258</v>
      </c>
      <c r="B260">
        <v>109</v>
      </c>
      <c r="C260">
        <v>1</v>
      </c>
      <c r="D260" s="1">
        <v>37265</v>
      </c>
      <c r="E260">
        <v>1160.709961</v>
      </c>
      <c r="F260">
        <v>1155.1400149999999</v>
      </c>
      <c r="G260">
        <v>1160.709961</v>
      </c>
      <c r="H260">
        <v>1155.1400149999999</v>
      </c>
      <c r="I260">
        <v>1147.7261446074999</v>
      </c>
      <c r="J260">
        <v>1</v>
      </c>
      <c r="K260">
        <v>12.9838163924999</v>
      </c>
      <c r="L260">
        <v>1</v>
      </c>
      <c r="M260">
        <v>7.14590048738921</v>
      </c>
      <c r="N260">
        <v>-3.4291322702047697E-2</v>
      </c>
      <c r="O260">
        <v>0</v>
      </c>
      <c r="P260">
        <v>7.1116091646871604</v>
      </c>
      <c r="Q260">
        <v>-4.7987405873568499E-3</v>
      </c>
      <c r="R260" s="2">
        <v>7.14584942386032E-6</v>
      </c>
      <c r="S260">
        <v>1</v>
      </c>
    </row>
    <row r="261" spans="1:19" x14ac:dyDescent="0.15">
      <c r="A261">
        <v>259</v>
      </c>
      <c r="B261">
        <v>109</v>
      </c>
      <c r="C261">
        <v>1</v>
      </c>
      <c r="D261" s="1">
        <v>37266</v>
      </c>
      <c r="E261">
        <v>1155.1400149999999</v>
      </c>
      <c r="F261">
        <v>1156.5500489999999</v>
      </c>
      <c r="G261">
        <v>1155.1400149999999</v>
      </c>
      <c r="H261">
        <v>1156.5500489999999</v>
      </c>
      <c r="I261">
        <v>1141.74894614</v>
      </c>
      <c r="J261">
        <v>1</v>
      </c>
      <c r="K261">
        <v>13.391068859999899</v>
      </c>
      <c r="L261">
        <v>1</v>
      </c>
      <c r="M261">
        <v>7.1116091646871604</v>
      </c>
      <c r="N261">
        <v>8.6808617022242508E-3</v>
      </c>
      <c r="O261">
        <v>0</v>
      </c>
      <c r="P261">
        <v>7.1202900263893802</v>
      </c>
      <c r="Q261">
        <v>1.2206606832851901E-3</v>
      </c>
      <c r="R261" s="2">
        <v>7.1115585900619102E-6</v>
      </c>
      <c r="S261">
        <v>1</v>
      </c>
    </row>
    <row r="262" spans="1:19" x14ac:dyDescent="0.15">
      <c r="A262">
        <v>260</v>
      </c>
      <c r="B262">
        <v>109</v>
      </c>
      <c r="C262">
        <v>1</v>
      </c>
      <c r="D262" s="1">
        <v>37267</v>
      </c>
      <c r="E262">
        <v>1156.5500489999999</v>
      </c>
      <c r="F262">
        <v>1145.599976</v>
      </c>
      <c r="G262">
        <v>1156.5500489999999</v>
      </c>
      <c r="H262">
        <v>1145.599976</v>
      </c>
      <c r="I262">
        <v>1143.6467774149901</v>
      </c>
      <c r="J262">
        <v>1</v>
      </c>
      <c r="K262">
        <v>12.903271584999899</v>
      </c>
      <c r="L262">
        <v>1</v>
      </c>
      <c r="M262">
        <v>7.1202900263893802</v>
      </c>
      <c r="N262">
        <v>-6.7414026429335305E-2</v>
      </c>
      <c r="O262">
        <v>7.29194381579093E-2</v>
      </c>
      <c r="P262">
        <v>6.9799565618021404</v>
      </c>
      <c r="Q262">
        <v>-9.46787647405988E-3</v>
      </c>
      <c r="R262" s="2">
        <v>7.1202393282203103E-6</v>
      </c>
      <c r="S262">
        <v>1</v>
      </c>
    </row>
    <row r="263" spans="1:19" x14ac:dyDescent="0.15">
      <c r="A263">
        <v>261</v>
      </c>
      <c r="B263">
        <v>110</v>
      </c>
      <c r="C263">
        <v>1</v>
      </c>
      <c r="D263" s="1">
        <v>37273</v>
      </c>
      <c r="E263">
        <v>1127.5699460000001</v>
      </c>
      <c r="F263">
        <v>1138.880005</v>
      </c>
      <c r="G263">
        <v>1127.5699460000001</v>
      </c>
      <c r="H263">
        <v>1138.880005</v>
      </c>
      <c r="I263">
        <v>1139.87644488</v>
      </c>
      <c r="J263">
        <v>1</v>
      </c>
      <c r="K263">
        <v>12.3064988799999</v>
      </c>
      <c r="L263">
        <v>-1</v>
      </c>
      <c r="M263">
        <v>8.1257879251519594</v>
      </c>
      <c r="N263">
        <v>-8.1505489908609702E-2</v>
      </c>
      <c r="O263">
        <v>8.1257879251519602E-2</v>
      </c>
      <c r="P263">
        <v>7.9630245559918302</v>
      </c>
      <c r="Q263">
        <v>-1.0030472202741499E-2</v>
      </c>
      <c r="R263" s="2">
        <v>8.1257218972590804E-6</v>
      </c>
      <c r="S263">
        <v>1</v>
      </c>
    </row>
    <row r="264" spans="1:19" x14ac:dyDescent="0.15">
      <c r="A264">
        <v>262</v>
      </c>
      <c r="B264">
        <v>110</v>
      </c>
      <c r="C264">
        <v>1</v>
      </c>
      <c r="D264" s="1">
        <v>37274</v>
      </c>
      <c r="E264">
        <v>1138.880005</v>
      </c>
      <c r="F264">
        <v>1127.579956</v>
      </c>
      <c r="G264">
        <v>1138.880005</v>
      </c>
      <c r="H264">
        <v>1127.579956</v>
      </c>
      <c r="I264">
        <v>1151.02935699</v>
      </c>
      <c r="J264">
        <v>1</v>
      </c>
      <c r="K264">
        <v>12.1493519899999</v>
      </c>
      <c r="L264">
        <v>-1</v>
      </c>
      <c r="M264">
        <v>7.9630245559918302</v>
      </c>
      <c r="N264">
        <v>7.9009700122806406E-2</v>
      </c>
      <c r="O264">
        <v>0</v>
      </c>
      <c r="P264">
        <v>8.0420342561146398</v>
      </c>
      <c r="Q264">
        <v>9.9220716409011908E-3</v>
      </c>
      <c r="R264" s="2">
        <v>7.9629611467366808E-6</v>
      </c>
      <c r="S264">
        <v>1</v>
      </c>
    </row>
    <row r="265" spans="1:19" x14ac:dyDescent="0.15">
      <c r="A265">
        <v>263</v>
      </c>
      <c r="B265">
        <v>110</v>
      </c>
      <c r="C265">
        <v>1</v>
      </c>
      <c r="D265" s="1">
        <v>37278</v>
      </c>
      <c r="E265">
        <v>1127.579956</v>
      </c>
      <c r="F265">
        <v>1119.3100589999999</v>
      </c>
      <c r="G265">
        <v>1127.579956</v>
      </c>
      <c r="H265">
        <v>1119.3100589999999</v>
      </c>
      <c r="I265">
        <v>1139.9114109325001</v>
      </c>
      <c r="J265">
        <v>1</v>
      </c>
      <c r="K265">
        <v>12.3314549324999</v>
      </c>
      <c r="L265">
        <v>-1</v>
      </c>
      <c r="M265">
        <v>8.0420342561146398</v>
      </c>
      <c r="N265">
        <v>5.8981888259585502E-2</v>
      </c>
      <c r="O265">
        <v>0</v>
      </c>
      <c r="P265">
        <v>8.1010161443742206</v>
      </c>
      <c r="Q265">
        <v>7.3342000768946702E-3</v>
      </c>
      <c r="R265" s="2">
        <v>8.0419695823197696E-6</v>
      </c>
      <c r="S265">
        <v>1</v>
      </c>
    </row>
    <row r="266" spans="1:19" x14ac:dyDescent="0.15">
      <c r="A266">
        <v>264</v>
      </c>
      <c r="B266">
        <v>110</v>
      </c>
      <c r="C266">
        <v>1</v>
      </c>
      <c r="D266" s="1">
        <v>37279</v>
      </c>
      <c r="E266">
        <v>1119.3100589999999</v>
      </c>
      <c r="F266">
        <v>1128.1800539999999</v>
      </c>
      <c r="G266">
        <v>1119.3100589999999</v>
      </c>
      <c r="H266">
        <v>1128.1800539999999</v>
      </c>
      <c r="I266">
        <v>1131.6326654</v>
      </c>
      <c r="J266">
        <v>1</v>
      </c>
      <c r="K266">
        <v>12.3226063999999</v>
      </c>
      <c r="L266">
        <v>-1</v>
      </c>
      <c r="M266">
        <v>8.1010161443742206</v>
      </c>
      <c r="N266">
        <v>-6.4196664827362193E-2</v>
      </c>
      <c r="O266">
        <v>0</v>
      </c>
      <c r="P266">
        <v>8.0368194795468604</v>
      </c>
      <c r="Q266">
        <v>-7.9245200457900202E-3</v>
      </c>
      <c r="R266" s="2">
        <v>8.1009505184432908E-6</v>
      </c>
      <c r="S266">
        <v>1</v>
      </c>
    </row>
    <row r="267" spans="1:19" x14ac:dyDescent="0.15">
      <c r="A267">
        <v>265</v>
      </c>
      <c r="B267">
        <v>110</v>
      </c>
      <c r="C267">
        <v>1</v>
      </c>
      <c r="D267" s="1">
        <v>37280</v>
      </c>
      <c r="E267">
        <v>1128.1800539999999</v>
      </c>
      <c r="F267">
        <v>1132.150024</v>
      </c>
      <c r="G267">
        <v>1128.1800539999999</v>
      </c>
      <c r="H267">
        <v>1132.150024</v>
      </c>
      <c r="I267">
        <v>1140.6390052849999</v>
      </c>
      <c r="J267">
        <v>1</v>
      </c>
      <c r="K267">
        <v>12.4589512849999</v>
      </c>
      <c r="L267">
        <v>-1</v>
      </c>
      <c r="M267">
        <v>8.0368194795468604</v>
      </c>
      <c r="N267">
        <v>-2.82808866511104E-2</v>
      </c>
      <c r="O267">
        <v>0</v>
      </c>
      <c r="P267">
        <v>8.00853859289575</v>
      </c>
      <c r="Q267">
        <v>-3.51891525286629E-3</v>
      </c>
      <c r="R267" s="2">
        <v>8.0367548895986092E-6</v>
      </c>
      <c r="S267">
        <v>1</v>
      </c>
    </row>
    <row r="268" spans="1:19" x14ac:dyDescent="0.15">
      <c r="A268">
        <v>266</v>
      </c>
      <c r="B268">
        <v>110</v>
      </c>
      <c r="C268">
        <v>1</v>
      </c>
      <c r="D268" s="1">
        <v>37281</v>
      </c>
      <c r="E268">
        <v>1132.150024</v>
      </c>
      <c r="F268">
        <v>1133.280029</v>
      </c>
      <c r="G268">
        <v>1132.150024</v>
      </c>
      <c r="H268">
        <v>1133.280029</v>
      </c>
      <c r="I268">
        <v>1144.7810272849999</v>
      </c>
      <c r="J268">
        <v>1</v>
      </c>
      <c r="K268">
        <v>12.631003284999901</v>
      </c>
      <c r="L268">
        <v>-1</v>
      </c>
      <c r="M268">
        <v>8.00853859289575</v>
      </c>
      <c r="N268">
        <v>-7.9933652438494707E-3</v>
      </c>
      <c r="O268">
        <v>0</v>
      </c>
      <c r="P268">
        <v>8.0005452276518998</v>
      </c>
      <c r="Q268">
        <v>-9.9810535357103204E-4</v>
      </c>
      <c r="R268" s="2">
        <v>8.0084744567189897E-6</v>
      </c>
      <c r="S268">
        <v>1</v>
      </c>
    </row>
    <row r="269" spans="1:19" x14ac:dyDescent="0.15">
      <c r="A269">
        <v>267</v>
      </c>
      <c r="B269">
        <v>110</v>
      </c>
      <c r="C269">
        <v>1</v>
      </c>
      <c r="D269" s="1">
        <v>37284</v>
      </c>
      <c r="E269">
        <v>1133.280029</v>
      </c>
      <c r="F269">
        <v>1133.0600589999999</v>
      </c>
      <c r="G269">
        <v>1133.280029</v>
      </c>
      <c r="H269">
        <v>1133.0600589999999</v>
      </c>
      <c r="I269">
        <v>1146.2547649225</v>
      </c>
      <c r="J269">
        <v>1</v>
      </c>
      <c r="K269">
        <v>12.974735922499899</v>
      </c>
      <c r="L269">
        <v>-1</v>
      </c>
      <c r="M269">
        <v>8.0005452276518998</v>
      </c>
      <c r="N269">
        <v>1.5529082739422499E-3</v>
      </c>
      <c r="O269">
        <v>0</v>
      </c>
      <c r="P269">
        <v>8.0020981359258396</v>
      </c>
      <c r="Q269">
        <v>1.9410030563604599E-4</v>
      </c>
      <c r="R269" s="2">
        <v>8.0004812194400603E-6</v>
      </c>
      <c r="S269">
        <v>1</v>
      </c>
    </row>
    <row r="270" spans="1:19" x14ac:dyDescent="0.15">
      <c r="A270">
        <v>268</v>
      </c>
      <c r="B270">
        <v>110</v>
      </c>
      <c r="C270">
        <v>1</v>
      </c>
      <c r="D270" s="1">
        <v>37285</v>
      </c>
      <c r="E270">
        <v>1133.0600589999999</v>
      </c>
      <c r="F270">
        <v>1100.6400149999999</v>
      </c>
      <c r="G270">
        <v>1133.0600589999999</v>
      </c>
      <c r="H270">
        <v>1100.6400149999999</v>
      </c>
      <c r="I270">
        <v>1145.9168917649999</v>
      </c>
      <c r="J270">
        <v>1</v>
      </c>
      <c r="K270">
        <v>12.856832764999901</v>
      </c>
      <c r="L270">
        <v>-1</v>
      </c>
      <c r="M270">
        <v>8.0020981359258396</v>
      </c>
      <c r="N270">
        <v>0.228962596994193</v>
      </c>
      <c r="O270">
        <v>0</v>
      </c>
      <c r="P270">
        <v>8.2310607329200298</v>
      </c>
      <c r="Q270">
        <v>2.8612820425964601E-2</v>
      </c>
      <c r="R270" s="2">
        <v>8.0020341028636594E-6</v>
      </c>
      <c r="S270">
        <v>1</v>
      </c>
    </row>
    <row r="271" spans="1:19" x14ac:dyDescent="0.15">
      <c r="A271">
        <v>269</v>
      </c>
      <c r="B271">
        <v>110</v>
      </c>
      <c r="C271">
        <v>1</v>
      </c>
      <c r="D271" s="1">
        <v>37286</v>
      </c>
      <c r="E271">
        <v>1100.6400149999999</v>
      </c>
      <c r="F271">
        <v>1113.5699460000001</v>
      </c>
      <c r="G271">
        <v>1100.6400149999999</v>
      </c>
      <c r="H271">
        <v>1113.5699460000001</v>
      </c>
      <c r="I271">
        <v>1115.0348214124999</v>
      </c>
      <c r="J271">
        <v>1</v>
      </c>
      <c r="K271">
        <v>14.3948064124999</v>
      </c>
      <c r="L271">
        <v>-1</v>
      </c>
      <c r="M271">
        <v>8.2310607329200298</v>
      </c>
      <c r="N271">
        <v>-9.6695600635114107E-2</v>
      </c>
      <c r="O271">
        <v>0</v>
      </c>
      <c r="P271">
        <v>8.1343651322849198</v>
      </c>
      <c r="Q271">
        <v>-1.1747647572126501E-2</v>
      </c>
      <c r="R271" s="2">
        <v>8.2309929831169008E-6</v>
      </c>
      <c r="S271">
        <v>1</v>
      </c>
    </row>
    <row r="272" spans="1:19" x14ac:dyDescent="0.15">
      <c r="A272">
        <v>270</v>
      </c>
      <c r="B272">
        <v>110</v>
      </c>
      <c r="C272">
        <v>1</v>
      </c>
      <c r="D272" s="1">
        <v>37287</v>
      </c>
      <c r="E272">
        <v>1113.5699460000001</v>
      </c>
      <c r="F272">
        <v>1130.1999510000001</v>
      </c>
      <c r="G272">
        <v>1113.5699460000001</v>
      </c>
      <c r="H272">
        <v>1129.117702235</v>
      </c>
      <c r="I272">
        <v>1129.117702235</v>
      </c>
      <c r="J272">
        <v>1</v>
      </c>
      <c r="K272">
        <v>15.5477562349999</v>
      </c>
      <c r="L272">
        <v>-1</v>
      </c>
      <c r="M272">
        <v>8.1343651322849198</v>
      </c>
      <c r="N272">
        <v>-0.11357268275561699</v>
      </c>
      <c r="O272">
        <v>8.1257879251519602E-2</v>
      </c>
      <c r="P272">
        <v>7.9395345702777798</v>
      </c>
      <c r="Q272">
        <v>-1.3962083199935599E-2</v>
      </c>
      <c r="R272" s="2">
        <v>8.1342989649270405E-6</v>
      </c>
      <c r="S272">
        <v>1</v>
      </c>
    </row>
    <row r="273" spans="1:19" x14ac:dyDescent="0.15">
      <c r="A273">
        <v>271</v>
      </c>
      <c r="B273">
        <v>113</v>
      </c>
      <c r="C273">
        <v>1</v>
      </c>
      <c r="D273" s="1">
        <v>37292</v>
      </c>
      <c r="E273">
        <v>1094.4399410000001</v>
      </c>
      <c r="F273">
        <v>1090.0200199999999</v>
      </c>
      <c r="G273">
        <v>1094.4399410000001</v>
      </c>
      <c r="H273">
        <v>1090.0200199999999</v>
      </c>
      <c r="I273">
        <v>1110.7294095125001</v>
      </c>
      <c r="J273">
        <v>1</v>
      </c>
      <c r="K273">
        <v>16.289468512499901</v>
      </c>
      <c r="L273">
        <v>-1</v>
      </c>
      <c r="M273">
        <v>6.1389357131734101</v>
      </c>
      <c r="N273">
        <v>2.47922337807901E-2</v>
      </c>
      <c r="O273">
        <v>6.1389357131734101E-2</v>
      </c>
      <c r="P273">
        <v>6.1023385898224696</v>
      </c>
      <c r="Q273">
        <v>4.0385231152671999E-3</v>
      </c>
      <c r="R273" s="2">
        <v>6.1388980268730699E-6</v>
      </c>
      <c r="S273">
        <v>1</v>
      </c>
    </row>
    <row r="274" spans="1:19" x14ac:dyDescent="0.15">
      <c r="A274">
        <v>272</v>
      </c>
      <c r="B274">
        <v>113</v>
      </c>
      <c r="C274">
        <v>1</v>
      </c>
      <c r="D274" s="1">
        <v>37293</v>
      </c>
      <c r="E274">
        <v>1090.0200199999999</v>
      </c>
      <c r="F274">
        <v>1083.51001</v>
      </c>
      <c r="G274">
        <v>1090.0200199999999</v>
      </c>
      <c r="H274">
        <v>1083.51001</v>
      </c>
      <c r="I274">
        <v>1106.5299386474901</v>
      </c>
      <c r="J274">
        <v>1</v>
      </c>
      <c r="K274">
        <v>16.509918647499902</v>
      </c>
      <c r="L274">
        <v>-1</v>
      </c>
      <c r="M274">
        <v>6.1023385898224696</v>
      </c>
      <c r="N274">
        <v>3.6445463857746302E-2</v>
      </c>
      <c r="O274">
        <v>0</v>
      </c>
      <c r="P274">
        <v>6.1387840536802099</v>
      </c>
      <c r="Q274">
        <v>5.9723765440564602E-3</v>
      </c>
      <c r="R274" s="2">
        <v>6.1023013515134404E-6</v>
      </c>
      <c r="S274">
        <v>1</v>
      </c>
    </row>
    <row r="275" spans="1:19" x14ac:dyDescent="0.15">
      <c r="A275">
        <v>273</v>
      </c>
      <c r="B275">
        <v>113</v>
      </c>
      <c r="C275">
        <v>1</v>
      </c>
      <c r="D275" s="1">
        <v>37294</v>
      </c>
      <c r="E275">
        <v>1083.51001</v>
      </c>
      <c r="F275">
        <v>1080.170044</v>
      </c>
      <c r="G275">
        <v>1083.51001</v>
      </c>
      <c r="H275">
        <v>1080.170044</v>
      </c>
      <c r="I275">
        <v>1100.12652869</v>
      </c>
      <c r="J275">
        <v>1</v>
      </c>
      <c r="K275">
        <v>16.6165186899999</v>
      </c>
      <c r="L275">
        <v>-1</v>
      </c>
      <c r="M275">
        <v>6.1387840536802099</v>
      </c>
      <c r="N275">
        <v>1.89230646984371E-2</v>
      </c>
      <c r="O275">
        <v>0</v>
      </c>
      <c r="P275">
        <v>6.1577071183786503</v>
      </c>
      <c r="Q275">
        <v>3.0825428184092498E-3</v>
      </c>
      <c r="R275" s="2">
        <v>6.1387463692418899E-6</v>
      </c>
      <c r="S275">
        <v>1</v>
      </c>
    </row>
    <row r="276" spans="1:19" x14ac:dyDescent="0.15">
      <c r="A276">
        <v>274</v>
      </c>
      <c r="B276">
        <v>113</v>
      </c>
      <c r="C276">
        <v>1</v>
      </c>
      <c r="D276" s="1">
        <v>37295</v>
      </c>
      <c r="E276">
        <v>1080.170044</v>
      </c>
      <c r="F276">
        <v>1096.219971</v>
      </c>
      <c r="G276">
        <v>1080.170044</v>
      </c>
      <c r="H276">
        <v>1096.219971</v>
      </c>
      <c r="I276">
        <v>1097.04491656</v>
      </c>
      <c r="J276">
        <v>1</v>
      </c>
      <c r="K276">
        <v>16.874872559999901</v>
      </c>
      <c r="L276">
        <v>-1</v>
      </c>
      <c r="M276">
        <v>6.1577071183786503</v>
      </c>
      <c r="N276">
        <v>-9.1495547655973702E-2</v>
      </c>
      <c r="O276">
        <v>0</v>
      </c>
      <c r="P276">
        <v>6.06621157072267</v>
      </c>
      <c r="Q276">
        <v>-1.48587040430829E-2</v>
      </c>
      <c r="R276" s="2">
        <v>6.1576692012551796E-6</v>
      </c>
      <c r="S276">
        <v>1</v>
      </c>
    </row>
    <row r="277" spans="1:19" x14ac:dyDescent="0.15">
      <c r="A277">
        <v>275</v>
      </c>
      <c r="B277">
        <v>113</v>
      </c>
      <c r="C277">
        <v>1</v>
      </c>
      <c r="D277" s="1">
        <v>37298</v>
      </c>
      <c r="E277">
        <v>1096.219971</v>
      </c>
      <c r="F277">
        <v>1111.9399410000001</v>
      </c>
      <c r="G277">
        <v>1096.219971</v>
      </c>
      <c r="H277">
        <v>1111.9399410000001</v>
      </c>
      <c r="I277">
        <v>1112.8127943274999</v>
      </c>
      <c r="J277">
        <v>1</v>
      </c>
      <c r="K277">
        <v>16.5928233274999</v>
      </c>
      <c r="L277">
        <v>-1</v>
      </c>
      <c r="M277">
        <v>6.06621157072267</v>
      </c>
      <c r="N277">
        <v>-8.6990445739118794E-2</v>
      </c>
      <c r="O277">
        <v>0</v>
      </c>
      <c r="P277">
        <v>5.9792211249835603</v>
      </c>
      <c r="Q277">
        <v>-1.4340160201296E-2</v>
      </c>
      <c r="R277" s="2">
        <v>6.06617477202308E-6</v>
      </c>
      <c r="S277">
        <v>1</v>
      </c>
    </row>
    <row r="278" spans="1:19" x14ac:dyDescent="0.15">
      <c r="A278">
        <v>276</v>
      </c>
      <c r="B278">
        <v>113</v>
      </c>
      <c r="C278">
        <v>1</v>
      </c>
      <c r="D278" s="1">
        <v>37299</v>
      </c>
      <c r="E278">
        <v>1111.9399410000001</v>
      </c>
      <c r="F278">
        <v>1107.5</v>
      </c>
      <c r="G278">
        <v>1111.9399410000001</v>
      </c>
      <c r="H278">
        <v>1107.5</v>
      </c>
      <c r="I278">
        <v>1128.9269833850001</v>
      </c>
      <c r="J278">
        <v>1</v>
      </c>
      <c r="K278">
        <v>16.987042384999899</v>
      </c>
      <c r="L278">
        <v>-1</v>
      </c>
      <c r="M278">
        <v>5.9792211249835603</v>
      </c>
      <c r="N278">
        <v>2.3874840755343199E-2</v>
      </c>
      <c r="O278">
        <v>0</v>
      </c>
      <c r="P278">
        <v>6.0030959657388996</v>
      </c>
      <c r="Q278">
        <v>3.9929683576318499E-3</v>
      </c>
      <c r="R278" s="2">
        <v>5.9791853741120599E-6</v>
      </c>
      <c r="S278">
        <v>1</v>
      </c>
    </row>
    <row r="279" spans="1:19" x14ac:dyDescent="0.15">
      <c r="A279">
        <v>277</v>
      </c>
      <c r="B279">
        <v>113</v>
      </c>
      <c r="C279">
        <v>1</v>
      </c>
      <c r="D279" s="1">
        <v>37300</v>
      </c>
      <c r="E279">
        <v>1107.5</v>
      </c>
      <c r="F279">
        <v>1118.51001</v>
      </c>
      <c r="G279">
        <v>1107.5</v>
      </c>
      <c r="H279">
        <v>1118.51001</v>
      </c>
      <c r="I279">
        <v>1124.2656172525001</v>
      </c>
      <c r="J279">
        <v>1</v>
      </c>
      <c r="K279">
        <v>16.765617252499901</v>
      </c>
      <c r="L279">
        <v>-1</v>
      </c>
      <c r="M279">
        <v>6.0030959657388996</v>
      </c>
      <c r="N279">
        <v>-5.9678687687354202E-2</v>
      </c>
      <c r="O279">
        <v>0</v>
      </c>
      <c r="P279">
        <v>5.9434172780515402</v>
      </c>
      <c r="Q279">
        <v>-9.9413182844243497E-3</v>
      </c>
      <c r="R279" s="2">
        <v>6.00305992879406E-6</v>
      </c>
      <c r="S279">
        <v>1</v>
      </c>
    </row>
    <row r="280" spans="1:19" x14ac:dyDescent="0.15">
      <c r="A280">
        <v>278</v>
      </c>
      <c r="B280">
        <v>113</v>
      </c>
      <c r="C280">
        <v>1</v>
      </c>
      <c r="D280" s="1">
        <v>37301</v>
      </c>
      <c r="E280">
        <v>1118.51001</v>
      </c>
      <c r="F280">
        <v>1116.4799800000001</v>
      </c>
      <c r="G280">
        <v>1118.51001</v>
      </c>
      <c r="H280">
        <v>1116.4799800000001</v>
      </c>
      <c r="I280">
        <v>1135.5505072975</v>
      </c>
      <c r="J280">
        <v>1</v>
      </c>
      <c r="K280">
        <v>17.0404972974999</v>
      </c>
      <c r="L280">
        <v>-1</v>
      </c>
      <c r="M280">
        <v>5.9434172780515402</v>
      </c>
      <c r="N280">
        <v>1.0786953419364099E-2</v>
      </c>
      <c r="O280">
        <v>0</v>
      </c>
      <c r="P280">
        <v>5.9542042314709098</v>
      </c>
      <c r="Q280">
        <v>1.81494128961789E-3</v>
      </c>
      <c r="R280" s="2">
        <v>5.94338195405255E-6</v>
      </c>
      <c r="S280">
        <v>1</v>
      </c>
    </row>
    <row r="281" spans="1:19" x14ac:dyDescent="0.15">
      <c r="A281">
        <v>279</v>
      </c>
      <c r="B281">
        <v>113</v>
      </c>
      <c r="C281">
        <v>1</v>
      </c>
      <c r="D281" s="1">
        <v>37302</v>
      </c>
      <c r="E281">
        <v>1116.4799800000001</v>
      </c>
      <c r="F281">
        <v>1104.1800539999999</v>
      </c>
      <c r="G281">
        <v>1116.4799800000001</v>
      </c>
      <c r="H281">
        <v>1104.1800539999999</v>
      </c>
      <c r="I281">
        <v>1133.5421456849999</v>
      </c>
      <c r="J281">
        <v>1</v>
      </c>
      <c r="K281">
        <v>17.062165684999901</v>
      </c>
      <c r="L281">
        <v>-1</v>
      </c>
      <c r="M281">
        <v>5.9542042314709098</v>
      </c>
      <c r="N281">
        <v>6.5595687112974296E-2</v>
      </c>
      <c r="O281">
        <v>0</v>
      </c>
      <c r="P281">
        <v>6.01979991858388</v>
      </c>
      <c r="Q281">
        <v>1.1016700899554E-2</v>
      </c>
      <c r="R281" s="2">
        <v>5.9541687791339701E-6</v>
      </c>
      <c r="S281">
        <v>1</v>
      </c>
    </row>
    <row r="282" spans="1:19" x14ac:dyDescent="0.15">
      <c r="A282">
        <v>280</v>
      </c>
      <c r="B282">
        <v>113</v>
      </c>
      <c r="C282">
        <v>1</v>
      </c>
      <c r="D282" s="1">
        <v>37306</v>
      </c>
      <c r="E282">
        <v>1104.1800539999999</v>
      </c>
      <c r="F282">
        <v>1083.339966</v>
      </c>
      <c r="G282">
        <v>1104.1800539999999</v>
      </c>
      <c r="H282">
        <v>1083.339966</v>
      </c>
      <c r="I282">
        <v>1121.01592150749</v>
      </c>
      <c r="J282">
        <v>1</v>
      </c>
      <c r="K282">
        <v>16.835867507499898</v>
      </c>
      <c r="L282">
        <v>-1</v>
      </c>
      <c r="M282">
        <v>6.01979991858388</v>
      </c>
      <c r="N282">
        <v>0.11361657873751101</v>
      </c>
      <c r="O282">
        <v>0</v>
      </c>
      <c r="P282">
        <v>6.1334164973213898</v>
      </c>
      <c r="Q282">
        <v>1.88738131290314E-2</v>
      </c>
      <c r="R282" s="2">
        <v>6.0197636808109696E-6</v>
      </c>
      <c r="S282">
        <v>1</v>
      </c>
    </row>
    <row r="283" spans="1:19" x14ac:dyDescent="0.15">
      <c r="A283">
        <v>281</v>
      </c>
      <c r="B283">
        <v>113</v>
      </c>
      <c r="C283">
        <v>1</v>
      </c>
      <c r="D283" s="1">
        <v>37307</v>
      </c>
      <c r="E283">
        <v>1083.339966</v>
      </c>
      <c r="F283">
        <v>1097.9799800000001</v>
      </c>
      <c r="G283">
        <v>1083.339966</v>
      </c>
      <c r="H283">
        <v>1097.9799800000001</v>
      </c>
      <c r="I283">
        <v>1100.6824332275</v>
      </c>
      <c r="J283">
        <v>1</v>
      </c>
      <c r="K283">
        <v>17.342467227499899</v>
      </c>
      <c r="L283">
        <v>-1</v>
      </c>
      <c r="M283">
        <v>6.1334164973213898</v>
      </c>
      <c r="N283">
        <v>-8.28856187408646E-2</v>
      </c>
      <c r="O283">
        <v>0</v>
      </c>
      <c r="P283">
        <v>6.0505308785805303</v>
      </c>
      <c r="Q283">
        <v>-1.35137763393473E-2</v>
      </c>
      <c r="R283" s="2">
        <v>6.1333788787542001E-6</v>
      </c>
      <c r="S283">
        <v>1</v>
      </c>
    </row>
    <row r="284" spans="1:19" x14ac:dyDescent="0.15">
      <c r="A284">
        <v>282</v>
      </c>
      <c r="B284">
        <v>113</v>
      </c>
      <c r="C284">
        <v>1</v>
      </c>
      <c r="D284" s="1">
        <v>37308</v>
      </c>
      <c r="E284">
        <v>1097.9799800000001</v>
      </c>
      <c r="F284">
        <v>1080.9499510000001</v>
      </c>
      <c r="G284">
        <v>1097.9799800000001</v>
      </c>
      <c r="H284">
        <v>1080.9499510000001</v>
      </c>
      <c r="I284">
        <v>1115.7801675525</v>
      </c>
      <c r="J284">
        <v>1</v>
      </c>
      <c r="K284">
        <v>17.800187552499899</v>
      </c>
      <c r="L284">
        <v>-1</v>
      </c>
      <c r="M284">
        <v>6.0505308785805303</v>
      </c>
      <c r="N284">
        <v>9.3845715044478098E-2</v>
      </c>
      <c r="O284">
        <v>0</v>
      </c>
      <c r="P284">
        <v>6.1443765936250099</v>
      </c>
      <c r="Q284">
        <v>1.55103274287387E-2</v>
      </c>
      <c r="R284" s="2">
        <v>6.0504942698781201E-6</v>
      </c>
      <c r="S284">
        <v>1</v>
      </c>
    </row>
    <row r="285" spans="1:19" x14ac:dyDescent="0.15">
      <c r="A285">
        <v>283</v>
      </c>
      <c r="B285">
        <v>113</v>
      </c>
      <c r="C285">
        <v>1</v>
      </c>
      <c r="D285" s="1">
        <v>37309</v>
      </c>
      <c r="E285">
        <v>1080.9499510000001</v>
      </c>
      <c r="F285">
        <v>1089.839966</v>
      </c>
      <c r="G285">
        <v>1080.9499510000001</v>
      </c>
      <c r="H285">
        <v>1089.839966</v>
      </c>
      <c r="I285">
        <v>1098.92911529</v>
      </c>
      <c r="J285">
        <v>1</v>
      </c>
      <c r="K285">
        <v>17.9791642899999</v>
      </c>
      <c r="L285">
        <v>-1</v>
      </c>
      <c r="M285">
        <v>6.1443765936250099</v>
      </c>
      <c r="N285">
        <v>-5.0532959488495802E-2</v>
      </c>
      <c r="O285">
        <v>0</v>
      </c>
      <c r="P285">
        <v>6.0938436341365101</v>
      </c>
      <c r="Q285">
        <v>-8.2242614394640798E-3</v>
      </c>
      <c r="R285" s="2">
        <v>6.1443388404932502E-6</v>
      </c>
      <c r="S285">
        <v>1</v>
      </c>
    </row>
    <row r="286" spans="1:19" x14ac:dyDescent="0.15">
      <c r="A286">
        <v>284</v>
      </c>
      <c r="B286">
        <v>113</v>
      </c>
      <c r="C286">
        <v>1</v>
      </c>
      <c r="D286" s="1">
        <v>37312</v>
      </c>
      <c r="E286">
        <v>1089.839966</v>
      </c>
      <c r="F286">
        <v>1109.4300539999999</v>
      </c>
      <c r="G286">
        <v>1089.839966</v>
      </c>
      <c r="H286">
        <v>1108.0537625825</v>
      </c>
      <c r="I286">
        <v>1108.0537625825</v>
      </c>
      <c r="J286">
        <v>1</v>
      </c>
      <c r="K286">
        <v>18.213796582499899</v>
      </c>
      <c r="L286">
        <v>-1</v>
      </c>
      <c r="M286">
        <v>6.0938436341365101</v>
      </c>
      <c r="N286">
        <v>-0.101842501486795</v>
      </c>
      <c r="O286">
        <v>6.1389357131734101E-2</v>
      </c>
      <c r="P286">
        <v>5.9306117755179804</v>
      </c>
      <c r="Q286">
        <v>-1.67123588331499E-2</v>
      </c>
      <c r="R286" s="2">
        <v>6.0938064994325704E-6</v>
      </c>
      <c r="S286">
        <v>1</v>
      </c>
    </row>
    <row r="287" spans="1:19" x14ac:dyDescent="0.15">
      <c r="A287">
        <v>285</v>
      </c>
      <c r="B287">
        <v>117</v>
      </c>
      <c r="C287">
        <v>1</v>
      </c>
      <c r="D287" s="1">
        <v>37319</v>
      </c>
      <c r="E287">
        <v>1131.780029</v>
      </c>
      <c r="F287">
        <v>1153.839966</v>
      </c>
      <c r="G287">
        <v>1131.780029</v>
      </c>
      <c r="H287">
        <v>1153.839966</v>
      </c>
      <c r="I287">
        <v>1113.9200761449999</v>
      </c>
      <c r="J287">
        <v>1</v>
      </c>
      <c r="K287">
        <v>17.8599528549999</v>
      </c>
      <c r="L287">
        <v>1</v>
      </c>
      <c r="M287">
        <v>5.5991189233181196</v>
      </c>
      <c r="N287">
        <v>0.10913446742211801</v>
      </c>
      <c r="O287">
        <v>5.59911892331812E-2</v>
      </c>
      <c r="P287">
        <v>5.6522622015070603</v>
      </c>
      <c r="Q287">
        <v>1.9491364430145701E-2</v>
      </c>
      <c r="R287" s="2">
        <v>5.5990875733609402E-6</v>
      </c>
      <c r="S287">
        <v>1</v>
      </c>
    </row>
    <row r="288" spans="1:19" x14ac:dyDescent="0.15">
      <c r="A288">
        <v>286</v>
      </c>
      <c r="B288">
        <v>117</v>
      </c>
      <c r="C288">
        <v>1</v>
      </c>
      <c r="D288" s="1">
        <v>37320</v>
      </c>
      <c r="E288">
        <v>1153.839966</v>
      </c>
      <c r="F288">
        <v>1146.1400149999999</v>
      </c>
      <c r="G288">
        <v>1153.839966</v>
      </c>
      <c r="H288">
        <v>1146.1400149999999</v>
      </c>
      <c r="I288">
        <v>1135.7003885125</v>
      </c>
      <c r="J288">
        <v>1</v>
      </c>
      <c r="K288">
        <v>18.139577487499899</v>
      </c>
      <c r="L288">
        <v>1</v>
      </c>
      <c r="M288">
        <v>5.6522622015070603</v>
      </c>
      <c r="N288">
        <v>-3.77193920068781E-2</v>
      </c>
      <c r="O288">
        <v>0</v>
      </c>
      <c r="P288">
        <v>5.6145428095001799</v>
      </c>
      <c r="Q288">
        <v>-6.6733266543829101E-3</v>
      </c>
      <c r="R288" s="2">
        <v>5.6522302536196404E-6</v>
      </c>
      <c r="S288">
        <v>1</v>
      </c>
    </row>
    <row r="289" spans="1:19" x14ac:dyDescent="0.15">
      <c r="A289">
        <v>287</v>
      </c>
      <c r="B289">
        <v>117</v>
      </c>
      <c r="C289">
        <v>1</v>
      </c>
      <c r="D289" s="1">
        <v>37321</v>
      </c>
      <c r="E289">
        <v>1146.1400149999999</v>
      </c>
      <c r="F289">
        <v>1162.7700199999999</v>
      </c>
      <c r="G289">
        <v>1146.1400149999999</v>
      </c>
      <c r="H289">
        <v>1162.7700199999999</v>
      </c>
      <c r="I289">
        <v>1127.9649864400001</v>
      </c>
      <c r="J289">
        <v>1</v>
      </c>
      <c r="K289">
        <v>18.175028559999902</v>
      </c>
      <c r="L289">
        <v>1</v>
      </c>
      <c r="M289">
        <v>5.6145428095001799</v>
      </c>
      <c r="N289">
        <v>8.1464632394587205E-2</v>
      </c>
      <c r="O289">
        <v>0</v>
      </c>
      <c r="P289">
        <v>5.6960074418947704</v>
      </c>
      <c r="Q289">
        <v>1.45095754291415E-2</v>
      </c>
      <c r="R289" s="2">
        <v>5.6145112865862102E-6</v>
      </c>
      <c r="S289">
        <v>1</v>
      </c>
    </row>
    <row r="290" spans="1:19" x14ac:dyDescent="0.15">
      <c r="A290">
        <v>288</v>
      </c>
      <c r="B290">
        <v>117</v>
      </c>
      <c r="C290">
        <v>1</v>
      </c>
      <c r="D290" s="1">
        <v>37322</v>
      </c>
      <c r="E290">
        <v>1162.7700199999999</v>
      </c>
      <c r="F290">
        <v>1157.540039</v>
      </c>
      <c r="G290">
        <v>1162.7700199999999</v>
      </c>
      <c r="H290">
        <v>1157.540039</v>
      </c>
      <c r="I290">
        <v>1145.0410113149901</v>
      </c>
      <c r="J290">
        <v>1</v>
      </c>
      <c r="K290">
        <v>17.729008684999901</v>
      </c>
      <c r="L290">
        <v>1</v>
      </c>
      <c r="M290">
        <v>5.6960074418947704</v>
      </c>
      <c r="N290">
        <v>-2.5619864792324101E-2</v>
      </c>
      <c r="O290">
        <v>0</v>
      </c>
      <c r="P290">
        <v>5.6703875771024403</v>
      </c>
      <c r="Q290">
        <v>-4.4978636446095701E-3</v>
      </c>
      <c r="R290" s="2">
        <v>5.6959749975787903E-6</v>
      </c>
      <c r="S290">
        <v>1</v>
      </c>
    </row>
    <row r="291" spans="1:19" x14ac:dyDescent="0.15">
      <c r="A291">
        <v>289</v>
      </c>
      <c r="B291">
        <v>117</v>
      </c>
      <c r="C291">
        <v>1</v>
      </c>
      <c r="D291" s="1">
        <v>37323</v>
      </c>
      <c r="E291">
        <v>1157.540039</v>
      </c>
      <c r="F291">
        <v>1164.3100589999999</v>
      </c>
      <c r="G291">
        <v>1157.540039</v>
      </c>
      <c r="H291">
        <v>1164.3100589999999</v>
      </c>
      <c r="I291">
        <v>1139.8720306875</v>
      </c>
      <c r="J291">
        <v>1</v>
      </c>
      <c r="K291">
        <v>17.6680083124999</v>
      </c>
      <c r="L291">
        <v>1</v>
      </c>
      <c r="M291">
        <v>5.6703875771024403</v>
      </c>
      <c r="N291">
        <v>3.3163982247991199E-2</v>
      </c>
      <c r="O291">
        <v>0</v>
      </c>
      <c r="P291">
        <v>5.7035515593504398</v>
      </c>
      <c r="Q291">
        <v>5.8486270642081799E-3</v>
      </c>
      <c r="R291" s="2">
        <v>5.6703554239894901E-6</v>
      </c>
      <c r="S291">
        <v>1</v>
      </c>
    </row>
    <row r="292" spans="1:19" x14ac:dyDescent="0.15">
      <c r="A292">
        <v>290</v>
      </c>
      <c r="B292">
        <v>117</v>
      </c>
      <c r="C292">
        <v>1</v>
      </c>
      <c r="D292" s="1">
        <v>37326</v>
      </c>
      <c r="E292">
        <v>1164.3100589999999</v>
      </c>
      <c r="F292">
        <v>1168.26001</v>
      </c>
      <c r="G292">
        <v>1164.3100589999999</v>
      </c>
      <c r="H292">
        <v>1168.26001</v>
      </c>
      <c r="I292">
        <v>1146.6746736699999</v>
      </c>
      <c r="J292">
        <v>1</v>
      </c>
      <c r="K292">
        <v>17.635385329999899</v>
      </c>
      <c r="L292">
        <v>1</v>
      </c>
      <c r="M292">
        <v>5.7035515593504398</v>
      </c>
      <c r="N292">
        <v>1.9349441337608499E-2</v>
      </c>
      <c r="O292">
        <v>0</v>
      </c>
      <c r="P292">
        <v>5.7229010006880401</v>
      </c>
      <c r="Q292">
        <v>3.3925250146791199E-3</v>
      </c>
      <c r="R292" s="2">
        <v>5.7035190290355796E-6</v>
      </c>
      <c r="S292">
        <v>1</v>
      </c>
    </row>
    <row r="293" spans="1:19" x14ac:dyDescent="0.15">
      <c r="A293">
        <v>291</v>
      </c>
      <c r="B293">
        <v>117</v>
      </c>
      <c r="C293">
        <v>1</v>
      </c>
      <c r="D293" s="1">
        <v>37327</v>
      </c>
      <c r="E293">
        <v>1168.26001</v>
      </c>
      <c r="F293">
        <v>1165.579956</v>
      </c>
      <c r="G293">
        <v>1168.26001</v>
      </c>
      <c r="H293">
        <v>1165.579956</v>
      </c>
      <c r="I293">
        <v>1150.7307001275001</v>
      </c>
      <c r="J293">
        <v>1</v>
      </c>
      <c r="K293">
        <v>17.529309872499901</v>
      </c>
      <c r="L293">
        <v>1</v>
      </c>
      <c r="M293">
        <v>5.7229010006880401</v>
      </c>
      <c r="N293">
        <v>-1.3128655938927199E-2</v>
      </c>
      <c r="O293">
        <v>0</v>
      </c>
      <c r="P293">
        <v>5.70977234474912</v>
      </c>
      <c r="Q293">
        <v>-2.2940560980084699E-3</v>
      </c>
      <c r="R293" s="2">
        <v>5.72286824927961E-6</v>
      </c>
      <c r="S293">
        <v>1</v>
      </c>
    </row>
    <row r="294" spans="1:19" x14ac:dyDescent="0.15">
      <c r="A294">
        <v>292</v>
      </c>
      <c r="B294">
        <v>117</v>
      </c>
      <c r="C294">
        <v>1</v>
      </c>
      <c r="D294" s="1">
        <v>37328</v>
      </c>
      <c r="E294">
        <v>1165.579956</v>
      </c>
      <c r="F294">
        <v>1154.089966</v>
      </c>
      <c r="G294">
        <v>1165.579956</v>
      </c>
      <c r="H294">
        <v>1154.089966</v>
      </c>
      <c r="I294">
        <v>1148.1667948224999</v>
      </c>
      <c r="J294">
        <v>1</v>
      </c>
      <c r="K294">
        <v>17.413161177499902</v>
      </c>
      <c r="L294">
        <v>1</v>
      </c>
      <c r="M294">
        <v>5.70977234474912</v>
      </c>
      <c r="N294">
        <v>-5.62854798641063E-2</v>
      </c>
      <c r="O294">
        <v>0</v>
      </c>
      <c r="P294">
        <v>5.6534868648850098</v>
      </c>
      <c r="Q294">
        <v>-9.8577450142768308E-3</v>
      </c>
      <c r="R294" s="2">
        <v>5.7097397434350298E-6</v>
      </c>
      <c r="S294">
        <v>1</v>
      </c>
    </row>
    <row r="295" spans="1:19" x14ac:dyDescent="0.15">
      <c r="A295">
        <v>293</v>
      </c>
      <c r="B295">
        <v>117</v>
      </c>
      <c r="C295">
        <v>1</v>
      </c>
      <c r="D295" s="1">
        <v>37329</v>
      </c>
      <c r="E295">
        <v>1154.089966</v>
      </c>
      <c r="F295">
        <v>1153.040039</v>
      </c>
      <c r="G295">
        <v>1154.089966</v>
      </c>
      <c r="H295">
        <v>1153.040039</v>
      </c>
      <c r="I295">
        <v>1136.8062805425</v>
      </c>
      <c r="J295">
        <v>1</v>
      </c>
      <c r="K295">
        <v>17.283685457499899</v>
      </c>
      <c r="L295">
        <v>1</v>
      </c>
      <c r="M295">
        <v>5.6534868648850098</v>
      </c>
      <c r="N295">
        <v>-5.1432285856889397E-3</v>
      </c>
      <c r="O295">
        <v>0</v>
      </c>
      <c r="P295">
        <v>5.6483436362993196</v>
      </c>
      <c r="Q295">
        <v>-9.0974450080261095E-4</v>
      </c>
      <c r="R295" s="2">
        <v>5.6534549031519702E-6</v>
      </c>
      <c r="S295">
        <v>1</v>
      </c>
    </row>
    <row r="296" spans="1:19" x14ac:dyDescent="0.15">
      <c r="A296">
        <v>294</v>
      </c>
      <c r="B296">
        <v>117</v>
      </c>
      <c r="C296">
        <v>1</v>
      </c>
      <c r="D296" s="1">
        <v>37330</v>
      </c>
      <c r="E296">
        <v>1153.040039</v>
      </c>
      <c r="F296">
        <v>1166.160034</v>
      </c>
      <c r="G296">
        <v>1153.040039</v>
      </c>
      <c r="H296">
        <v>1166.160034</v>
      </c>
      <c r="I296">
        <v>1135.9160319225</v>
      </c>
      <c r="J296">
        <v>1</v>
      </c>
      <c r="K296">
        <v>17.1240070774999</v>
      </c>
      <c r="L296">
        <v>1</v>
      </c>
      <c r="M296">
        <v>5.6483436362993196</v>
      </c>
      <c r="N296">
        <v>6.4270309581616197E-2</v>
      </c>
      <c r="O296">
        <v>0</v>
      </c>
      <c r="P296">
        <v>5.71261394588094</v>
      </c>
      <c r="Q296">
        <v>1.1378611805517601E-2</v>
      </c>
      <c r="R296" s="2">
        <v>5.6483117326936899E-6</v>
      </c>
      <c r="S296">
        <v>1</v>
      </c>
    </row>
    <row r="297" spans="1:19" x14ac:dyDescent="0.15">
      <c r="A297">
        <v>295</v>
      </c>
      <c r="B297">
        <v>117</v>
      </c>
      <c r="C297">
        <v>1</v>
      </c>
      <c r="D297" s="1">
        <v>37333</v>
      </c>
      <c r="E297">
        <v>1166.160034</v>
      </c>
      <c r="F297">
        <v>1165.5500489999999</v>
      </c>
      <c r="G297">
        <v>1166.160034</v>
      </c>
      <c r="H297">
        <v>1165.5500489999999</v>
      </c>
      <c r="I297">
        <v>1149.001257675</v>
      </c>
      <c r="J297">
        <v>1</v>
      </c>
      <c r="K297">
        <v>17.158776324999899</v>
      </c>
      <c r="L297">
        <v>1</v>
      </c>
      <c r="M297">
        <v>5.71261394588094</v>
      </c>
      <c r="N297">
        <v>-2.9881051623987498E-3</v>
      </c>
      <c r="O297">
        <v>0</v>
      </c>
      <c r="P297">
        <v>5.7096258407185401</v>
      </c>
      <c r="Q297">
        <v>-5.2307143292140701E-4</v>
      </c>
      <c r="R297" s="2">
        <v>5.7125813121092699E-6</v>
      </c>
      <c r="S297">
        <v>1</v>
      </c>
    </row>
    <row r="298" spans="1:19" x14ac:dyDescent="0.15">
      <c r="A298">
        <v>296</v>
      </c>
      <c r="B298">
        <v>117</v>
      </c>
      <c r="C298">
        <v>1</v>
      </c>
      <c r="D298" s="1">
        <v>37334</v>
      </c>
      <c r="E298">
        <v>1165.5500489999999</v>
      </c>
      <c r="F298">
        <v>1170.290039</v>
      </c>
      <c r="G298">
        <v>1165.5500489999999</v>
      </c>
      <c r="H298">
        <v>1170.290039</v>
      </c>
      <c r="I298">
        <v>1148.3353205725</v>
      </c>
      <c r="J298">
        <v>1</v>
      </c>
      <c r="K298">
        <v>17.2147284274999</v>
      </c>
      <c r="L298">
        <v>1</v>
      </c>
      <c r="M298">
        <v>5.7096258407185401</v>
      </c>
      <c r="N298">
        <v>2.3219568659421E-2</v>
      </c>
      <c r="O298">
        <v>0</v>
      </c>
      <c r="P298">
        <v>5.7328454093779602</v>
      </c>
      <c r="Q298">
        <v>4.0667408525842897E-3</v>
      </c>
      <c r="R298" s="2">
        <v>5.7095932410774297E-6</v>
      </c>
      <c r="S298">
        <v>1</v>
      </c>
    </row>
    <row r="299" spans="1:19" x14ac:dyDescent="0.15">
      <c r="A299">
        <v>297</v>
      </c>
      <c r="B299">
        <v>117</v>
      </c>
      <c r="C299">
        <v>1</v>
      </c>
      <c r="D299" s="1">
        <v>37335</v>
      </c>
      <c r="E299">
        <v>1170.290039</v>
      </c>
      <c r="F299">
        <v>1151.849976</v>
      </c>
      <c r="G299">
        <v>1170.290039</v>
      </c>
      <c r="H299">
        <v>1153.34814022</v>
      </c>
      <c r="I299">
        <v>1153.34814022</v>
      </c>
      <c r="J299">
        <v>1</v>
      </c>
      <c r="K299">
        <v>16.941898779999999</v>
      </c>
      <c r="L299">
        <v>1</v>
      </c>
      <c r="M299">
        <v>5.7328454093779602</v>
      </c>
      <c r="N299">
        <v>-8.2992491955294803E-2</v>
      </c>
      <c r="O299">
        <v>5.59911892331812E-2</v>
      </c>
      <c r="P299">
        <v>5.5938617281894798</v>
      </c>
      <c r="Q299">
        <v>-1.44766666513513E-2</v>
      </c>
      <c r="R299" s="2">
        <v>5.7328125440498802E-6</v>
      </c>
      <c r="S299">
        <v>1</v>
      </c>
    </row>
    <row r="300" spans="1:19" x14ac:dyDescent="0.15">
      <c r="A300">
        <v>298</v>
      </c>
      <c r="B300">
        <v>123</v>
      </c>
      <c r="C300">
        <v>1</v>
      </c>
      <c r="D300" s="1">
        <v>37350</v>
      </c>
      <c r="E300">
        <v>1125.400024</v>
      </c>
      <c r="F300">
        <v>1126.339966</v>
      </c>
      <c r="G300">
        <v>1125.400024</v>
      </c>
      <c r="H300">
        <v>1126.339966</v>
      </c>
      <c r="I300">
        <v>1139.5521205274999</v>
      </c>
      <c r="J300">
        <v>1</v>
      </c>
      <c r="K300">
        <v>14.152096527499999</v>
      </c>
      <c r="L300">
        <v>-1</v>
      </c>
      <c r="M300">
        <v>7.0660908654546297</v>
      </c>
      <c r="N300">
        <v>-5.9016486925698199E-3</v>
      </c>
      <c r="O300">
        <v>7.0660908654546301E-2</v>
      </c>
      <c r="P300">
        <v>6.9895283081075101</v>
      </c>
      <c r="Q300">
        <v>-8.3520701968642298E-4</v>
      </c>
      <c r="R300" s="2">
        <v>7.0660409361673102E-6</v>
      </c>
      <c r="S300">
        <v>0</v>
      </c>
    </row>
    <row r="301" spans="1:19" x14ac:dyDescent="0.15">
      <c r="A301">
        <v>299</v>
      </c>
      <c r="B301">
        <v>123</v>
      </c>
      <c r="C301">
        <v>1</v>
      </c>
      <c r="D301" s="1">
        <v>37351</v>
      </c>
      <c r="E301">
        <v>1126.339966</v>
      </c>
      <c r="F301">
        <v>1122.7299800000001</v>
      </c>
      <c r="G301">
        <v>1126.339966</v>
      </c>
      <c r="H301">
        <v>1122.7299800000001</v>
      </c>
      <c r="I301">
        <v>1140.3480341750001</v>
      </c>
      <c r="J301">
        <v>1</v>
      </c>
      <c r="K301">
        <v>14.008068175</v>
      </c>
      <c r="L301">
        <v>-1</v>
      </c>
      <c r="M301">
        <v>6.9895283081075101</v>
      </c>
      <c r="N301">
        <v>2.2401850329859498E-2</v>
      </c>
      <c r="O301">
        <v>0</v>
      </c>
      <c r="P301">
        <v>7.0119301584373703</v>
      </c>
      <c r="Q301">
        <v>3.2050589599693599E-3</v>
      </c>
      <c r="R301" s="2">
        <v>6.989479454943E-6</v>
      </c>
      <c r="S301">
        <v>0</v>
      </c>
    </row>
    <row r="302" spans="1:19" x14ac:dyDescent="0.15">
      <c r="A302">
        <v>300</v>
      </c>
      <c r="B302">
        <v>123</v>
      </c>
      <c r="C302">
        <v>1</v>
      </c>
      <c r="D302" s="1">
        <v>37354</v>
      </c>
      <c r="E302">
        <v>1122.7299800000001</v>
      </c>
      <c r="F302">
        <v>1125.290039</v>
      </c>
      <c r="G302">
        <v>1122.7299800000001</v>
      </c>
      <c r="H302">
        <v>1125.290039</v>
      </c>
      <c r="I302">
        <v>1136.4445243299999</v>
      </c>
      <c r="J302">
        <v>1</v>
      </c>
      <c r="K302">
        <v>13.714544330000001</v>
      </c>
      <c r="L302">
        <v>-1</v>
      </c>
      <c r="M302">
        <v>7.0119301584373703</v>
      </c>
      <c r="N302">
        <v>-1.5988666223625801E-2</v>
      </c>
      <c r="O302">
        <v>0</v>
      </c>
      <c r="P302">
        <v>6.9959414922137402</v>
      </c>
      <c r="Q302">
        <v>-2.2802089955769001E-3</v>
      </c>
      <c r="R302" s="2">
        <v>7.0118809916175801E-6</v>
      </c>
      <c r="S302">
        <v>0</v>
      </c>
    </row>
    <row r="303" spans="1:19" x14ac:dyDescent="0.15">
      <c r="A303">
        <v>301</v>
      </c>
      <c r="B303">
        <v>123</v>
      </c>
      <c r="C303">
        <v>1</v>
      </c>
      <c r="D303" s="1">
        <v>37355</v>
      </c>
      <c r="E303">
        <v>1125.290039</v>
      </c>
      <c r="F303">
        <v>1117.8000489999999</v>
      </c>
      <c r="G303">
        <v>1125.290039</v>
      </c>
      <c r="H303">
        <v>1117.8000489999999</v>
      </c>
      <c r="I303">
        <v>1138.8316579074999</v>
      </c>
      <c r="J303">
        <v>1</v>
      </c>
      <c r="K303">
        <v>13.5416189075</v>
      </c>
      <c r="L303">
        <v>-1</v>
      </c>
      <c r="M303">
        <v>6.9959414922137402</v>
      </c>
      <c r="N303">
        <v>4.6565356486965102E-2</v>
      </c>
      <c r="O303">
        <v>0</v>
      </c>
      <c r="P303">
        <v>7.0425068487007101</v>
      </c>
      <c r="Q303">
        <v>6.6560528756266502E-3</v>
      </c>
      <c r="R303" s="2">
        <v>6.9958925493587796E-6</v>
      </c>
      <c r="S303">
        <v>0</v>
      </c>
    </row>
    <row r="304" spans="1:19" x14ac:dyDescent="0.15">
      <c r="A304">
        <v>302</v>
      </c>
      <c r="B304">
        <v>123</v>
      </c>
      <c r="C304">
        <v>1</v>
      </c>
      <c r="D304" s="1">
        <v>37356</v>
      </c>
      <c r="E304">
        <v>1117.8000489999999</v>
      </c>
      <c r="F304">
        <v>1130.469971</v>
      </c>
      <c r="G304">
        <v>1117.8000489999999</v>
      </c>
      <c r="H304">
        <v>1130.469971</v>
      </c>
      <c r="I304">
        <v>1131.1626722475</v>
      </c>
      <c r="J304">
        <v>1</v>
      </c>
      <c r="K304">
        <v>13.3626232475</v>
      </c>
      <c r="L304">
        <v>-1</v>
      </c>
      <c r="M304">
        <v>7.0425068487007101</v>
      </c>
      <c r="N304">
        <v>-7.9824663218908298E-2</v>
      </c>
      <c r="O304">
        <v>0</v>
      </c>
      <c r="P304">
        <v>6.9626821854817997</v>
      </c>
      <c r="Q304">
        <v>-1.1334694439613499E-2</v>
      </c>
      <c r="R304" s="2">
        <v>7.0424572521472798E-6</v>
      </c>
      <c r="S304">
        <v>0</v>
      </c>
    </row>
    <row r="305" spans="1:19" x14ac:dyDescent="0.15">
      <c r="A305">
        <v>303</v>
      </c>
      <c r="B305">
        <v>123</v>
      </c>
      <c r="C305">
        <v>1</v>
      </c>
      <c r="D305" s="1">
        <v>37357</v>
      </c>
      <c r="E305">
        <v>1130.469971</v>
      </c>
      <c r="F305">
        <v>1103.6899410000001</v>
      </c>
      <c r="G305">
        <v>1130.469971</v>
      </c>
      <c r="H305">
        <v>1103.6899410000001</v>
      </c>
      <c r="I305">
        <v>1143.8628136825</v>
      </c>
      <c r="J305">
        <v>1</v>
      </c>
      <c r="K305">
        <v>13.3928426825</v>
      </c>
      <c r="L305">
        <v>-1</v>
      </c>
      <c r="M305">
        <v>6.9626821854817997</v>
      </c>
      <c r="N305">
        <v>0.16494099143803601</v>
      </c>
      <c r="O305">
        <v>0</v>
      </c>
      <c r="P305">
        <v>7.1276231769198404</v>
      </c>
      <c r="Q305">
        <v>2.3689289133713699E-2</v>
      </c>
      <c r="R305" s="2">
        <v>6.9626337068761304E-6</v>
      </c>
      <c r="S305">
        <v>0</v>
      </c>
    </row>
    <row r="306" spans="1:19" x14ac:dyDescent="0.15">
      <c r="A306">
        <v>304</v>
      </c>
      <c r="B306">
        <v>123</v>
      </c>
      <c r="C306">
        <v>1</v>
      </c>
      <c r="D306" s="1">
        <v>37358</v>
      </c>
      <c r="E306">
        <v>1103.6899410000001</v>
      </c>
      <c r="F306">
        <v>1111.01001</v>
      </c>
      <c r="G306">
        <v>1103.6899410000001</v>
      </c>
      <c r="H306">
        <v>1111.01001</v>
      </c>
      <c r="I306">
        <v>1117.78917804</v>
      </c>
      <c r="J306">
        <v>1</v>
      </c>
      <c r="K306">
        <v>14.09923704</v>
      </c>
      <c r="L306">
        <v>-1</v>
      </c>
      <c r="M306">
        <v>7.1276231769198404</v>
      </c>
      <c r="N306">
        <v>-4.7272962743303601E-2</v>
      </c>
      <c r="O306">
        <v>0</v>
      </c>
      <c r="P306">
        <v>7.08035021417653</v>
      </c>
      <c r="Q306">
        <v>-6.6323599845148299E-3</v>
      </c>
      <c r="R306" s="2">
        <v>7.1275723742697903E-6</v>
      </c>
      <c r="S306">
        <v>0</v>
      </c>
    </row>
    <row r="307" spans="1:19" x14ac:dyDescent="0.15">
      <c r="A307">
        <v>305</v>
      </c>
      <c r="B307">
        <v>123</v>
      </c>
      <c r="C307">
        <v>1</v>
      </c>
      <c r="D307" s="1">
        <v>37361</v>
      </c>
      <c r="E307">
        <v>1111.01001</v>
      </c>
      <c r="F307">
        <v>1102.5500489999999</v>
      </c>
      <c r="G307">
        <v>1111.01001</v>
      </c>
      <c r="H307">
        <v>1102.5500489999999</v>
      </c>
      <c r="I307">
        <v>1124.8485512875</v>
      </c>
      <c r="J307">
        <v>1</v>
      </c>
      <c r="K307">
        <v>13.8385412875</v>
      </c>
      <c r="L307">
        <v>-1</v>
      </c>
      <c r="M307">
        <v>7.08035021417653</v>
      </c>
      <c r="N307">
        <v>5.3914443739598202E-2</v>
      </c>
      <c r="O307">
        <v>0</v>
      </c>
      <c r="P307">
        <v>7.1342646579161304</v>
      </c>
      <c r="Q307">
        <v>7.6146577653247701E-3</v>
      </c>
      <c r="R307" s="2">
        <v>7.0803000831723197E-6</v>
      </c>
      <c r="S307">
        <v>0</v>
      </c>
    </row>
    <row r="308" spans="1:19" x14ac:dyDescent="0.15">
      <c r="A308">
        <v>306</v>
      </c>
      <c r="B308">
        <v>123</v>
      </c>
      <c r="C308">
        <v>1</v>
      </c>
      <c r="D308" s="1">
        <v>37362</v>
      </c>
      <c r="E308">
        <v>1102.5500489999999</v>
      </c>
      <c r="F308">
        <v>1128.369995</v>
      </c>
      <c r="G308">
        <v>1102.5500489999999</v>
      </c>
      <c r="H308">
        <v>1116.8153877625</v>
      </c>
      <c r="I308">
        <v>1116.8153877625</v>
      </c>
      <c r="J308">
        <v>1</v>
      </c>
      <c r="K308">
        <v>14.265338762500001</v>
      </c>
      <c r="L308">
        <v>-1</v>
      </c>
      <c r="M308">
        <v>7.1342646579161304</v>
      </c>
      <c r="N308">
        <v>-9.2306650622174496E-2</v>
      </c>
      <c r="O308">
        <v>7.0660908654546301E-2</v>
      </c>
      <c r="P308">
        <v>6.9712970986394103</v>
      </c>
      <c r="Q308">
        <v>-1.2938495422895701E-2</v>
      </c>
      <c r="R308" s="2">
        <v>7.1342137605470403E-6</v>
      </c>
      <c r="S308">
        <v>0</v>
      </c>
    </row>
    <row r="309" spans="1:19" x14ac:dyDescent="0.15">
      <c r="A309">
        <v>307</v>
      </c>
      <c r="B309">
        <v>128</v>
      </c>
      <c r="C309">
        <v>1</v>
      </c>
      <c r="D309" s="1">
        <v>37370</v>
      </c>
      <c r="E309">
        <v>1100.959961</v>
      </c>
      <c r="F309">
        <v>1093.1400149999999</v>
      </c>
      <c r="G309">
        <v>1100.959961</v>
      </c>
      <c r="H309">
        <v>1093.1400149999999</v>
      </c>
      <c r="I309">
        <v>1115.8860596899999</v>
      </c>
      <c r="J309">
        <v>1</v>
      </c>
      <c r="K309">
        <v>14.9260986899999</v>
      </c>
      <c r="L309">
        <v>-1</v>
      </c>
      <c r="M309">
        <v>6.6996743138913297</v>
      </c>
      <c r="N309">
        <v>4.7586736310220201E-2</v>
      </c>
      <c r="O309">
        <v>6.6996743138913295E-2</v>
      </c>
      <c r="P309">
        <v>6.6802643070626297</v>
      </c>
      <c r="Q309">
        <v>7.1028432250135297E-3</v>
      </c>
      <c r="R309" s="2">
        <v>6.6996294285561303E-6</v>
      </c>
      <c r="S309">
        <v>0</v>
      </c>
    </row>
    <row r="310" spans="1:19" x14ac:dyDescent="0.15">
      <c r="A310">
        <v>308</v>
      </c>
      <c r="B310">
        <v>128</v>
      </c>
      <c r="C310">
        <v>1</v>
      </c>
      <c r="D310" s="1">
        <v>37371</v>
      </c>
      <c r="E310">
        <v>1093.1400149999999</v>
      </c>
      <c r="F310">
        <v>1091.4799800000001</v>
      </c>
      <c r="G310">
        <v>1093.1400149999999</v>
      </c>
      <c r="H310">
        <v>1091.4799800000001</v>
      </c>
      <c r="I310">
        <v>1107.9224588924999</v>
      </c>
      <c r="J310">
        <v>1</v>
      </c>
      <c r="K310">
        <v>14.7824438924999</v>
      </c>
      <c r="L310">
        <v>-1</v>
      </c>
      <c r="M310">
        <v>6.6802643070626297</v>
      </c>
      <c r="N310">
        <v>1.0144603991075699E-2</v>
      </c>
      <c r="O310">
        <v>0</v>
      </c>
      <c r="P310">
        <v>6.6904089110537104</v>
      </c>
      <c r="Q310">
        <v>1.5185932060128801E-3</v>
      </c>
      <c r="R310" s="2">
        <v>6.6802196814295301E-6</v>
      </c>
      <c r="S310">
        <v>0</v>
      </c>
    </row>
    <row r="311" spans="1:19" x14ac:dyDescent="0.15">
      <c r="A311">
        <v>309</v>
      </c>
      <c r="B311">
        <v>128</v>
      </c>
      <c r="C311">
        <v>1</v>
      </c>
      <c r="D311" s="1">
        <v>37372</v>
      </c>
      <c r="E311">
        <v>1091.4799800000001</v>
      </c>
      <c r="F311">
        <v>1076.3199460000001</v>
      </c>
      <c r="G311">
        <v>1091.4799800000001</v>
      </c>
      <c r="H311">
        <v>1076.3199460000001</v>
      </c>
      <c r="I311">
        <v>1105.9690196025001</v>
      </c>
      <c r="J311">
        <v>1</v>
      </c>
      <c r="K311">
        <v>14.4890396025</v>
      </c>
      <c r="L311">
        <v>-1</v>
      </c>
      <c r="M311">
        <v>6.6904089110537104</v>
      </c>
      <c r="N311">
        <v>9.2925961468827797E-2</v>
      </c>
      <c r="O311">
        <v>0</v>
      </c>
      <c r="P311">
        <v>6.7833348725225404</v>
      </c>
      <c r="Q311">
        <v>1.3889429286646099E-2</v>
      </c>
      <c r="R311" s="2">
        <v>6.6903641497817799E-6</v>
      </c>
      <c r="S311">
        <v>0</v>
      </c>
    </row>
    <row r="312" spans="1:19" x14ac:dyDescent="0.15">
      <c r="A312">
        <v>310</v>
      </c>
      <c r="B312">
        <v>128</v>
      </c>
      <c r="C312">
        <v>1</v>
      </c>
      <c r="D312" s="1">
        <v>37375</v>
      </c>
      <c r="E312">
        <v>1076.3199460000001</v>
      </c>
      <c r="F312">
        <v>1065.4499510000001</v>
      </c>
      <c r="G312">
        <v>1076.3199460000001</v>
      </c>
      <c r="H312">
        <v>1065.4499510000001</v>
      </c>
      <c r="I312">
        <v>1091.2561590749999</v>
      </c>
      <c r="J312">
        <v>1</v>
      </c>
      <c r="K312">
        <v>14.936213075</v>
      </c>
      <c r="L312">
        <v>-1</v>
      </c>
      <c r="M312">
        <v>6.7833348725225404</v>
      </c>
      <c r="N312">
        <v>6.8506410590709305E-2</v>
      </c>
      <c r="O312">
        <v>0</v>
      </c>
      <c r="P312">
        <v>6.8518412831132496</v>
      </c>
      <c r="Q312">
        <v>1.00992228569181E-2</v>
      </c>
      <c r="R312" s="2">
        <v>6.7832888592026698E-6</v>
      </c>
      <c r="S312">
        <v>0</v>
      </c>
    </row>
    <row r="313" spans="1:19" x14ac:dyDescent="0.15">
      <c r="A313">
        <v>311</v>
      </c>
      <c r="B313">
        <v>128</v>
      </c>
      <c r="C313">
        <v>1</v>
      </c>
      <c r="D313" s="1">
        <v>37376</v>
      </c>
      <c r="E313">
        <v>1065.4499510000001</v>
      </c>
      <c r="F313">
        <v>1076.920044</v>
      </c>
      <c r="G313">
        <v>1065.4499510000001</v>
      </c>
      <c r="H313">
        <v>1076.920044</v>
      </c>
      <c r="I313">
        <v>1080.6326872100001</v>
      </c>
      <c r="J313">
        <v>1</v>
      </c>
      <c r="K313">
        <v>15.18273621</v>
      </c>
      <c r="L313">
        <v>-1</v>
      </c>
      <c r="M313">
        <v>6.8518412831132496</v>
      </c>
      <c r="N313">
        <v>-7.3763443008077995E-2</v>
      </c>
      <c r="O313">
        <v>0</v>
      </c>
      <c r="P313">
        <v>6.77807784010517</v>
      </c>
      <c r="Q313">
        <v>-1.0765492071433701E-2</v>
      </c>
      <c r="R313" s="2">
        <v>6.8517943357059499E-6</v>
      </c>
      <c r="S313">
        <v>0</v>
      </c>
    </row>
    <row r="314" spans="1:19" x14ac:dyDescent="0.15">
      <c r="A314">
        <v>312</v>
      </c>
      <c r="B314">
        <v>128</v>
      </c>
      <c r="C314">
        <v>1</v>
      </c>
      <c r="D314" s="1">
        <v>37377</v>
      </c>
      <c r="E314">
        <v>1076.920044</v>
      </c>
      <c r="F314">
        <v>1086.459961</v>
      </c>
      <c r="G314">
        <v>1076.920044</v>
      </c>
      <c r="H314">
        <v>1086.459961</v>
      </c>
      <c r="I314">
        <v>1092.3113833974901</v>
      </c>
      <c r="J314">
        <v>1</v>
      </c>
      <c r="K314">
        <v>15.391339397499999</v>
      </c>
      <c r="L314">
        <v>-1</v>
      </c>
      <c r="M314">
        <v>6.77807784010517</v>
      </c>
      <c r="N314">
        <v>-6.00437333991563E-2</v>
      </c>
      <c r="O314">
        <v>0</v>
      </c>
      <c r="P314">
        <v>6.7180341067060096</v>
      </c>
      <c r="Q314">
        <v>-8.8585193052643698E-3</v>
      </c>
      <c r="R314" s="2">
        <v>6.77803189807736E-6</v>
      </c>
      <c r="S314">
        <v>0</v>
      </c>
    </row>
    <row r="315" spans="1:19" x14ac:dyDescent="0.15">
      <c r="A315">
        <v>313</v>
      </c>
      <c r="B315">
        <v>128</v>
      </c>
      <c r="C315">
        <v>1</v>
      </c>
      <c r="D315" s="1">
        <v>37378</v>
      </c>
      <c r="E315">
        <v>1086.459961</v>
      </c>
      <c r="F315">
        <v>1084.5600589999999</v>
      </c>
      <c r="G315">
        <v>1086.459961</v>
      </c>
      <c r="H315">
        <v>1084.5600589999999</v>
      </c>
      <c r="I315">
        <v>1102.4404669574999</v>
      </c>
      <c r="J315">
        <v>1</v>
      </c>
      <c r="K315">
        <v>15.9805059575</v>
      </c>
      <c r="L315">
        <v>-1</v>
      </c>
      <c r="M315">
        <v>6.7180341067060096</v>
      </c>
      <c r="N315">
        <v>1.17478847758473E-2</v>
      </c>
      <c r="O315">
        <v>0</v>
      </c>
      <c r="P315">
        <v>6.7297819914818602</v>
      </c>
      <c r="Q315">
        <v>1.7487087128837901E-3</v>
      </c>
      <c r="R315" s="2">
        <v>6.7179889750269503E-6</v>
      </c>
      <c r="S315">
        <v>0</v>
      </c>
    </row>
    <row r="316" spans="1:19" x14ac:dyDescent="0.15">
      <c r="A316">
        <v>314</v>
      </c>
      <c r="B316">
        <v>128</v>
      </c>
      <c r="C316">
        <v>1</v>
      </c>
      <c r="D316" s="1">
        <v>37379</v>
      </c>
      <c r="E316">
        <v>1084.5600589999999</v>
      </c>
      <c r="F316">
        <v>1073.4300539999999</v>
      </c>
      <c r="G316">
        <v>1084.5600589999999</v>
      </c>
      <c r="H316">
        <v>1073.4300539999999</v>
      </c>
      <c r="I316">
        <v>1100.170423045</v>
      </c>
      <c r="J316">
        <v>1</v>
      </c>
      <c r="K316">
        <v>15.610364045000001</v>
      </c>
      <c r="L316">
        <v>-1</v>
      </c>
      <c r="M316">
        <v>6.7297819914818602</v>
      </c>
      <c r="N316">
        <v>6.9062572047107695E-2</v>
      </c>
      <c r="O316">
        <v>0</v>
      </c>
      <c r="P316">
        <v>6.79884456352897</v>
      </c>
      <c r="Q316">
        <v>1.02622302081289E-2</v>
      </c>
      <c r="R316" s="2">
        <v>6.7297367018209902E-6</v>
      </c>
      <c r="S316">
        <v>0</v>
      </c>
    </row>
    <row r="317" spans="1:19" x14ac:dyDescent="0.15">
      <c r="A317">
        <v>315</v>
      </c>
      <c r="B317">
        <v>128</v>
      </c>
      <c r="C317">
        <v>1</v>
      </c>
      <c r="D317" s="1">
        <v>37382</v>
      </c>
      <c r="E317">
        <v>1073.4300539999999</v>
      </c>
      <c r="F317">
        <v>1052.670044</v>
      </c>
      <c r="G317">
        <v>1073.4300539999999</v>
      </c>
      <c r="H317">
        <v>1052.670044</v>
      </c>
      <c r="I317">
        <v>1089.3005001674901</v>
      </c>
      <c r="J317">
        <v>1</v>
      </c>
      <c r="K317">
        <v>15.870446167500001</v>
      </c>
      <c r="L317">
        <v>-1</v>
      </c>
      <c r="M317">
        <v>6.79884456352897</v>
      </c>
      <c r="N317">
        <v>0.13148884792386001</v>
      </c>
      <c r="O317">
        <v>0</v>
      </c>
      <c r="P317">
        <v>6.9303334114528301</v>
      </c>
      <c r="Q317">
        <v>1.9339881460035901E-2</v>
      </c>
      <c r="R317" s="2">
        <v>6.79879833955584E-6</v>
      </c>
      <c r="S317">
        <v>0</v>
      </c>
    </row>
    <row r="318" spans="1:19" x14ac:dyDescent="0.15">
      <c r="A318">
        <v>316</v>
      </c>
      <c r="B318">
        <v>128</v>
      </c>
      <c r="C318">
        <v>1</v>
      </c>
      <c r="D318" s="1">
        <v>37383</v>
      </c>
      <c r="E318">
        <v>1052.670044</v>
      </c>
      <c r="F318">
        <v>1049.48999</v>
      </c>
      <c r="G318">
        <v>1052.670044</v>
      </c>
      <c r="H318">
        <v>1049.48999</v>
      </c>
      <c r="I318">
        <v>1069.0103586299999</v>
      </c>
      <c r="J318">
        <v>1</v>
      </c>
      <c r="K318">
        <v>16.340314630000002</v>
      </c>
      <c r="L318">
        <v>-1</v>
      </c>
      <c r="M318">
        <v>6.9303334114528301</v>
      </c>
      <c r="N318">
        <v>2.0936127718310799E-2</v>
      </c>
      <c r="O318">
        <v>0</v>
      </c>
      <c r="P318">
        <v>6.9512695391711397</v>
      </c>
      <c r="Q318">
        <v>3.0209409093814301E-3</v>
      </c>
      <c r="R318" s="2">
        <v>6.9302853822644904E-6</v>
      </c>
      <c r="S318">
        <v>0</v>
      </c>
    </row>
    <row r="319" spans="1:19" x14ac:dyDescent="0.15">
      <c r="A319">
        <v>317</v>
      </c>
      <c r="B319">
        <v>128</v>
      </c>
      <c r="C319">
        <v>1</v>
      </c>
      <c r="D319" s="1">
        <v>37384</v>
      </c>
      <c r="E319">
        <v>1049.48999</v>
      </c>
      <c r="F319">
        <v>1088.849976</v>
      </c>
      <c r="G319">
        <v>1049.48999</v>
      </c>
      <c r="H319">
        <v>1065.610584175</v>
      </c>
      <c r="I319">
        <v>1065.610584175</v>
      </c>
      <c r="J319">
        <v>1</v>
      </c>
      <c r="K319">
        <v>16.120594175000001</v>
      </c>
      <c r="L319">
        <v>-1</v>
      </c>
      <c r="M319">
        <v>6.9512695391711397</v>
      </c>
      <c r="N319">
        <v>-0.106774334495573</v>
      </c>
      <c r="O319">
        <v>6.6996743138913295E-2</v>
      </c>
      <c r="P319">
        <v>6.7774984615366503</v>
      </c>
      <c r="Q319">
        <v>-1.5360407749100901E-2</v>
      </c>
      <c r="R319" s="2">
        <v>6.9512212193588104E-6</v>
      </c>
      <c r="S319">
        <v>0</v>
      </c>
    </row>
    <row r="320" spans="1:19" x14ac:dyDescent="0.15">
      <c r="A320">
        <v>318</v>
      </c>
      <c r="B320">
        <v>135</v>
      </c>
      <c r="C320">
        <v>1</v>
      </c>
      <c r="D320" s="1">
        <v>37411</v>
      </c>
      <c r="E320">
        <v>1040.6800539999999</v>
      </c>
      <c r="F320">
        <v>1040.6899410000001</v>
      </c>
      <c r="G320">
        <v>1040.6800539999999</v>
      </c>
      <c r="H320">
        <v>1040.6899410000001</v>
      </c>
      <c r="I320">
        <v>1058.2380933699999</v>
      </c>
      <c r="J320">
        <v>1</v>
      </c>
      <c r="K320">
        <v>17.5580393699999</v>
      </c>
      <c r="L320">
        <v>-1</v>
      </c>
      <c r="M320">
        <v>5.6953967292533703</v>
      </c>
      <c r="N320" s="2">
        <v>-5.4109221413899598E-5</v>
      </c>
      <c r="O320">
        <v>5.69539672925337E-2</v>
      </c>
      <c r="P320">
        <v>5.6383886527394296</v>
      </c>
      <c r="Q320" s="2">
        <v>-9.5005183986529506E-6</v>
      </c>
      <c r="R320" s="2">
        <v>5.69536429189421E-6</v>
      </c>
      <c r="S320">
        <v>0</v>
      </c>
    </row>
    <row r="321" spans="1:19" x14ac:dyDescent="0.15">
      <c r="A321">
        <v>319</v>
      </c>
      <c r="B321">
        <v>135</v>
      </c>
      <c r="C321">
        <v>1</v>
      </c>
      <c r="D321" s="1">
        <v>37412</v>
      </c>
      <c r="E321">
        <v>1040.6899410000001</v>
      </c>
      <c r="F321">
        <v>1049.900024</v>
      </c>
      <c r="G321">
        <v>1040.6899410000001</v>
      </c>
      <c r="H321">
        <v>1049.900024</v>
      </c>
      <c r="I321">
        <v>1058.2035553149999</v>
      </c>
      <c r="J321">
        <v>1</v>
      </c>
      <c r="K321">
        <v>17.513614314999899</v>
      </c>
      <c r="L321">
        <v>-1</v>
      </c>
      <c r="M321">
        <v>5.6383886527394296</v>
      </c>
      <c r="N321">
        <v>-4.98996150842861E-2</v>
      </c>
      <c r="O321">
        <v>0</v>
      </c>
      <c r="P321">
        <v>5.5884890376551404</v>
      </c>
      <c r="Q321">
        <v>-8.8499779205610807E-3</v>
      </c>
      <c r="R321" s="2">
        <v>5.6383568614920798E-6</v>
      </c>
      <c r="S321">
        <v>0</v>
      </c>
    </row>
    <row r="322" spans="1:19" x14ac:dyDescent="0.15">
      <c r="A322">
        <v>320</v>
      </c>
      <c r="B322">
        <v>135</v>
      </c>
      <c r="C322">
        <v>1</v>
      </c>
      <c r="D322" s="1">
        <v>37413</v>
      </c>
      <c r="E322">
        <v>1049.900024</v>
      </c>
      <c r="F322">
        <v>1029.150024</v>
      </c>
      <c r="G322">
        <v>1049.900024</v>
      </c>
      <c r="H322">
        <v>1029.150024</v>
      </c>
      <c r="I322">
        <v>1066.83106716</v>
      </c>
      <c r="J322">
        <v>1</v>
      </c>
      <c r="K322">
        <v>16.931043159999899</v>
      </c>
      <c r="L322">
        <v>-1</v>
      </c>
      <c r="M322">
        <v>5.5884890376551404</v>
      </c>
      <c r="N322">
        <v>0.110449704620012</v>
      </c>
      <c r="O322">
        <v>0</v>
      </c>
      <c r="P322">
        <v>5.6989387422751498</v>
      </c>
      <c r="Q322">
        <v>1.9763786575549201E-2</v>
      </c>
      <c r="R322" s="2">
        <v>5.5884578066199498E-6</v>
      </c>
      <c r="S322">
        <v>0</v>
      </c>
    </row>
    <row r="323" spans="1:19" x14ac:dyDescent="0.15">
      <c r="A323">
        <v>321</v>
      </c>
      <c r="B323">
        <v>135</v>
      </c>
      <c r="C323">
        <v>1</v>
      </c>
      <c r="D323" s="1">
        <v>37414</v>
      </c>
      <c r="E323">
        <v>1029.150024</v>
      </c>
      <c r="F323">
        <v>1027.530029</v>
      </c>
      <c r="G323">
        <v>1029.150024</v>
      </c>
      <c r="H323">
        <v>1027.530029</v>
      </c>
      <c r="I323">
        <v>1046.74116267</v>
      </c>
      <c r="J323">
        <v>1</v>
      </c>
      <c r="K323">
        <v>17.591138669999999</v>
      </c>
      <c r="L323">
        <v>-1</v>
      </c>
      <c r="M323">
        <v>5.6989387422751498</v>
      </c>
      <c r="N323">
        <v>8.9707545571532307E-3</v>
      </c>
      <c r="O323">
        <v>0</v>
      </c>
      <c r="P323">
        <v>5.7079094968323103</v>
      </c>
      <c r="Q323">
        <v>1.5741096654728799E-3</v>
      </c>
      <c r="R323" s="2">
        <v>5.6989062645574498E-6</v>
      </c>
      <c r="S323">
        <v>0</v>
      </c>
    </row>
    <row r="324" spans="1:19" x14ac:dyDescent="0.15">
      <c r="A324">
        <v>322</v>
      </c>
      <c r="B324">
        <v>135</v>
      </c>
      <c r="C324">
        <v>1</v>
      </c>
      <c r="D324" s="1">
        <v>37417</v>
      </c>
      <c r="E324">
        <v>1027.530029</v>
      </c>
      <c r="F324">
        <v>1030.73999</v>
      </c>
      <c r="G324">
        <v>1027.530029</v>
      </c>
      <c r="H324">
        <v>1030.73999</v>
      </c>
      <c r="I324">
        <v>1044.21726663</v>
      </c>
      <c r="J324">
        <v>1</v>
      </c>
      <c r="K324">
        <v>16.687237629999998</v>
      </c>
      <c r="L324">
        <v>-1</v>
      </c>
      <c r="M324">
        <v>5.7079094968323103</v>
      </c>
      <c r="N324">
        <v>-1.78312714560688E-2</v>
      </c>
      <c r="O324">
        <v>0</v>
      </c>
      <c r="P324">
        <v>5.6900782253762401</v>
      </c>
      <c r="Q324">
        <v>-3.1239583364039902E-3</v>
      </c>
      <c r="R324" s="2">
        <v>5.7078769167874498E-6</v>
      </c>
      <c r="S324">
        <v>0</v>
      </c>
    </row>
    <row r="325" spans="1:19" x14ac:dyDescent="0.15">
      <c r="A325">
        <v>323</v>
      </c>
      <c r="B325">
        <v>135</v>
      </c>
      <c r="C325">
        <v>1</v>
      </c>
      <c r="D325" s="1">
        <v>37418</v>
      </c>
      <c r="E325">
        <v>1030.73999</v>
      </c>
      <c r="F325">
        <v>1013.599976</v>
      </c>
      <c r="G325">
        <v>1030.73999</v>
      </c>
      <c r="H325">
        <v>1013.599976</v>
      </c>
      <c r="I325">
        <v>1047.222957895</v>
      </c>
      <c r="J325">
        <v>1</v>
      </c>
      <c r="K325">
        <v>16.482967894999899</v>
      </c>
      <c r="L325">
        <v>-1</v>
      </c>
      <c r="M325">
        <v>5.6900782253762401</v>
      </c>
      <c r="N325">
        <v>9.4619420406929403E-2</v>
      </c>
      <c r="O325">
        <v>0</v>
      </c>
      <c r="P325">
        <v>5.7846976457831696</v>
      </c>
      <c r="Q325">
        <v>1.6628843516588498E-2</v>
      </c>
      <c r="R325" s="2">
        <v>5.6900458485702497E-6</v>
      </c>
      <c r="S325">
        <v>0</v>
      </c>
    </row>
    <row r="326" spans="1:19" x14ac:dyDescent="0.15">
      <c r="A326">
        <v>324</v>
      </c>
      <c r="B326">
        <v>135</v>
      </c>
      <c r="C326">
        <v>1</v>
      </c>
      <c r="D326" s="1">
        <v>37419</v>
      </c>
      <c r="E326">
        <v>1013.599976</v>
      </c>
      <c r="F326">
        <v>1020.26001</v>
      </c>
      <c r="G326">
        <v>1013.599976</v>
      </c>
      <c r="H326">
        <v>1020.26001</v>
      </c>
      <c r="I326">
        <v>1030.3348704875</v>
      </c>
      <c r="J326">
        <v>1</v>
      </c>
      <c r="K326">
        <v>16.734894487499901</v>
      </c>
      <c r="L326">
        <v>-1</v>
      </c>
      <c r="M326">
        <v>5.7846976457831696</v>
      </c>
      <c r="N326">
        <v>-3.8009356662254003E-2</v>
      </c>
      <c r="O326">
        <v>0</v>
      </c>
      <c r="P326">
        <v>5.7466882891209101</v>
      </c>
      <c r="Q326">
        <v>-6.5706730048304901E-3</v>
      </c>
      <c r="R326" s="2">
        <v>5.7846641832498799E-6</v>
      </c>
      <c r="S326">
        <v>0</v>
      </c>
    </row>
    <row r="327" spans="1:19" x14ac:dyDescent="0.15">
      <c r="A327">
        <v>325</v>
      </c>
      <c r="B327">
        <v>135</v>
      </c>
      <c r="C327">
        <v>1</v>
      </c>
      <c r="D327" s="1">
        <v>37420</v>
      </c>
      <c r="E327">
        <v>1020.26001</v>
      </c>
      <c r="F327">
        <v>1009.559998</v>
      </c>
      <c r="G327">
        <v>1020.26001</v>
      </c>
      <c r="H327">
        <v>1009.559998</v>
      </c>
      <c r="I327">
        <v>1036.8985051</v>
      </c>
      <c r="J327">
        <v>1</v>
      </c>
      <c r="K327">
        <v>16.638495099999901</v>
      </c>
      <c r="L327">
        <v>-1</v>
      </c>
      <c r="M327">
        <v>5.7466882891209101</v>
      </c>
      <c r="N327">
        <v>6.0268591389613997E-2</v>
      </c>
      <c r="O327">
        <v>0</v>
      </c>
      <c r="P327">
        <v>5.8069568805105298</v>
      </c>
      <c r="Q327">
        <v>1.04875344472239E-2</v>
      </c>
      <c r="R327" s="2">
        <v>5.7466552648843997E-6</v>
      </c>
      <c r="S327">
        <v>0</v>
      </c>
    </row>
    <row r="328" spans="1:19" x14ac:dyDescent="0.15">
      <c r="A328">
        <v>326</v>
      </c>
      <c r="B328">
        <v>135</v>
      </c>
      <c r="C328">
        <v>1</v>
      </c>
      <c r="D328" s="1">
        <v>37421</v>
      </c>
      <c r="E328">
        <v>1009.559998</v>
      </c>
      <c r="F328">
        <v>1007.27002</v>
      </c>
      <c r="G328">
        <v>1009.559998</v>
      </c>
      <c r="H328">
        <v>1007.27002</v>
      </c>
      <c r="I328">
        <v>1025.8181966575</v>
      </c>
      <c r="J328">
        <v>1</v>
      </c>
      <c r="K328">
        <v>16.2581986574999</v>
      </c>
      <c r="L328">
        <v>-1</v>
      </c>
      <c r="M328">
        <v>5.8069568805105298</v>
      </c>
      <c r="N328">
        <v>1.3171880353481401E-2</v>
      </c>
      <c r="O328">
        <v>0</v>
      </c>
      <c r="P328">
        <v>5.8201287608640104</v>
      </c>
      <c r="Q328">
        <v>2.2682931222873701E-3</v>
      </c>
      <c r="R328" s="2">
        <v>5.8069231599581299E-6</v>
      </c>
      <c r="S328">
        <v>0</v>
      </c>
    </row>
    <row r="329" spans="1:19" x14ac:dyDescent="0.15">
      <c r="A329">
        <v>327</v>
      </c>
      <c r="B329">
        <v>135</v>
      </c>
      <c r="C329">
        <v>1</v>
      </c>
      <c r="D329" s="1">
        <v>37424</v>
      </c>
      <c r="E329">
        <v>1007.27002</v>
      </c>
      <c r="F329">
        <v>1036.170044</v>
      </c>
      <c r="G329">
        <v>1007.27002</v>
      </c>
      <c r="H329">
        <v>1024.1600665149999</v>
      </c>
      <c r="I329">
        <v>1024.1600665149999</v>
      </c>
      <c r="J329">
        <v>1</v>
      </c>
      <c r="K329">
        <v>16.890046514999899</v>
      </c>
      <c r="L329">
        <v>-1</v>
      </c>
      <c r="M329">
        <v>5.8201287608640104</v>
      </c>
      <c r="N329">
        <v>-9.7592744291427502E-2</v>
      </c>
      <c r="O329">
        <v>5.69539672925337E-2</v>
      </c>
      <c r="P329">
        <v>5.6655820492800499</v>
      </c>
      <c r="Q329">
        <v>-1.6768141788832101E-2</v>
      </c>
      <c r="R329" s="2">
        <v>5.8200948871623696E-6</v>
      </c>
      <c r="S329">
        <v>0</v>
      </c>
    </row>
    <row r="330" spans="1:19" x14ac:dyDescent="0.15">
      <c r="A330">
        <v>328</v>
      </c>
      <c r="B330">
        <v>141</v>
      </c>
      <c r="C330">
        <v>1</v>
      </c>
      <c r="D330" s="1">
        <v>37428</v>
      </c>
      <c r="E330">
        <v>1006.289978</v>
      </c>
      <c r="F330">
        <v>989.14001499999995</v>
      </c>
      <c r="G330">
        <v>1006.289978</v>
      </c>
      <c r="H330">
        <v>989.14001499999995</v>
      </c>
      <c r="I330">
        <v>1024.14931933</v>
      </c>
      <c r="J330">
        <v>1</v>
      </c>
      <c r="K330">
        <v>17.8593413299999</v>
      </c>
      <c r="L330">
        <v>-1</v>
      </c>
      <c r="M330">
        <v>5.5993106437817302</v>
      </c>
      <c r="N330">
        <v>9.5427732031296397E-2</v>
      </c>
      <c r="O330">
        <v>5.5993106437817297E-2</v>
      </c>
      <c r="P330">
        <v>5.6387452693752103</v>
      </c>
      <c r="Q330">
        <v>1.70427643869469E-2</v>
      </c>
      <c r="R330" s="2">
        <v>5.5992792916775902E-6</v>
      </c>
      <c r="S330">
        <v>0</v>
      </c>
    </row>
    <row r="331" spans="1:19" x14ac:dyDescent="0.15">
      <c r="A331">
        <v>329</v>
      </c>
      <c r="B331">
        <v>141</v>
      </c>
      <c r="C331">
        <v>1</v>
      </c>
      <c r="D331" s="1">
        <v>37431</v>
      </c>
      <c r="E331">
        <v>989.14001499999995</v>
      </c>
      <c r="F331">
        <v>992.71997099999999</v>
      </c>
      <c r="G331">
        <v>989.14001499999995</v>
      </c>
      <c r="H331">
        <v>992.71997099999999</v>
      </c>
      <c r="I331">
        <v>1007.4914538175</v>
      </c>
      <c r="J331">
        <v>1</v>
      </c>
      <c r="K331">
        <v>18.351438817499901</v>
      </c>
      <c r="L331">
        <v>-1</v>
      </c>
      <c r="M331">
        <v>5.6387452693752103</v>
      </c>
      <c r="N331">
        <v>-2.0408091527437999E-2</v>
      </c>
      <c r="O331">
        <v>0</v>
      </c>
      <c r="P331">
        <v>5.6183371778477698</v>
      </c>
      <c r="Q331">
        <v>-3.61926112149046E-3</v>
      </c>
      <c r="R331" s="2">
        <v>5.6387134741062801E-6</v>
      </c>
      <c r="S331">
        <v>0</v>
      </c>
    </row>
    <row r="332" spans="1:19" x14ac:dyDescent="0.15">
      <c r="A332">
        <v>330</v>
      </c>
      <c r="B332">
        <v>141</v>
      </c>
      <c r="C332">
        <v>1</v>
      </c>
      <c r="D332" s="1">
        <v>37432</v>
      </c>
      <c r="E332">
        <v>992.71997099999999</v>
      </c>
      <c r="F332">
        <v>976.14001499999995</v>
      </c>
      <c r="G332">
        <v>992.71997099999999</v>
      </c>
      <c r="H332">
        <v>976.14001499999995</v>
      </c>
      <c r="I332">
        <v>1011.79668885</v>
      </c>
      <c r="J332">
        <v>1</v>
      </c>
      <c r="K332">
        <v>19.076717849999898</v>
      </c>
      <c r="L332">
        <v>-1</v>
      </c>
      <c r="M332">
        <v>5.6183371778477698</v>
      </c>
      <c r="N332">
        <v>9.3834904024390098E-2</v>
      </c>
      <c r="O332">
        <v>0</v>
      </c>
      <c r="P332">
        <v>5.7121720818721604</v>
      </c>
      <c r="Q332">
        <v>1.6701543722645599E-2</v>
      </c>
      <c r="R332" s="2">
        <v>5.6183056123124701E-6</v>
      </c>
      <c r="S332">
        <v>0</v>
      </c>
    </row>
    <row r="333" spans="1:19" x14ac:dyDescent="0.15">
      <c r="A333">
        <v>331</v>
      </c>
      <c r="B333">
        <v>141</v>
      </c>
      <c r="C333">
        <v>1</v>
      </c>
      <c r="D333" s="1">
        <v>37433</v>
      </c>
      <c r="E333">
        <v>976.14001499999995</v>
      </c>
      <c r="F333">
        <v>973.53002900000001</v>
      </c>
      <c r="G333">
        <v>976.14001499999995</v>
      </c>
      <c r="H333">
        <v>973.53002900000001</v>
      </c>
      <c r="I333">
        <v>996.01480626499995</v>
      </c>
      <c r="J333">
        <v>1</v>
      </c>
      <c r="K333">
        <v>19.874791264999999</v>
      </c>
      <c r="L333">
        <v>-1</v>
      </c>
      <c r="M333">
        <v>5.7121720818721604</v>
      </c>
      <c r="N333">
        <v>1.5273105224845301E-2</v>
      </c>
      <c r="O333">
        <v>0</v>
      </c>
      <c r="P333">
        <v>5.7274451870969996</v>
      </c>
      <c r="Q333">
        <v>2.6737824081517398E-3</v>
      </c>
      <c r="R333" s="2">
        <v>5.7121394531486498E-6</v>
      </c>
      <c r="S333">
        <v>0</v>
      </c>
    </row>
    <row r="334" spans="1:19" x14ac:dyDescent="0.15">
      <c r="A334">
        <v>332</v>
      </c>
      <c r="B334">
        <v>141</v>
      </c>
      <c r="C334">
        <v>1</v>
      </c>
      <c r="D334" s="1">
        <v>37434</v>
      </c>
      <c r="E334">
        <v>973.53002900000001</v>
      </c>
      <c r="F334">
        <v>990.64001499999995</v>
      </c>
      <c r="G334">
        <v>973.53002900000001</v>
      </c>
      <c r="H334">
        <v>990.64001499999995</v>
      </c>
      <c r="I334">
        <v>993.80682456</v>
      </c>
      <c r="J334">
        <v>1</v>
      </c>
      <c r="K334">
        <v>20.276795559999901</v>
      </c>
      <c r="L334">
        <v>-1</v>
      </c>
      <c r="M334">
        <v>5.7274451870969996</v>
      </c>
      <c r="N334">
        <v>-0.100661000737345</v>
      </c>
      <c r="O334">
        <v>0</v>
      </c>
      <c r="P334">
        <v>5.6267841863596599</v>
      </c>
      <c r="Q334">
        <v>-1.7575201062441901E-2</v>
      </c>
      <c r="R334" s="2">
        <v>5.72741238365651E-6</v>
      </c>
      <c r="S334">
        <v>0</v>
      </c>
    </row>
    <row r="335" spans="1:19" x14ac:dyDescent="0.15">
      <c r="A335">
        <v>333</v>
      </c>
      <c r="B335">
        <v>141</v>
      </c>
      <c r="C335">
        <v>1</v>
      </c>
      <c r="D335" s="1">
        <v>37435</v>
      </c>
      <c r="E335">
        <v>990.64001499999995</v>
      </c>
      <c r="F335">
        <v>989.82000700000003</v>
      </c>
      <c r="G335">
        <v>990.64001499999995</v>
      </c>
      <c r="H335">
        <v>989.82000700000003</v>
      </c>
      <c r="I335">
        <v>1011.86146389</v>
      </c>
      <c r="J335">
        <v>1</v>
      </c>
      <c r="K335">
        <v>21.221448889999898</v>
      </c>
      <c r="L335">
        <v>-1</v>
      </c>
      <c r="M335">
        <v>5.6267841863596599</v>
      </c>
      <c r="N335">
        <v>4.65760314263872E-3</v>
      </c>
      <c r="O335">
        <v>0</v>
      </c>
      <c r="P335">
        <v>5.6314417895022997</v>
      </c>
      <c r="Q335">
        <v>8.2775578170024501E-4</v>
      </c>
      <c r="R335" s="2">
        <v>5.6267525258375298E-6</v>
      </c>
      <c r="S335">
        <v>0</v>
      </c>
    </row>
    <row r="336" spans="1:19" x14ac:dyDescent="0.15">
      <c r="A336">
        <v>334</v>
      </c>
      <c r="B336">
        <v>141</v>
      </c>
      <c r="C336">
        <v>1</v>
      </c>
      <c r="D336" s="1">
        <v>37438</v>
      </c>
      <c r="E336">
        <v>989.82000700000003</v>
      </c>
      <c r="F336">
        <v>968.65002400000003</v>
      </c>
      <c r="G336">
        <v>989.82000700000003</v>
      </c>
      <c r="H336">
        <v>968.65002400000003</v>
      </c>
      <c r="I336">
        <v>1010.9242303825</v>
      </c>
      <c r="J336">
        <v>1</v>
      </c>
      <c r="K336">
        <v>21.104223382499899</v>
      </c>
      <c r="L336">
        <v>-1</v>
      </c>
      <c r="M336">
        <v>5.6314417895022997</v>
      </c>
      <c r="N336">
        <v>0.120443642385633</v>
      </c>
      <c r="O336">
        <v>0</v>
      </c>
      <c r="P336">
        <v>5.7518854318879296</v>
      </c>
      <c r="Q336">
        <v>2.13877097353922E-2</v>
      </c>
      <c r="R336" s="2">
        <v>5.6314100765442599E-6</v>
      </c>
      <c r="S336">
        <v>0</v>
      </c>
    </row>
    <row r="337" spans="1:19" x14ac:dyDescent="0.15">
      <c r="A337">
        <v>335</v>
      </c>
      <c r="B337">
        <v>141</v>
      </c>
      <c r="C337">
        <v>1</v>
      </c>
      <c r="D337" s="1">
        <v>37439</v>
      </c>
      <c r="E337">
        <v>968.65002400000003</v>
      </c>
      <c r="F337">
        <v>948.09002699999996</v>
      </c>
      <c r="G337">
        <v>968.65002400000003</v>
      </c>
      <c r="H337">
        <v>948.09002699999996</v>
      </c>
      <c r="I337">
        <v>990.34672293250003</v>
      </c>
      <c r="J337">
        <v>1</v>
      </c>
      <c r="K337">
        <v>21.696698932499899</v>
      </c>
      <c r="L337">
        <v>-1</v>
      </c>
      <c r="M337">
        <v>5.7518854318879296</v>
      </c>
      <c r="N337">
        <v>0.122086144937689</v>
      </c>
      <c r="O337">
        <v>0</v>
      </c>
      <c r="P337">
        <v>5.8739715768256202</v>
      </c>
      <c r="Q337">
        <v>2.1225413194229201E-2</v>
      </c>
      <c r="R337" s="2">
        <v>5.7518523478922103E-6</v>
      </c>
      <c r="S337">
        <v>0</v>
      </c>
    </row>
    <row r="338" spans="1:19" x14ac:dyDescent="0.15">
      <c r="A338">
        <v>336</v>
      </c>
      <c r="B338">
        <v>141</v>
      </c>
      <c r="C338">
        <v>1</v>
      </c>
      <c r="D338" s="1">
        <v>37440</v>
      </c>
      <c r="E338">
        <v>948.09002699999996</v>
      </c>
      <c r="F338">
        <v>953.98999000000003</v>
      </c>
      <c r="G338">
        <v>948.09002699999996</v>
      </c>
      <c r="H338">
        <v>953.98999000000003</v>
      </c>
      <c r="I338">
        <v>969.40975477500001</v>
      </c>
      <c r="J338">
        <v>1</v>
      </c>
      <c r="K338">
        <v>21.319727774999901</v>
      </c>
      <c r="L338">
        <v>-1</v>
      </c>
      <c r="M338">
        <v>5.8739715768256202</v>
      </c>
      <c r="N338">
        <v>-3.6553717452323498E-2</v>
      </c>
      <c r="O338">
        <v>0</v>
      </c>
      <c r="P338">
        <v>5.8374178593732999</v>
      </c>
      <c r="Q338">
        <v>-6.2229986941948401E-3</v>
      </c>
      <c r="R338" s="2">
        <v>5.8739370734862104E-6</v>
      </c>
      <c r="S338">
        <v>0</v>
      </c>
    </row>
    <row r="339" spans="1:19" x14ac:dyDescent="0.15">
      <c r="A339">
        <v>337</v>
      </c>
      <c r="B339">
        <v>141</v>
      </c>
      <c r="C339">
        <v>1</v>
      </c>
      <c r="D339" s="1">
        <v>37442</v>
      </c>
      <c r="E339">
        <v>953.98999000000003</v>
      </c>
      <c r="F339">
        <v>989.03002900000001</v>
      </c>
      <c r="G339">
        <v>953.98999000000003</v>
      </c>
      <c r="H339">
        <v>975.48529045750001</v>
      </c>
      <c r="I339">
        <v>975.48529045750001</v>
      </c>
      <c r="J339">
        <v>1</v>
      </c>
      <c r="K339">
        <v>21.495300457499901</v>
      </c>
      <c r="L339">
        <v>-1</v>
      </c>
      <c r="M339">
        <v>5.8374178593732999</v>
      </c>
      <c r="N339">
        <v>-0.13152868698675299</v>
      </c>
      <c r="O339">
        <v>5.5993106437817297E-2</v>
      </c>
      <c r="P339">
        <v>5.6498960659487301</v>
      </c>
      <c r="Q339">
        <v>-2.2531997906497899E-2</v>
      </c>
      <c r="R339" s="2">
        <v>5.8373837841249397E-6</v>
      </c>
      <c r="S339">
        <v>0</v>
      </c>
    </row>
    <row r="340" spans="1:19" x14ac:dyDescent="0.15">
      <c r="A340">
        <v>338</v>
      </c>
      <c r="B340">
        <v>147</v>
      </c>
      <c r="C340">
        <v>1</v>
      </c>
      <c r="D340" s="1">
        <v>37448</v>
      </c>
      <c r="E340">
        <v>920.46997099999999</v>
      </c>
      <c r="F340">
        <v>927.36999500000002</v>
      </c>
      <c r="G340">
        <v>920.46997099999999</v>
      </c>
      <c r="H340">
        <v>927.36999500000002</v>
      </c>
      <c r="I340">
        <v>944.48536836749997</v>
      </c>
      <c r="J340">
        <v>1</v>
      </c>
      <c r="K340">
        <v>24.015397367499901</v>
      </c>
      <c r="L340">
        <v>-1</v>
      </c>
      <c r="M340">
        <v>4.1639952264679101</v>
      </c>
      <c r="N340">
        <v>-3.12141274606706E-2</v>
      </c>
      <c r="O340">
        <v>4.1639952264679099E-2</v>
      </c>
      <c r="P340">
        <v>4.0911411467425598</v>
      </c>
      <c r="Q340">
        <v>-7.4961967444779898E-3</v>
      </c>
      <c r="R340" s="2">
        <v>4.1639778876838599E-6</v>
      </c>
      <c r="S340">
        <v>0</v>
      </c>
    </row>
    <row r="341" spans="1:19" x14ac:dyDescent="0.15">
      <c r="A341">
        <v>339</v>
      </c>
      <c r="B341">
        <v>147</v>
      </c>
      <c r="C341">
        <v>1</v>
      </c>
      <c r="D341" s="1">
        <v>37449</v>
      </c>
      <c r="E341">
        <v>927.36999500000002</v>
      </c>
      <c r="F341">
        <v>921.39001499999995</v>
      </c>
      <c r="G341">
        <v>927.36999500000002</v>
      </c>
      <c r="H341">
        <v>921.39001499999995</v>
      </c>
      <c r="I341">
        <v>951.46651403750002</v>
      </c>
      <c r="J341">
        <v>1</v>
      </c>
      <c r="K341">
        <v>24.096519037499899</v>
      </c>
      <c r="L341">
        <v>-1</v>
      </c>
      <c r="M341">
        <v>4.0911411467425598</v>
      </c>
      <c r="N341">
        <v>2.63809939577547E-2</v>
      </c>
      <c r="O341">
        <v>0</v>
      </c>
      <c r="P341">
        <v>4.1175221407003102</v>
      </c>
      <c r="Q341">
        <v>6.4483216324031601E-3</v>
      </c>
      <c r="R341" s="2">
        <v>4.0911244093751496E-6</v>
      </c>
      <c r="S341">
        <v>0</v>
      </c>
    </row>
    <row r="342" spans="1:19" x14ac:dyDescent="0.15">
      <c r="A342">
        <v>340</v>
      </c>
      <c r="B342">
        <v>147</v>
      </c>
      <c r="C342">
        <v>1</v>
      </c>
      <c r="D342" s="1">
        <v>37452</v>
      </c>
      <c r="E342">
        <v>921.39001499999995</v>
      </c>
      <c r="F342">
        <v>917.92999299999997</v>
      </c>
      <c r="G342">
        <v>921.39001499999995</v>
      </c>
      <c r="H342">
        <v>917.92999299999997</v>
      </c>
      <c r="I342">
        <v>945.53065985749902</v>
      </c>
      <c r="J342">
        <v>1</v>
      </c>
      <c r="K342">
        <v>24.1406448574999</v>
      </c>
      <c r="L342">
        <v>-1</v>
      </c>
      <c r="M342">
        <v>4.1175221407003102</v>
      </c>
      <c r="N342">
        <v>1.54622005452381E-2</v>
      </c>
      <c r="O342">
        <v>0</v>
      </c>
      <c r="P342">
        <v>4.1329843412455496</v>
      </c>
      <c r="Q342">
        <v>3.7552197697735502E-3</v>
      </c>
      <c r="R342" s="2">
        <v>4.1175051867815403E-6</v>
      </c>
      <c r="S342">
        <v>0</v>
      </c>
    </row>
    <row r="343" spans="1:19" x14ac:dyDescent="0.15">
      <c r="A343">
        <v>341</v>
      </c>
      <c r="B343">
        <v>147</v>
      </c>
      <c r="C343">
        <v>1</v>
      </c>
      <c r="D343" s="1">
        <v>37453</v>
      </c>
      <c r="E343">
        <v>917.92999299999997</v>
      </c>
      <c r="F343">
        <v>900.94000200000005</v>
      </c>
      <c r="G343">
        <v>917.92999299999997</v>
      </c>
      <c r="H343">
        <v>900.94000200000005</v>
      </c>
      <c r="I343">
        <v>943.53651370749901</v>
      </c>
      <c r="J343">
        <v>1</v>
      </c>
      <c r="K343">
        <v>25.6065207075</v>
      </c>
      <c r="L343">
        <v>-1</v>
      </c>
      <c r="M343">
        <v>4.1329843412455496</v>
      </c>
      <c r="N343">
        <v>7.64975186521685E-2</v>
      </c>
      <c r="O343">
        <v>0</v>
      </c>
      <c r="P343">
        <v>4.2094818598977204</v>
      </c>
      <c r="Q343">
        <v>1.8509026973258399E-2</v>
      </c>
      <c r="R343" s="2">
        <v>4.13296725975658E-6</v>
      </c>
      <c r="S343">
        <v>0</v>
      </c>
    </row>
    <row r="344" spans="1:19" x14ac:dyDescent="0.15">
      <c r="A344">
        <v>342</v>
      </c>
      <c r="B344">
        <v>147</v>
      </c>
      <c r="C344">
        <v>1</v>
      </c>
      <c r="D344" s="1">
        <v>37454</v>
      </c>
      <c r="E344">
        <v>900.94000200000005</v>
      </c>
      <c r="F344">
        <v>906.03997800000002</v>
      </c>
      <c r="G344">
        <v>900.94000200000005</v>
      </c>
      <c r="H344">
        <v>906.03997800000002</v>
      </c>
      <c r="I344">
        <v>926.18352400749995</v>
      </c>
      <c r="J344">
        <v>1</v>
      </c>
      <c r="K344">
        <v>25.243522007499902</v>
      </c>
      <c r="L344">
        <v>-1</v>
      </c>
      <c r="M344">
        <v>4.2094818598977204</v>
      </c>
      <c r="N344">
        <v>-2.38287304484825E-2</v>
      </c>
      <c r="O344">
        <v>0</v>
      </c>
      <c r="P344">
        <v>4.1856531294492303</v>
      </c>
      <c r="Q344">
        <v>-5.6607276718520999E-3</v>
      </c>
      <c r="R344" s="2">
        <v>4.2094641402347798E-6</v>
      </c>
      <c r="S344">
        <v>0</v>
      </c>
    </row>
    <row r="345" spans="1:19" x14ac:dyDescent="0.15">
      <c r="A345">
        <v>343</v>
      </c>
      <c r="B345">
        <v>147</v>
      </c>
      <c r="C345">
        <v>1</v>
      </c>
      <c r="D345" s="1">
        <v>37455</v>
      </c>
      <c r="E345">
        <v>906.03997800000002</v>
      </c>
      <c r="F345">
        <v>881.55999799999995</v>
      </c>
      <c r="G345">
        <v>906.03997800000002</v>
      </c>
      <c r="H345">
        <v>881.55999799999995</v>
      </c>
      <c r="I345">
        <v>931.43144837</v>
      </c>
      <c r="J345">
        <v>1</v>
      </c>
      <c r="K345">
        <v>25.39147037</v>
      </c>
      <c r="L345">
        <v>-1</v>
      </c>
      <c r="M345">
        <v>4.1856531294492303</v>
      </c>
      <c r="N345">
        <v>0.11309071054683099</v>
      </c>
      <c r="O345">
        <v>0</v>
      </c>
      <c r="P345">
        <v>4.29874383999607</v>
      </c>
      <c r="Q345">
        <v>2.7018653254172499E-2</v>
      </c>
      <c r="R345" s="2">
        <v>4.1856356098304498E-6</v>
      </c>
      <c r="S345">
        <v>0</v>
      </c>
    </row>
    <row r="346" spans="1:19" x14ac:dyDescent="0.15">
      <c r="A346">
        <v>344</v>
      </c>
      <c r="B346">
        <v>147</v>
      </c>
      <c r="C346">
        <v>1</v>
      </c>
      <c r="D346" s="1">
        <v>37456</v>
      </c>
      <c r="E346">
        <v>881.55999799999995</v>
      </c>
      <c r="F346">
        <v>847.75</v>
      </c>
      <c r="G346">
        <v>881.55999799999995</v>
      </c>
      <c r="H346">
        <v>847.75</v>
      </c>
      <c r="I346">
        <v>907.76202317249999</v>
      </c>
      <c r="J346">
        <v>1</v>
      </c>
      <c r="K346">
        <v>26.202025172500001</v>
      </c>
      <c r="L346">
        <v>-1</v>
      </c>
      <c r="M346">
        <v>4.29874383999607</v>
      </c>
      <c r="N346">
        <v>0.16486741794377399</v>
      </c>
      <c r="O346">
        <v>0</v>
      </c>
      <c r="P346">
        <v>4.4636112579398404</v>
      </c>
      <c r="Q346">
        <v>3.8352463901157902E-2</v>
      </c>
      <c r="R346" s="2">
        <v>4.2987253608768999E-6</v>
      </c>
      <c r="S346">
        <v>0</v>
      </c>
    </row>
    <row r="347" spans="1:19" x14ac:dyDescent="0.15">
      <c r="A347">
        <v>345</v>
      </c>
      <c r="B347">
        <v>147</v>
      </c>
      <c r="C347">
        <v>1</v>
      </c>
      <c r="D347" s="1">
        <v>37459</v>
      </c>
      <c r="E347">
        <v>847.75</v>
      </c>
      <c r="F347">
        <v>819.84997599999997</v>
      </c>
      <c r="G347">
        <v>847.75</v>
      </c>
      <c r="H347">
        <v>819.84997599999997</v>
      </c>
      <c r="I347">
        <v>874.92135064249999</v>
      </c>
      <c r="J347">
        <v>1</v>
      </c>
      <c r="K347">
        <v>27.171350642499899</v>
      </c>
      <c r="L347">
        <v>-1</v>
      </c>
      <c r="M347">
        <v>4.4636112579398404</v>
      </c>
      <c r="N347">
        <v>0.146900455586189</v>
      </c>
      <c r="O347">
        <v>0</v>
      </c>
      <c r="P347">
        <v>4.6105117135260301</v>
      </c>
      <c r="Q347">
        <v>3.2910674137422602E-2</v>
      </c>
      <c r="R347" s="2">
        <v>4.46359133420331E-6</v>
      </c>
      <c r="S347">
        <v>0</v>
      </c>
    </row>
    <row r="348" spans="1:19" x14ac:dyDescent="0.15">
      <c r="A348">
        <v>346</v>
      </c>
      <c r="B348">
        <v>147</v>
      </c>
      <c r="C348">
        <v>1</v>
      </c>
      <c r="D348" s="1">
        <v>37460</v>
      </c>
      <c r="E348">
        <v>819.84997599999997</v>
      </c>
      <c r="F348">
        <v>797.70001200000002</v>
      </c>
      <c r="G348">
        <v>819.84997599999997</v>
      </c>
      <c r="H348">
        <v>797.70001200000002</v>
      </c>
      <c r="I348">
        <v>848.07595188999903</v>
      </c>
      <c r="J348">
        <v>1</v>
      </c>
      <c r="K348">
        <v>28.225975889999901</v>
      </c>
      <c r="L348">
        <v>-1</v>
      </c>
      <c r="M348">
        <v>4.6105117135260301</v>
      </c>
      <c r="N348">
        <v>0.12456262909761801</v>
      </c>
      <c r="O348">
        <v>0</v>
      </c>
      <c r="P348">
        <v>4.7350743426236503</v>
      </c>
      <c r="Q348">
        <v>2.70170941616273E-2</v>
      </c>
      <c r="R348" s="2">
        <v>4.61049045680577E-6</v>
      </c>
      <c r="S348">
        <v>0</v>
      </c>
    </row>
    <row r="349" spans="1:19" x14ac:dyDescent="0.15">
      <c r="A349">
        <v>347</v>
      </c>
      <c r="B349">
        <v>147</v>
      </c>
      <c r="C349">
        <v>1</v>
      </c>
      <c r="D349" s="1">
        <v>37461</v>
      </c>
      <c r="E349">
        <v>797.70001200000002</v>
      </c>
      <c r="F349">
        <v>843.42999299999997</v>
      </c>
      <c r="G349">
        <v>797.70001200000002</v>
      </c>
      <c r="H349">
        <v>826.4214149375</v>
      </c>
      <c r="I349">
        <v>826.4214149375</v>
      </c>
      <c r="J349">
        <v>1</v>
      </c>
      <c r="K349">
        <v>28.721402937499999</v>
      </c>
      <c r="L349">
        <v>-1</v>
      </c>
      <c r="M349">
        <v>4.7350743426236503</v>
      </c>
      <c r="N349">
        <v>-0.170487622022891</v>
      </c>
      <c r="O349">
        <v>4.1639952264679099E-2</v>
      </c>
      <c r="P349">
        <v>4.5229467683360802</v>
      </c>
      <c r="Q349">
        <v>-3.6005268278095498E-2</v>
      </c>
      <c r="R349" s="2">
        <v>4.73505192180078E-6</v>
      </c>
      <c r="S349">
        <v>0</v>
      </c>
    </row>
    <row r="350" spans="1:19" x14ac:dyDescent="0.15">
      <c r="A350">
        <v>348</v>
      </c>
      <c r="B350">
        <v>154</v>
      </c>
      <c r="C350">
        <v>1</v>
      </c>
      <c r="D350" s="1">
        <v>37483</v>
      </c>
      <c r="E350">
        <v>919.61999500000002</v>
      </c>
      <c r="F350">
        <v>930.25</v>
      </c>
      <c r="G350">
        <v>919.61999500000002</v>
      </c>
      <c r="H350">
        <v>930.25</v>
      </c>
      <c r="I350">
        <v>887.00856745750002</v>
      </c>
      <c r="J350">
        <v>1</v>
      </c>
      <c r="K350">
        <v>32.611427542499897</v>
      </c>
      <c r="L350">
        <v>1</v>
      </c>
      <c r="M350">
        <v>3.0664097690810199</v>
      </c>
      <c r="N350">
        <v>3.5445022242453501E-2</v>
      </c>
      <c r="O350">
        <v>3.0664097690810199E-2</v>
      </c>
      <c r="P350">
        <v>3.0711906936326598</v>
      </c>
      <c r="Q350">
        <v>1.1559127746020701E-2</v>
      </c>
      <c r="R350" s="2">
        <v>3.0664003662409799E-6</v>
      </c>
      <c r="S350">
        <v>0</v>
      </c>
    </row>
    <row r="351" spans="1:19" x14ac:dyDescent="0.15">
      <c r="A351">
        <v>349</v>
      </c>
      <c r="B351">
        <v>154</v>
      </c>
      <c r="C351">
        <v>1</v>
      </c>
      <c r="D351" s="1">
        <v>37484</v>
      </c>
      <c r="E351">
        <v>930.25</v>
      </c>
      <c r="F351">
        <v>928.77002000000005</v>
      </c>
      <c r="G351">
        <v>930.25</v>
      </c>
      <c r="H351">
        <v>928.77002000000005</v>
      </c>
      <c r="I351">
        <v>898.48837230499998</v>
      </c>
      <c r="J351">
        <v>1</v>
      </c>
      <c r="K351">
        <v>31.761627694999898</v>
      </c>
      <c r="L351">
        <v>1</v>
      </c>
      <c r="M351">
        <v>3.0711906936326598</v>
      </c>
      <c r="N351">
        <v>-4.8861067484680899E-3</v>
      </c>
      <c r="O351">
        <v>0</v>
      </c>
      <c r="P351">
        <v>3.0663045868842</v>
      </c>
      <c r="Q351">
        <v>-1.5909486697124301E-3</v>
      </c>
      <c r="R351" s="2">
        <v>3.0711812614493502E-6</v>
      </c>
      <c r="S351">
        <v>0</v>
      </c>
    </row>
    <row r="352" spans="1:19" x14ac:dyDescent="0.15">
      <c r="A352">
        <v>350</v>
      </c>
      <c r="B352">
        <v>154</v>
      </c>
      <c r="C352">
        <v>1</v>
      </c>
      <c r="D352" s="1">
        <v>37487</v>
      </c>
      <c r="E352">
        <v>928.77002000000005</v>
      </c>
      <c r="F352">
        <v>950.70001200000002</v>
      </c>
      <c r="G352">
        <v>928.77002000000005</v>
      </c>
      <c r="H352">
        <v>950.70001200000002</v>
      </c>
      <c r="I352">
        <v>897.37969371250006</v>
      </c>
      <c r="J352">
        <v>1</v>
      </c>
      <c r="K352">
        <v>31.390326287499899</v>
      </c>
      <c r="L352">
        <v>1</v>
      </c>
      <c r="M352">
        <v>3.0663045868842</v>
      </c>
      <c r="N352">
        <v>7.2401168870560098E-2</v>
      </c>
      <c r="O352">
        <v>0</v>
      </c>
      <c r="P352">
        <v>3.13870575575476</v>
      </c>
      <c r="Q352">
        <v>2.3611864646535301E-2</v>
      </c>
      <c r="R352" s="2">
        <v>3.06629518468921E-6</v>
      </c>
      <c r="S352">
        <v>0</v>
      </c>
    </row>
    <row r="353" spans="1:19" x14ac:dyDescent="0.15">
      <c r="A353">
        <v>351</v>
      </c>
      <c r="B353">
        <v>154</v>
      </c>
      <c r="C353">
        <v>1</v>
      </c>
      <c r="D353" s="1">
        <v>37488</v>
      </c>
      <c r="E353">
        <v>950.70001200000002</v>
      </c>
      <c r="F353">
        <v>937.42999299999997</v>
      </c>
      <c r="G353">
        <v>950.70001200000002</v>
      </c>
      <c r="H353">
        <v>937.42999299999997</v>
      </c>
      <c r="I353">
        <v>920.03538719250002</v>
      </c>
      <c r="J353">
        <v>1</v>
      </c>
      <c r="K353">
        <v>30.664624807499901</v>
      </c>
      <c r="L353">
        <v>1</v>
      </c>
      <c r="M353">
        <v>3.13870575575476</v>
      </c>
      <c r="N353">
        <v>-4.3810544323707498E-2</v>
      </c>
      <c r="O353">
        <v>0</v>
      </c>
      <c r="P353">
        <v>3.0948952114310502</v>
      </c>
      <c r="Q353">
        <v>-1.3958155919324901E-2</v>
      </c>
      <c r="R353" s="2">
        <v>3.1386959043118598E-6</v>
      </c>
      <c r="S353">
        <v>0</v>
      </c>
    </row>
    <row r="354" spans="1:19" x14ac:dyDescent="0.15">
      <c r="A354">
        <v>352</v>
      </c>
      <c r="B354">
        <v>154</v>
      </c>
      <c r="C354">
        <v>1</v>
      </c>
      <c r="D354" s="1">
        <v>37489</v>
      </c>
      <c r="E354">
        <v>937.42999299999997</v>
      </c>
      <c r="F354">
        <v>949.35998500000005</v>
      </c>
      <c r="G354">
        <v>937.42999299999997</v>
      </c>
      <c r="H354">
        <v>949.35998500000005</v>
      </c>
      <c r="I354">
        <v>907.82459150749901</v>
      </c>
      <c r="J354">
        <v>1</v>
      </c>
      <c r="K354">
        <v>29.605401492499901</v>
      </c>
      <c r="L354">
        <v>1</v>
      </c>
      <c r="M354">
        <v>3.0948952114310502</v>
      </c>
      <c r="N354">
        <v>3.9386487939276897E-2</v>
      </c>
      <c r="O354">
        <v>0</v>
      </c>
      <c r="P354">
        <v>3.13428169937032</v>
      </c>
      <c r="Q354">
        <v>1.27262751235655E-2</v>
      </c>
      <c r="R354" s="2">
        <v>3.0948856330843201E-6</v>
      </c>
      <c r="S354">
        <v>0</v>
      </c>
    </row>
    <row r="355" spans="1:19" x14ac:dyDescent="0.15">
      <c r="A355">
        <v>353</v>
      </c>
      <c r="B355">
        <v>154</v>
      </c>
      <c r="C355">
        <v>1</v>
      </c>
      <c r="D355" s="1">
        <v>37490</v>
      </c>
      <c r="E355">
        <v>949.35998500000005</v>
      </c>
      <c r="F355">
        <v>962.70001200000002</v>
      </c>
      <c r="G355">
        <v>949.35998500000005</v>
      </c>
      <c r="H355">
        <v>962.70001200000002</v>
      </c>
      <c r="I355">
        <v>920.28728243249998</v>
      </c>
      <c r="J355">
        <v>1</v>
      </c>
      <c r="K355">
        <v>29.072702567499899</v>
      </c>
      <c r="L355">
        <v>1</v>
      </c>
      <c r="M355">
        <v>3.13428169937032</v>
      </c>
      <c r="N355">
        <v>4.40416735019706E-2</v>
      </c>
      <c r="O355">
        <v>0</v>
      </c>
      <c r="P355">
        <v>3.1783233728722999</v>
      </c>
      <c r="Q355">
        <v>1.4051600247297E-2</v>
      </c>
      <c r="R355" s="2">
        <v>3.1342718756793398E-6</v>
      </c>
      <c r="S355">
        <v>0</v>
      </c>
    </row>
    <row r="356" spans="1:19" x14ac:dyDescent="0.15">
      <c r="A356">
        <v>354</v>
      </c>
      <c r="B356">
        <v>154</v>
      </c>
      <c r="C356">
        <v>1</v>
      </c>
      <c r="D356" s="1">
        <v>37491</v>
      </c>
      <c r="E356">
        <v>962.70001200000002</v>
      </c>
      <c r="F356">
        <v>940.85998500000005</v>
      </c>
      <c r="G356">
        <v>962.70001200000002</v>
      </c>
      <c r="H356">
        <v>940.85998500000005</v>
      </c>
      <c r="I356">
        <v>936.00988479750004</v>
      </c>
      <c r="J356">
        <v>1</v>
      </c>
      <c r="K356">
        <v>26.690127202499902</v>
      </c>
      <c r="L356">
        <v>1</v>
      </c>
      <c r="M356">
        <v>3.1783233728722999</v>
      </c>
      <c r="N356">
        <v>-7.2104152293561999E-2</v>
      </c>
      <c r="O356">
        <v>0</v>
      </c>
      <c r="P356">
        <v>3.1062192205787298</v>
      </c>
      <c r="Q356">
        <v>-2.2686222839685501E-2</v>
      </c>
      <c r="R356" s="2">
        <v>3.1783132711649399E-6</v>
      </c>
      <c r="S356">
        <v>0</v>
      </c>
    </row>
    <row r="357" spans="1:19" x14ac:dyDescent="0.15">
      <c r="A357">
        <v>355</v>
      </c>
      <c r="B357">
        <v>154</v>
      </c>
      <c r="C357">
        <v>1</v>
      </c>
      <c r="D357" s="1">
        <v>37494</v>
      </c>
      <c r="E357">
        <v>940.85998500000005</v>
      </c>
      <c r="F357">
        <v>947.95001200000002</v>
      </c>
      <c r="G357">
        <v>940.85998500000005</v>
      </c>
      <c r="H357">
        <v>947.95001200000002</v>
      </c>
      <c r="I357">
        <v>914.73148288499999</v>
      </c>
      <c r="J357">
        <v>1</v>
      </c>
      <c r="K357">
        <v>26.1285021149999</v>
      </c>
      <c r="L357">
        <v>1</v>
      </c>
      <c r="M357">
        <v>3.1062192205787298</v>
      </c>
      <c r="N357">
        <v>2.34074979199182E-2</v>
      </c>
      <c r="O357">
        <v>0</v>
      </c>
      <c r="P357">
        <v>3.1296267184986499</v>
      </c>
      <c r="Q357">
        <v>7.5356876825831602E-3</v>
      </c>
      <c r="R357" s="2">
        <v>3.1062095720108598E-6</v>
      </c>
      <c r="S357">
        <v>0</v>
      </c>
    </row>
    <row r="358" spans="1:19" x14ac:dyDescent="0.15">
      <c r="A358">
        <v>356</v>
      </c>
      <c r="B358">
        <v>154</v>
      </c>
      <c r="C358">
        <v>1</v>
      </c>
      <c r="D358" s="1">
        <v>37495</v>
      </c>
      <c r="E358">
        <v>947.95001200000002</v>
      </c>
      <c r="F358">
        <v>934.82000700000003</v>
      </c>
      <c r="G358">
        <v>947.95001200000002</v>
      </c>
      <c r="H358">
        <v>934.82000700000003</v>
      </c>
      <c r="I358">
        <v>921.67050937500005</v>
      </c>
      <c r="J358">
        <v>1</v>
      </c>
      <c r="K358">
        <v>26.2795026249999</v>
      </c>
      <c r="L358">
        <v>1</v>
      </c>
      <c r="M358">
        <v>3.1296267184986499</v>
      </c>
      <c r="N358">
        <v>-4.3348292570115902E-2</v>
      </c>
      <c r="O358">
        <v>0</v>
      </c>
      <c r="P358">
        <v>3.0862784259285401</v>
      </c>
      <c r="Q358">
        <v>-1.38509466045557E-2</v>
      </c>
      <c r="R358" s="2">
        <v>3.1296169239659099E-6</v>
      </c>
      <c r="S358">
        <v>0</v>
      </c>
    </row>
    <row r="359" spans="1:19" x14ac:dyDescent="0.15">
      <c r="A359">
        <v>357</v>
      </c>
      <c r="B359">
        <v>154</v>
      </c>
      <c r="C359">
        <v>1</v>
      </c>
      <c r="D359" s="1">
        <v>37496</v>
      </c>
      <c r="E359">
        <v>934.82000700000003</v>
      </c>
      <c r="F359">
        <v>917.86999500000002</v>
      </c>
      <c r="G359">
        <v>934.82000700000003</v>
      </c>
      <c r="H359">
        <v>917.86999500000002</v>
      </c>
      <c r="I359">
        <v>909.50915305000001</v>
      </c>
      <c r="J359">
        <v>1</v>
      </c>
      <c r="K359">
        <v>25.310853949999899</v>
      </c>
      <c r="L359">
        <v>1</v>
      </c>
      <c r="M359">
        <v>3.0862784259285401</v>
      </c>
      <c r="N359">
        <v>-5.5959923796143098E-2</v>
      </c>
      <c r="O359">
        <v>3.0664097690810199E-2</v>
      </c>
      <c r="P359">
        <v>2.9996544044415798</v>
      </c>
      <c r="Q359">
        <v>-1.8131845567143499E-2</v>
      </c>
      <c r="R359" s="2">
        <v>3.08626890084341E-6</v>
      </c>
      <c r="S359">
        <v>0</v>
      </c>
    </row>
    <row r="360" spans="1:19" x14ac:dyDescent="0.15">
      <c r="A360">
        <v>358</v>
      </c>
      <c r="B360">
        <v>158</v>
      </c>
      <c r="C360">
        <v>1</v>
      </c>
      <c r="D360" s="1">
        <v>37517</v>
      </c>
      <c r="E360">
        <v>873.52002000000005</v>
      </c>
      <c r="F360">
        <v>869.46002199999998</v>
      </c>
      <c r="G360">
        <v>873.52002000000005</v>
      </c>
      <c r="H360">
        <v>869.46002199999998</v>
      </c>
      <c r="I360">
        <v>894.90000703500004</v>
      </c>
      <c r="J360">
        <v>1</v>
      </c>
      <c r="K360">
        <v>21.379987034999999</v>
      </c>
      <c r="L360">
        <v>-1</v>
      </c>
      <c r="M360">
        <v>4.6772713115445503</v>
      </c>
      <c r="N360">
        <v>2.1739298167806599E-2</v>
      </c>
      <c r="O360">
        <v>4.6772713115445501E-2</v>
      </c>
      <c r="P360">
        <v>4.65223789659691</v>
      </c>
      <c r="Q360">
        <v>4.6478591297770501E-3</v>
      </c>
      <c r="R360" s="2">
        <v>4.6772494347799499E-6</v>
      </c>
      <c r="S360">
        <v>1</v>
      </c>
    </row>
    <row r="361" spans="1:19" x14ac:dyDescent="0.15">
      <c r="A361">
        <v>359</v>
      </c>
      <c r="B361">
        <v>158</v>
      </c>
      <c r="C361">
        <v>1</v>
      </c>
      <c r="D361" s="1">
        <v>37518</v>
      </c>
      <c r="E361">
        <v>869.46002199999998</v>
      </c>
      <c r="F361">
        <v>843.32000700000003</v>
      </c>
      <c r="G361">
        <v>869.46002199999998</v>
      </c>
      <c r="H361">
        <v>843.32000700000003</v>
      </c>
      <c r="I361">
        <v>890.67916076749998</v>
      </c>
      <c r="J361">
        <v>1</v>
      </c>
      <c r="K361">
        <v>21.219138767499999</v>
      </c>
      <c r="L361">
        <v>-1</v>
      </c>
      <c r="M361">
        <v>4.65223789659691</v>
      </c>
      <c r="N361">
        <v>0.13986792414086499</v>
      </c>
      <c r="O361">
        <v>0</v>
      </c>
      <c r="P361">
        <v>4.7921058207377802</v>
      </c>
      <c r="Q361">
        <v>3.0064654312536E-2</v>
      </c>
      <c r="R361" s="2">
        <v>4.6522162533801498E-6</v>
      </c>
      <c r="S361">
        <v>1</v>
      </c>
    </row>
    <row r="362" spans="1:19" x14ac:dyDescent="0.15">
      <c r="A362">
        <v>360</v>
      </c>
      <c r="B362">
        <v>158</v>
      </c>
      <c r="C362">
        <v>1</v>
      </c>
      <c r="D362" s="1">
        <v>37519</v>
      </c>
      <c r="E362">
        <v>843.32000700000003</v>
      </c>
      <c r="F362">
        <v>845.39001499999995</v>
      </c>
      <c r="G362">
        <v>843.32000700000003</v>
      </c>
      <c r="H362">
        <v>845.39001499999995</v>
      </c>
      <c r="I362">
        <v>864.91009424250001</v>
      </c>
      <c r="J362">
        <v>1</v>
      </c>
      <c r="K362">
        <v>21.590087242500001</v>
      </c>
      <c r="L362">
        <v>-1</v>
      </c>
      <c r="M362">
        <v>4.7921058207377802</v>
      </c>
      <c r="N362">
        <v>-1.1762672892181801E-2</v>
      </c>
      <c r="O362">
        <v>0</v>
      </c>
      <c r="P362">
        <v>4.7803431478455902</v>
      </c>
      <c r="Q362">
        <v>-2.4545937281432702E-3</v>
      </c>
      <c r="R362" s="2">
        <v>4.7920828565696202E-6</v>
      </c>
      <c r="S362">
        <v>1</v>
      </c>
    </row>
    <row r="363" spans="1:19" x14ac:dyDescent="0.15">
      <c r="A363">
        <v>361</v>
      </c>
      <c r="B363">
        <v>158</v>
      </c>
      <c r="C363">
        <v>1</v>
      </c>
      <c r="D363" s="1">
        <v>37522</v>
      </c>
      <c r="E363">
        <v>845.39001499999995</v>
      </c>
      <c r="F363">
        <v>833.70001200000002</v>
      </c>
      <c r="G363">
        <v>845.39001499999995</v>
      </c>
      <c r="H363">
        <v>833.70001200000002</v>
      </c>
      <c r="I363">
        <v>866.46285030499996</v>
      </c>
      <c r="J363">
        <v>1</v>
      </c>
      <c r="K363">
        <v>21.072835305000002</v>
      </c>
      <c r="L363">
        <v>-1</v>
      </c>
      <c r="M363">
        <v>4.7803431478455902</v>
      </c>
      <c r="N363">
        <v>6.6102301597853894E-2</v>
      </c>
      <c r="O363">
        <v>0</v>
      </c>
      <c r="P363">
        <v>4.8464454494434497</v>
      </c>
      <c r="Q363">
        <v>1.3827940704977301E-2</v>
      </c>
      <c r="R363" s="2">
        <v>4.7803202962742199E-6</v>
      </c>
      <c r="S363">
        <v>1</v>
      </c>
    </row>
    <row r="364" spans="1:19" x14ac:dyDescent="0.15">
      <c r="A364">
        <v>362</v>
      </c>
      <c r="B364">
        <v>158</v>
      </c>
      <c r="C364">
        <v>1</v>
      </c>
      <c r="D364" s="1">
        <v>37523</v>
      </c>
      <c r="E364">
        <v>833.70001200000002</v>
      </c>
      <c r="F364">
        <v>819.28997800000002</v>
      </c>
      <c r="G364">
        <v>833.70001200000002</v>
      </c>
      <c r="H364">
        <v>819.28997800000002</v>
      </c>
      <c r="I364">
        <v>854.84669727250002</v>
      </c>
      <c r="J364">
        <v>1</v>
      </c>
      <c r="K364">
        <v>21.146685272500001</v>
      </c>
      <c r="L364">
        <v>-1</v>
      </c>
      <c r="M364">
        <v>4.8464454494434497</v>
      </c>
      <c r="N364">
        <v>8.3768073288243095E-2</v>
      </c>
      <c r="O364">
        <v>0</v>
      </c>
      <c r="P364">
        <v>4.9302135227316901</v>
      </c>
      <c r="Q364">
        <v>1.7284435399528199E-2</v>
      </c>
      <c r="R364" s="2">
        <v>4.8464219615237902E-6</v>
      </c>
      <c r="S364">
        <v>1</v>
      </c>
    </row>
    <row r="365" spans="1:19" x14ac:dyDescent="0.15">
      <c r="A365">
        <v>363</v>
      </c>
      <c r="B365">
        <v>158</v>
      </c>
      <c r="C365">
        <v>1</v>
      </c>
      <c r="D365" s="1">
        <v>37524</v>
      </c>
      <c r="E365">
        <v>819.28997800000002</v>
      </c>
      <c r="F365">
        <v>839.65997300000004</v>
      </c>
      <c r="G365">
        <v>819.28997800000002</v>
      </c>
      <c r="H365">
        <v>839.65997300000004</v>
      </c>
      <c r="I365">
        <v>839.99091223250002</v>
      </c>
      <c r="J365">
        <v>1</v>
      </c>
      <c r="K365">
        <v>20.7009342325</v>
      </c>
      <c r="L365">
        <v>-1</v>
      </c>
      <c r="M365">
        <v>4.9302135227316901</v>
      </c>
      <c r="N365">
        <v>-0.122579828270494</v>
      </c>
      <c r="O365">
        <v>0</v>
      </c>
      <c r="P365">
        <v>4.8076336944611997</v>
      </c>
      <c r="Q365">
        <v>-2.4862985691251799E-2</v>
      </c>
      <c r="R365" s="2">
        <v>4.9301892158461497E-6</v>
      </c>
      <c r="S365">
        <v>1</v>
      </c>
    </row>
    <row r="366" spans="1:19" x14ac:dyDescent="0.15">
      <c r="A366">
        <v>364</v>
      </c>
      <c r="B366">
        <v>158</v>
      </c>
      <c r="C366">
        <v>1</v>
      </c>
      <c r="D366" s="1">
        <v>37525</v>
      </c>
      <c r="E366">
        <v>839.65997300000004</v>
      </c>
      <c r="F366">
        <v>854.95001200000002</v>
      </c>
      <c r="G366">
        <v>839.65997300000004</v>
      </c>
      <c r="H366">
        <v>854.95001200000002</v>
      </c>
      <c r="I366">
        <v>860.64005442749999</v>
      </c>
      <c r="J366">
        <v>1</v>
      </c>
      <c r="K366">
        <v>20.9800814275</v>
      </c>
      <c r="L366">
        <v>-1</v>
      </c>
      <c r="M366">
        <v>4.8076336944611997</v>
      </c>
      <c r="N366">
        <v>-8.7546041314065695E-2</v>
      </c>
      <c r="O366">
        <v>0</v>
      </c>
      <c r="P366">
        <v>4.7200876531471296</v>
      </c>
      <c r="Q366">
        <v>-1.8209798599033399E-2</v>
      </c>
      <c r="R366" s="2">
        <v>4.8076105812305798E-6</v>
      </c>
      <c r="S366">
        <v>1</v>
      </c>
    </row>
    <row r="367" spans="1:19" x14ac:dyDescent="0.15">
      <c r="A367">
        <v>365</v>
      </c>
      <c r="B367">
        <v>158</v>
      </c>
      <c r="C367">
        <v>1</v>
      </c>
      <c r="D367" s="1">
        <v>37526</v>
      </c>
      <c r="E367">
        <v>854.95001200000002</v>
      </c>
      <c r="F367">
        <v>827.36999500000002</v>
      </c>
      <c r="G367">
        <v>854.95001200000002</v>
      </c>
      <c r="H367">
        <v>827.36999500000002</v>
      </c>
      <c r="I367">
        <v>875.50334266000004</v>
      </c>
      <c r="J367">
        <v>1</v>
      </c>
      <c r="K367">
        <v>20.55333066</v>
      </c>
      <c r="L367">
        <v>-1</v>
      </c>
      <c r="M367">
        <v>4.7200876531471296</v>
      </c>
      <c r="N367">
        <v>0.15226632655487601</v>
      </c>
      <c r="O367">
        <v>0</v>
      </c>
      <c r="P367">
        <v>4.8723539797020097</v>
      </c>
      <c r="Q367">
        <v>3.2259215875652801E-2</v>
      </c>
      <c r="R367" s="2">
        <v>4.72006537402484E-6</v>
      </c>
      <c r="S367">
        <v>1</v>
      </c>
    </row>
    <row r="368" spans="1:19" x14ac:dyDescent="0.15">
      <c r="A368">
        <v>366</v>
      </c>
      <c r="B368">
        <v>158</v>
      </c>
      <c r="C368">
        <v>1</v>
      </c>
      <c r="D368" s="1">
        <v>37529</v>
      </c>
      <c r="E368">
        <v>827.36999500000002</v>
      </c>
      <c r="F368">
        <v>815.28002900000001</v>
      </c>
      <c r="G368">
        <v>827.36999500000002</v>
      </c>
      <c r="H368">
        <v>815.28002900000001</v>
      </c>
      <c r="I368">
        <v>848.26000061499997</v>
      </c>
      <c r="J368">
        <v>1</v>
      </c>
      <c r="K368">
        <v>20.890005615</v>
      </c>
      <c r="L368">
        <v>-1</v>
      </c>
      <c r="M368">
        <v>4.8723539797020097</v>
      </c>
      <c r="N368">
        <v>7.1197401779795E-2</v>
      </c>
      <c r="O368">
        <v>0</v>
      </c>
      <c r="P368">
        <v>4.9435513814818002</v>
      </c>
      <c r="Q368">
        <v>1.4612526527505901E-2</v>
      </c>
      <c r="R368" s="2">
        <v>4.87233023998437E-6</v>
      </c>
      <c r="S368">
        <v>1</v>
      </c>
    </row>
    <row r="369" spans="1:19" x14ac:dyDescent="0.15">
      <c r="A369">
        <v>367</v>
      </c>
      <c r="B369">
        <v>158</v>
      </c>
      <c r="C369">
        <v>1</v>
      </c>
      <c r="D369" s="1">
        <v>37530</v>
      </c>
      <c r="E369">
        <v>815.28002900000001</v>
      </c>
      <c r="F369">
        <v>847.90997300000004</v>
      </c>
      <c r="G369">
        <v>815.28002900000001</v>
      </c>
      <c r="H369">
        <v>836.44840832750003</v>
      </c>
      <c r="I369">
        <v>836.44840832750003</v>
      </c>
      <c r="J369">
        <v>1</v>
      </c>
      <c r="K369">
        <v>21.168379327499999</v>
      </c>
      <c r="L369">
        <v>-1</v>
      </c>
      <c r="M369">
        <v>4.9435513814818002</v>
      </c>
      <c r="N369">
        <v>-0.12835708854116001</v>
      </c>
      <c r="O369">
        <v>4.6772713115445501E-2</v>
      </c>
      <c r="P369">
        <v>4.7684215798252003</v>
      </c>
      <c r="Q369">
        <v>-2.5964550307290699E-2</v>
      </c>
      <c r="R369" s="2">
        <v>4.94352694290235E-6</v>
      </c>
      <c r="S369">
        <v>1</v>
      </c>
    </row>
    <row r="370" spans="1:19" x14ac:dyDescent="0.15">
      <c r="A370">
        <v>368</v>
      </c>
      <c r="B370">
        <v>164</v>
      </c>
      <c r="C370">
        <v>1</v>
      </c>
      <c r="D370" s="1">
        <v>37536</v>
      </c>
      <c r="E370">
        <v>800.580017</v>
      </c>
      <c r="F370">
        <v>785.28002900000001</v>
      </c>
      <c r="G370">
        <v>800.580017</v>
      </c>
      <c r="H370">
        <v>785.28002900000001</v>
      </c>
      <c r="I370">
        <v>822.48672096749999</v>
      </c>
      <c r="J370">
        <v>1</v>
      </c>
      <c r="K370">
        <v>21.9067039675</v>
      </c>
      <c r="L370">
        <v>-1</v>
      </c>
      <c r="M370">
        <v>4.5648126778157199</v>
      </c>
      <c r="N370">
        <v>8.7238724062267098E-2</v>
      </c>
      <c r="O370">
        <v>4.5648126778157203E-2</v>
      </c>
      <c r="P370">
        <v>4.6064032750998303</v>
      </c>
      <c r="Q370">
        <v>1.9111129025345001E-2</v>
      </c>
      <c r="R370" s="2">
        <v>4.5647918403960497E-6</v>
      </c>
      <c r="S370">
        <v>0</v>
      </c>
    </row>
    <row r="371" spans="1:19" x14ac:dyDescent="0.15">
      <c r="A371">
        <v>369</v>
      </c>
      <c r="B371">
        <v>164</v>
      </c>
      <c r="C371">
        <v>1</v>
      </c>
      <c r="D371" s="1">
        <v>37537</v>
      </c>
      <c r="E371">
        <v>785.28002900000001</v>
      </c>
      <c r="F371">
        <v>798.54998799999998</v>
      </c>
      <c r="G371">
        <v>785.28002900000001</v>
      </c>
      <c r="H371">
        <v>798.54998799999998</v>
      </c>
      <c r="I371">
        <v>807.42353365500003</v>
      </c>
      <c r="J371">
        <v>1</v>
      </c>
      <c r="K371">
        <v>22.143504655000001</v>
      </c>
      <c r="L371">
        <v>-1</v>
      </c>
      <c r="M371">
        <v>4.6064032750998303</v>
      </c>
      <c r="N371">
        <v>-7.7840745136331796E-2</v>
      </c>
      <c r="O371">
        <v>0</v>
      </c>
      <c r="P371">
        <v>4.5285625299634997</v>
      </c>
      <c r="Q371">
        <v>-1.6898378298119101E-2</v>
      </c>
      <c r="R371" s="2">
        <v>4.6063820562464398E-6</v>
      </c>
      <c r="S371">
        <v>0</v>
      </c>
    </row>
    <row r="372" spans="1:19" x14ac:dyDescent="0.15">
      <c r="A372">
        <v>370</v>
      </c>
      <c r="B372">
        <v>164</v>
      </c>
      <c r="C372">
        <v>1</v>
      </c>
      <c r="D372" s="1">
        <v>37538</v>
      </c>
      <c r="E372">
        <v>798.54998799999998</v>
      </c>
      <c r="F372">
        <v>776.76000999999997</v>
      </c>
      <c r="G372">
        <v>798.54998799999998</v>
      </c>
      <c r="H372">
        <v>776.76000999999997</v>
      </c>
      <c r="I372">
        <v>820.93841481499999</v>
      </c>
      <c r="J372">
        <v>1</v>
      </c>
      <c r="K372">
        <v>22.388426814999999</v>
      </c>
      <c r="L372">
        <v>-1</v>
      </c>
      <c r="M372">
        <v>4.5285625299634997</v>
      </c>
      <c r="N372">
        <v>0.123570570887703</v>
      </c>
      <c r="O372">
        <v>0</v>
      </c>
      <c r="P372">
        <v>4.6521331008512004</v>
      </c>
      <c r="Q372">
        <v>2.7286930470782199E-2</v>
      </c>
      <c r="R372" s="2">
        <v>4.5285420221777796E-6</v>
      </c>
      <c r="S372">
        <v>0</v>
      </c>
    </row>
    <row r="373" spans="1:19" x14ac:dyDescent="0.15">
      <c r="A373">
        <v>371</v>
      </c>
      <c r="B373">
        <v>164</v>
      </c>
      <c r="C373">
        <v>1</v>
      </c>
      <c r="D373" s="1">
        <v>37539</v>
      </c>
      <c r="E373">
        <v>776.76000999999997</v>
      </c>
      <c r="F373">
        <v>803.919983</v>
      </c>
      <c r="G373">
        <v>776.76000999999997</v>
      </c>
      <c r="H373">
        <v>799.76651113999901</v>
      </c>
      <c r="I373">
        <v>799.76651113999901</v>
      </c>
      <c r="J373">
        <v>1</v>
      </c>
      <c r="K373">
        <v>23.006501140000001</v>
      </c>
      <c r="L373">
        <v>-1</v>
      </c>
      <c r="M373">
        <v>4.6521331008512004</v>
      </c>
      <c r="N373">
        <v>-0.137789412573086</v>
      </c>
      <c r="O373">
        <v>4.5648126778157203E-2</v>
      </c>
      <c r="P373">
        <v>4.4686955614999597</v>
      </c>
      <c r="Q373">
        <v>-2.9618544780645802E-2</v>
      </c>
      <c r="R373" s="2">
        <v>4.6521114586094899E-6</v>
      </c>
      <c r="S373">
        <v>0</v>
      </c>
    </row>
    <row r="374" spans="1:19" x14ac:dyDescent="0.15">
      <c r="A374">
        <v>372</v>
      </c>
      <c r="B374">
        <v>167</v>
      </c>
      <c r="C374">
        <v>1</v>
      </c>
      <c r="D374" s="1">
        <v>37545</v>
      </c>
      <c r="E374">
        <v>881.27002000000005</v>
      </c>
      <c r="F374">
        <v>860.02002000000005</v>
      </c>
      <c r="G374">
        <v>881.27002000000005</v>
      </c>
      <c r="H374">
        <v>860.02002000000005</v>
      </c>
      <c r="I374">
        <v>855.16704476500001</v>
      </c>
      <c r="J374">
        <v>1</v>
      </c>
      <c r="K374">
        <v>26.102975234999999</v>
      </c>
      <c r="L374">
        <v>1</v>
      </c>
      <c r="M374">
        <v>3.8309809169153799</v>
      </c>
      <c r="N374">
        <v>-9.2376164667954896E-2</v>
      </c>
      <c r="O374">
        <v>3.8309809169153802E-2</v>
      </c>
      <c r="P374">
        <v>3.7002949430782701</v>
      </c>
      <c r="Q374">
        <v>-2.4112927386319E-2</v>
      </c>
      <c r="R374" s="2">
        <v>3.8309662405568197E-6</v>
      </c>
      <c r="S374">
        <v>1</v>
      </c>
    </row>
    <row r="375" spans="1:19" x14ac:dyDescent="0.15">
      <c r="A375">
        <v>373</v>
      </c>
      <c r="B375">
        <v>167</v>
      </c>
      <c r="C375">
        <v>1</v>
      </c>
      <c r="D375" s="1">
        <v>37546</v>
      </c>
      <c r="E375">
        <v>860.02002000000005</v>
      </c>
      <c r="F375">
        <v>879.20001200000002</v>
      </c>
      <c r="G375">
        <v>860.02002000000005</v>
      </c>
      <c r="H375">
        <v>879.20001200000002</v>
      </c>
      <c r="I375">
        <v>834.20636968999997</v>
      </c>
      <c r="J375">
        <v>1</v>
      </c>
      <c r="K375">
        <v>25.81365031</v>
      </c>
      <c r="L375">
        <v>1</v>
      </c>
      <c r="M375">
        <v>3.7002949430782701</v>
      </c>
      <c r="N375">
        <v>8.2523227082413206E-2</v>
      </c>
      <c r="O375">
        <v>0</v>
      </c>
      <c r="P375">
        <v>3.7828181701606902</v>
      </c>
      <c r="Q375">
        <v>2.23017971139787E-2</v>
      </c>
      <c r="R375" s="2">
        <v>3.70028125094627E-6</v>
      </c>
      <c r="S375">
        <v>1</v>
      </c>
    </row>
    <row r="376" spans="1:19" x14ac:dyDescent="0.15">
      <c r="A376">
        <v>374</v>
      </c>
      <c r="B376">
        <v>167</v>
      </c>
      <c r="C376">
        <v>1</v>
      </c>
      <c r="D376" s="1">
        <v>37547</v>
      </c>
      <c r="E376">
        <v>879.20001200000002</v>
      </c>
      <c r="F376">
        <v>884.39001499999995</v>
      </c>
      <c r="G376">
        <v>879.20001200000002</v>
      </c>
      <c r="H376">
        <v>884.39001499999995</v>
      </c>
      <c r="I376">
        <v>853.18268872500005</v>
      </c>
      <c r="J376">
        <v>1</v>
      </c>
      <c r="K376">
        <v>26.017323274999999</v>
      </c>
      <c r="L376">
        <v>1</v>
      </c>
      <c r="M376">
        <v>3.7828181701606902</v>
      </c>
      <c r="N376">
        <v>2.2330342793021301E-2</v>
      </c>
      <c r="O376">
        <v>0</v>
      </c>
      <c r="P376">
        <v>3.8051485129537101</v>
      </c>
      <c r="Q376">
        <v>5.9030970531879197E-3</v>
      </c>
      <c r="R376" s="2">
        <v>3.78280386050151E-6</v>
      </c>
      <c r="S376">
        <v>1</v>
      </c>
    </row>
    <row r="377" spans="1:19" x14ac:dyDescent="0.15">
      <c r="A377">
        <v>375</v>
      </c>
      <c r="B377">
        <v>167</v>
      </c>
      <c r="C377">
        <v>1</v>
      </c>
      <c r="D377" s="1">
        <v>37550</v>
      </c>
      <c r="E377">
        <v>884.39001499999995</v>
      </c>
      <c r="F377">
        <v>899.71997099999999</v>
      </c>
      <c r="G377">
        <v>884.39001499999995</v>
      </c>
      <c r="H377">
        <v>899.71997099999999</v>
      </c>
      <c r="I377">
        <v>858.68359257749898</v>
      </c>
      <c r="J377">
        <v>1</v>
      </c>
      <c r="K377">
        <v>25.706422422499902</v>
      </c>
      <c r="L377">
        <v>1</v>
      </c>
      <c r="M377">
        <v>3.8051485129537101</v>
      </c>
      <c r="N377">
        <v>6.5958183932058795E-2</v>
      </c>
      <c r="O377">
        <v>0</v>
      </c>
      <c r="P377">
        <v>3.8711066968857701</v>
      </c>
      <c r="Q377">
        <v>1.7333931568641801E-2</v>
      </c>
      <c r="R377" s="2">
        <v>3.8051340338535999E-6</v>
      </c>
      <c r="S377">
        <v>1</v>
      </c>
    </row>
    <row r="378" spans="1:19" x14ac:dyDescent="0.15">
      <c r="A378">
        <v>376</v>
      </c>
      <c r="B378">
        <v>167</v>
      </c>
      <c r="C378">
        <v>1</v>
      </c>
      <c r="D378" s="1">
        <v>37551</v>
      </c>
      <c r="E378">
        <v>899.71997099999999</v>
      </c>
      <c r="F378">
        <v>890.15997300000004</v>
      </c>
      <c r="G378">
        <v>899.71997099999999</v>
      </c>
      <c r="H378">
        <v>890.15997300000004</v>
      </c>
      <c r="I378">
        <v>873.16822236749999</v>
      </c>
      <c r="J378">
        <v>1</v>
      </c>
      <c r="K378">
        <v>26.551748632500001</v>
      </c>
      <c r="L378">
        <v>1</v>
      </c>
      <c r="M378">
        <v>3.8711066968857701</v>
      </c>
      <c r="N378">
        <v>-4.1132545094983097E-2</v>
      </c>
      <c r="O378">
        <v>0</v>
      </c>
      <c r="P378">
        <v>3.8299741517907901</v>
      </c>
      <c r="Q378">
        <v>-1.06255260615971E-2</v>
      </c>
      <c r="R378" s="2">
        <v>3.8710917114767197E-6</v>
      </c>
      <c r="S378">
        <v>1</v>
      </c>
    </row>
    <row r="379" spans="1:19" x14ac:dyDescent="0.15">
      <c r="A379">
        <v>377</v>
      </c>
      <c r="B379">
        <v>167</v>
      </c>
      <c r="C379">
        <v>1</v>
      </c>
      <c r="D379" s="1">
        <v>37552</v>
      </c>
      <c r="E379">
        <v>890.15997300000004</v>
      </c>
      <c r="F379">
        <v>896.14001499999995</v>
      </c>
      <c r="G379">
        <v>890.15997300000004</v>
      </c>
      <c r="H379">
        <v>896.14001499999995</v>
      </c>
      <c r="I379">
        <v>863.74372726499996</v>
      </c>
      <c r="J379">
        <v>1</v>
      </c>
      <c r="K379">
        <v>26.416245735</v>
      </c>
      <c r="L379">
        <v>1</v>
      </c>
      <c r="M379">
        <v>3.8299741517907901</v>
      </c>
      <c r="N379">
        <v>2.5729539612340101E-2</v>
      </c>
      <c r="O379">
        <v>0</v>
      </c>
      <c r="P379">
        <v>3.85570369140313</v>
      </c>
      <c r="Q379">
        <v>6.7179407987152297E-3</v>
      </c>
      <c r="R379" s="2">
        <v>3.8299594831449598E-6</v>
      </c>
      <c r="S379">
        <v>1</v>
      </c>
    </row>
    <row r="380" spans="1:19" x14ac:dyDescent="0.15">
      <c r="A380">
        <v>378</v>
      </c>
      <c r="B380">
        <v>167</v>
      </c>
      <c r="C380">
        <v>1</v>
      </c>
      <c r="D380" s="1">
        <v>37553</v>
      </c>
      <c r="E380">
        <v>896.14001499999995</v>
      </c>
      <c r="F380">
        <v>882.5</v>
      </c>
      <c r="G380">
        <v>896.14001499999995</v>
      </c>
      <c r="H380">
        <v>882.5</v>
      </c>
      <c r="I380">
        <v>869.42626906499902</v>
      </c>
      <c r="J380">
        <v>1</v>
      </c>
      <c r="K380">
        <v>26.713745934999999</v>
      </c>
      <c r="L380">
        <v>1</v>
      </c>
      <c r="M380">
        <v>3.85570369140313</v>
      </c>
      <c r="N380">
        <v>-5.8687097223634098E-2</v>
      </c>
      <c r="O380">
        <v>0</v>
      </c>
      <c r="P380">
        <v>3.7970165941794898</v>
      </c>
      <c r="Q380">
        <v>-1.5220852513766999E-2</v>
      </c>
      <c r="R380" s="2">
        <v>3.8556888250094899E-6</v>
      </c>
      <c r="S380">
        <v>1</v>
      </c>
    </row>
    <row r="381" spans="1:19" x14ac:dyDescent="0.15">
      <c r="A381">
        <v>379</v>
      </c>
      <c r="B381">
        <v>167</v>
      </c>
      <c r="C381">
        <v>1</v>
      </c>
      <c r="D381" s="1">
        <v>37554</v>
      </c>
      <c r="E381">
        <v>882.5</v>
      </c>
      <c r="F381">
        <v>897.65002400000003</v>
      </c>
      <c r="G381">
        <v>882.5</v>
      </c>
      <c r="H381">
        <v>897.65002400000003</v>
      </c>
      <c r="I381">
        <v>855.86865156249996</v>
      </c>
      <c r="J381">
        <v>1</v>
      </c>
      <c r="K381">
        <v>26.631348437499899</v>
      </c>
      <c r="L381">
        <v>1</v>
      </c>
      <c r="M381">
        <v>3.7970165941794898</v>
      </c>
      <c r="N381">
        <v>6.5184014198547205E-2</v>
      </c>
      <c r="O381">
        <v>0</v>
      </c>
      <c r="P381">
        <v>3.86220060837804</v>
      </c>
      <c r="Q381">
        <v>1.7167166005665799E-2</v>
      </c>
      <c r="R381" s="2">
        <v>3.79700217689922E-6</v>
      </c>
      <c r="S381">
        <v>1</v>
      </c>
    </row>
    <row r="382" spans="1:19" x14ac:dyDescent="0.15">
      <c r="A382">
        <v>380</v>
      </c>
      <c r="B382">
        <v>167</v>
      </c>
      <c r="C382">
        <v>1</v>
      </c>
      <c r="D382" s="1">
        <v>37557</v>
      </c>
      <c r="E382">
        <v>897.65002400000003</v>
      </c>
      <c r="F382">
        <v>890.22997999999995</v>
      </c>
      <c r="G382">
        <v>897.65002400000003</v>
      </c>
      <c r="H382">
        <v>890.22997999999995</v>
      </c>
      <c r="I382">
        <v>870.84917605999999</v>
      </c>
      <c r="J382">
        <v>1</v>
      </c>
      <c r="K382">
        <v>26.800847940000001</v>
      </c>
      <c r="L382">
        <v>1</v>
      </c>
      <c r="M382">
        <v>3.86220060837804</v>
      </c>
      <c r="N382">
        <v>-3.19252466827675E-2</v>
      </c>
      <c r="O382">
        <v>0</v>
      </c>
      <c r="P382">
        <v>3.8302753616952701</v>
      </c>
      <c r="Q382">
        <v>-8.2660767577722397E-3</v>
      </c>
      <c r="R382" s="2">
        <v>3.8621856918421099E-6</v>
      </c>
      <c r="S382">
        <v>1</v>
      </c>
    </row>
    <row r="383" spans="1:19" x14ac:dyDescent="0.15">
      <c r="A383">
        <v>381</v>
      </c>
      <c r="B383">
        <v>167</v>
      </c>
      <c r="C383">
        <v>1</v>
      </c>
      <c r="D383" s="1">
        <v>37558</v>
      </c>
      <c r="E383">
        <v>890.22997999999995</v>
      </c>
      <c r="F383">
        <v>882.15002400000003</v>
      </c>
      <c r="G383">
        <v>890.22997999999995</v>
      </c>
      <c r="H383">
        <v>882.15002400000003</v>
      </c>
      <c r="I383">
        <v>863.75155742999902</v>
      </c>
      <c r="J383">
        <v>1</v>
      </c>
      <c r="K383">
        <v>26.478422569999999</v>
      </c>
      <c r="L383">
        <v>1</v>
      </c>
      <c r="M383">
        <v>3.8302753616952701</v>
      </c>
      <c r="N383">
        <v>-3.4764563186674098E-2</v>
      </c>
      <c r="O383">
        <v>0</v>
      </c>
      <c r="P383">
        <v>3.7955107985085998</v>
      </c>
      <c r="Q383">
        <v>-9.0762569016153895E-3</v>
      </c>
      <c r="R383" s="2">
        <v>3.8302606907421202E-6</v>
      </c>
      <c r="S383">
        <v>1</v>
      </c>
    </row>
    <row r="384" spans="1:19" x14ac:dyDescent="0.15">
      <c r="A384">
        <v>382</v>
      </c>
      <c r="B384">
        <v>167</v>
      </c>
      <c r="C384">
        <v>1</v>
      </c>
      <c r="D384" s="1">
        <v>37559</v>
      </c>
      <c r="E384">
        <v>882.15002400000003</v>
      </c>
      <c r="F384">
        <v>890.71002199999998</v>
      </c>
      <c r="G384">
        <v>882.15002400000003</v>
      </c>
      <c r="H384">
        <v>890.71002199999998</v>
      </c>
      <c r="I384">
        <v>855.87889846749999</v>
      </c>
      <c r="J384">
        <v>1</v>
      </c>
      <c r="K384">
        <v>26.271125532499902</v>
      </c>
      <c r="L384">
        <v>1</v>
      </c>
      <c r="M384">
        <v>3.7955107985085998</v>
      </c>
      <c r="N384">
        <v>3.6829976716309797E-2</v>
      </c>
      <c r="O384">
        <v>0</v>
      </c>
      <c r="P384">
        <v>3.8323407752249099</v>
      </c>
      <c r="Q384">
        <v>9.7035626221328997E-3</v>
      </c>
      <c r="R384" s="2">
        <v>3.7954963926610499E-6</v>
      </c>
      <c r="S384">
        <v>1</v>
      </c>
    </row>
    <row r="385" spans="1:19" x14ac:dyDescent="0.15">
      <c r="A385">
        <v>383</v>
      </c>
      <c r="B385">
        <v>167</v>
      </c>
      <c r="C385">
        <v>1</v>
      </c>
      <c r="D385" s="1">
        <v>37560</v>
      </c>
      <c r="E385">
        <v>890.71002199999998</v>
      </c>
      <c r="F385">
        <v>885.76000999999997</v>
      </c>
      <c r="G385">
        <v>890.71002199999998</v>
      </c>
      <c r="H385">
        <v>885.76000999999997</v>
      </c>
      <c r="I385">
        <v>865.35894455749997</v>
      </c>
      <c r="J385">
        <v>1</v>
      </c>
      <c r="K385">
        <v>25.3510774424999</v>
      </c>
      <c r="L385">
        <v>1</v>
      </c>
      <c r="M385">
        <v>3.8323407752249099</v>
      </c>
      <c r="N385">
        <v>-2.12977651052551E-2</v>
      </c>
      <c r="O385">
        <v>0</v>
      </c>
      <c r="P385">
        <v>3.8110430101196502</v>
      </c>
      <c r="Q385">
        <v>-5.5573776849229201E-3</v>
      </c>
      <c r="R385" s="2">
        <v>3.8323260884453703E-6</v>
      </c>
      <c r="S385">
        <v>1</v>
      </c>
    </row>
    <row r="386" spans="1:19" x14ac:dyDescent="0.15">
      <c r="A386">
        <v>384</v>
      </c>
      <c r="B386">
        <v>167</v>
      </c>
      <c r="C386">
        <v>1</v>
      </c>
      <c r="D386" s="1">
        <v>37561</v>
      </c>
      <c r="E386">
        <v>885.76000999999997</v>
      </c>
      <c r="F386">
        <v>900.96002199999998</v>
      </c>
      <c r="G386">
        <v>885.76000999999997</v>
      </c>
      <c r="H386">
        <v>900.96002199999998</v>
      </c>
      <c r="I386">
        <v>860.70308144249998</v>
      </c>
      <c r="J386">
        <v>1</v>
      </c>
      <c r="K386">
        <v>25.056928557499901</v>
      </c>
      <c r="L386">
        <v>1</v>
      </c>
      <c r="M386">
        <v>3.8110430101196502</v>
      </c>
      <c r="N386">
        <v>6.5399090986660399E-2</v>
      </c>
      <c r="O386">
        <v>0</v>
      </c>
      <c r="P386">
        <v>3.8764421011063099</v>
      </c>
      <c r="Q386">
        <v>1.71604179782287E-2</v>
      </c>
      <c r="R386" s="2">
        <v>3.8110284861261802E-6</v>
      </c>
      <c r="S386">
        <v>1</v>
      </c>
    </row>
    <row r="387" spans="1:19" x14ac:dyDescent="0.15">
      <c r="A387">
        <v>385</v>
      </c>
      <c r="B387">
        <v>167</v>
      </c>
      <c r="C387">
        <v>1</v>
      </c>
      <c r="D387" s="1">
        <v>37564</v>
      </c>
      <c r="E387">
        <v>900.96002199999998</v>
      </c>
      <c r="F387">
        <v>908.34997599999997</v>
      </c>
      <c r="G387">
        <v>900.96002199999998</v>
      </c>
      <c r="H387">
        <v>908.34997599999997</v>
      </c>
      <c r="I387">
        <v>875.74687138499996</v>
      </c>
      <c r="J387">
        <v>1</v>
      </c>
      <c r="K387">
        <v>25.213150614999901</v>
      </c>
      <c r="L387">
        <v>1</v>
      </c>
      <c r="M387">
        <v>3.8764421011063099</v>
      </c>
      <c r="N387">
        <v>3.1795782400252701E-2</v>
      </c>
      <c r="O387">
        <v>0</v>
      </c>
      <c r="P387">
        <v>3.9082378835065601</v>
      </c>
      <c r="Q387">
        <v>8.2023106681197097E-3</v>
      </c>
      <c r="R387" s="2">
        <v>3.8764270743611999E-6</v>
      </c>
      <c r="S387">
        <v>1</v>
      </c>
    </row>
    <row r="388" spans="1:19" x14ac:dyDescent="0.15">
      <c r="A388">
        <v>386</v>
      </c>
      <c r="B388">
        <v>167</v>
      </c>
      <c r="C388">
        <v>1</v>
      </c>
      <c r="D388" s="1">
        <v>37565</v>
      </c>
      <c r="E388">
        <v>908.34997599999997</v>
      </c>
      <c r="F388">
        <v>915.39001499999995</v>
      </c>
      <c r="G388">
        <v>908.34997599999997</v>
      </c>
      <c r="H388">
        <v>915.39001499999995</v>
      </c>
      <c r="I388">
        <v>883.53060281749902</v>
      </c>
      <c r="J388">
        <v>1</v>
      </c>
      <c r="K388">
        <v>24.819373182499898</v>
      </c>
      <c r="L388">
        <v>1</v>
      </c>
      <c r="M388">
        <v>3.9082378835065601</v>
      </c>
      <c r="N388">
        <v>3.0290249186029301E-2</v>
      </c>
      <c r="O388">
        <v>0</v>
      </c>
      <c r="P388">
        <v>3.9385281326925901</v>
      </c>
      <c r="Q388">
        <v>7.7503596477224096E-3</v>
      </c>
      <c r="R388" s="2">
        <v>3.9082226092429099E-6</v>
      </c>
      <c r="S388">
        <v>1</v>
      </c>
    </row>
    <row r="389" spans="1:19" x14ac:dyDescent="0.15">
      <c r="A389">
        <v>387</v>
      </c>
      <c r="B389">
        <v>167</v>
      </c>
      <c r="C389">
        <v>1</v>
      </c>
      <c r="D389" s="1">
        <v>37566</v>
      </c>
      <c r="E389">
        <v>915.39001499999995</v>
      </c>
      <c r="F389">
        <v>923.76000999999997</v>
      </c>
      <c r="G389">
        <v>915.39001499999995</v>
      </c>
      <c r="H389">
        <v>923.76000999999997</v>
      </c>
      <c r="I389">
        <v>891.28306460499903</v>
      </c>
      <c r="J389">
        <v>1</v>
      </c>
      <c r="K389">
        <v>24.106950394999899</v>
      </c>
      <c r="L389">
        <v>1</v>
      </c>
      <c r="M389">
        <v>3.9385281326925901</v>
      </c>
      <c r="N389">
        <v>3.6012475816656397E-2</v>
      </c>
      <c r="O389">
        <v>0</v>
      </c>
      <c r="P389">
        <v>3.9745406085092498</v>
      </c>
      <c r="Q389">
        <v>9.1436380808675999E-3</v>
      </c>
      <c r="R389" s="2">
        <v>3.9385126207498403E-6</v>
      </c>
      <c r="S389">
        <v>1</v>
      </c>
    </row>
    <row r="390" spans="1:19" x14ac:dyDescent="0.15">
      <c r="A390">
        <v>388</v>
      </c>
      <c r="B390">
        <v>167</v>
      </c>
      <c r="C390">
        <v>1</v>
      </c>
      <c r="D390" s="1">
        <v>37567</v>
      </c>
      <c r="E390">
        <v>923.76000999999997</v>
      </c>
      <c r="F390">
        <v>902.65002400000003</v>
      </c>
      <c r="G390">
        <v>923.76000999999997</v>
      </c>
      <c r="H390">
        <v>902.65002400000003</v>
      </c>
      <c r="I390">
        <v>900.04196035249902</v>
      </c>
      <c r="J390">
        <v>1</v>
      </c>
      <c r="K390">
        <v>23.7180496474999</v>
      </c>
      <c r="L390">
        <v>1</v>
      </c>
      <c r="M390">
        <v>3.9745406085092498</v>
      </c>
      <c r="N390">
        <v>-9.0827158237843306E-2</v>
      </c>
      <c r="O390">
        <v>0</v>
      </c>
      <c r="P390">
        <v>3.8837134502714101</v>
      </c>
      <c r="Q390">
        <v>-2.2852240594394099E-2</v>
      </c>
      <c r="R390" s="2">
        <v>3.9745248115989896E-6</v>
      </c>
      <c r="S390">
        <v>1</v>
      </c>
    </row>
    <row r="391" spans="1:19" x14ac:dyDescent="0.15">
      <c r="A391">
        <v>389</v>
      </c>
      <c r="B391">
        <v>167</v>
      </c>
      <c r="C391">
        <v>1</v>
      </c>
      <c r="D391" s="1">
        <v>37568</v>
      </c>
      <c r="E391">
        <v>902.65002400000003</v>
      </c>
      <c r="F391">
        <v>894.73999000000003</v>
      </c>
      <c r="G391">
        <v>902.65002400000003</v>
      </c>
      <c r="H391">
        <v>894.73999000000003</v>
      </c>
      <c r="I391">
        <v>878.81024843499995</v>
      </c>
      <c r="J391">
        <v>1</v>
      </c>
      <c r="K391">
        <v>23.839775564999901</v>
      </c>
      <c r="L391">
        <v>1</v>
      </c>
      <c r="M391">
        <v>3.8837134502714101</v>
      </c>
      <c r="N391">
        <v>-3.4033462162633199E-2</v>
      </c>
      <c r="O391">
        <v>0</v>
      </c>
      <c r="P391">
        <v>3.84967998810877</v>
      </c>
      <c r="Q391">
        <v>-8.7631239014955807E-3</v>
      </c>
      <c r="R391" s="2">
        <v>3.8836983670998197E-6</v>
      </c>
      <c r="S391">
        <v>1</v>
      </c>
    </row>
    <row r="392" spans="1:19" x14ac:dyDescent="0.15">
      <c r="A392">
        <v>390</v>
      </c>
      <c r="B392">
        <v>167</v>
      </c>
      <c r="C392">
        <v>1</v>
      </c>
      <c r="D392" s="1">
        <v>37571</v>
      </c>
      <c r="E392">
        <v>894.73999000000003</v>
      </c>
      <c r="F392">
        <v>876.19000200000005</v>
      </c>
      <c r="G392">
        <v>894.73999000000003</v>
      </c>
      <c r="H392">
        <v>876.19000200000005</v>
      </c>
      <c r="I392">
        <v>871.837715215</v>
      </c>
      <c r="J392">
        <v>1</v>
      </c>
      <c r="K392">
        <v>22.9022747849999</v>
      </c>
      <c r="L392">
        <v>1</v>
      </c>
      <c r="M392">
        <v>3.84967998810877</v>
      </c>
      <c r="N392">
        <v>-7.9812591793575693E-2</v>
      </c>
      <c r="O392">
        <v>3.8309809169153802E-2</v>
      </c>
      <c r="P392">
        <v>3.7315575871460398</v>
      </c>
      <c r="Q392">
        <v>-2.0732266588419701E-2</v>
      </c>
      <c r="R392" s="2">
        <v>3.8496651681298201E-6</v>
      </c>
      <c r="S392">
        <v>1</v>
      </c>
    </row>
    <row r="393" spans="1:19" x14ac:dyDescent="0.15">
      <c r="A393">
        <v>391</v>
      </c>
      <c r="B393">
        <v>174</v>
      </c>
      <c r="C393">
        <v>1</v>
      </c>
      <c r="D393" s="1">
        <v>37582</v>
      </c>
      <c r="E393">
        <v>933.76000999999997</v>
      </c>
      <c r="F393">
        <v>930.54998799999998</v>
      </c>
      <c r="G393">
        <v>933.76000999999997</v>
      </c>
      <c r="H393">
        <v>930.54998799999998</v>
      </c>
      <c r="I393">
        <v>914.07010790999902</v>
      </c>
      <c r="J393">
        <v>1</v>
      </c>
      <c r="K393">
        <v>19.68990209</v>
      </c>
      <c r="L393">
        <v>1</v>
      </c>
      <c r="M393">
        <v>5.0787454169610804</v>
      </c>
      <c r="N393">
        <v>-1.7459394647714999E-2</v>
      </c>
      <c r="O393">
        <v>5.07874541696108E-2</v>
      </c>
      <c r="P393">
        <v>5.0104985681437499</v>
      </c>
      <c r="Q393">
        <v>-3.4377377116417899E-3</v>
      </c>
      <c r="R393" s="2">
        <v>5.0787196234370697E-6</v>
      </c>
      <c r="S393">
        <v>1</v>
      </c>
    </row>
    <row r="394" spans="1:19" x14ac:dyDescent="0.15">
      <c r="A394">
        <v>392</v>
      </c>
      <c r="B394">
        <v>174</v>
      </c>
      <c r="C394">
        <v>1</v>
      </c>
      <c r="D394" s="1">
        <v>37585</v>
      </c>
      <c r="E394">
        <v>930.54998799999998</v>
      </c>
      <c r="F394">
        <v>932.86999500000002</v>
      </c>
      <c r="G394">
        <v>930.54998799999998</v>
      </c>
      <c r="H394">
        <v>932.86999500000002</v>
      </c>
      <c r="I394">
        <v>911.60618315750003</v>
      </c>
      <c r="J394">
        <v>1</v>
      </c>
      <c r="K394">
        <v>18.943804842500001</v>
      </c>
      <c r="L394">
        <v>1</v>
      </c>
      <c r="M394">
        <v>5.0104985681437499</v>
      </c>
      <c r="N394">
        <v>1.24919584132903E-2</v>
      </c>
      <c r="O394">
        <v>0</v>
      </c>
      <c r="P394">
        <v>5.0229905265570398</v>
      </c>
      <c r="Q394">
        <v>2.4931567674149001E-3</v>
      </c>
      <c r="R394" s="2">
        <v>5.0104734631736398E-6</v>
      </c>
      <c r="S394">
        <v>1</v>
      </c>
    </row>
    <row r="395" spans="1:19" x14ac:dyDescent="0.15">
      <c r="A395">
        <v>393</v>
      </c>
      <c r="B395">
        <v>174</v>
      </c>
      <c r="C395">
        <v>1</v>
      </c>
      <c r="D395" s="1">
        <v>37586</v>
      </c>
      <c r="E395">
        <v>932.86999500000002</v>
      </c>
      <c r="F395">
        <v>913.30999799999995</v>
      </c>
      <c r="G395">
        <v>932.86999500000002</v>
      </c>
      <c r="H395">
        <v>914.23866366499999</v>
      </c>
      <c r="I395">
        <v>914.23866366499999</v>
      </c>
      <c r="J395">
        <v>1</v>
      </c>
      <c r="K395">
        <v>18.631331334999999</v>
      </c>
      <c r="L395">
        <v>1</v>
      </c>
      <c r="M395">
        <v>5.0229905265570398</v>
      </c>
      <c r="N395">
        <v>-0.100319445683158</v>
      </c>
      <c r="O395">
        <v>5.07874541696108E-2</v>
      </c>
      <c r="P395">
        <v>4.8718836267042702</v>
      </c>
      <c r="Q395">
        <v>-1.9972055522055901E-2</v>
      </c>
      <c r="R395" s="2">
        <v>5.0229652962499496E-6</v>
      </c>
      <c r="S395">
        <v>1</v>
      </c>
    </row>
    <row r="396" spans="1:19" x14ac:dyDescent="0.15">
      <c r="A396">
        <v>394</v>
      </c>
      <c r="B396">
        <v>175</v>
      </c>
      <c r="C396">
        <v>1</v>
      </c>
      <c r="D396" s="1">
        <v>37589</v>
      </c>
      <c r="E396">
        <v>938.86999500000002</v>
      </c>
      <c r="F396">
        <v>936.30999799999995</v>
      </c>
      <c r="G396">
        <v>938.86999500000002</v>
      </c>
      <c r="H396">
        <v>936.30999799999995</v>
      </c>
      <c r="I396">
        <v>920.02264002749996</v>
      </c>
      <c r="J396">
        <v>1</v>
      </c>
      <c r="K396">
        <v>18.8473549725</v>
      </c>
      <c r="L396">
        <v>1</v>
      </c>
      <c r="M396">
        <v>5.3057842941839297</v>
      </c>
      <c r="N396">
        <v>-1.4467170053462E-2</v>
      </c>
      <c r="O396">
        <v>5.3057842941839302E-2</v>
      </c>
      <c r="P396">
        <v>5.2382592811886299</v>
      </c>
      <c r="Q396">
        <v>-2.7266788944512099E-3</v>
      </c>
      <c r="R396" s="2">
        <v>5.3057561429863102E-6</v>
      </c>
      <c r="S396">
        <v>1</v>
      </c>
    </row>
    <row r="397" spans="1:19" x14ac:dyDescent="0.15">
      <c r="A397">
        <v>395</v>
      </c>
      <c r="B397">
        <v>175</v>
      </c>
      <c r="C397">
        <v>1</v>
      </c>
      <c r="D397" s="1">
        <v>37592</v>
      </c>
      <c r="E397">
        <v>936.30999799999995</v>
      </c>
      <c r="F397">
        <v>934.53002900000001</v>
      </c>
      <c r="G397">
        <v>936.30999799999995</v>
      </c>
      <c r="H397">
        <v>934.53002900000001</v>
      </c>
      <c r="I397">
        <v>917.98266974749902</v>
      </c>
      <c r="J397">
        <v>1</v>
      </c>
      <c r="K397">
        <v>18.327328252499999</v>
      </c>
      <c r="L397">
        <v>1</v>
      </c>
      <c r="M397">
        <v>5.2382592811886299</v>
      </c>
      <c r="N397">
        <v>-9.9581753419209391E-3</v>
      </c>
      <c r="O397">
        <v>0</v>
      </c>
      <c r="P397">
        <v>5.2283011058467004</v>
      </c>
      <c r="Q397">
        <v>-1.9010466659568001E-3</v>
      </c>
      <c r="R397" s="2">
        <v>5.23823184197206E-6</v>
      </c>
      <c r="S397">
        <v>1</v>
      </c>
    </row>
    <row r="398" spans="1:19" x14ac:dyDescent="0.15">
      <c r="A398">
        <v>396</v>
      </c>
      <c r="B398">
        <v>175</v>
      </c>
      <c r="C398">
        <v>1</v>
      </c>
      <c r="D398" s="1">
        <v>37593</v>
      </c>
      <c r="E398">
        <v>934.53002900000001</v>
      </c>
      <c r="F398">
        <v>920.75</v>
      </c>
      <c r="G398">
        <v>934.53002900000001</v>
      </c>
      <c r="H398">
        <v>920.75</v>
      </c>
      <c r="I398">
        <v>915.79659862999995</v>
      </c>
      <c r="J398">
        <v>1</v>
      </c>
      <c r="K398">
        <v>18.733430370000001</v>
      </c>
      <c r="L398">
        <v>1</v>
      </c>
      <c r="M398">
        <v>5.2283011058467004</v>
      </c>
      <c r="N398">
        <v>-7.70934465705648E-2</v>
      </c>
      <c r="O398">
        <v>0</v>
      </c>
      <c r="P398">
        <v>5.1512076592761398</v>
      </c>
      <c r="Q398">
        <v>-1.4745410604670901E-2</v>
      </c>
      <c r="R398" s="2">
        <v>5.2282737708571702E-6</v>
      </c>
      <c r="S398">
        <v>1</v>
      </c>
    </row>
    <row r="399" spans="1:19" x14ac:dyDescent="0.15">
      <c r="A399">
        <v>397</v>
      </c>
      <c r="B399">
        <v>175</v>
      </c>
      <c r="C399">
        <v>1</v>
      </c>
      <c r="D399" s="1">
        <v>37594</v>
      </c>
      <c r="E399">
        <v>920.75</v>
      </c>
      <c r="F399">
        <v>917.580017</v>
      </c>
      <c r="G399">
        <v>920.75</v>
      </c>
      <c r="H399">
        <v>917.580017</v>
      </c>
      <c r="I399">
        <v>902.51419047249999</v>
      </c>
      <c r="J399">
        <v>1</v>
      </c>
      <c r="K399">
        <v>18.235809527499999</v>
      </c>
      <c r="L399">
        <v>1</v>
      </c>
      <c r="M399">
        <v>5.1512076592761398</v>
      </c>
      <c r="N399">
        <v>-1.7734717034347199E-2</v>
      </c>
      <c r="O399">
        <v>0</v>
      </c>
      <c r="P399">
        <v>5.1334729422417897</v>
      </c>
      <c r="Q399">
        <v>-3.4428270431713301E-3</v>
      </c>
      <c r="R399" s="2">
        <v>5.1511811244724797E-6</v>
      </c>
      <c r="S399">
        <v>1</v>
      </c>
    </row>
    <row r="400" spans="1:19" x14ac:dyDescent="0.15">
      <c r="A400">
        <v>398</v>
      </c>
      <c r="B400">
        <v>175</v>
      </c>
      <c r="C400">
        <v>1</v>
      </c>
      <c r="D400" s="1">
        <v>37595</v>
      </c>
      <c r="E400">
        <v>917.580017</v>
      </c>
      <c r="F400">
        <v>906.54998799999998</v>
      </c>
      <c r="G400">
        <v>917.580017</v>
      </c>
      <c r="H400">
        <v>906.54998799999998</v>
      </c>
      <c r="I400">
        <v>899.71865785749901</v>
      </c>
      <c r="J400">
        <v>1</v>
      </c>
      <c r="K400">
        <v>17.8613591425</v>
      </c>
      <c r="L400">
        <v>1</v>
      </c>
      <c r="M400">
        <v>5.1334729422417897</v>
      </c>
      <c r="N400">
        <v>-6.1708357172780601E-2</v>
      </c>
      <c r="O400">
        <v>5.3057842941839302E-2</v>
      </c>
      <c r="P400">
        <v>5.0187067421271703</v>
      </c>
      <c r="Q400">
        <v>-1.20207816164766E-2</v>
      </c>
      <c r="R400" s="2">
        <v>5.13344658983262E-6</v>
      </c>
      <c r="S400">
        <v>1</v>
      </c>
    </row>
    <row r="401" spans="1:19" x14ac:dyDescent="0.15">
      <c r="A401">
        <v>399</v>
      </c>
      <c r="B401">
        <v>176</v>
      </c>
      <c r="C401">
        <v>1</v>
      </c>
      <c r="D401" s="1">
        <v>37606</v>
      </c>
      <c r="E401">
        <v>889.47997999999995</v>
      </c>
      <c r="F401">
        <v>910.40002400000003</v>
      </c>
      <c r="G401">
        <v>889.47997999999995</v>
      </c>
      <c r="H401">
        <v>906.02468840500001</v>
      </c>
      <c r="I401">
        <v>906.02468840500001</v>
      </c>
      <c r="J401">
        <v>1</v>
      </c>
      <c r="K401">
        <v>16.544708405000002</v>
      </c>
      <c r="L401">
        <v>-1</v>
      </c>
      <c r="M401">
        <v>6.0442286169140704</v>
      </c>
      <c r="N401">
        <v>-0.112425239745137</v>
      </c>
      <c r="O401">
        <v>6.0442286169140699E-2</v>
      </c>
      <c r="P401">
        <v>5.8713610909997902</v>
      </c>
      <c r="Q401">
        <v>-1.8600428089455098E-2</v>
      </c>
      <c r="R401" s="2">
        <v>6.0441920844353099E-6</v>
      </c>
      <c r="S401">
        <v>1</v>
      </c>
    </row>
    <row r="402" spans="1:19" x14ac:dyDescent="0.15">
      <c r="A402">
        <v>400</v>
      </c>
      <c r="B402">
        <v>177</v>
      </c>
      <c r="C402">
        <v>1</v>
      </c>
      <c r="D402" s="1">
        <v>37610</v>
      </c>
      <c r="E402">
        <v>884.25</v>
      </c>
      <c r="F402">
        <v>895.76000999999997</v>
      </c>
      <c r="G402">
        <v>884.25</v>
      </c>
      <c r="H402">
        <v>895.76000999999997</v>
      </c>
      <c r="I402">
        <v>900.76495578250001</v>
      </c>
      <c r="J402">
        <v>1</v>
      </c>
      <c r="K402">
        <v>16.5149557825</v>
      </c>
      <c r="L402">
        <v>-1</v>
      </c>
      <c r="M402">
        <v>6.0551176350084104</v>
      </c>
      <c r="N402">
        <v>-7.8817601956599107E-2</v>
      </c>
      <c r="O402">
        <v>6.0551176350084099E-2</v>
      </c>
      <c r="P402">
        <v>5.91574885670172</v>
      </c>
      <c r="Q402">
        <v>-1.30166921119592E-2</v>
      </c>
      <c r="R402" s="2">
        <v>6.0550809707808399E-6</v>
      </c>
      <c r="S402">
        <v>1</v>
      </c>
    </row>
    <row r="403" spans="1:19" x14ac:dyDescent="0.15">
      <c r="A403">
        <v>401</v>
      </c>
      <c r="B403">
        <v>177</v>
      </c>
      <c r="C403">
        <v>1</v>
      </c>
      <c r="D403" s="1">
        <v>37613</v>
      </c>
      <c r="E403">
        <v>895.76000999999997</v>
      </c>
      <c r="F403">
        <v>897.38000499999998</v>
      </c>
      <c r="G403">
        <v>895.76000999999997</v>
      </c>
      <c r="H403">
        <v>897.38000499999998</v>
      </c>
      <c r="I403">
        <v>911.95098888749999</v>
      </c>
      <c r="J403">
        <v>1</v>
      </c>
      <c r="K403">
        <v>16.190978887499998</v>
      </c>
      <c r="L403">
        <v>-1</v>
      </c>
      <c r="M403">
        <v>5.91574885670172</v>
      </c>
      <c r="N403">
        <v>-1.06987178062487E-2</v>
      </c>
      <c r="O403">
        <v>0</v>
      </c>
      <c r="P403">
        <v>5.9050501388954801</v>
      </c>
      <c r="Q403">
        <v>-1.80851453728103E-3</v>
      </c>
      <c r="R403" s="2">
        <v>5.9157138608242196E-6</v>
      </c>
      <c r="S403">
        <v>1</v>
      </c>
    </row>
    <row r="404" spans="1:19" x14ac:dyDescent="0.15">
      <c r="A404">
        <v>402</v>
      </c>
      <c r="B404">
        <v>177</v>
      </c>
      <c r="C404">
        <v>1</v>
      </c>
      <c r="D404" s="1">
        <v>37614</v>
      </c>
      <c r="E404">
        <v>897.38000499999998</v>
      </c>
      <c r="F404">
        <v>892.46997099999999</v>
      </c>
      <c r="G404">
        <v>897.38000499999998</v>
      </c>
      <c r="H404">
        <v>892.46997099999999</v>
      </c>
      <c r="I404">
        <v>913.04908399500005</v>
      </c>
      <c r="J404">
        <v>1</v>
      </c>
      <c r="K404">
        <v>15.669078995</v>
      </c>
      <c r="L404">
        <v>-1</v>
      </c>
      <c r="M404">
        <v>5.9050501388954801</v>
      </c>
      <c r="N404">
        <v>3.23096088525857E-2</v>
      </c>
      <c r="O404">
        <v>0</v>
      </c>
      <c r="P404">
        <v>5.9373597477480597</v>
      </c>
      <c r="Q404">
        <v>5.4715215099984098E-3</v>
      </c>
      <c r="R404" s="2">
        <v>5.9050152694842399E-6</v>
      </c>
      <c r="S404">
        <v>1</v>
      </c>
    </row>
    <row r="405" spans="1:19" x14ac:dyDescent="0.15">
      <c r="A405">
        <v>403</v>
      </c>
      <c r="B405">
        <v>177</v>
      </c>
      <c r="C405">
        <v>1</v>
      </c>
      <c r="D405" s="1">
        <v>37616</v>
      </c>
      <c r="E405">
        <v>892.46997099999999</v>
      </c>
      <c r="F405">
        <v>889.65997300000004</v>
      </c>
      <c r="G405">
        <v>892.46997099999999</v>
      </c>
      <c r="H405">
        <v>889.65997300000004</v>
      </c>
      <c r="I405">
        <v>907.94679872749998</v>
      </c>
      <c r="J405">
        <v>1</v>
      </c>
      <c r="K405">
        <v>15.4768277275</v>
      </c>
      <c r="L405">
        <v>-1</v>
      </c>
      <c r="M405">
        <v>5.9373597477480597</v>
      </c>
      <c r="N405">
        <v>1.86941516897851E-2</v>
      </c>
      <c r="O405">
        <v>0</v>
      </c>
      <c r="P405">
        <v>5.9560538994378502</v>
      </c>
      <c r="Q405">
        <v>3.1485630792164E-3</v>
      </c>
      <c r="R405" s="2">
        <v>5.9373244957165902E-6</v>
      </c>
      <c r="S405">
        <v>1</v>
      </c>
    </row>
    <row r="406" spans="1:19" x14ac:dyDescent="0.15">
      <c r="A406">
        <v>404</v>
      </c>
      <c r="B406">
        <v>177</v>
      </c>
      <c r="C406">
        <v>1</v>
      </c>
      <c r="D406" s="1">
        <v>37617</v>
      </c>
      <c r="E406">
        <v>889.65997300000004</v>
      </c>
      <c r="F406">
        <v>875.40002400000003</v>
      </c>
      <c r="G406">
        <v>889.65997300000004</v>
      </c>
      <c r="H406">
        <v>875.40002400000003</v>
      </c>
      <c r="I406">
        <v>905.28717617500001</v>
      </c>
      <c r="J406">
        <v>1</v>
      </c>
      <c r="K406">
        <v>15.627203175</v>
      </c>
      <c r="L406">
        <v>-1</v>
      </c>
      <c r="M406">
        <v>5.9560538994378502</v>
      </c>
      <c r="N406">
        <v>9.5466838370658197E-2</v>
      </c>
      <c r="O406">
        <v>0</v>
      </c>
      <c r="P406">
        <v>6.0515207378084996</v>
      </c>
      <c r="Q406">
        <v>1.6028538354844E-2</v>
      </c>
      <c r="R406" s="2">
        <v>5.9560184250710801E-6</v>
      </c>
      <c r="S406">
        <v>1</v>
      </c>
    </row>
    <row r="407" spans="1:19" x14ac:dyDescent="0.15">
      <c r="A407">
        <v>405</v>
      </c>
      <c r="B407">
        <v>177</v>
      </c>
      <c r="C407">
        <v>1</v>
      </c>
      <c r="D407" s="1">
        <v>37620</v>
      </c>
      <c r="E407">
        <v>875.40002400000003</v>
      </c>
      <c r="F407">
        <v>879.39001499999995</v>
      </c>
      <c r="G407">
        <v>875.40002400000003</v>
      </c>
      <c r="H407">
        <v>879.39001499999995</v>
      </c>
      <c r="I407">
        <v>890.84162753500004</v>
      </c>
      <c r="J407">
        <v>1</v>
      </c>
      <c r="K407">
        <v>15.441603535</v>
      </c>
      <c r="L407">
        <v>-1</v>
      </c>
      <c r="M407">
        <v>6.0515207378084996</v>
      </c>
      <c r="N407">
        <v>-2.7582262529351202E-2</v>
      </c>
      <c r="O407">
        <v>0</v>
      </c>
      <c r="P407">
        <v>6.0239384752791496</v>
      </c>
      <c r="Q407">
        <v>-4.5579059751086302E-3</v>
      </c>
      <c r="R407" s="2">
        <v>6.0514841171268799E-6</v>
      </c>
      <c r="S407">
        <v>1</v>
      </c>
    </row>
    <row r="408" spans="1:19" x14ac:dyDescent="0.15">
      <c r="A408">
        <v>406</v>
      </c>
      <c r="B408">
        <v>177</v>
      </c>
      <c r="C408">
        <v>1</v>
      </c>
      <c r="D408" s="1">
        <v>37621</v>
      </c>
      <c r="E408">
        <v>879.39001499999995</v>
      </c>
      <c r="F408">
        <v>879.82000700000003</v>
      </c>
      <c r="G408">
        <v>879.39001499999995</v>
      </c>
      <c r="H408">
        <v>879.82000700000003</v>
      </c>
      <c r="I408">
        <v>894.09576945499998</v>
      </c>
      <c r="J408">
        <v>1</v>
      </c>
      <c r="K408">
        <v>14.705754454999999</v>
      </c>
      <c r="L408">
        <v>-1</v>
      </c>
      <c r="M408">
        <v>6.0239384752791496</v>
      </c>
      <c r="N408">
        <v>-2.9455023467176299E-3</v>
      </c>
      <c r="O408">
        <v>0</v>
      </c>
      <c r="P408">
        <v>6.0209929729324401</v>
      </c>
      <c r="Q408">
        <v>-4.8896620687699499E-4</v>
      </c>
      <c r="R408" s="2">
        <v>6.0239021876629901E-6</v>
      </c>
      <c r="S408">
        <v>1</v>
      </c>
    </row>
    <row r="409" spans="1:19" x14ac:dyDescent="0.15">
      <c r="A409">
        <v>407</v>
      </c>
      <c r="B409">
        <v>177</v>
      </c>
      <c r="C409">
        <v>1</v>
      </c>
      <c r="D409" s="1">
        <v>37623</v>
      </c>
      <c r="E409">
        <v>879.82000700000003</v>
      </c>
      <c r="F409">
        <v>909.03002900000001</v>
      </c>
      <c r="G409">
        <v>879.82000700000003</v>
      </c>
      <c r="H409">
        <v>894.82368598999994</v>
      </c>
      <c r="I409">
        <v>894.82368598999994</v>
      </c>
      <c r="J409">
        <v>1</v>
      </c>
      <c r="K409">
        <v>15.003678989999999</v>
      </c>
      <c r="L409">
        <v>-1</v>
      </c>
      <c r="M409">
        <v>6.0209929729324401</v>
      </c>
      <c r="N409">
        <v>-0.102676735068749</v>
      </c>
      <c r="O409">
        <v>6.0551176350084099E-2</v>
      </c>
      <c r="P409">
        <v>5.8577650615136001</v>
      </c>
      <c r="Q409">
        <v>-1.7053123219099499E-2</v>
      </c>
      <c r="R409" s="2">
        <v>6.0209567207943299E-6</v>
      </c>
      <c r="S409">
        <v>1</v>
      </c>
    </row>
    <row r="410" spans="1:19" x14ac:dyDescent="0.15">
      <c r="A410">
        <v>408</v>
      </c>
      <c r="B410">
        <v>179</v>
      </c>
      <c r="C410">
        <v>1</v>
      </c>
      <c r="D410" s="1">
        <v>37628</v>
      </c>
      <c r="E410">
        <v>929.01000999999997</v>
      </c>
      <c r="F410">
        <v>922.92999299999997</v>
      </c>
      <c r="G410">
        <v>929.01000999999997</v>
      </c>
      <c r="H410">
        <v>922.92999299999997</v>
      </c>
      <c r="I410">
        <v>913.86226020749996</v>
      </c>
      <c r="J410">
        <v>1</v>
      </c>
      <c r="K410">
        <v>15.147749792500001</v>
      </c>
      <c r="L410">
        <v>1</v>
      </c>
      <c r="M410">
        <v>6.6016405980980899</v>
      </c>
      <c r="N410">
        <v>-4.3205225597436003E-2</v>
      </c>
      <c r="O410">
        <v>6.6016405980980894E-2</v>
      </c>
      <c r="P410">
        <v>6.4924189665196703</v>
      </c>
      <c r="Q410">
        <v>-6.5446194707847703E-3</v>
      </c>
      <c r="R410" s="2">
        <v>6.6015970167272098E-6</v>
      </c>
      <c r="S410">
        <v>1</v>
      </c>
    </row>
    <row r="411" spans="1:19" x14ac:dyDescent="0.15">
      <c r="A411">
        <v>409</v>
      </c>
      <c r="B411">
        <v>179</v>
      </c>
      <c r="C411">
        <v>1</v>
      </c>
      <c r="D411" s="1">
        <v>37629</v>
      </c>
      <c r="E411">
        <v>922.92999299999997</v>
      </c>
      <c r="F411">
        <v>909.92999299999997</v>
      </c>
      <c r="G411">
        <v>922.92999299999997</v>
      </c>
      <c r="H411">
        <v>909.92999299999997</v>
      </c>
      <c r="I411">
        <v>908.03671632499902</v>
      </c>
      <c r="J411">
        <v>1</v>
      </c>
      <c r="K411">
        <v>14.893276674999999</v>
      </c>
      <c r="L411">
        <v>1</v>
      </c>
      <c r="M411">
        <v>6.4924189665196703</v>
      </c>
      <c r="N411">
        <v>-9.1449456843857899E-2</v>
      </c>
      <c r="O411">
        <v>0</v>
      </c>
      <c r="P411">
        <v>6.4009695096758099</v>
      </c>
      <c r="Q411">
        <v>-1.40855753942324E-2</v>
      </c>
      <c r="R411" s="2">
        <v>6.4923768152893E-6</v>
      </c>
      <c r="S411">
        <v>1</v>
      </c>
    </row>
    <row r="412" spans="1:19" x14ac:dyDescent="0.15">
      <c r="A412">
        <v>410</v>
      </c>
      <c r="B412">
        <v>179</v>
      </c>
      <c r="C412">
        <v>1</v>
      </c>
      <c r="D412" s="1">
        <v>37630</v>
      </c>
      <c r="E412">
        <v>909.92999299999997</v>
      </c>
      <c r="F412">
        <v>927.57000700000003</v>
      </c>
      <c r="G412">
        <v>909.92999299999997</v>
      </c>
      <c r="H412">
        <v>927.57000700000003</v>
      </c>
      <c r="I412">
        <v>895.26061504249901</v>
      </c>
      <c r="J412">
        <v>1</v>
      </c>
      <c r="K412">
        <v>14.6693779575</v>
      </c>
      <c r="L412">
        <v>1</v>
      </c>
      <c r="M412">
        <v>6.4009695096758099</v>
      </c>
      <c r="N412">
        <v>0.124089976847543</v>
      </c>
      <c r="O412">
        <v>0</v>
      </c>
      <c r="P412">
        <v>6.52505948652336</v>
      </c>
      <c r="Q412">
        <v>1.93861221585209E-2</v>
      </c>
      <c r="R412" s="2">
        <v>6.4009285375274098E-6</v>
      </c>
      <c r="S412">
        <v>1</v>
      </c>
    </row>
    <row r="413" spans="1:19" x14ac:dyDescent="0.15">
      <c r="A413">
        <v>411</v>
      </c>
      <c r="B413">
        <v>179</v>
      </c>
      <c r="C413">
        <v>1</v>
      </c>
      <c r="D413" s="1">
        <v>37631</v>
      </c>
      <c r="E413">
        <v>927.57000700000003</v>
      </c>
      <c r="F413">
        <v>927.57000700000003</v>
      </c>
      <c r="G413">
        <v>927.57000700000003</v>
      </c>
      <c r="H413">
        <v>927.57000700000003</v>
      </c>
      <c r="I413">
        <v>912.98050418499997</v>
      </c>
      <c r="J413">
        <v>1</v>
      </c>
      <c r="K413">
        <v>14.589502814999999</v>
      </c>
      <c r="L413">
        <v>1</v>
      </c>
      <c r="M413">
        <v>6.52505948652336</v>
      </c>
      <c r="N413">
        <v>0</v>
      </c>
      <c r="O413">
        <v>0</v>
      </c>
      <c r="P413">
        <v>6.52505948652336</v>
      </c>
      <c r="Q413">
        <v>0</v>
      </c>
      <c r="R413" s="2">
        <v>6.5250169103998698E-6</v>
      </c>
      <c r="S413">
        <v>1</v>
      </c>
    </row>
    <row r="414" spans="1:19" x14ac:dyDescent="0.15">
      <c r="A414">
        <v>412</v>
      </c>
      <c r="B414">
        <v>179</v>
      </c>
      <c r="C414">
        <v>1</v>
      </c>
      <c r="D414" s="1">
        <v>37634</v>
      </c>
      <c r="E414">
        <v>927.57000700000003</v>
      </c>
      <c r="F414">
        <v>926.26000999999997</v>
      </c>
      <c r="G414">
        <v>927.57000700000003</v>
      </c>
      <c r="H414">
        <v>926.26000999999997</v>
      </c>
      <c r="I414">
        <v>912.88007766750002</v>
      </c>
      <c r="J414">
        <v>1</v>
      </c>
      <c r="K414">
        <v>14.689929332499901</v>
      </c>
      <c r="L414">
        <v>1</v>
      </c>
      <c r="M414">
        <v>6.52505948652336</v>
      </c>
      <c r="N414">
        <v>-9.2152703166992894E-3</v>
      </c>
      <c r="O414">
        <v>0</v>
      </c>
      <c r="P414">
        <v>6.5158442162066601</v>
      </c>
      <c r="Q414">
        <v>-1.41228908881707E-3</v>
      </c>
      <c r="R414" s="2">
        <v>6.5250169103998698E-6</v>
      </c>
      <c r="S414">
        <v>1</v>
      </c>
    </row>
    <row r="415" spans="1:19" x14ac:dyDescent="0.15">
      <c r="A415">
        <v>413</v>
      </c>
      <c r="B415">
        <v>179</v>
      </c>
      <c r="C415">
        <v>1</v>
      </c>
      <c r="D415" s="1">
        <v>37635</v>
      </c>
      <c r="E415">
        <v>926.26000999999997</v>
      </c>
      <c r="F415">
        <v>931.65997300000004</v>
      </c>
      <c r="G415">
        <v>926.26000999999997</v>
      </c>
      <c r="H415">
        <v>931.65997300000004</v>
      </c>
      <c r="I415">
        <v>911.59750681749995</v>
      </c>
      <c r="J415">
        <v>1</v>
      </c>
      <c r="K415">
        <v>14.662503182499901</v>
      </c>
      <c r="L415">
        <v>1</v>
      </c>
      <c r="M415">
        <v>6.5158442162066601</v>
      </c>
      <c r="N415">
        <v>3.7986437178994498E-2</v>
      </c>
      <c r="O415">
        <v>0</v>
      </c>
      <c r="P415">
        <v>6.5538306533856501</v>
      </c>
      <c r="Q415">
        <v>5.82985656478896E-3</v>
      </c>
      <c r="R415" s="2">
        <v>6.5158017602574497E-6</v>
      </c>
      <c r="S415">
        <v>1</v>
      </c>
    </row>
    <row r="416" spans="1:19" x14ac:dyDescent="0.15">
      <c r="A416">
        <v>414</v>
      </c>
      <c r="B416">
        <v>179</v>
      </c>
      <c r="C416">
        <v>1</v>
      </c>
      <c r="D416" s="1">
        <v>37636</v>
      </c>
      <c r="E416">
        <v>931.65997300000004</v>
      </c>
      <c r="F416">
        <v>918.21997099999999</v>
      </c>
      <c r="G416">
        <v>931.65997300000004</v>
      </c>
      <c r="H416">
        <v>918.21997099999999</v>
      </c>
      <c r="I416">
        <v>917.07304448000002</v>
      </c>
      <c r="J416">
        <v>1</v>
      </c>
      <c r="K416">
        <v>14.586928519999899</v>
      </c>
      <c r="L416">
        <v>1</v>
      </c>
      <c r="M416">
        <v>6.5538306533856501</v>
      </c>
      <c r="N416">
        <v>-9.4544683298489904E-2</v>
      </c>
      <c r="O416">
        <v>0</v>
      </c>
      <c r="P416">
        <v>6.4592859700871603</v>
      </c>
      <c r="Q416">
        <v>-1.44258660772152E-2</v>
      </c>
      <c r="R416" s="2">
        <v>6.5537877009709197E-6</v>
      </c>
      <c r="S416">
        <v>1</v>
      </c>
    </row>
    <row r="417" spans="1:19" x14ac:dyDescent="0.15">
      <c r="A417">
        <v>415</v>
      </c>
      <c r="B417">
        <v>179</v>
      </c>
      <c r="C417">
        <v>1</v>
      </c>
      <c r="D417" s="1">
        <v>37637</v>
      </c>
      <c r="E417">
        <v>918.21997099999999</v>
      </c>
      <c r="F417">
        <v>914.59997599999997</v>
      </c>
      <c r="G417">
        <v>918.21997099999999</v>
      </c>
      <c r="H417">
        <v>914.59997599999997</v>
      </c>
      <c r="I417">
        <v>903.4856434925</v>
      </c>
      <c r="J417">
        <v>1</v>
      </c>
      <c r="K417">
        <v>14.7343275074999</v>
      </c>
      <c r="L417">
        <v>1</v>
      </c>
      <c r="M417">
        <v>6.4592859700871603</v>
      </c>
      <c r="N417">
        <v>-2.5465121271344902E-2</v>
      </c>
      <c r="O417">
        <v>0</v>
      </c>
      <c r="P417">
        <v>6.4338208488158202</v>
      </c>
      <c r="Q417">
        <v>-3.9424049948049104E-3</v>
      </c>
      <c r="R417" s="2">
        <v>6.4592442479814198E-6</v>
      </c>
      <c r="S417">
        <v>1</v>
      </c>
    </row>
    <row r="418" spans="1:19" x14ac:dyDescent="0.15">
      <c r="A418">
        <v>416</v>
      </c>
      <c r="B418">
        <v>179</v>
      </c>
      <c r="C418">
        <v>1</v>
      </c>
      <c r="D418" s="1">
        <v>37638</v>
      </c>
      <c r="E418">
        <v>914.59997599999997</v>
      </c>
      <c r="F418">
        <v>901.78002900000001</v>
      </c>
      <c r="G418">
        <v>914.59997599999997</v>
      </c>
      <c r="H418">
        <v>901.78002900000001</v>
      </c>
      <c r="I418">
        <v>900.19752122249997</v>
      </c>
      <c r="J418">
        <v>1</v>
      </c>
      <c r="K418">
        <v>14.4024547774999</v>
      </c>
      <c r="L418">
        <v>1</v>
      </c>
      <c r="M418">
        <v>6.4338208488158202</v>
      </c>
      <c r="N418">
        <v>-9.0182860762849898E-2</v>
      </c>
      <c r="O418">
        <v>6.6016405980980894E-2</v>
      </c>
      <c r="P418">
        <v>6.2776215820719896</v>
      </c>
      <c r="Q418">
        <v>-1.40169990557708E-2</v>
      </c>
      <c r="R418" s="2">
        <v>6.4337794550314197E-6</v>
      </c>
      <c r="S418">
        <v>1</v>
      </c>
    </row>
    <row r="419" spans="1:19" x14ac:dyDescent="0.15">
      <c r="A419">
        <v>417</v>
      </c>
      <c r="B419">
        <v>181</v>
      </c>
      <c r="C419">
        <v>1</v>
      </c>
      <c r="D419" s="1">
        <v>37648</v>
      </c>
      <c r="E419">
        <v>861.40002400000003</v>
      </c>
      <c r="F419">
        <v>847.47997999999995</v>
      </c>
      <c r="G419">
        <v>861.40002400000003</v>
      </c>
      <c r="H419">
        <v>847.47997999999995</v>
      </c>
      <c r="I419">
        <v>876.77787895250003</v>
      </c>
      <c r="J419">
        <v>1</v>
      </c>
      <c r="K419">
        <v>15.3778549524999</v>
      </c>
      <c r="L419">
        <v>-1</v>
      </c>
      <c r="M419">
        <v>6.5028575382513196</v>
      </c>
      <c r="N419">
        <v>0.105084816039186</v>
      </c>
      <c r="O419">
        <v>6.5028575382513207E-2</v>
      </c>
      <c r="P419">
        <v>6.5429137789079901</v>
      </c>
      <c r="Q419">
        <v>1.6159790587607501E-2</v>
      </c>
      <c r="R419" s="2">
        <v>6.50281525137014E-6</v>
      </c>
      <c r="S419">
        <v>1</v>
      </c>
    </row>
    <row r="420" spans="1:19" x14ac:dyDescent="0.15">
      <c r="A420">
        <v>418</v>
      </c>
      <c r="B420">
        <v>181</v>
      </c>
      <c r="C420">
        <v>1</v>
      </c>
      <c r="D420" s="1">
        <v>37649</v>
      </c>
      <c r="E420">
        <v>847.47997999999995</v>
      </c>
      <c r="F420">
        <v>858.53997800000002</v>
      </c>
      <c r="G420">
        <v>847.47997999999995</v>
      </c>
      <c r="H420">
        <v>858.53997800000002</v>
      </c>
      <c r="I420">
        <v>863.53198425749997</v>
      </c>
      <c r="J420">
        <v>1</v>
      </c>
      <c r="K420">
        <v>16.052004257499899</v>
      </c>
      <c r="L420">
        <v>-1</v>
      </c>
      <c r="M420">
        <v>6.5429137789079901</v>
      </c>
      <c r="N420">
        <v>-8.5387991476677499E-2</v>
      </c>
      <c r="O420">
        <v>0</v>
      </c>
      <c r="P420">
        <v>6.4575257874313099</v>
      </c>
      <c r="Q420">
        <v>-1.3050453416020499E-2</v>
      </c>
      <c r="R420" s="2">
        <v>6.5428709694673696E-6</v>
      </c>
      <c r="S420">
        <v>1</v>
      </c>
    </row>
    <row r="421" spans="1:19" x14ac:dyDescent="0.15">
      <c r="A421">
        <v>419</v>
      </c>
      <c r="B421">
        <v>181</v>
      </c>
      <c r="C421">
        <v>1</v>
      </c>
      <c r="D421" s="1">
        <v>37650</v>
      </c>
      <c r="E421">
        <v>858.53997800000002</v>
      </c>
      <c r="F421">
        <v>864.35998500000005</v>
      </c>
      <c r="G421">
        <v>858.53997800000002</v>
      </c>
      <c r="H421">
        <v>864.35998500000005</v>
      </c>
      <c r="I421">
        <v>874.42725706500005</v>
      </c>
      <c r="J421">
        <v>1</v>
      </c>
      <c r="K421">
        <v>15.8872790649999</v>
      </c>
      <c r="L421">
        <v>-1</v>
      </c>
      <c r="M421">
        <v>6.4575257874313099</v>
      </c>
      <c r="N421">
        <v>-4.3775300217331697E-2</v>
      </c>
      <c r="O421">
        <v>0</v>
      </c>
      <c r="P421">
        <v>6.4137504872139797</v>
      </c>
      <c r="Q421">
        <v>-6.7789586380799698E-3</v>
      </c>
      <c r="R421" s="2">
        <v>6.4574840880612899E-6</v>
      </c>
      <c r="S421">
        <v>1</v>
      </c>
    </row>
    <row r="422" spans="1:19" x14ac:dyDescent="0.15">
      <c r="A422">
        <v>420</v>
      </c>
      <c r="B422">
        <v>181</v>
      </c>
      <c r="C422">
        <v>1</v>
      </c>
      <c r="D422" s="1">
        <v>37651</v>
      </c>
      <c r="E422">
        <v>864.35998500000005</v>
      </c>
      <c r="F422">
        <v>844.60998500000005</v>
      </c>
      <c r="G422">
        <v>864.35998500000005</v>
      </c>
      <c r="H422">
        <v>844.60998500000005</v>
      </c>
      <c r="I422">
        <v>880.55716200749998</v>
      </c>
      <c r="J422">
        <v>1</v>
      </c>
      <c r="K422">
        <v>16.197177007499899</v>
      </c>
      <c r="L422">
        <v>-1</v>
      </c>
      <c r="M422">
        <v>6.4137504872139797</v>
      </c>
      <c r="N422">
        <v>0.146549556111711</v>
      </c>
      <c r="O422">
        <v>0</v>
      </c>
      <c r="P422">
        <v>6.5603000433256904</v>
      </c>
      <c r="Q422">
        <v>2.2849276161251202E-2</v>
      </c>
      <c r="R422" s="2">
        <v>6.4137093512825099E-6</v>
      </c>
      <c r="S422">
        <v>1</v>
      </c>
    </row>
    <row r="423" spans="1:19" x14ac:dyDescent="0.15">
      <c r="A423">
        <v>421</v>
      </c>
      <c r="B423">
        <v>181</v>
      </c>
      <c r="C423">
        <v>1</v>
      </c>
      <c r="D423" s="1">
        <v>37652</v>
      </c>
      <c r="E423">
        <v>844.60998500000005</v>
      </c>
      <c r="F423">
        <v>855.70001200000002</v>
      </c>
      <c r="G423">
        <v>844.60998500000005</v>
      </c>
      <c r="H423">
        <v>855.70001200000002</v>
      </c>
      <c r="I423">
        <v>861.27318673249999</v>
      </c>
      <c r="J423">
        <v>1</v>
      </c>
      <c r="K423">
        <v>16.6632017324999</v>
      </c>
      <c r="L423">
        <v>-1</v>
      </c>
      <c r="M423">
        <v>6.5603000433256904</v>
      </c>
      <c r="N423">
        <v>-8.6139053410057995E-2</v>
      </c>
      <c r="O423">
        <v>0</v>
      </c>
      <c r="P423">
        <v>6.4741609899156396</v>
      </c>
      <c r="Q423">
        <v>-1.31303527035617E-2</v>
      </c>
      <c r="R423" s="2">
        <v>6.5602570060713699E-6</v>
      </c>
      <c r="S423">
        <v>1</v>
      </c>
    </row>
    <row r="424" spans="1:19" x14ac:dyDescent="0.15">
      <c r="A424">
        <v>422</v>
      </c>
      <c r="B424">
        <v>181</v>
      </c>
      <c r="C424">
        <v>1</v>
      </c>
      <c r="D424" s="1">
        <v>37655</v>
      </c>
      <c r="E424">
        <v>855.70001200000002</v>
      </c>
      <c r="F424">
        <v>860.32000700000003</v>
      </c>
      <c r="G424">
        <v>855.70001200000002</v>
      </c>
      <c r="H424">
        <v>860.32000700000003</v>
      </c>
      <c r="I424">
        <v>872.61556415999996</v>
      </c>
      <c r="J424">
        <v>1</v>
      </c>
      <c r="K424">
        <v>16.915552159999901</v>
      </c>
      <c r="L424">
        <v>-1</v>
      </c>
      <c r="M424">
        <v>6.4741609899156396</v>
      </c>
      <c r="N424">
        <v>-3.4954529605178503E-2</v>
      </c>
      <c r="O424">
        <v>0</v>
      </c>
      <c r="P424">
        <v>6.4392064603104604</v>
      </c>
      <c r="Q424">
        <v>-5.3990825466998498E-3</v>
      </c>
      <c r="R424" s="2">
        <v>6.4741190754264703E-6</v>
      </c>
      <c r="S424">
        <v>1</v>
      </c>
    </row>
    <row r="425" spans="1:19" x14ac:dyDescent="0.15">
      <c r="A425">
        <v>423</v>
      </c>
      <c r="B425">
        <v>181</v>
      </c>
      <c r="C425">
        <v>1</v>
      </c>
      <c r="D425" s="1">
        <v>37656</v>
      </c>
      <c r="E425">
        <v>860.32000700000003</v>
      </c>
      <c r="F425">
        <v>848.20001200000002</v>
      </c>
      <c r="G425">
        <v>860.32000700000003</v>
      </c>
      <c r="H425">
        <v>848.20001200000002</v>
      </c>
      <c r="I425">
        <v>876.25010828999996</v>
      </c>
      <c r="J425">
        <v>1</v>
      </c>
      <c r="K425">
        <v>15.9301012899999</v>
      </c>
      <c r="L425">
        <v>-1</v>
      </c>
      <c r="M425">
        <v>6.4392064603104604</v>
      </c>
      <c r="N425">
        <v>9.0714094136986098E-2</v>
      </c>
      <c r="O425">
        <v>0</v>
      </c>
      <c r="P425">
        <v>6.5299205544474397</v>
      </c>
      <c r="Q425">
        <v>1.40877753642663E-2</v>
      </c>
      <c r="R425" s="2">
        <v>6.4391649971976103E-6</v>
      </c>
      <c r="S425">
        <v>1</v>
      </c>
    </row>
    <row r="426" spans="1:19" x14ac:dyDescent="0.15">
      <c r="A426">
        <v>424</v>
      </c>
      <c r="B426">
        <v>181</v>
      </c>
      <c r="C426">
        <v>1</v>
      </c>
      <c r="D426" s="1">
        <v>37657</v>
      </c>
      <c r="E426">
        <v>848.20001200000002</v>
      </c>
      <c r="F426">
        <v>843.59002699999996</v>
      </c>
      <c r="G426">
        <v>848.20001200000002</v>
      </c>
      <c r="H426">
        <v>843.59002699999996</v>
      </c>
      <c r="I426">
        <v>864.72571386499999</v>
      </c>
      <c r="J426">
        <v>1</v>
      </c>
      <c r="K426">
        <v>16.525701864999899</v>
      </c>
      <c r="L426">
        <v>-1</v>
      </c>
      <c r="M426">
        <v>6.5299205544474397</v>
      </c>
      <c r="N426">
        <v>3.5490256285441599E-2</v>
      </c>
      <c r="O426">
        <v>0</v>
      </c>
      <c r="P426">
        <v>6.5654108107328897</v>
      </c>
      <c r="Q426">
        <v>5.4350211445175402E-3</v>
      </c>
      <c r="R426" s="2">
        <v>6.5298779148634299E-6</v>
      </c>
      <c r="S426">
        <v>1</v>
      </c>
    </row>
    <row r="427" spans="1:19" x14ac:dyDescent="0.15">
      <c r="A427">
        <v>425</v>
      </c>
      <c r="B427">
        <v>181</v>
      </c>
      <c r="C427">
        <v>1</v>
      </c>
      <c r="D427" s="1">
        <v>37658</v>
      </c>
      <c r="E427">
        <v>843.59002699999996</v>
      </c>
      <c r="F427">
        <v>838.15002400000003</v>
      </c>
      <c r="G427">
        <v>843.59002699999996</v>
      </c>
      <c r="H427">
        <v>838.15002400000003</v>
      </c>
      <c r="I427">
        <v>859.94035518499902</v>
      </c>
      <c r="J427">
        <v>1</v>
      </c>
      <c r="K427">
        <v>16.350328184999899</v>
      </c>
      <c r="L427">
        <v>-1</v>
      </c>
      <c r="M427">
        <v>6.5654108107328897</v>
      </c>
      <c r="N427">
        <v>4.2337928808420099E-2</v>
      </c>
      <c r="O427">
        <v>0</v>
      </c>
      <c r="P427">
        <v>6.6077487395413099</v>
      </c>
      <c r="Q427">
        <v>6.4486336086094697E-3</v>
      </c>
      <c r="R427" s="2">
        <v>6.5653677063967699E-6</v>
      </c>
      <c r="S427">
        <v>1</v>
      </c>
    </row>
    <row r="428" spans="1:19" x14ac:dyDescent="0.15">
      <c r="A428">
        <v>426</v>
      </c>
      <c r="B428">
        <v>181</v>
      </c>
      <c r="C428">
        <v>1</v>
      </c>
      <c r="D428" s="1">
        <v>37659</v>
      </c>
      <c r="E428">
        <v>838.15002400000003</v>
      </c>
      <c r="F428">
        <v>829.69000200000005</v>
      </c>
      <c r="G428">
        <v>838.15002400000003</v>
      </c>
      <c r="H428">
        <v>829.69000200000005</v>
      </c>
      <c r="I428">
        <v>854.48375089750004</v>
      </c>
      <c r="J428">
        <v>1</v>
      </c>
      <c r="K428">
        <v>16.333726897499901</v>
      </c>
      <c r="L428">
        <v>-1</v>
      </c>
      <c r="M428">
        <v>6.6077487395413099</v>
      </c>
      <c r="N428">
        <v>6.6696531773877105E-2</v>
      </c>
      <c r="O428">
        <v>0</v>
      </c>
      <c r="P428">
        <v>6.6744452713151796</v>
      </c>
      <c r="Q428">
        <v>1.00936846122431E-2</v>
      </c>
      <c r="R428" s="2">
        <v>6.6077050774864103E-6</v>
      </c>
      <c r="S428">
        <v>1</v>
      </c>
    </row>
    <row r="429" spans="1:19" x14ac:dyDescent="0.15">
      <c r="A429">
        <v>427</v>
      </c>
      <c r="B429">
        <v>181</v>
      </c>
      <c r="C429">
        <v>1</v>
      </c>
      <c r="D429" s="1">
        <v>37662</v>
      </c>
      <c r="E429">
        <v>829.69000200000005</v>
      </c>
      <c r="F429">
        <v>835.96997099999999</v>
      </c>
      <c r="G429">
        <v>829.69000200000005</v>
      </c>
      <c r="H429">
        <v>835.96997099999999</v>
      </c>
      <c r="I429">
        <v>846.25380301250004</v>
      </c>
      <c r="J429">
        <v>1</v>
      </c>
      <c r="K429">
        <v>16.563801012499901</v>
      </c>
      <c r="L429">
        <v>-1</v>
      </c>
      <c r="M429">
        <v>6.6744452713151796</v>
      </c>
      <c r="N429">
        <v>-5.0519241276882898E-2</v>
      </c>
      <c r="O429">
        <v>0</v>
      </c>
      <c r="P429">
        <v>6.6239260300382998</v>
      </c>
      <c r="Q429">
        <v>-7.5690546889342E-3</v>
      </c>
      <c r="R429" s="2">
        <v>6.6744007233928397E-6</v>
      </c>
      <c r="S429">
        <v>1</v>
      </c>
    </row>
    <row r="430" spans="1:19" x14ac:dyDescent="0.15">
      <c r="A430">
        <v>428</v>
      </c>
      <c r="B430">
        <v>181</v>
      </c>
      <c r="C430">
        <v>1</v>
      </c>
      <c r="D430" s="1">
        <v>37663</v>
      </c>
      <c r="E430">
        <v>835.96997099999999</v>
      </c>
      <c r="F430">
        <v>829.20001200000002</v>
      </c>
      <c r="G430">
        <v>835.96997099999999</v>
      </c>
      <c r="H430">
        <v>829.20001200000002</v>
      </c>
      <c r="I430">
        <v>852.29464405499903</v>
      </c>
      <c r="J430">
        <v>1</v>
      </c>
      <c r="K430">
        <v>16.324673054999899</v>
      </c>
      <c r="L430">
        <v>-1</v>
      </c>
      <c r="M430">
        <v>6.6239260300382998</v>
      </c>
      <c r="N430">
        <v>5.3642725454299399E-2</v>
      </c>
      <c r="O430">
        <v>0</v>
      </c>
      <c r="P430">
        <v>6.6775687554926</v>
      </c>
      <c r="Q430">
        <v>8.0983279721179493E-3</v>
      </c>
      <c r="R430" s="2">
        <v>6.6238821539328799E-6</v>
      </c>
      <c r="S430">
        <v>1</v>
      </c>
    </row>
    <row r="431" spans="1:19" x14ac:dyDescent="0.15">
      <c r="A431">
        <v>429</v>
      </c>
      <c r="B431">
        <v>181</v>
      </c>
      <c r="C431">
        <v>1</v>
      </c>
      <c r="D431" s="1">
        <v>37664</v>
      </c>
      <c r="E431">
        <v>829.20001200000002</v>
      </c>
      <c r="F431">
        <v>818.67999299999997</v>
      </c>
      <c r="G431">
        <v>829.20001200000002</v>
      </c>
      <c r="H431">
        <v>818.67999299999997</v>
      </c>
      <c r="I431">
        <v>845.66368284999999</v>
      </c>
      <c r="J431">
        <v>1</v>
      </c>
      <c r="K431">
        <v>16.4636708499999</v>
      </c>
      <c r="L431">
        <v>-1</v>
      </c>
      <c r="M431">
        <v>6.6775687554926</v>
      </c>
      <c r="N431">
        <v>8.4717980179658606E-2</v>
      </c>
      <c r="O431">
        <v>0</v>
      </c>
      <c r="P431">
        <v>6.7622867356722596</v>
      </c>
      <c r="Q431">
        <v>1.2686949888756099E-2</v>
      </c>
      <c r="R431" s="2">
        <v>6.6775241658658696E-6</v>
      </c>
      <c r="S431">
        <v>1</v>
      </c>
    </row>
    <row r="432" spans="1:19" x14ac:dyDescent="0.15">
      <c r="A432">
        <v>430</v>
      </c>
      <c r="B432">
        <v>181</v>
      </c>
      <c r="C432">
        <v>1</v>
      </c>
      <c r="D432" s="1">
        <v>37665</v>
      </c>
      <c r="E432">
        <v>818.67999299999997</v>
      </c>
      <c r="F432">
        <v>817.36999500000002</v>
      </c>
      <c r="G432">
        <v>818.67999299999997</v>
      </c>
      <c r="H432">
        <v>817.36999500000002</v>
      </c>
      <c r="I432">
        <v>835.16283911749997</v>
      </c>
      <c r="J432">
        <v>1</v>
      </c>
      <c r="K432">
        <v>16.4828461174999</v>
      </c>
      <c r="L432">
        <v>-1</v>
      </c>
      <c r="M432">
        <v>6.7622867356722596</v>
      </c>
      <c r="N432">
        <v>1.0820567468242901E-2</v>
      </c>
      <c r="O432">
        <v>0</v>
      </c>
      <c r="P432">
        <v>6.7731073031404998</v>
      </c>
      <c r="Q432">
        <v>1.60013437631423E-3</v>
      </c>
      <c r="R432" s="2">
        <v>6.7622410074595904E-6</v>
      </c>
      <c r="S432">
        <v>1</v>
      </c>
    </row>
    <row r="433" spans="1:19" x14ac:dyDescent="0.15">
      <c r="A433">
        <v>431</v>
      </c>
      <c r="B433">
        <v>181</v>
      </c>
      <c r="C433">
        <v>1</v>
      </c>
      <c r="D433" s="1">
        <v>37666</v>
      </c>
      <c r="E433">
        <v>817.36999500000002</v>
      </c>
      <c r="F433">
        <v>834.89001499999995</v>
      </c>
      <c r="G433">
        <v>817.36999500000002</v>
      </c>
      <c r="H433">
        <v>834.09461710999994</v>
      </c>
      <c r="I433">
        <v>834.09461710999994</v>
      </c>
      <c r="J433">
        <v>1</v>
      </c>
      <c r="K433">
        <v>16.724622109999899</v>
      </c>
      <c r="L433">
        <v>-1</v>
      </c>
      <c r="M433">
        <v>6.7731073031404998</v>
      </c>
      <c r="N433">
        <v>-0.13858798444822501</v>
      </c>
      <c r="O433">
        <v>6.5028575382513207E-2</v>
      </c>
      <c r="P433">
        <v>6.5694907433097596</v>
      </c>
      <c r="Q433">
        <v>-2.0461507288385299E-2</v>
      </c>
      <c r="R433" s="2">
        <v>6.7730614284686699E-6</v>
      </c>
      <c r="S433">
        <v>1</v>
      </c>
    </row>
    <row r="434" spans="1:19" x14ac:dyDescent="0.15">
      <c r="A434">
        <v>432</v>
      </c>
      <c r="B434">
        <v>190</v>
      </c>
      <c r="C434">
        <v>1</v>
      </c>
      <c r="D434" s="1">
        <v>37691</v>
      </c>
      <c r="E434">
        <v>807.47997999999995</v>
      </c>
      <c r="F434">
        <v>800.72997999999995</v>
      </c>
      <c r="G434">
        <v>807.47997999999995</v>
      </c>
      <c r="H434">
        <v>800.72997999999995</v>
      </c>
      <c r="I434">
        <v>823.32430292999902</v>
      </c>
      <c r="J434">
        <v>1</v>
      </c>
      <c r="K434">
        <v>15.844322929999899</v>
      </c>
      <c r="L434">
        <v>-1</v>
      </c>
      <c r="M434">
        <v>6.3114088523566796</v>
      </c>
      <c r="N434">
        <v>5.2759214851874799E-2</v>
      </c>
      <c r="O434">
        <v>6.31140885235668E-2</v>
      </c>
      <c r="P434">
        <v>6.3010539786849904</v>
      </c>
      <c r="Q434">
        <v>8.3593403764635702E-3</v>
      </c>
      <c r="R434" s="2">
        <v>6.3113690187263802E-6</v>
      </c>
      <c r="S434">
        <v>0</v>
      </c>
    </row>
    <row r="435" spans="1:19" x14ac:dyDescent="0.15">
      <c r="A435">
        <v>433</v>
      </c>
      <c r="B435">
        <v>190</v>
      </c>
      <c r="C435">
        <v>1</v>
      </c>
      <c r="D435" s="1">
        <v>37692</v>
      </c>
      <c r="E435">
        <v>800.72997999999995</v>
      </c>
      <c r="F435">
        <v>804.19000200000005</v>
      </c>
      <c r="G435">
        <v>800.72997999999995</v>
      </c>
      <c r="H435">
        <v>804.19000200000005</v>
      </c>
      <c r="I435">
        <v>816.31208002999995</v>
      </c>
      <c r="J435">
        <v>1</v>
      </c>
      <c r="K435">
        <v>15.582100029999999</v>
      </c>
      <c r="L435">
        <v>-1</v>
      </c>
      <c r="M435">
        <v>6.3010539786849904</v>
      </c>
      <c r="N435">
        <v>-2.7227387426455901E-2</v>
      </c>
      <c r="O435">
        <v>0</v>
      </c>
      <c r="P435">
        <v>6.2738265912585298</v>
      </c>
      <c r="Q435">
        <v>-4.3210846183130399E-3</v>
      </c>
      <c r="R435" s="2">
        <v>6.3010142756539201E-6</v>
      </c>
      <c r="S435">
        <v>0</v>
      </c>
    </row>
    <row r="436" spans="1:19" x14ac:dyDescent="0.15">
      <c r="A436">
        <v>434</v>
      </c>
      <c r="B436">
        <v>190</v>
      </c>
      <c r="C436">
        <v>1</v>
      </c>
      <c r="D436" s="1">
        <v>37693</v>
      </c>
      <c r="E436">
        <v>804.19000200000005</v>
      </c>
      <c r="F436">
        <v>831.90002400000003</v>
      </c>
      <c r="G436">
        <v>804.19000200000005</v>
      </c>
      <c r="H436">
        <v>819.85430355999995</v>
      </c>
      <c r="I436">
        <v>819.85430355999995</v>
      </c>
      <c r="J436">
        <v>1</v>
      </c>
      <c r="K436">
        <v>15.66430156</v>
      </c>
      <c r="L436">
        <v>-1</v>
      </c>
      <c r="M436">
        <v>6.2738265912585298</v>
      </c>
      <c r="N436">
        <v>-0.122203846623575</v>
      </c>
      <c r="O436">
        <v>6.31140885235668E-2</v>
      </c>
      <c r="P436">
        <v>6.0885086561113901</v>
      </c>
      <c r="Q436">
        <v>-1.94783589960623E-2</v>
      </c>
      <c r="R436" s="2">
        <v>6.27378723060538E-6</v>
      </c>
      <c r="S436">
        <v>0</v>
      </c>
    </row>
    <row r="437" spans="1:19" x14ac:dyDescent="0.15">
      <c r="A437">
        <v>435</v>
      </c>
      <c r="B437">
        <v>192</v>
      </c>
      <c r="C437">
        <v>1</v>
      </c>
      <c r="D437" s="1">
        <v>37698</v>
      </c>
      <c r="E437">
        <v>862.78997800000002</v>
      </c>
      <c r="F437">
        <v>866.45001200000002</v>
      </c>
      <c r="G437">
        <v>862.78997800000002</v>
      </c>
      <c r="H437">
        <v>866.45001200000002</v>
      </c>
      <c r="I437">
        <v>845.64700149249995</v>
      </c>
      <c r="J437">
        <v>1</v>
      </c>
      <c r="K437">
        <v>17.142976507499998</v>
      </c>
      <c r="L437">
        <v>1</v>
      </c>
      <c r="M437">
        <v>5.8332927164807202</v>
      </c>
      <c r="N437">
        <v>2.4745361233521501E-2</v>
      </c>
      <c r="O437">
        <v>5.8332927164807202E-2</v>
      </c>
      <c r="P437">
        <v>5.7997051505494399</v>
      </c>
      <c r="Q437">
        <v>4.2420914629586097E-3</v>
      </c>
      <c r="R437" s="2">
        <v>5.8332586893753001E-6</v>
      </c>
      <c r="S437">
        <v>1</v>
      </c>
    </row>
    <row r="438" spans="1:19" x14ac:dyDescent="0.15">
      <c r="A438">
        <v>436</v>
      </c>
      <c r="B438">
        <v>192</v>
      </c>
      <c r="C438">
        <v>1</v>
      </c>
      <c r="D438" s="1">
        <v>37699</v>
      </c>
      <c r="E438">
        <v>866.45001200000002</v>
      </c>
      <c r="F438">
        <v>874.02002000000005</v>
      </c>
      <c r="G438">
        <v>866.45001200000002</v>
      </c>
      <c r="H438">
        <v>874.02002000000005</v>
      </c>
      <c r="I438">
        <v>849.86043396499997</v>
      </c>
      <c r="J438">
        <v>1</v>
      </c>
      <c r="K438">
        <v>16.589578034999999</v>
      </c>
      <c r="L438">
        <v>1</v>
      </c>
      <c r="M438">
        <v>5.7997051505494399</v>
      </c>
      <c r="N438">
        <v>5.0670914396963897E-2</v>
      </c>
      <c r="O438">
        <v>0</v>
      </c>
      <c r="P438">
        <v>5.8503760649464001</v>
      </c>
      <c r="Q438">
        <v>8.7368086965875502E-3</v>
      </c>
      <c r="R438" s="2">
        <v>5.7996715141646898E-6</v>
      </c>
      <c r="S438">
        <v>1</v>
      </c>
    </row>
    <row r="439" spans="1:19" x14ac:dyDescent="0.15">
      <c r="A439">
        <v>437</v>
      </c>
      <c r="B439">
        <v>192</v>
      </c>
      <c r="C439">
        <v>1</v>
      </c>
      <c r="D439" s="1">
        <v>37700</v>
      </c>
      <c r="E439">
        <v>874.02002000000005</v>
      </c>
      <c r="F439">
        <v>875.669983</v>
      </c>
      <c r="G439">
        <v>874.02002000000005</v>
      </c>
      <c r="H439">
        <v>875.669983</v>
      </c>
      <c r="I439">
        <v>857.61944265750003</v>
      </c>
      <c r="J439">
        <v>1</v>
      </c>
      <c r="K439">
        <v>16.4005773425</v>
      </c>
      <c r="L439">
        <v>1</v>
      </c>
      <c r="M439">
        <v>5.8503760649464001</v>
      </c>
      <c r="N439">
        <v>1.1044259653510901E-2</v>
      </c>
      <c r="O439">
        <v>0</v>
      </c>
      <c r="P439">
        <v>5.8614203245999104</v>
      </c>
      <c r="Q439">
        <v>1.8877862774813101E-3</v>
      </c>
      <c r="R439" s="2">
        <v>5.85034183824654E-6</v>
      </c>
      <c r="S439">
        <v>1</v>
      </c>
    </row>
    <row r="440" spans="1:19" x14ac:dyDescent="0.15">
      <c r="A440">
        <v>438</v>
      </c>
      <c r="B440">
        <v>192</v>
      </c>
      <c r="C440">
        <v>1</v>
      </c>
      <c r="D440" s="1">
        <v>37701</v>
      </c>
      <c r="E440">
        <v>875.669983</v>
      </c>
      <c r="F440">
        <v>895.78997800000002</v>
      </c>
      <c r="G440">
        <v>875.669983</v>
      </c>
      <c r="H440">
        <v>895.78997800000002</v>
      </c>
      <c r="I440">
        <v>858.86240751499997</v>
      </c>
      <c r="J440">
        <v>1</v>
      </c>
      <c r="K440">
        <v>16.807575485000001</v>
      </c>
      <c r="L440">
        <v>1</v>
      </c>
      <c r="M440">
        <v>5.8614203245999104</v>
      </c>
      <c r="N440">
        <v>0.13467601940610099</v>
      </c>
      <c r="O440">
        <v>0</v>
      </c>
      <c r="P440">
        <v>5.99609634400601</v>
      </c>
      <c r="Q440">
        <v>2.2976686869030202E-2</v>
      </c>
      <c r="R440" s="2">
        <v>5.8613859685530704E-6</v>
      </c>
      <c r="S440">
        <v>1</v>
      </c>
    </row>
    <row r="441" spans="1:19" x14ac:dyDescent="0.15">
      <c r="A441">
        <v>439</v>
      </c>
      <c r="B441">
        <v>192</v>
      </c>
      <c r="C441">
        <v>1</v>
      </c>
      <c r="D441" s="1">
        <v>37704</v>
      </c>
      <c r="E441">
        <v>895.78997800000002</v>
      </c>
      <c r="F441">
        <v>864.22997999999995</v>
      </c>
      <c r="G441">
        <v>895.78997800000002</v>
      </c>
      <c r="H441">
        <v>878.6308502375</v>
      </c>
      <c r="I441">
        <v>878.6308502375</v>
      </c>
      <c r="J441">
        <v>1</v>
      </c>
      <c r="K441">
        <v>17.159127762499999</v>
      </c>
      <c r="L441">
        <v>1</v>
      </c>
      <c r="M441">
        <v>5.99609634400601</v>
      </c>
      <c r="N441">
        <v>-0.114857037664981</v>
      </c>
      <c r="O441">
        <v>5.8332927164807202E-2</v>
      </c>
      <c r="P441">
        <v>5.8229063791762297</v>
      </c>
      <c r="Q441">
        <v>-1.9155302229224101E-2</v>
      </c>
      <c r="R441" s="2">
        <v>5.99606039105023E-6</v>
      </c>
      <c r="S441">
        <v>1</v>
      </c>
    </row>
    <row r="442" spans="1:19" x14ac:dyDescent="0.15">
      <c r="A442">
        <v>440</v>
      </c>
      <c r="B442">
        <v>197</v>
      </c>
      <c r="C442">
        <v>1</v>
      </c>
      <c r="D442" s="1">
        <v>37734</v>
      </c>
      <c r="E442">
        <v>911.36999500000002</v>
      </c>
      <c r="F442">
        <v>919.02002000000005</v>
      </c>
      <c r="G442">
        <v>911.36999500000002</v>
      </c>
      <c r="H442">
        <v>919.02002000000005</v>
      </c>
      <c r="I442">
        <v>895.1398087975</v>
      </c>
      <c r="J442">
        <v>1</v>
      </c>
      <c r="K442">
        <v>16.230186202500001</v>
      </c>
      <c r="L442">
        <v>1</v>
      </c>
      <c r="M442">
        <v>6.1613587639922702</v>
      </c>
      <c r="N442">
        <v>5.1718345827821699E-2</v>
      </c>
      <c r="O442">
        <v>6.1613587639922703E-2</v>
      </c>
      <c r="P442">
        <v>6.1514635221801699</v>
      </c>
      <c r="Q442">
        <v>8.39398382870837E-3</v>
      </c>
      <c r="R442" s="2">
        <v>6.16132080188435E-6</v>
      </c>
      <c r="S442">
        <v>0</v>
      </c>
    </row>
    <row r="443" spans="1:19" x14ac:dyDescent="0.15">
      <c r="A443">
        <v>441</v>
      </c>
      <c r="B443">
        <v>197</v>
      </c>
      <c r="C443">
        <v>1</v>
      </c>
      <c r="D443" s="1">
        <v>37735</v>
      </c>
      <c r="E443">
        <v>919.02002000000005</v>
      </c>
      <c r="F443">
        <v>911.42999299999997</v>
      </c>
      <c r="G443">
        <v>919.02002000000005</v>
      </c>
      <c r="H443">
        <v>911.42999299999997</v>
      </c>
      <c r="I443">
        <v>903.96400799749995</v>
      </c>
      <c r="J443">
        <v>1</v>
      </c>
      <c r="K443">
        <v>15.056012002499999</v>
      </c>
      <c r="L443">
        <v>1</v>
      </c>
      <c r="M443">
        <v>6.1514635221801699</v>
      </c>
      <c r="N443">
        <v>-5.0803870652200503E-2</v>
      </c>
      <c r="O443">
        <v>0</v>
      </c>
      <c r="P443">
        <v>6.1006596515279696</v>
      </c>
      <c r="Q443">
        <v>-8.25882661402743E-3</v>
      </c>
      <c r="R443" s="2">
        <v>6.15142568190948E-6</v>
      </c>
      <c r="S443">
        <v>0</v>
      </c>
    </row>
    <row r="444" spans="1:19" x14ac:dyDescent="0.15">
      <c r="A444">
        <v>442</v>
      </c>
      <c r="B444">
        <v>197</v>
      </c>
      <c r="C444">
        <v>1</v>
      </c>
      <c r="D444" s="1">
        <v>37736</v>
      </c>
      <c r="E444">
        <v>911.42999299999997</v>
      </c>
      <c r="F444">
        <v>898.80999799999995</v>
      </c>
      <c r="G444">
        <v>911.42999299999997</v>
      </c>
      <c r="H444">
        <v>898.80999799999995</v>
      </c>
      <c r="I444">
        <v>896.60290351499998</v>
      </c>
      <c r="J444">
        <v>1</v>
      </c>
      <c r="K444">
        <v>14.827089485</v>
      </c>
      <c r="L444">
        <v>1</v>
      </c>
      <c r="M444">
        <v>6.1006596515279696</v>
      </c>
      <c r="N444">
        <v>-8.4471977979975299E-2</v>
      </c>
      <c r="O444">
        <v>0</v>
      </c>
      <c r="P444">
        <v>6.016187673548</v>
      </c>
      <c r="Q444">
        <v>-1.38463679020052E-2</v>
      </c>
      <c r="R444" s="2">
        <v>6.1006224337068397E-6</v>
      </c>
      <c r="S444">
        <v>0</v>
      </c>
    </row>
    <row r="445" spans="1:19" x14ac:dyDescent="0.15">
      <c r="A445">
        <v>443</v>
      </c>
      <c r="B445">
        <v>197</v>
      </c>
      <c r="C445">
        <v>1</v>
      </c>
      <c r="D445" s="1">
        <v>37739</v>
      </c>
      <c r="E445">
        <v>898.80999799999995</v>
      </c>
      <c r="F445">
        <v>914.84002699999996</v>
      </c>
      <c r="G445">
        <v>898.80999799999995</v>
      </c>
      <c r="H445">
        <v>914.84002699999996</v>
      </c>
      <c r="I445">
        <v>883.76141071749998</v>
      </c>
      <c r="J445">
        <v>1</v>
      </c>
      <c r="K445">
        <v>15.0485872825</v>
      </c>
      <c r="L445">
        <v>1</v>
      </c>
      <c r="M445">
        <v>6.016187673548</v>
      </c>
      <c r="N445">
        <v>0.107297051758448</v>
      </c>
      <c r="O445">
        <v>0</v>
      </c>
      <c r="P445">
        <v>6.1234847253064402</v>
      </c>
      <c r="Q445">
        <v>1.7834724842479902E-2</v>
      </c>
      <c r="R445" s="2">
        <v>6.0161514792516204E-6</v>
      </c>
      <c r="S445">
        <v>0</v>
      </c>
    </row>
    <row r="446" spans="1:19" x14ac:dyDescent="0.15">
      <c r="A446">
        <v>444</v>
      </c>
      <c r="B446">
        <v>197</v>
      </c>
      <c r="C446">
        <v>1</v>
      </c>
      <c r="D446" s="1">
        <v>37740</v>
      </c>
      <c r="E446">
        <v>914.84002699999996</v>
      </c>
      <c r="F446">
        <v>917.84002699999996</v>
      </c>
      <c r="G446">
        <v>914.84002699999996</v>
      </c>
      <c r="H446">
        <v>917.84002699999996</v>
      </c>
      <c r="I446">
        <v>899.62206320749999</v>
      </c>
      <c r="J446">
        <v>1</v>
      </c>
      <c r="K446">
        <v>15.217963792500001</v>
      </c>
      <c r="L446">
        <v>1</v>
      </c>
      <c r="M446">
        <v>6.1234847253064402</v>
      </c>
      <c r="N446">
        <v>2.00805098528107E-2</v>
      </c>
      <c r="O446">
        <v>0</v>
      </c>
      <c r="P446">
        <v>6.1435652351592598</v>
      </c>
      <c r="Q446">
        <v>3.2792618506622901E-3</v>
      </c>
      <c r="R446" s="2">
        <v>6.1234472284708702E-6</v>
      </c>
      <c r="S446">
        <v>0</v>
      </c>
    </row>
    <row r="447" spans="1:19" x14ac:dyDescent="0.15">
      <c r="A447">
        <v>445</v>
      </c>
      <c r="B447">
        <v>197</v>
      </c>
      <c r="C447">
        <v>1</v>
      </c>
      <c r="D447" s="1">
        <v>37741</v>
      </c>
      <c r="E447">
        <v>917.84002699999996</v>
      </c>
      <c r="F447">
        <v>916.919983</v>
      </c>
      <c r="G447">
        <v>917.84002699999996</v>
      </c>
      <c r="H447">
        <v>916.919983</v>
      </c>
      <c r="I447">
        <v>902.44328700249901</v>
      </c>
      <c r="J447">
        <v>1</v>
      </c>
      <c r="K447">
        <v>15.396739997499999</v>
      </c>
      <c r="L447">
        <v>1</v>
      </c>
      <c r="M447">
        <v>6.1435652351592598</v>
      </c>
      <c r="N447">
        <v>-6.1583175356732696E-3</v>
      </c>
      <c r="O447">
        <v>0</v>
      </c>
      <c r="P447">
        <v>6.1374069176235801</v>
      </c>
      <c r="Q447">
        <v>-1.0024012604976601E-3</v>
      </c>
      <c r="R447" s="2">
        <v>6.1435274919973301E-6</v>
      </c>
      <c r="S447">
        <v>0</v>
      </c>
    </row>
    <row r="448" spans="1:19" x14ac:dyDescent="0.15">
      <c r="A448">
        <v>446</v>
      </c>
      <c r="B448">
        <v>197</v>
      </c>
      <c r="C448">
        <v>1</v>
      </c>
      <c r="D448" s="1">
        <v>37742</v>
      </c>
      <c r="E448">
        <v>916.919983</v>
      </c>
      <c r="F448">
        <v>916.29998799999998</v>
      </c>
      <c r="G448">
        <v>916.919983</v>
      </c>
      <c r="H448">
        <v>916.29998799999998</v>
      </c>
      <c r="I448">
        <v>901.98204347000001</v>
      </c>
      <c r="J448">
        <v>1</v>
      </c>
      <c r="K448">
        <v>14.93793953</v>
      </c>
      <c r="L448">
        <v>1</v>
      </c>
      <c r="M448">
        <v>6.1374069176235801</v>
      </c>
      <c r="N448">
        <v>-4.14993856873099E-3</v>
      </c>
      <c r="O448">
        <v>0</v>
      </c>
      <c r="P448">
        <v>6.1332569790548499</v>
      </c>
      <c r="Q448">
        <v>-6.76171325191821E-4</v>
      </c>
      <c r="R448" s="2">
        <v>6.1373692500910899E-6</v>
      </c>
      <c r="S448">
        <v>0</v>
      </c>
    </row>
    <row r="449" spans="1:19" x14ac:dyDescent="0.15">
      <c r="A449">
        <v>447</v>
      </c>
      <c r="B449">
        <v>197</v>
      </c>
      <c r="C449">
        <v>1</v>
      </c>
      <c r="D449" s="1">
        <v>37743</v>
      </c>
      <c r="E449">
        <v>916.29998799999998</v>
      </c>
      <c r="F449">
        <v>930.080017</v>
      </c>
      <c r="G449">
        <v>916.29998799999998</v>
      </c>
      <c r="H449">
        <v>930.080017</v>
      </c>
      <c r="I449">
        <v>901.18325218249902</v>
      </c>
      <c r="J449">
        <v>1</v>
      </c>
      <c r="K449">
        <v>15.1167358175</v>
      </c>
      <c r="L449">
        <v>1</v>
      </c>
      <c r="M449">
        <v>6.1332569790548499</v>
      </c>
      <c r="N449">
        <v>9.2236669368840396E-2</v>
      </c>
      <c r="O449">
        <v>0</v>
      </c>
      <c r="P449">
        <v>6.22549364842369</v>
      </c>
      <c r="Q449">
        <v>1.50387746158084E-2</v>
      </c>
      <c r="R449" s="2">
        <v>6.1332193624443896E-6</v>
      </c>
      <c r="S449">
        <v>0</v>
      </c>
    </row>
    <row r="450" spans="1:19" x14ac:dyDescent="0.15">
      <c r="A450">
        <v>448</v>
      </c>
      <c r="B450">
        <v>197</v>
      </c>
      <c r="C450">
        <v>1</v>
      </c>
      <c r="D450" s="1">
        <v>37746</v>
      </c>
      <c r="E450">
        <v>930.080017</v>
      </c>
      <c r="F450">
        <v>926.54998799999998</v>
      </c>
      <c r="G450">
        <v>930.080017</v>
      </c>
      <c r="H450">
        <v>926.54998799999998</v>
      </c>
      <c r="I450">
        <v>915.33418130500002</v>
      </c>
      <c r="J450">
        <v>1</v>
      </c>
      <c r="K450">
        <v>14.745835695</v>
      </c>
      <c r="L450">
        <v>1</v>
      </c>
      <c r="M450">
        <v>6.22549364842369</v>
      </c>
      <c r="N450">
        <v>-2.3628260705069501E-2</v>
      </c>
      <c r="O450">
        <v>0</v>
      </c>
      <c r="P450">
        <v>6.2018653877186196</v>
      </c>
      <c r="Q450">
        <v>-3.7954035518215001E-3</v>
      </c>
      <c r="R450" s="2">
        <v>6.2254548918938001E-6</v>
      </c>
      <c r="S450">
        <v>0</v>
      </c>
    </row>
    <row r="451" spans="1:19" x14ac:dyDescent="0.15">
      <c r="A451">
        <v>449</v>
      </c>
      <c r="B451">
        <v>197</v>
      </c>
      <c r="C451">
        <v>1</v>
      </c>
      <c r="D451" s="1">
        <v>37747</v>
      </c>
      <c r="E451">
        <v>926.54998799999998</v>
      </c>
      <c r="F451">
        <v>934.39001499999995</v>
      </c>
      <c r="G451">
        <v>926.54998799999998</v>
      </c>
      <c r="H451">
        <v>934.39001499999995</v>
      </c>
      <c r="I451">
        <v>911.84725245999903</v>
      </c>
      <c r="J451">
        <v>1</v>
      </c>
      <c r="K451">
        <v>14.702735540000001</v>
      </c>
      <c r="L451">
        <v>1</v>
      </c>
      <c r="M451">
        <v>6.2018653877186196</v>
      </c>
      <c r="N451">
        <v>5.2477246473268097E-2</v>
      </c>
      <c r="O451">
        <v>0</v>
      </c>
      <c r="P451">
        <v>6.2543426341918904</v>
      </c>
      <c r="Q451">
        <v>8.4615262010019308E-3</v>
      </c>
      <c r="R451" s="2">
        <v>6.2018269248228801E-6</v>
      </c>
      <c r="S451">
        <v>0</v>
      </c>
    </row>
    <row r="452" spans="1:19" x14ac:dyDescent="0.15">
      <c r="A452">
        <v>450</v>
      </c>
      <c r="B452">
        <v>197</v>
      </c>
      <c r="C452">
        <v>1</v>
      </c>
      <c r="D452" s="1">
        <v>37748</v>
      </c>
      <c r="E452">
        <v>934.39001499999995</v>
      </c>
      <c r="F452">
        <v>929.61999500000002</v>
      </c>
      <c r="G452">
        <v>934.39001499999995</v>
      </c>
      <c r="H452">
        <v>929.61999500000002</v>
      </c>
      <c r="I452">
        <v>919.45285550249901</v>
      </c>
      <c r="J452">
        <v>1</v>
      </c>
      <c r="K452">
        <v>14.9371594975</v>
      </c>
      <c r="L452">
        <v>1</v>
      </c>
      <c r="M452">
        <v>6.2543426341918904</v>
      </c>
      <c r="N452">
        <v>-3.1928144536034597E-2</v>
      </c>
      <c r="O452">
        <v>0</v>
      </c>
      <c r="P452">
        <v>6.2224144896558498</v>
      </c>
      <c r="Q452">
        <v>-5.1049560926653597E-3</v>
      </c>
      <c r="R452" s="2">
        <v>6.2543035176347499E-6</v>
      </c>
      <c r="S452">
        <v>0</v>
      </c>
    </row>
    <row r="453" spans="1:19" x14ac:dyDescent="0.15">
      <c r="A453">
        <v>451</v>
      </c>
      <c r="B453">
        <v>197</v>
      </c>
      <c r="C453">
        <v>1</v>
      </c>
      <c r="D453" s="1">
        <v>37749</v>
      </c>
      <c r="E453">
        <v>929.61999500000002</v>
      </c>
      <c r="F453">
        <v>920.27002000000005</v>
      </c>
      <c r="G453">
        <v>929.61999500000002</v>
      </c>
      <c r="H453">
        <v>920.27002000000005</v>
      </c>
      <c r="I453">
        <v>915.41231240499997</v>
      </c>
      <c r="J453">
        <v>1</v>
      </c>
      <c r="K453">
        <v>14.207682595</v>
      </c>
      <c r="L453">
        <v>1</v>
      </c>
      <c r="M453">
        <v>6.2224144896558498</v>
      </c>
      <c r="N453">
        <v>-6.25840883703455E-2</v>
      </c>
      <c r="O453">
        <v>0</v>
      </c>
      <c r="P453">
        <v>6.1598304012855101</v>
      </c>
      <c r="Q453">
        <v>-1.0057846270830201E-2</v>
      </c>
      <c r="R453" s="2">
        <v>6.2223757714546901E-6</v>
      </c>
      <c r="S453">
        <v>0</v>
      </c>
    </row>
    <row r="454" spans="1:19" x14ac:dyDescent="0.15">
      <c r="A454">
        <v>452</v>
      </c>
      <c r="B454">
        <v>197</v>
      </c>
      <c r="C454">
        <v>1</v>
      </c>
      <c r="D454" s="1">
        <v>37750</v>
      </c>
      <c r="E454">
        <v>920.27002000000005</v>
      </c>
      <c r="F454">
        <v>933.40997300000004</v>
      </c>
      <c r="G454">
        <v>920.27002000000005</v>
      </c>
      <c r="H454">
        <v>933.40997300000004</v>
      </c>
      <c r="I454">
        <v>905.99478581999995</v>
      </c>
      <c r="J454">
        <v>1</v>
      </c>
      <c r="K454">
        <v>14.27523418</v>
      </c>
      <c r="L454">
        <v>1</v>
      </c>
      <c r="M454">
        <v>6.1598304012855101</v>
      </c>
      <c r="N454">
        <v>8.7952318560657994E-2</v>
      </c>
      <c r="O454">
        <v>0</v>
      </c>
      <c r="P454">
        <v>6.2477827198461702</v>
      </c>
      <c r="Q454">
        <v>1.4278366908008201E-2</v>
      </c>
      <c r="R454" s="2">
        <v>6.1597924580086603E-6</v>
      </c>
      <c r="S454">
        <v>0</v>
      </c>
    </row>
    <row r="455" spans="1:19" x14ac:dyDescent="0.15">
      <c r="A455">
        <v>453</v>
      </c>
      <c r="B455">
        <v>197</v>
      </c>
      <c r="C455">
        <v>1</v>
      </c>
      <c r="D455" s="1">
        <v>37753</v>
      </c>
      <c r="E455">
        <v>933.40997300000004</v>
      </c>
      <c r="F455">
        <v>945.10998500000005</v>
      </c>
      <c r="G455">
        <v>933.40997300000004</v>
      </c>
      <c r="H455">
        <v>945.10998500000005</v>
      </c>
      <c r="I455">
        <v>919.51191411750005</v>
      </c>
      <c r="J455">
        <v>1</v>
      </c>
      <c r="K455">
        <v>13.898058882500001</v>
      </c>
      <c r="L455">
        <v>1</v>
      </c>
      <c r="M455">
        <v>6.2477827198461702</v>
      </c>
      <c r="N455">
        <v>7.8314068748002896E-2</v>
      </c>
      <c r="O455">
        <v>0</v>
      </c>
      <c r="P455">
        <v>6.3260967885941701</v>
      </c>
      <c r="Q455">
        <v>1.25346978695717E-2</v>
      </c>
      <c r="R455" s="2">
        <v>6.2477436853011298E-6</v>
      </c>
      <c r="S455">
        <v>0</v>
      </c>
    </row>
    <row r="456" spans="1:19" x14ac:dyDescent="0.15">
      <c r="A456">
        <v>454</v>
      </c>
      <c r="B456">
        <v>197</v>
      </c>
      <c r="C456">
        <v>1</v>
      </c>
      <c r="D456" s="1">
        <v>37754</v>
      </c>
      <c r="E456">
        <v>945.10998500000005</v>
      </c>
      <c r="F456">
        <v>942.29998799999998</v>
      </c>
      <c r="G456">
        <v>945.10998500000005</v>
      </c>
      <c r="H456">
        <v>942.29998799999998</v>
      </c>
      <c r="I456">
        <v>930.79712506999999</v>
      </c>
      <c r="J456">
        <v>1</v>
      </c>
      <c r="K456">
        <v>14.31285993</v>
      </c>
      <c r="L456">
        <v>1</v>
      </c>
      <c r="M456">
        <v>6.3260967885941701</v>
      </c>
      <c r="N456">
        <v>-1.8808724148290299E-2</v>
      </c>
      <c r="O456">
        <v>0</v>
      </c>
      <c r="P456">
        <v>6.3072880644458804</v>
      </c>
      <c r="Q456">
        <v>-2.9731957598565502E-3</v>
      </c>
      <c r="R456" s="2">
        <v>6.3260567693467597E-6</v>
      </c>
      <c r="S456">
        <v>0</v>
      </c>
    </row>
    <row r="457" spans="1:19" x14ac:dyDescent="0.15">
      <c r="A457">
        <v>455</v>
      </c>
      <c r="B457">
        <v>197</v>
      </c>
      <c r="C457">
        <v>1</v>
      </c>
      <c r="D457" s="1">
        <v>37755</v>
      </c>
      <c r="E457">
        <v>942.29998799999998</v>
      </c>
      <c r="F457">
        <v>939.28002900000001</v>
      </c>
      <c r="G457">
        <v>942.29998799999998</v>
      </c>
      <c r="H457">
        <v>939.28002900000001</v>
      </c>
      <c r="I457">
        <v>928.42842840749995</v>
      </c>
      <c r="J457">
        <v>1</v>
      </c>
      <c r="K457">
        <v>13.871559592500001</v>
      </c>
      <c r="L457">
        <v>1</v>
      </c>
      <c r="M457">
        <v>6.3072880644458804</v>
      </c>
      <c r="N457">
        <v>-2.0214105484861598E-2</v>
      </c>
      <c r="O457">
        <v>0</v>
      </c>
      <c r="P457">
        <v>6.2870739589610203</v>
      </c>
      <c r="Q457">
        <v>-3.20488065208379E-3</v>
      </c>
      <c r="R457" s="2">
        <v>6.3072482828140698E-6</v>
      </c>
      <c r="S457">
        <v>0</v>
      </c>
    </row>
    <row r="458" spans="1:19" x14ac:dyDescent="0.15">
      <c r="A458">
        <v>456</v>
      </c>
      <c r="B458">
        <v>197</v>
      </c>
      <c r="C458">
        <v>1</v>
      </c>
      <c r="D458" s="1">
        <v>37756</v>
      </c>
      <c r="E458">
        <v>939.28002900000001</v>
      </c>
      <c r="F458">
        <v>946.669983</v>
      </c>
      <c r="G458">
        <v>939.28002900000001</v>
      </c>
      <c r="H458">
        <v>946.669983</v>
      </c>
      <c r="I458">
        <v>925.63307114500003</v>
      </c>
      <c r="J458">
        <v>1</v>
      </c>
      <c r="K458">
        <v>13.646957855</v>
      </c>
      <c r="L458">
        <v>1</v>
      </c>
      <c r="M458">
        <v>6.2870739589610203</v>
      </c>
      <c r="N458">
        <v>4.9464681369607098E-2</v>
      </c>
      <c r="O458">
        <v>0</v>
      </c>
      <c r="P458">
        <v>6.3365386403306196</v>
      </c>
      <c r="Q458">
        <v>7.8676792562786205E-3</v>
      </c>
      <c r="R458" s="2">
        <v>6.2870344319105598E-6</v>
      </c>
      <c r="S458">
        <v>0</v>
      </c>
    </row>
    <row r="459" spans="1:19" x14ac:dyDescent="0.15">
      <c r="A459">
        <v>457</v>
      </c>
      <c r="B459">
        <v>197</v>
      </c>
      <c r="C459">
        <v>1</v>
      </c>
      <c r="D459" s="1">
        <v>37757</v>
      </c>
      <c r="E459">
        <v>946.669983</v>
      </c>
      <c r="F459">
        <v>944.29998799999998</v>
      </c>
      <c r="G459">
        <v>946.669983</v>
      </c>
      <c r="H459">
        <v>944.29998799999998</v>
      </c>
      <c r="I459">
        <v>933.028602105</v>
      </c>
      <c r="J459">
        <v>1</v>
      </c>
      <c r="K459">
        <v>13.6413808949999</v>
      </c>
      <c r="L459">
        <v>1</v>
      </c>
      <c r="M459">
        <v>6.3365386403306196</v>
      </c>
      <c r="N459">
        <v>-1.58635693162043E-2</v>
      </c>
      <c r="O459">
        <v>0</v>
      </c>
      <c r="P459">
        <v>6.3206750710144197</v>
      </c>
      <c r="Q459">
        <v>-2.5035070748620201E-3</v>
      </c>
      <c r="R459" s="2">
        <v>6.3364984888631103E-6</v>
      </c>
      <c r="S459">
        <v>0</v>
      </c>
    </row>
    <row r="460" spans="1:19" x14ac:dyDescent="0.15">
      <c r="A460">
        <v>458</v>
      </c>
      <c r="B460">
        <v>197</v>
      </c>
      <c r="C460">
        <v>1</v>
      </c>
      <c r="D460" s="1">
        <v>37760</v>
      </c>
      <c r="E460">
        <v>944.29998799999998</v>
      </c>
      <c r="F460">
        <v>920.77002000000005</v>
      </c>
      <c r="G460">
        <v>944.29998799999998</v>
      </c>
      <c r="H460">
        <v>931.07460599249998</v>
      </c>
      <c r="I460">
        <v>931.07460599249998</v>
      </c>
      <c r="J460">
        <v>1</v>
      </c>
      <c r="K460">
        <v>13.225382007499899</v>
      </c>
      <c r="L460">
        <v>1</v>
      </c>
      <c r="M460">
        <v>6.3206750710144197</v>
      </c>
      <c r="N460">
        <v>-8.8524137902930594E-2</v>
      </c>
      <c r="O460">
        <v>6.1613587639922703E-2</v>
      </c>
      <c r="P460">
        <v>6.17053734547157</v>
      </c>
      <c r="Q460">
        <v>-1.4005487848740601E-2</v>
      </c>
      <c r="R460" s="2">
        <v>6.3206351203335798E-6</v>
      </c>
      <c r="S460">
        <v>0</v>
      </c>
    </row>
    <row r="461" spans="1:19" x14ac:dyDescent="0.15">
      <c r="A461">
        <v>459</v>
      </c>
      <c r="B461">
        <v>203</v>
      </c>
      <c r="C461">
        <v>1</v>
      </c>
      <c r="D461" s="1">
        <v>37769</v>
      </c>
      <c r="E461">
        <v>951.47997999999995</v>
      </c>
      <c r="F461">
        <v>953.21997099999999</v>
      </c>
      <c r="G461">
        <v>951.47997999999995</v>
      </c>
      <c r="H461">
        <v>953.21997099999999</v>
      </c>
      <c r="I461">
        <v>937.89931809500001</v>
      </c>
      <c r="J461">
        <v>1</v>
      </c>
      <c r="K461">
        <v>13.5806619049999</v>
      </c>
      <c r="L461">
        <v>1</v>
      </c>
      <c r="M461">
        <v>7.36341134913188</v>
      </c>
      <c r="N461">
        <v>1.34656217115447E-2</v>
      </c>
      <c r="O461">
        <v>7.3634113491318806E-2</v>
      </c>
      <c r="P461">
        <v>7.3032428573521102</v>
      </c>
      <c r="Q461">
        <v>1.82872055805116E-3</v>
      </c>
      <c r="R461" s="2">
        <v>7.36335712970442E-6</v>
      </c>
      <c r="S461">
        <v>0</v>
      </c>
    </row>
    <row r="462" spans="1:19" x14ac:dyDescent="0.15">
      <c r="A462">
        <v>460</v>
      </c>
      <c r="B462">
        <v>203</v>
      </c>
      <c r="C462">
        <v>1</v>
      </c>
      <c r="D462" s="1">
        <v>37770</v>
      </c>
      <c r="E462">
        <v>953.21997099999999</v>
      </c>
      <c r="F462">
        <v>949.64001499999995</v>
      </c>
      <c r="G462">
        <v>953.21997099999999</v>
      </c>
      <c r="H462">
        <v>949.64001499999995</v>
      </c>
      <c r="I462">
        <v>940.15803431250004</v>
      </c>
      <c r="J462">
        <v>1</v>
      </c>
      <c r="K462">
        <v>13.0619366874999</v>
      </c>
      <c r="L462">
        <v>1</v>
      </c>
      <c r="M462">
        <v>7.3032428573521102</v>
      </c>
      <c r="N462">
        <v>-2.7428388915526399E-2</v>
      </c>
      <c r="O462">
        <v>0</v>
      </c>
      <c r="P462">
        <v>7.2758144684365798</v>
      </c>
      <c r="Q462">
        <v>-3.7556451909461701E-3</v>
      </c>
      <c r="R462" s="2">
        <v>7.3031895203854101E-6</v>
      </c>
      <c r="S462">
        <v>0</v>
      </c>
    </row>
    <row r="463" spans="1:19" x14ac:dyDescent="0.15">
      <c r="A463">
        <v>461</v>
      </c>
      <c r="B463">
        <v>203</v>
      </c>
      <c r="C463">
        <v>1</v>
      </c>
      <c r="D463" s="1">
        <v>37771</v>
      </c>
      <c r="E463">
        <v>949.64001499999995</v>
      </c>
      <c r="F463">
        <v>963.59002699999996</v>
      </c>
      <c r="G463">
        <v>949.64001499999995</v>
      </c>
      <c r="H463">
        <v>963.59002699999996</v>
      </c>
      <c r="I463">
        <v>936.43290217749995</v>
      </c>
      <c r="J463">
        <v>1</v>
      </c>
      <c r="K463">
        <v>13.2071128224999</v>
      </c>
      <c r="L463">
        <v>1</v>
      </c>
      <c r="M463">
        <v>7.2758144684365798</v>
      </c>
      <c r="N463">
        <v>0.106880183586686</v>
      </c>
      <c r="O463">
        <v>0</v>
      </c>
      <c r="P463">
        <v>7.3826946520232699</v>
      </c>
      <c r="Q463">
        <v>1.4689789583055699E-2</v>
      </c>
      <c r="R463" s="2">
        <v>7.27576153134556E-6</v>
      </c>
      <c r="S463">
        <v>0</v>
      </c>
    </row>
    <row r="464" spans="1:19" x14ac:dyDescent="0.15">
      <c r="A464">
        <v>462</v>
      </c>
      <c r="B464">
        <v>203</v>
      </c>
      <c r="C464">
        <v>1</v>
      </c>
      <c r="D464" s="1">
        <v>37774</v>
      </c>
      <c r="E464">
        <v>963.59002699999996</v>
      </c>
      <c r="F464">
        <v>967</v>
      </c>
      <c r="G464">
        <v>963.59002699999996</v>
      </c>
      <c r="H464">
        <v>967</v>
      </c>
      <c r="I464">
        <v>950.12526467499902</v>
      </c>
      <c r="J464">
        <v>1</v>
      </c>
      <c r="K464">
        <v>13.464762324999899</v>
      </c>
      <c r="L464">
        <v>1</v>
      </c>
      <c r="M464">
        <v>7.3826946520232699</v>
      </c>
      <c r="N464">
        <v>2.6126037760085801E-2</v>
      </c>
      <c r="O464">
        <v>0</v>
      </c>
      <c r="P464">
        <v>7.40882068978335</v>
      </c>
      <c r="Q464">
        <v>3.5388213913094498E-3</v>
      </c>
      <c r="R464" s="2">
        <v>7.38264014824532E-6</v>
      </c>
      <c r="S464">
        <v>0</v>
      </c>
    </row>
    <row r="465" spans="1:19" x14ac:dyDescent="0.15">
      <c r="A465">
        <v>463</v>
      </c>
      <c r="B465">
        <v>203</v>
      </c>
      <c r="C465">
        <v>1</v>
      </c>
      <c r="D465" s="1">
        <v>37775</v>
      </c>
      <c r="E465">
        <v>967</v>
      </c>
      <c r="F465">
        <v>971.55999799999995</v>
      </c>
      <c r="G465">
        <v>967</v>
      </c>
      <c r="H465">
        <v>971.55999799999995</v>
      </c>
      <c r="I465">
        <v>953.59896361000006</v>
      </c>
      <c r="J465">
        <v>1</v>
      </c>
      <c r="K465">
        <v>13.4010363899999</v>
      </c>
      <c r="L465">
        <v>1</v>
      </c>
      <c r="M465">
        <v>7.40882068978335</v>
      </c>
      <c r="N465">
        <v>3.4937132913930503E-2</v>
      </c>
      <c r="O465">
        <v>0</v>
      </c>
      <c r="P465">
        <v>7.4437578226972798</v>
      </c>
      <c r="Q465">
        <v>4.7156132368148997E-3</v>
      </c>
      <c r="R465" s="2">
        <v>7.4087657995660097E-6</v>
      </c>
      <c r="S465">
        <v>0</v>
      </c>
    </row>
    <row r="466" spans="1:19" x14ac:dyDescent="0.15">
      <c r="A466">
        <v>464</v>
      </c>
      <c r="B466">
        <v>203</v>
      </c>
      <c r="C466">
        <v>1</v>
      </c>
      <c r="D466" s="1">
        <v>37776</v>
      </c>
      <c r="E466">
        <v>971.55999799999995</v>
      </c>
      <c r="F466">
        <v>986.23999000000003</v>
      </c>
      <c r="G466">
        <v>971.55999799999995</v>
      </c>
      <c r="H466">
        <v>986.23999000000003</v>
      </c>
      <c r="I466">
        <v>958.63523509999902</v>
      </c>
      <c r="J466">
        <v>1</v>
      </c>
      <c r="K466">
        <v>12.924762899999999</v>
      </c>
      <c r="L466">
        <v>1</v>
      </c>
      <c r="M466">
        <v>7.4437578226972798</v>
      </c>
      <c r="N466">
        <v>0.112473038733665</v>
      </c>
      <c r="O466">
        <v>0</v>
      </c>
      <c r="P466">
        <v>7.5562308614309499</v>
      </c>
      <c r="Q466">
        <v>1.51097122465102E-2</v>
      </c>
      <c r="R466" s="2">
        <v>7.4437024135792102E-6</v>
      </c>
      <c r="S466">
        <v>0</v>
      </c>
    </row>
    <row r="467" spans="1:19" x14ac:dyDescent="0.15">
      <c r="A467">
        <v>465</v>
      </c>
      <c r="B467">
        <v>203</v>
      </c>
      <c r="C467">
        <v>1</v>
      </c>
      <c r="D467" s="1">
        <v>37777</v>
      </c>
      <c r="E467">
        <v>986.23999000000003</v>
      </c>
      <c r="F467">
        <v>990.14001499999995</v>
      </c>
      <c r="G467">
        <v>986.23999000000003</v>
      </c>
      <c r="H467">
        <v>990.14001499999995</v>
      </c>
      <c r="I467">
        <v>972.92327778000003</v>
      </c>
      <c r="J467">
        <v>1</v>
      </c>
      <c r="K467">
        <v>13.316712219999999</v>
      </c>
      <c r="L467">
        <v>1</v>
      </c>
      <c r="M467">
        <v>7.5562308614309499</v>
      </c>
      <c r="N467">
        <v>2.98806472706011E-2</v>
      </c>
      <c r="O467">
        <v>0</v>
      </c>
      <c r="P467">
        <v>7.58611150870155</v>
      </c>
      <c r="Q467">
        <v>3.9544381079090699E-3</v>
      </c>
      <c r="R467" s="2">
        <v>7.5561737652375497E-6</v>
      </c>
      <c r="S467">
        <v>0</v>
      </c>
    </row>
    <row r="468" spans="1:19" x14ac:dyDescent="0.15">
      <c r="A468">
        <v>466</v>
      </c>
      <c r="B468">
        <v>203</v>
      </c>
      <c r="C468">
        <v>1</v>
      </c>
      <c r="D468" s="1">
        <v>37778</v>
      </c>
      <c r="E468">
        <v>990.14001499999995</v>
      </c>
      <c r="F468">
        <v>987.76000999999997</v>
      </c>
      <c r="G468">
        <v>990.14001499999995</v>
      </c>
      <c r="H468">
        <v>987.76000999999997</v>
      </c>
      <c r="I468">
        <v>976.89405134250001</v>
      </c>
      <c r="J468">
        <v>1</v>
      </c>
      <c r="K468">
        <v>13.2459636574999</v>
      </c>
      <c r="L468">
        <v>1</v>
      </c>
      <c r="M468">
        <v>7.58611150870155</v>
      </c>
      <c r="N468">
        <v>-1.8234777958415101E-2</v>
      </c>
      <c r="O468">
        <v>0</v>
      </c>
      <c r="P468">
        <v>7.5678767307431301</v>
      </c>
      <c r="Q468">
        <v>-2.4037055001761001E-3</v>
      </c>
      <c r="R468" s="2">
        <v>7.5860539600503002E-6</v>
      </c>
      <c r="S468">
        <v>0</v>
      </c>
    </row>
    <row r="469" spans="1:19" x14ac:dyDescent="0.15">
      <c r="A469">
        <v>467</v>
      </c>
      <c r="B469">
        <v>203</v>
      </c>
      <c r="C469">
        <v>1</v>
      </c>
      <c r="D469" s="1">
        <v>37781</v>
      </c>
      <c r="E469">
        <v>987.76000999999997</v>
      </c>
      <c r="F469">
        <v>975.92999299999997</v>
      </c>
      <c r="G469">
        <v>987.76000999999997</v>
      </c>
      <c r="H469">
        <v>975.92999299999997</v>
      </c>
      <c r="I469">
        <v>973.97354667249999</v>
      </c>
      <c r="J469">
        <v>1</v>
      </c>
      <c r="K469">
        <v>13.7864633275</v>
      </c>
      <c r="L469">
        <v>1</v>
      </c>
      <c r="M469">
        <v>7.5678767307431301</v>
      </c>
      <c r="N469">
        <v>-9.0637512626772596E-2</v>
      </c>
      <c r="O469">
        <v>0</v>
      </c>
      <c r="P469">
        <v>7.4772392181163596</v>
      </c>
      <c r="Q469">
        <v>-1.19766105939033E-2</v>
      </c>
      <c r="R469" s="2">
        <v>7.5678194584183503E-6</v>
      </c>
      <c r="S469">
        <v>0</v>
      </c>
    </row>
    <row r="470" spans="1:19" x14ac:dyDescent="0.15">
      <c r="A470">
        <v>468</v>
      </c>
      <c r="B470">
        <v>203</v>
      </c>
      <c r="C470">
        <v>1</v>
      </c>
      <c r="D470" s="1">
        <v>37782</v>
      </c>
      <c r="E470">
        <v>975.92999299999997</v>
      </c>
      <c r="F470">
        <v>984.84002699999996</v>
      </c>
      <c r="G470">
        <v>975.92999299999997</v>
      </c>
      <c r="H470">
        <v>984.84002699999996</v>
      </c>
      <c r="I470">
        <v>961.90948164249903</v>
      </c>
      <c r="J470">
        <v>1</v>
      </c>
      <c r="K470">
        <v>14.020511357499901</v>
      </c>
      <c r="L470">
        <v>1</v>
      </c>
      <c r="M470">
        <v>7.4772392181163596</v>
      </c>
      <c r="N470">
        <v>6.8265609354574097E-2</v>
      </c>
      <c r="O470">
        <v>0</v>
      </c>
      <c r="P470">
        <v>7.54550482747094</v>
      </c>
      <c r="Q470">
        <v>9.12978806257469E-3</v>
      </c>
      <c r="R470" s="2">
        <v>7.4771833094280799E-6</v>
      </c>
      <c r="S470">
        <v>0</v>
      </c>
    </row>
    <row r="471" spans="1:19" x14ac:dyDescent="0.15">
      <c r="A471">
        <v>469</v>
      </c>
      <c r="B471">
        <v>203</v>
      </c>
      <c r="C471">
        <v>1</v>
      </c>
      <c r="D471" s="1">
        <v>37783</v>
      </c>
      <c r="E471">
        <v>984.84002699999996</v>
      </c>
      <c r="F471">
        <v>997.47997999999995</v>
      </c>
      <c r="G471">
        <v>984.84002699999996</v>
      </c>
      <c r="H471">
        <v>997.47997999999995</v>
      </c>
      <c r="I471">
        <v>971.05318890000001</v>
      </c>
      <c r="J471">
        <v>1</v>
      </c>
      <c r="K471">
        <v>13.786838099999899</v>
      </c>
      <c r="L471">
        <v>1</v>
      </c>
      <c r="M471">
        <v>7.54550482747094</v>
      </c>
      <c r="N471">
        <v>9.6842963086131995E-2</v>
      </c>
      <c r="O471">
        <v>0</v>
      </c>
      <c r="P471">
        <v>7.6423477905570696</v>
      </c>
      <c r="Q471">
        <v>1.2834524037882201E-2</v>
      </c>
      <c r="R471" s="2">
        <v>7.54544789325743E-6</v>
      </c>
      <c r="S471">
        <v>0</v>
      </c>
    </row>
    <row r="472" spans="1:19" x14ac:dyDescent="0.15">
      <c r="A472">
        <v>470</v>
      </c>
      <c r="B472">
        <v>203</v>
      </c>
      <c r="C472">
        <v>1</v>
      </c>
      <c r="D472" s="1">
        <v>37784</v>
      </c>
      <c r="E472">
        <v>997.47997999999995</v>
      </c>
      <c r="F472">
        <v>998.51000999999997</v>
      </c>
      <c r="G472">
        <v>997.47997999999995</v>
      </c>
      <c r="H472">
        <v>998.51000999999997</v>
      </c>
      <c r="I472">
        <v>983.75506908749901</v>
      </c>
      <c r="J472">
        <v>1</v>
      </c>
      <c r="K472">
        <v>13.724910912499899</v>
      </c>
      <c r="L472">
        <v>1</v>
      </c>
      <c r="M472">
        <v>7.6423477905570696</v>
      </c>
      <c r="N472">
        <v>7.8917348242987292E-3</v>
      </c>
      <c r="O472">
        <v>0</v>
      </c>
      <c r="P472">
        <v>7.6502395253813704</v>
      </c>
      <c r="Q472">
        <v>1.03263225393246E-3</v>
      </c>
      <c r="R472" s="2">
        <v>7.6422893855236692E-6</v>
      </c>
      <c r="S472">
        <v>0</v>
      </c>
    </row>
    <row r="473" spans="1:19" x14ac:dyDescent="0.15">
      <c r="A473">
        <v>471</v>
      </c>
      <c r="B473">
        <v>203</v>
      </c>
      <c r="C473">
        <v>1</v>
      </c>
      <c r="D473" s="1">
        <v>37785</v>
      </c>
      <c r="E473">
        <v>998.51000999999997</v>
      </c>
      <c r="F473">
        <v>988.60998500000005</v>
      </c>
      <c r="G473">
        <v>998.51000999999997</v>
      </c>
      <c r="H473">
        <v>988.60998500000005</v>
      </c>
      <c r="I473">
        <v>984.65977733249997</v>
      </c>
      <c r="J473">
        <v>1</v>
      </c>
      <c r="K473">
        <v>13.850232667499901</v>
      </c>
      <c r="L473">
        <v>1</v>
      </c>
      <c r="M473">
        <v>7.6502395253813704</v>
      </c>
      <c r="N473">
        <v>-7.5850579161707996E-2</v>
      </c>
      <c r="O473">
        <v>0</v>
      </c>
      <c r="P473">
        <v>7.5743889462196599</v>
      </c>
      <c r="Q473">
        <v>-9.9147979497970998E-3</v>
      </c>
      <c r="R473" s="2">
        <v>7.6501809996643104E-6</v>
      </c>
      <c r="S473">
        <v>0</v>
      </c>
    </row>
    <row r="474" spans="1:19" x14ac:dyDescent="0.15">
      <c r="A474">
        <v>472</v>
      </c>
      <c r="B474">
        <v>203</v>
      </c>
      <c r="C474">
        <v>1</v>
      </c>
      <c r="D474" s="1">
        <v>37788</v>
      </c>
      <c r="E474">
        <v>988.60998500000005</v>
      </c>
      <c r="F474">
        <v>1010.73999</v>
      </c>
      <c r="G474">
        <v>988.60998500000005</v>
      </c>
      <c r="H474">
        <v>1010.73999</v>
      </c>
      <c r="I474">
        <v>974.52830353750005</v>
      </c>
      <c r="J474">
        <v>1</v>
      </c>
      <c r="K474">
        <v>14.081681462499899</v>
      </c>
      <c r="L474">
        <v>1</v>
      </c>
      <c r="M474">
        <v>7.5743889462196599</v>
      </c>
      <c r="N474">
        <v>0.16955247043330701</v>
      </c>
      <c r="O474">
        <v>0</v>
      </c>
      <c r="P474">
        <v>7.7439414166529703</v>
      </c>
      <c r="Q474">
        <v>2.23849701457343E-2</v>
      </c>
      <c r="R474" s="2">
        <v>7.5743315752863E-6</v>
      </c>
      <c r="S474">
        <v>0</v>
      </c>
    </row>
    <row r="475" spans="1:19" x14ac:dyDescent="0.15">
      <c r="A475">
        <v>473</v>
      </c>
      <c r="B475">
        <v>203</v>
      </c>
      <c r="C475">
        <v>1</v>
      </c>
      <c r="D475" s="1">
        <v>37789</v>
      </c>
      <c r="E475">
        <v>1010.73999</v>
      </c>
      <c r="F475">
        <v>1011.659973</v>
      </c>
      <c r="G475">
        <v>1010.73999</v>
      </c>
      <c r="H475">
        <v>1011.659973</v>
      </c>
      <c r="I475">
        <v>996.03583354</v>
      </c>
      <c r="J475">
        <v>1</v>
      </c>
      <c r="K475">
        <v>14.704156459999901</v>
      </c>
      <c r="L475">
        <v>1</v>
      </c>
      <c r="M475">
        <v>7.7439414166529703</v>
      </c>
      <c r="N475">
        <v>7.0485926418287397E-3</v>
      </c>
      <c r="O475">
        <v>0</v>
      </c>
      <c r="P475">
        <v>7.7509900092948003</v>
      </c>
      <c r="Q475">
        <v>9.1020738182123696E-4</v>
      </c>
      <c r="R475" s="2">
        <v>7.7438814484886907E-6</v>
      </c>
      <c r="S475">
        <v>0</v>
      </c>
    </row>
    <row r="476" spans="1:19" x14ac:dyDescent="0.15">
      <c r="A476">
        <v>474</v>
      </c>
      <c r="B476">
        <v>203</v>
      </c>
      <c r="C476">
        <v>1</v>
      </c>
      <c r="D476" s="1">
        <v>37790</v>
      </c>
      <c r="E476">
        <v>1011.659973</v>
      </c>
      <c r="F476">
        <v>1010.090027</v>
      </c>
      <c r="G476">
        <v>1011.659973</v>
      </c>
      <c r="H476">
        <v>1010.090027</v>
      </c>
      <c r="I476">
        <v>997.07431686999996</v>
      </c>
      <c r="J476">
        <v>1</v>
      </c>
      <c r="K476">
        <v>14.585656129999901</v>
      </c>
      <c r="L476">
        <v>1</v>
      </c>
      <c r="M476">
        <v>7.7509900092948003</v>
      </c>
      <c r="N476">
        <v>-1.20283851154526E-2</v>
      </c>
      <c r="O476">
        <v>0</v>
      </c>
      <c r="P476">
        <v>7.73896162417934</v>
      </c>
      <c r="Q476">
        <v>-1.55185145394698E-3</v>
      </c>
      <c r="R476" s="2">
        <v>7.7509299319143306E-6</v>
      </c>
      <c r="S476">
        <v>0</v>
      </c>
    </row>
    <row r="477" spans="1:19" x14ac:dyDescent="0.15">
      <c r="A477">
        <v>475</v>
      </c>
      <c r="B477">
        <v>203</v>
      </c>
      <c r="C477">
        <v>1</v>
      </c>
      <c r="D477" s="1">
        <v>37791</v>
      </c>
      <c r="E477">
        <v>1010.090027</v>
      </c>
      <c r="F477">
        <v>994.70001200000002</v>
      </c>
      <c r="G477">
        <v>1010.090027</v>
      </c>
      <c r="H477">
        <v>996.14292084750002</v>
      </c>
      <c r="I477">
        <v>996.14292084750002</v>
      </c>
      <c r="J477">
        <v>1</v>
      </c>
      <c r="K477">
        <v>13.9471061524999</v>
      </c>
      <c r="L477">
        <v>1</v>
      </c>
      <c r="M477">
        <v>7.73896162417934</v>
      </c>
      <c r="N477">
        <v>-0.10685791998474301</v>
      </c>
      <c r="O477">
        <v>7.3634113491318806E-2</v>
      </c>
      <c r="P477">
        <v>7.5584695907032797</v>
      </c>
      <c r="Q477">
        <v>-1.3807785226751801E-2</v>
      </c>
      <c r="R477" s="2">
        <v>7.7389017331158207E-6</v>
      </c>
      <c r="S477">
        <v>0</v>
      </c>
    </row>
    <row r="478" spans="1:19" x14ac:dyDescent="0.15">
      <c r="A478">
        <v>476</v>
      </c>
      <c r="B478">
        <v>214</v>
      </c>
      <c r="C478">
        <v>1</v>
      </c>
      <c r="D478" s="1">
        <v>37839</v>
      </c>
      <c r="E478">
        <v>965.46002199999998</v>
      </c>
      <c r="F478">
        <v>967.080017</v>
      </c>
      <c r="G478">
        <v>965.46002199999998</v>
      </c>
      <c r="H478">
        <v>967.080017</v>
      </c>
      <c r="I478">
        <v>979.76462318250003</v>
      </c>
      <c r="J478">
        <v>1</v>
      </c>
      <c r="K478">
        <v>14.3046011824999</v>
      </c>
      <c r="L478">
        <v>-1</v>
      </c>
      <c r="M478">
        <v>6.9907576397403002</v>
      </c>
      <c r="N478">
        <v>-1.17301516008198E-2</v>
      </c>
      <c r="O478">
        <v>6.9907576397402998E-2</v>
      </c>
      <c r="P478">
        <v>6.9091199117420699</v>
      </c>
      <c r="Q478">
        <v>-1.67795140459992E-3</v>
      </c>
      <c r="R478" s="2">
        <v>6.9907087693895604E-6</v>
      </c>
      <c r="S478">
        <v>0</v>
      </c>
    </row>
    <row r="479" spans="1:19" x14ac:dyDescent="0.15">
      <c r="A479">
        <v>477</v>
      </c>
      <c r="B479">
        <v>214</v>
      </c>
      <c r="C479">
        <v>1</v>
      </c>
      <c r="D479" s="1">
        <v>37840</v>
      </c>
      <c r="E479">
        <v>967.080017</v>
      </c>
      <c r="F479">
        <v>974.11999500000002</v>
      </c>
      <c r="G479">
        <v>967.080017</v>
      </c>
      <c r="H479">
        <v>974.11999500000002</v>
      </c>
      <c r="I479">
        <v>981.60096610000005</v>
      </c>
      <c r="J479">
        <v>1</v>
      </c>
      <c r="K479">
        <v>14.520949099999999</v>
      </c>
      <c r="L479">
        <v>-1</v>
      </c>
      <c r="M479">
        <v>6.9091199117420699</v>
      </c>
      <c r="N479">
        <v>-5.0295788686559102E-2</v>
      </c>
      <c r="O479">
        <v>0</v>
      </c>
      <c r="P479">
        <v>6.85882412305551</v>
      </c>
      <c r="Q479">
        <v>-7.2796230676328497E-3</v>
      </c>
      <c r="R479" s="2">
        <v>6.9090721761339298E-6</v>
      </c>
      <c r="S479">
        <v>0</v>
      </c>
    </row>
    <row r="480" spans="1:19" x14ac:dyDescent="0.15">
      <c r="A480">
        <v>478</v>
      </c>
      <c r="B480">
        <v>214</v>
      </c>
      <c r="C480">
        <v>1</v>
      </c>
      <c r="D480" s="1">
        <v>37841</v>
      </c>
      <c r="E480">
        <v>974.11999500000002</v>
      </c>
      <c r="F480">
        <v>977.59002699999996</v>
      </c>
      <c r="G480">
        <v>974.11999500000002</v>
      </c>
      <c r="H480">
        <v>977.59002699999996</v>
      </c>
      <c r="I480">
        <v>988.57484411749999</v>
      </c>
      <c r="J480">
        <v>1</v>
      </c>
      <c r="K480">
        <v>14.454849117499901</v>
      </c>
      <c r="L480">
        <v>-1</v>
      </c>
      <c r="M480">
        <v>6.85882412305551</v>
      </c>
      <c r="N480">
        <v>-2.4432656460740901E-2</v>
      </c>
      <c r="O480">
        <v>0</v>
      </c>
      <c r="P480">
        <v>6.83439146659477</v>
      </c>
      <c r="Q480">
        <v>-3.5622223317568402E-3</v>
      </c>
      <c r="R480" s="2">
        <v>6.85877707990982E-6</v>
      </c>
      <c r="S480">
        <v>0</v>
      </c>
    </row>
    <row r="481" spans="1:19" x14ac:dyDescent="0.15">
      <c r="A481">
        <v>479</v>
      </c>
      <c r="B481">
        <v>214</v>
      </c>
      <c r="C481">
        <v>1</v>
      </c>
      <c r="D481" s="1">
        <v>37844</v>
      </c>
      <c r="E481">
        <v>977.59002699999996</v>
      </c>
      <c r="F481">
        <v>980.59002699999996</v>
      </c>
      <c r="G481">
        <v>977.59002699999996</v>
      </c>
      <c r="H481">
        <v>980.59002699999996</v>
      </c>
      <c r="I481">
        <v>991.47164979000001</v>
      </c>
      <c r="J481">
        <v>1</v>
      </c>
      <c r="K481">
        <v>13.88162279</v>
      </c>
      <c r="L481">
        <v>-1</v>
      </c>
      <c r="M481">
        <v>6.83439146659477</v>
      </c>
      <c r="N481">
        <v>-2.0973182861433601E-2</v>
      </c>
      <c r="O481">
        <v>0</v>
      </c>
      <c r="P481">
        <v>6.8134182837333404</v>
      </c>
      <c r="Q481">
        <v>-3.06877107697833E-3</v>
      </c>
      <c r="R481" s="2">
        <v>6.8343447580072801E-6</v>
      </c>
      <c r="S481">
        <v>0</v>
      </c>
    </row>
    <row r="482" spans="1:19" x14ac:dyDescent="0.15">
      <c r="A482">
        <v>480</v>
      </c>
      <c r="B482">
        <v>214</v>
      </c>
      <c r="C482">
        <v>1</v>
      </c>
      <c r="D482" s="1">
        <v>37845</v>
      </c>
      <c r="E482">
        <v>980.59002699999996</v>
      </c>
      <c r="F482">
        <v>990.34997599999997</v>
      </c>
      <c r="G482">
        <v>980.59002699999996</v>
      </c>
      <c r="H482">
        <v>990.34997599999997</v>
      </c>
      <c r="I482">
        <v>994.43970109750001</v>
      </c>
      <c r="J482">
        <v>1</v>
      </c>
      <c r="K482">
        <v>13.8496740974999</v>
      </c>
      <c r="L482">
        <v>-1</v>
      </c>
      <c r="M482">
        <v>6.8134182837333404</v>
      </c>
      <c r="N482">
        <v>-6.78149003496894E-2</v>
      </c>
      <c r="O482">
        <v>6.9907576397402998E-2</v>
      </c>
      <c r="P482">
        <v>6.6756958069862504</v>
      </c>
      <c r="Q482">
        <v>-9.9531391624074692E-3</v>
      </c>
      <c r="R482" s="2">
        <v>6.8133718613809202E-6</v>
      </c>
      <c r="S482">
        <v>0</v>
      </c>
    </row>
    <row r="483" spans="1:19" x14ac:dyDescent="0.15">
      <c r="A483">
        <v>481</v>
      </c>
      <c r="B483">
        <v>215</v>
      </c>
      <c r="C483">
        <v>1</v>
      </c>
      <c r="D483" s="1">
        <v>37852</v>
      </c>
      <c r="E483">
        <v>999.73999000000003</v>
      </c>
      <c r="F483">
        <v>1002.349976</v>
      </c>
      <c r="G483">
        <v>999.73999000000003</v>
      </c>
      <c r="H483">
        <v>1002.349976</v>
      </c>
      <c r="I483">
        <v>987.02141492249996</v>
      </c>
      <c r="J483">
        <v>1</v>
      </c>
      <c r="K483">
        <v>12.718575077499899</v>
      </c>
      <c r="L483">
        <v>1</v>
      </c>
      <c r="M483">
        <v>7.8625159965369598</v>
      </c>
      <c r="N483">
        <v>2.05263937433743E-2</v>
      </c>
      <c r="O483">
        <v>7.8625159965369604E-2</v>
      </c>
      <c r="P483">
        <v>7.8044172303149599</v>
      </c>
      <c r="Q483">
        <v>2.6106647989543302E-3</v>
      </c>
      <c r="R483" s="2">
        <v>7.8624541778652101E-6</v>
      </c>
      <c r="S483">
        <v>1</v>
      </c>
    </row>
    <row r="484" spans="1:19" x14ac:dyDescent="0.15">
      <c r="A484">
        <v>482</v>
      </c>
      <c r="B484">
        <v>215</v>
      </c>
      <c r="C484">
        <v>1</v>
      </c>
      <c r="D484" s="1">
        <v>37853</v>
      </c>
      <c r="E484">
        <v>1002.349976</v>
      </c>
      <c r="F484">
        <v>1000.299988</v>
      </c>
      <c r="G484">
        <v>1002.349976</v>
      </c>
      <c r="H484">
        <v>1000.299988</v>
      </c>
      <c r="I484">
        <v>990.09587599999998</v>
      </c>
      <c r="J484">
        <v>1</v>
      </c>
      <c r="K484">
        <v>12.2540999999999</v>
      </c>
      <c r="L484">
        <v>1</v>
      </c>
      <c r="M484">
        <v>7.8044172303149599</v>
      </c>
      <c r="N484">
        <v>-1.5961452638513202E-2</v>
      </c>
      <c r="O484">
        <v>0</v>
      </c>
      <c r="P484">
        <v>7.7884557776764503</v>
      </c>
      <c r="Q484">
        <v>-2.0451818716858898E-3</v>
      </c>
      <c r="R484" s="2">
        <v>7.8043563218620106E-6</v>
      </c>
      <c r="S484">
        <v>1</v>
      </c>
    </row>
    <row r="485" spans="1:19" x14ac:dyDescent="0.15">
      <c r="A485">
        <v>483</v>
      </c>
      <c r="B485">
        <v>215</v>
      </c>
      <c r="C485">
        <v>1</v>
      </c>
      <c r="D485" s="1">
        <v>37854</v>
      </c>
      <c r="E485">
        <v>1000.299988</v>
      </c>
      <c r="F485">
        <v>1003.27002</v>
      </c>
      <c r="G485">
        <v>1000.299988</v>
      </c>
      <c r="H485">
        <v>1003.27002</v>
      </c>
      <c r="I485">
        <v>988.39486199750002</v>
      </c>
      <c r="J485">
        <v>1</v>
      </c>
      <c r="K485">
        <v>11.9051260024999</v>
      </c>
      <c r="L485">
        <v>1</v>
      </c>
      <c r="M485">
        <v>7.7884557776764503</v>
      </c>
      <c r="N485">
        <v>2.31250256600866E-2</v>
      </c>
      <c r="O485">
        <v>0</v>
      </c>
      <c r="P485">
        <v>7.8115808033365397</v>
      </c>
      <c r="Q485">
        <v>2.9691412932417701E-3</v>
      </c>
      <c r="R485" s="2">
        <v>7.7883951181054896E-6</v>
      </c>
      <c r="S485">
        <v>1</v>
      </c>
    </row>
    <row r="486" spans="1:19" x14ac:dyDescent="0.15">
      <c r="A486">
        <v>484</v>
      </c>
      <c r="B486">
        <v>215</v>
      </c>
      <c r="C486">
        <v>1</v>
      </c>
      <c r="D486" s="1">
        <v>37855</v>
      </c>
      <c r="E486">
        <v>1003.27002</v>
      </c>
      <c r="F486">
        <v>993.05999799999995</v>
      </c>
      <c r="G486">
        <v>1003.27002</v>
      </c>
      <c r="H486">
        <v>993.05999799999995</v>
      </c>
      <c r="I486">
        <v>991.35051868749997</v>
      </c>
      <c r="J486">
        <v>1</v>
      </c>
      <c r="K486">
        <v>11.9195013124999</v>
      </c>
      <c r="L486">
        <v>1</v>
      </c>
      <c r="M486">
        <v>7.8115808033365397</v>
      </c>
      <c r="N486">
        <v>-7.94964568530062E-2</v>
      </c>
      <c r="O486">
        <v>0</v>
      </c>
      <c r="P486">
        <v>7.7320843464835303</v>
      </c>
      <c r="Q486">
        <v>-1.0176743844095001E-2</v>
      </c>
      <c r="R486" s="2">
        <v>7.8115197830185593E-6</v>
      </c>
      <c r="S486">
        <v>1</v>
      </c>
    </row>
    <row r="487" spans="1:19" x14ac:dyDescent="0.15">
      <c r="A487">
        <v>485</v>
      </c>
      <c r="B487">
        <v>215</v>
      </c>
      <c r="C487">
        <v>1</v>
      </c>
      <c r="D487" s="1">
        <v>37858</v>
      </c>
      <c r="E487">
        <v>993.05999799999995</v>
      </c>
      <c r="F487">
        <v>993.71002199999998</v>
      </c>
      <c r="G487">
        <v>993.05999799999995</v>
      </c>
      <c r="H487">
        <v>993.71002199999998</v>
      </c>
      <c r="I487">
        <v>981.09294634749995</v>
      </c>
      <c r="J487">
        <v>1</v>
      </c>
      <c r="K487">
        <v>11.967051652499901</v>
      </c>
      <c r="L487">
        <v>1</v>
      </c>
      <c r="M487">
        <v>7.7320843464835303</v>
      </c>
      <c r="N487">
        <v>5.06116488969532E-3</v>
      </c>
      <c r="O487">
        <v>0</v>
      </c>
      <c r="P487">
        <v>7.7371455113732299</v>
      </c>
      <c r="Q487">
        <v>6.5456669416663605E-4</v>
      </c>
      <c r="R487" s="2">
        <v>7.7320245618174506E-6</v>
      </c>
      <c r="S487">
        <v>1</v>
      </c>
    </row>
    <row r="488" spans="1:19" x14ac:dyDescent="0.15">
      <c r="A488">
        <v>486</v>
      </c>
      <c r="B488">
        <v>215</v>
      </c>
      <c r="C488">
        <v>1</v>
      </c>
      <c r="D488" s="1">
        <v>37859</v>
      </c>
      <c r="E488">
        <v>993.71002199999998</v>
      </c>
      <c r="F488">
        <v>996.72997999999995</v>
      </c>
      <c r="G488">
        <v>993.71002199999998</v>
      </c>
      <c r="H488">
        <v>996.72997999999995</v>
      </c>
      <c r="I488">
        <v>982.50689445499995</v>
      </c>
      <c r="J488">
        <v>1</v>
      </c>
      <c r="K488">
        <v>11.2031275449999</v>
      </c>
      <c r="L488">
        <v>1</v>
      </c>
      <c r="M488">
        <v>7.7371455113732299</v>
      </c>
      <c r="N488">
        <v>2.3513755488958201E-2</v>
      </c>
      <c r="O488">
        <v>0</v>
      </c>
      <c r="P488">
        <v>7.7606592668621799</v>
      </c>
      <c r="Q488">
        <v>3.0390737067558199E-3</v>
      </c>
      <c r="R488" s="2">
        <v>7.7370856484157302E-6</v>
      </c>
      <c r="S488">
        <v>1</v>
      </c>
    </row>
    <row r="489" spans="1:19" x14ac:dyDescent="0.15">
      <c r="A489">
        <v>487</v>
      </c>
      <c r="B489">
        <v>215</v>
      </c>
      <c r="C489">
        <v>1</v>
      </c>
      <c r="D489" s="1">
        <v>37860</v>
      </c>
      <c r="E489">
        <v>996.72997999999995</v>
      </c>
      <c r="F489">
        <v>996.78997800000002</v>
      </c>
      <c r="G489">
        <v>996.72997999999995</v>
      </c>
      <c r="H489">
        <v>996.78997800000002</v>
      </c>
      <c r="I489">
        <v>985.16012666249901</v>
      </c>
      <c r="J489">
        <v>1</v>
      </c>
      <c r="K489">
        <v>11.5698533374999</v>
      </c>
      <c r="L489">
        <v>1</v>
      </c>
      <c r="M489">
        <v>7.7606592668621799</v>
      </c>
      <c r="N489">
        <v>4.6715162986573798E-4</v>
      </c>
      <c r="O489">
        <v>0</v>
      </c>
      <c r="P489">
        <v>7.7611264184920499</v>
      </c>
      <c r="Q489" s="2">
        <v>6.0194838325200403E-5</v>
      </c>
      <c r="R489" s="2">
        <v>7.7605990394973298E-6</v>
      </c>
      <c r="S489">
        <v>1</v>
      </c>
    </row>
    <row r="490" spans="1:19" x14ac:dyDescent="0.15">
      <c r="A490">
        <v>488</v>
      </c>
      <c r="B490">
        <v>215</v>
      </c>
      <c r="C490">
        <v>1</v>
      </c>
      <c r="D490" s="1">
        <v>37861</v>
      </c>
      <c r="E490">
        <v>996.78997800000002</v>
      </c>
      <c r="F490">
        <v>1002.840027</v>
      </c>
      <c r="G490">
        <v>996.78997800000002</v>
      </c>
      <c r="H490">
        <v>1002.840027</v>
      </c>
      <c r="I490">
        <v>985.70830064999996</v>
      </c>
      <c r="J490">
        <v>1</v>
      </c>
      <c r="K490">
        <v>11.0816773499999</v>
      </c>
      <c r="L490">
        <v>1</v>
      </c>
      <c r="M490">
        <v>7.7611264184920499</v>
      </c>
      <c r="N490">
        <v>4.7106407732231903E-2</v>
      </c>
      <c r="O490">
        <v>0</v>
      </c>
      <c r="P490">
        <v>7.8082328262242804</v>
      </c>
      <c r="Q490">
        <v>6.0695323323163297E-3</v>
      </c>
      <c r="R490" s="2">
        <v>7.7610661838762496E-6</v>
      </c>
      <c r="S490">
        <v>1</v>
      </c>
    </row>
    <row r="491" spans="1:19" x14ac:dyDescent="0.15">
      <c r="A491">
        <v>489</v>
      </c>
      <c r="B491">
        <v>215</v>
      </c>
      <c r="C491">
        <v>1</v>
      </c>
      <c r="D491" s="1">
        <v>37862</v>
      </c>
      <c r="E491">
        <v>1002.840027</v>
      </c>
      <c r="F491">
        <v>1008.01001</v>
      </c>
      <c r="G491">
        <v>1002.840027</v>
      </c>
      <c r="H491">
        <v>1008.01001</v>
      </c>
      <c r="I491">
        <v>991.45149769499994</v>
      </c>
      <c r="J491">
        <v>1</v>
      </c>
      <c r="K491">
        <v>11.388529304999899</v>
      </c>
      <c r="L491">
        <v>1</v>
      </c>
      <c r="M491">
        <v>7.8082328262242804</v>
      </c>
      <c r="N491">
        <v>4.0254108217423701E-2</v>
      </c>
      <c r="O491">
        <v>0</v>
      </c>
      <c r="P491">
        <v>7.8484869344417003</v>
      </c>
      <c r="Q491">
        <v>5.1553416904051002E-3</v>
      </c>
      <c r="R491" s="2">
        <v>7.8081718582004701E-6</v>
      </c>
      <c r="S491">
        <v>1</v>
      </c>
    </row>
    <row r="492" spans="1:19" x14ac:dyDescent="0.15">
      <c r="A492">
        <v>490</v>
      </c>
      <c r="B492">
        <v>215</v>
      </c>
      <c r="C492">
        <v>1</v>
      </c>
      <c r="D492" s="1">
        <v>37866</v>
      </c>
      <c r="E492">
        <v>1008.01001</v>
      </c>
      <c r="F492">
        <v>1021.98999</v>
      </c>
      <c r="G492">
        <v>1008.01001</v>
      </c>
      <c r="H492">
        <v>1021.98999</v>
      </c>
      <c r="I492">
        <v>996.99898468250001</v>
      </c>
      <c r="J492">
        <v>1</v>
      </c>
      <c r="K492">
        <v>11.0110253174999</v>
      </c>
      <c r="L492">
        <v>1</v>
      </c>
      <c r="M492">
        <v>7.8484869344417003</v>
      </c>
      <c r="N492">
        <v>0.10884980236828901</v>
      </c>
      <c r="O492">
        <v>0</v>
      </c>
      <c r="P492">
        <v>7.9573367368099897</v>
      </c>
      <c r="Q492">
        <v>1.38688900519947E-2</v>
      </c>
      <c r="R492" s="2">
        <v>7.8484253361779994E-6</v>
      </c>
      <c r="S492">
        <v>1</v>
      </c>
    </row>
    <row r="493" spans="1:19" x14ac:dyDescent="0.15">
      <c r="A493">
        <v>491</v>
      </c>
      <c r="B493">
        <v>215</v>
      </c>
      <c r="C493">
        <v>1</v>
      </c>
      <c r="D493" s="1">
        <v>37867</v>
      </c>
      <c r="E493">
        <v>1021.98999</v>
      </c>
      <c r="F493">
        <v>1026.2700199999999</v>
      </c>
      <c r="G493">
        <v>1021.98999</v>
      </c>
      <c r="H493">
        <v>1026.2700199999999</v>
      </c>
      <c r="I493">
        <v>1010.70316284</v>
      </c>
      <c r="J493">
        <v>1</v>
      </c>
      <c r="K493">
        <v>11.2868271599999</v>
      </c>
      <c r="L493">
        <v>1</v>
      </c>
      <c r="M493">
        <v>7.9573367368099897</v>
      </c>
      <c r="N493">
        <v>3.33248273338249E-2</v>
      </c>
      <c r="O493">
        <v>0</v>
      </c>
      <c r="P493">
        <v>7.9906615641438199</v>
      </c>
      <c r="Q493">
        <v>4.1879373006381499E-3</v>
      </c>
      <c r="R493" s="2">
        <v>7.9572734181059002E-6</v>
      </c>
      <c r="S493">
        <v>1</v>
      </c>
    </row>
    <row r="494" spans="1:19" x14ac:dyDescent="0.15">
      <c r="A494">
        <v>492</v>
      </c>
      <c r="B494">
        <v>215</v>
      </c>
      <c r="C494">
        <v>1</v>
      </c>
      <c r="D494" s="1">
        <v>37868</v>
      </c>
      <c r="E494">
        <v>1026.2700199999999</v>
      </c>
      <c r="F494">
        <v>1027.969971</v>
      </c>
      <c r="G494">
        <v>1026.2700199999999</v>
      </c>
      <c r="H494">
        <v>1027.969971</v>
      </c>
      <c r="I494">
        <v>1015.55844520249</v>
      </c>
      <c r="J494">
        <v>1</v>
      </c>
      <c r="K494">
        <v>10.7115747974999</v>
      </c>
      <c r="L494">
        <v>1</v>
      </c>
      <c r="M494">
        <v>7.9906615641438199</v>
      </c>
      <c r="N494">
        <v>1.3236022539787E-2</v>
      </c>
      <c r="O494">
        <v>0</v>
      </c>
      <c r="P494">
        <v>8.0038975866836104</v>
      </c>
      <c r="Q494">
        <v>1.6564363830875401E-3</v>
      </c>
      <c r="R494" s="2">
        <v>7.9905977139817907E-6</v>
      </c>
      <c r="S494">
        <v>1</v>
      </c>
    </row>
    <row r="495" spans="1:19" x14ac:dyDescent="0.15">
      <c r="A495">
        <v>493</v>
      </c>
      <c r="B495">
        <v>215</v>
      </c>
      <c r="C495">
        <v>1</v>
      </c>
      <c r="D495" s="1">
        <v>37869</v>
      </c>
      <c r="E495">
        <v>1027.969971</v>
      </c>
      <c r="F495">
        <v>1021.3900149999999</v>
      </c>
      <c r="G495">
        <v>1027.969971</v>
      </c>
      <c r="H495">
        <v>1021.3900149999999</v>
      </c>
      <c r="I495">
        <v>1017.7756457525001</v>
      </c>
      <c r="J495">
        <v>1</v>
      </c>
      <c r="K495">
        <v>10.194325247499901</v>
      </c>
      <c r="L495">
        <v>1</v>
      </c>
      <c r="M495">
        <v>8.0038975866836104</v>
      </c>
      <c r="N495">
        <v>-5.1232327241672697E-2</v>
      </c>
      <c r="O495">
        <v>0</v>
      </c>
      <c r="P495">
        <v>7.9526652594419298</v>
      </c>
      <c r="Q495">
        <v>-6.4009223864770403E-3</v>
      </c>
      <c r="R495" s="2">
        <v>8.0038335248197708E-6</v>
      </c>
      <c r="S495">
        <v>1</v>
      </c>
    </row>
    <row r="496" spans="1:19" x14ac:dyDescent="0.15">
      <c r="A496">
        <v>494</v>
      </c>
      <c r="B496">
        <v>215</v>
      </c>
      <c r="C496">
        <v>1</v>
      </c>
      <c r="D496" s="1">
        <v>37872</v>
      </c>
      <c r="E496">
        <v>1021.3900149999999</v>
      </c>
      <c r="F496">
        <v>1031.6400149999999</v>
      </c>
      <c r="G496">
        <v>1021.3900149999999</v>
      </c>
      <c r="H496">
        <v>1031.6400149999999</v>
      </c>
      <c r="I496">
        <v>1011.3698901499999</v>
      </c>
      <c r="J496">
        <v>1</v>
      </c>
      <c r="K496">
        <v>10.020124849999901</v>
      </c>
      <c r="L496">
        <v>1</v>
      </c>
      <c r="M496">
        <v>7.9526652594419298</v>
      </c>
      <c r="N496">
        <v>7.9807730359769097E-2</v>
      </c>
      <c r="O496">
        <v>0</v>
      </c>
      <c r="P496">
        <v>8.0324729898017004</v>
      </c>
      <c r="Q496">
        <v>1.0035343844633201E-2</v>
      </c>
      <c r="R496" s="2">
        <v>7.9526020150601708E-6</v>
      </c>
      <c r="S496">
        <v>1</v>
      </c>
    </row>
    <row r="497" spans="1:19" x14ac:dyDescent="0.15">
      <c r="A497">
        <v>495</v>
      </c>
      <c r="B497">
        <v>215</v>
      </c>
      <c r="C497">
        <v>1</v>
      </c>
      <c r="D497" s="1">
        <v>37873</v>
      </c>
      <c r="E497">
        <v>1031.6400149999999</v>
      </c>
      <c r="F497">
        <v>1023.169983</v>
      </c>
      <c r="G497">
        <v>1031.6400149999999</v>
      </c>
      <c r="H497">
        <v>1023.169983</v>
      </c>
      <c r="I497">
        <v>1021.62226447749</v>
      </c>
      <c r="J497">
        <v>1</v>
      </c>
      <c r="K497">
        <v>10.017750522499901</v>
      </c>
      <c r="L497">
        <v>1</v>
      </c>
      <c r="M497">
        <v>8.0324729898017004</v>
      </c>
      <c r="N497">
        <v>-6.5948685853132002E-2</v>
      </c>
      <c r="O497">
        <v>0</v>
      </c>
      <c r="P497">
        <v>7.96652430394857</v>
      </c>
      <c r="Q497">
        <v>-8.2102592734345503E-3</v>
      </c>
      <c r="R497" s="2">
        <v>8.0324084696976295E-6</v>
      </c>
      <c r="S497">
        <v>1</v>
      </c>
    </row>
    <row r="498" spans="1:19" x14ac:dyDescent="0.15">
      <c r="A498">
        <v>496</v>
      </c>
      <c r="B498">
        <v>215</v>
      </c>
      <c r="C498">
        <v>1</v>
      </c>
      <c r="D498" s="1">
        <v>37874</v>
      </c>
      <c r="E498">
        <v>1023.169983</v>
      </c>
      <c r="F498">
        <v>1010.919983</v>
      </c>
      <c r="G498">
        <v>1023.169983</v>
      </c>
      <c r="H498">
        <v>1012.97493205</v>
      </c>
      <c r="I498">
        <v>1012.97493205</v>
      </c>
      <c r="J498">
        <v>1</v>
      </c>
      <c r="K498">
        <v>10.195050949999899</v>
      </c>
      <c r="L498">
        <v>1</v>
      </c>
      <c r="M498">
        <v>7.96652430394857</v>
      </c>
      <c r="N498">
        <v>-7.9379890460653593E-2</v>
      </c>
      <c r="O498">
        <v>7.8625159965369604E-2</v>
      </c>
      <c r="P498">
        <v>7.8085192535225501</v>
      </c>
      <c r="Q498">
        <v>-9.9641810445879608E-3</v>
      </c>
      <c r="R498" s="2">
        <v>7.9664608389446801E-6</v>
      </c>
      <c r="S498">
        <v>1</v>
      </c>
    </row>
    <row r="499" spans="1:19" x14ac:dyDescent="0.15">
      <c r="A499">
        <v>497</v>
      </c>
      <c r="B499">
        <v>223</v>
      </c>
      <c r="C499">
        <v>1</v>
      </c>
      <c r="D499" s="1">
        <v>37883</v>
      </c>
      <c r="E499">
        <v>1039.579956</v>
      </c>
      <c r="F499">
        <v>1036.3000489999999</v>
      </c>
      <c r="G499">
        <v>1039.579956</v>
      </c>
      <c r="H499">
        <v>1036.3000489999999</v>
      </c>
      <c r="I499">
        <v>1028.9158058200001</v>
      </c>
      <c r="J499">
        <v>1</v>
      </c>
      <c r="K499">
        <v>10.664150179999901</v>
      </c>
      <c r="L499">
        <v>1</v>
      </c>
      <c r="M499">
        <v>9.3772122777813394</v>
      </c>
      <c r="N499">
        <v>-2.95853955367926E-2</v>
      </c>
      <c r="O499">
        <v>9.3772122777813396E-2</v>
      </c>
      <c r="P499">
        <v>9.25385475946673</v>
      </c>
      <c r="Q499">
        <v>-3.1550310113905799E-3</v>
      </c>
      <c r="R499" s="2">
        <v>9.3771243464957806E-6</v>
      </c>
      <c r="S499">
        <v>0</v>
      </c>
    </row>
    <row r="500" spans="1:19" x14ac:dyDescent="0.15">
      <c r="A500">
        <v>498</v>
      </c>
      <c r="B500">
        <v>223</v>
      </c>
      <c r="C500">
        <v>1</v>
      </c>
      <c r="D500" s="1">
        <v>37886</v>
      </c>
      <c r="E500">
        <v>1036.3000489999999</v>
      </c>
      <c r="F500">
        <v>1022.820007</v>
      </c>
      <c r="G500">
        <v>1036.3000489999999</v>
      </c>
      <c r="H500">
        <v>1025.5806218974999</v>
      </c>
      <c r="I500">
        <v>1025.5806218974999</v>
      </c>
      <c r="J500">
        <v>1</v>
      </c>
      <c r="K500">
        <v>10.7194271024999</v>
      </c>
      <c r="L500">
        <v>1</v>
      </c>
      <c r="M500">
        <v>9.25385475946673</v>
      </c>
      <c r="N500">
        <v>-9.57213324528432E-2</v>
      </c>
      <c r="O500">
        <v>9.3772122777813396E-2</v>
      </c>
      <c r="P500">
        <v>9.0643613042360691</v>
      </c>
      <c r="Q500">
        <v>-1.0343941518524399E-2</v>
      </c>
      <c r="R500" s="2">
        <v>9.2537691264312595E-6</v>
      </c>
      <c r="S500">
        <v>0</v>
      </c>
    </row>
    <row r="501" spans="1:19" x14ac:dyDescent="0.15">
      <c r="A501">
        <v>499</v>
      </c>
      <c r="B501">
        <v>224</v>
      </c>
      <c r="C501">
        <v>1</v>
      </c>
      <c r="D501" s="1">
        <v>37893</v>
      </c>
      <c r="E501">
        <v>996.84997599999997</v>
      </c>
      <c r="F501">
        <v>1006.580017</v>
      </c>
      <c r="G501">
        <v>996.84997599999997</v>
      </c>
      <c r="H501">
        <v>1006.580017</v>
      </c>
      <c r="I501">
        <v>1008.23610132</v>
      </c>
      <c r="J501">
        <v>1</v>
      </c>
      <c r="K501">
        <v>11.38612532</v>
      </c>
      <c r="L501">
        <v>-1</v>
      </c>
      <c r="M501">
        <v>8.7826189497798293</v>
      </c>
      <c r="N501">
        <v>-8.5725279155481698E-2</v>
      </c>
      <c r="O501">
        <v>8.7826189497798302E-2</v>
      </c>
      <c r="P501">
        <v>8.6090674811265497</v>
      </c>
      <c r="Q501">
        <v>-9.7607877155629907E-3</v>
      </c>
      <c r="R501" s="2">
        <v>8.7825418160616499E-6</v>
      </c>
      <c r="S501">
        <v>1</v>
      </c>
    </row>
    <row r="502" spans="1:19" x14ac:dyDescent="0.15">
      <c r="A502">
        <v>500</v>
      </c>
      <c r="B502">
        <v>224</v>
      </c>
      <c r="C502">
        <v>1</v>
      </c>
      <c r="D502" s="1">
        <v>37894</v>
      </c>
      <c r="E502">
        <v>1006.580017</v>
      </c>
      <c r="F502">
        <v>995.96997099999999</v>
      </c>
      <c r="G502">
        <v>1006.580017</v>
      </c>
      <c r="H502">
        <v>995.96997099999999</v>
      </c>
      <c r="I502">
        <v>1017.9234676125</v>
      </c>
      <c r="J502">
        <v>1</v>
      </c>
      <c r="K502">
        <v>11.3434506125</v>
      </c>
      <c r="L502">
        <v>-1</v>
      </c>
      <c r="M502">
        <v>8.6090674811265497</v>
      </c>
      <c r="N502">
        <v>9.0745495091481401E-2</v>
      </c>
      <c r="O502">
        <v>0</v>
      </c>
      <c r="P502">
        <v>8.6998129762180305</v>
      </c>
      <c r="Q502">
        <v>1.0540688093155301E-2</v>
      </c>
      <c r="R502" s="2">
        <v>8.6089933657217208E-6</v>
      </c>
      <c r="S502">
        <v>1</v>
      </c>
    </row>
    <row r="503" spans="1:19" x14ac:dyDescent="0.15">
      <c r="A503">
        <v>501</v>
      </c>
      <c r="B503">
        <v>224</v>
      </c>
      <c r="C503">
        <v>1</v>
      </c>
      <c r="D503" s="1">
        <v>37895</v>
      </c>
      <c r="E503">
        <v>995.96997099999999</v>
      </c>
      <c r="F503">
        <v>1018.219971</v>
      </c>
      <c r="G503">
        <v>995.96997099999999</v>
      </c>
      <c r="H503">
        <v>1007.6523002599999</v>
      </c>
      <c r="I503">
        <v>1007.6523002599999</v>
      </c>
      <c r="J503">
        <v>1</v>
      </c>
      <c r="K503">
        <v>11.682329259999999</v>
      </c>
      <c r="L503">
        <v>-1</v>
      </c>
      <c r="M503">
        <v>8.6998129762180305</v>
      </c>
      <c r="N503">
        <v>-0.102045325308908</v>
      </c>
      <c r="O503">
        <v>8.7826189497798302E-2</v>
      </c>
      <c r="P503">
        <v>8.5099414614113194</v>
      </c>
      <c r="Q503">
        <v>-1.17295998877058E-2</v>
      </c>
      <c r="R503" s="2">
        <v>8.6997372901306704E-6</v>
      </c>
      <c r="S503">
        <v>1</v>
      </c>
    </row>
    <row r="504" spans="1:19" x14ac:dyDescent="0.15">
      <c r="A504">
        <v>502</v>
      </c>
      <c r="B504">
        <v>226</v>
      </c>
      <c r="C504">
        <v>1</v>
      </c>
      <c r="D504" s="1">
        <v>37908</v>
      </c>
      <c r="E504">
        <v>1045.349976</v>
      </c>
      <c r="F504">
        <v>1049.4799800000001</v>
      </c>
      <c r="G504">
        <v>1045.349976</v>
      </c>
      <c r="H504">
        <v>1049.4799800000001</v>
      </c>
      <c r="I504">
        <v>1033.1775981425001</v>
      </c>
      <c r="J504">
        <v>1</v>
      </c>
      <c r="K504">
        <v>12.172377857500001</v>
      </c>
      <c r="L504">
        <v>1</v>
      </c>
      <c r="M504">
        <v>8.2153217038349702</v>
      </c>
      <c r="N504">
        <v>3.2457370523846202E-2</v>
      </c>
      <c r="O504">
        <v>8.2153217038349699E-2</v>
      </c>
      <c r="P504">
        <v>8.1656258573204603</v>
      </c>
      <c r="Q504">
        <v>3.9508337827713902E-3</v>
      </c>
      <c r="R504" s="2">
        <v>8.2152542128787292E-6</v>
      </c>
      <c r="S504">
        <v>1</v>
      </c>
    </row>
    <row r="505" spans="1:19" x14ac:dyDescent="0.15">
      <c r="A505">
        <v>503</v>
      </c>
      <c r="B505">
        <v>226</v>
      </c>
      <c r="C505">
        <v>1</v>
      </c>
      <c r="D505" s="1">
        <v>37909</v>
      </c>
      <c r="E505">
        <v>1049.4799800000001</v>
      </c>
      <c r="F505">
        <v>1046.76001</v>
      </c>
      <c r="G505">
        <v>1049.4799800000001</v>
      </c>
      <c r="H505">
        <v>1046.76001</v>
      </c>
      <c r="I505">
        <v>1037.1966985275001</v>
      </c>
      <c r="J505">
        <v>1</v>
      </c>
      <c r="K505">
        <v>12.283281472500001</v>
      </c>
      <c r="L505">
        <v>1</v>
      </c>
      <c r="M505">
        <v>8.1656258573204603</v>
      </c>
      <c r="N505">
        <v>-2.1163107240156201E-2</v>
      </c>
      <c r="O505">
        <v>0</v>
      </c>
      <c r="P505">
        <v>8.1444627500803097</v>
      </c>
      <c r="Q505">
        <v>-2.59173119243316E-3</v>
      </c>
      <c r="R505" s="2">
        <v>8.1655591804192796E-6</v>
      </c>
      <c r="S505">
        <v>1</v>
      </c>
    </row>
    <row r="506" spans="1:19" x14ac:dyDescent="0.15">
      <c r="A506">
        <v>504</v>
      </c>
      <c r="B506">
        <v>226</v>
      </c>
      <c r="C506">
        <v>1</v>
      </c>
      <c r="D506" s="1">
        <v>37910</v>
      </c>
      <c r="E506">
        <v>1046.76001</v>
      </c>
      <c r="F506">
        <v>1050.0699460000001</v>
      </c>
      <c r="G506">
        <v>1046.76001</v>
      </c>
      <c r="H506">
        <v>1050.0699460000001</v>
      </c>
      <c r="I506">
        <v>1034.6717295475</v>
      </c>
      <c r="J506">
        <v>1</v>
      </c>
      <c r="K506">
        <v>12.088280452499999</v>
      </c>
      <c r="L506">
        <v>1</v>
      </c>
      <c r="M506">
        <v>8.1444627500803097</v>
      </c>
      <c r="N506">
        <v>2.5753420267889199E-2</v>
      </c>
      <c r="O506">
        <v>0</v>
      </c>
      <c r="P506">
        <v>8.1702161703481995</v>
      </c>
      <c r="Q506">
        <v>3.1620772367870701E-3</v>
      </c>
      <c r="R506" s="2">
        <v>8.1443964183470504E-6</v>
      </c>
      <c r="S506">
        <v>1</v>
      </c>
    </row>
    <row r="507" spans="1:19" x14ac:dyDescent="0.15">
      <c r="A507">
        <v>505</v>
      </c>
      <c r="B507">
        <v>226</v>
      </c>
      <c r="C507">
        <v>1</v>
      </c>
      <c r="D507" s="1">
        <v>37911</v>
      </c>
      <c r="E507">
        <v>1050.0699460000001</v>
      </c>
      <c r="F507">
        <v>1039.3199460000001</v>
      </c>
      <c r="G507">
        <v>1050.0699460000001</v>
      </c>
      <c r="H507">
        <v>1039.3199460000001</v>
      </c>
      <c r="I507">
        <v>1037.8867424924999</v>
      </c>
      <c r="J507">
        <v>1</v>
      </c>
      <c r="K507">
        <v>12.1832035075</v>
      </c>
      <c r="L507">
        <v>1</v>
      </c>
      <c r="M507">
        <v>8.1702161703481995</v>
      </c>
      <c r="N507">
        <v>-8.3641879444136702E-2</v>
      </c>
      <c r="O507">
        <v>0</v>
      </c>
      <c r="P507">
        <v>8.0865742909040605</v>
      </c>
      <c r="Q507">
        <v>-1.0237413270372701E-2</v>
      </c>
      <c r="R507" s="2">
        <v>8.1701494184613003E-6</v>
      </c>
      <c r="S507">
        <v>1</v>
      </c>
    </row>
    <row r="508" spans="1:19" x14ac:dyDescent="0.15">
      <c r="A508">
        <v>506</v>
      </c>
      <c r="B508">
        <v>226</v>
      </c>
      <c r="C508">
        <v>1</v>
      </c>
      <c r="D508" s="1">
        <v>37914</v>
      </c>
      <c r="E508">
        <v>1039.3199460000001</v>
      </c>
      <c r="F508">
        <v>1044.6800539999999</v>
      </c>
      <c r="G508">
        <v>1039.3199460000001</v>
      </c>
      <c r="H508">
        <v>1044.6800539999999</v>
      </c>
      <c r="I508">
        <v>1027.0774654125</v>
      </c>
      <c r="J508">
        <v>1</v>
      </c>
      <c r="K508">
        <v>12.242480587499999</v>
      </c>
      <c r="L508">
        <v>1</v>
      </c>
      <c r="M508">
        <v>8.0865742909040605</v>
      </c>
      <c r="N508">
        <v>4.1705070431956502E-2</v>
      </c>
      <c r="O508">
        <v>0</v>
      </c>
      <c r="P508">
        <v>8.1282793613360091</v>
      </c>
      <c r="Q508">
        <v>5.15732236317512E-3</v>
      </c>
      <c r="R508" s="2">
        <v>8.0865088987490993E-6</v>
      </c>
      <c r="S508">
        <v>1</v>
      </c>
    </row>
    <row r="509" spans="1:19" x14ac:dyDescent="0.15">
      <c r="A509">
        <v>507</v>
      </c>
      <c r="B509">
        <v>226</v>
      </c>
      <c r="C509">
        <v>1</v>
      </c>
      <c r="D509" s="1">
        <v>37915</v>
      </c>
      <c r="E509">
        <v>1044.6800539999999</v>
      </c>
      <c r="F509">
        <v>1046.030029</v>
      </c>
      <c r="G509">
        <v>1044.6800539999999</v>
      </c>
      <c r="H509">
        <v>1046.030029</v>
      </c>
      <c r="I509">
        <v>1032.4468779249901</v>
      </c>
      <c r="J509">
        <v>1</v>
      </c>
      <c r="K509">
        <v>12.233176074999999</v>
      </c>
      <c r="L509">
        <v>1</v>
      </c>
      <c r="M509">
        <v>8.1282793613360091</v>
      </c>
      <c r="N509">
        <v>1.05036694141959E-2</v>
      </c>
      <c r="O509">
        <v>0</v>
      </c>
      <c r="P509">
        <v>8.1387830307502096</v>
      </c>
      <c r="Q509">
        <v>1.2922377476540701E-3</v>
      </c>
      <c r="R509" s="2">
        <v>8.1282132929476595E-6</v>
      </c>
      <c r="S509">
        <v>1</v>
      </c>
    </row>
    <row r="510" spans="1:19" x14ac:dyDescent="0.15">
      <c r="A510">
        <v>508</v>
      </c>
      <c r="B510">
        <v>226</v>
      </c>
      <c r="C510">
        <v>1</v>
      </c>
      <c r="D510" s="1">
        <v>37916</v>
      </c>
      <c r="E510">
        <v>1046.030029</v>
      </c>
      <c r="F510">
        <v>1030.3599850000001</v>
      </c>
      <c r="G510">
        <v>1046.030029</v>
      </c>
      <c r="H510">
        <v>1034.3742566625001</v>
      </c>
      <c r="I510">
        <v>1034.3742566625001</v>
      </c>
      <c r="J510">
        <v>1</v>
      </c>
      <c r="K510">
        <v>11.6557723375</v>
      </c>
      <c r="L510">
        <v>1</v>
      </c>
      <c r="M510">
        <v>8.1387830307502096</v>
      </c>
      <c r="N510">
        <v>-9.06893678773458E-2</v>
      </c>
      <c r="O510">
        <v>8.2153217038349699E-2</v>
      </c>
      <c r="P510">
        <v>7.9659404458345104</v>
      </c>
      <c r="Q510">
        <v>-1.11428658971126E-2</v>
      </c>
      <c r="R510" s="2">
        <v>8.1387167915000892E-6</v>
      </c>
      <c r="S510">
        <v>1</v>
      </c>
    </row>
    <row r="511" spans="1:19" x14ac:dyDescent="0.15">
      <c r="A511">
        <v>509</v>
      </c>
      <c r="B511">
        <v>229</v>
      </c>
      <c r="C511">
        <v>1</v>
      </c>
      <c r="D511" s="1">
        <v>37928</v>
      </c>
      <c r="E511">
        <v>1050.709961</v>
      </c>
      <c r="F511">
        <v>1059.0200199999999</v>
      </c>
      <c r="G511">
        <v>1050.709961</v>
      </c>
      <c r="H511">
        <v>1059.0200199999999</v>
      </c>
      <c r="I511">
        <v>1039.9724089900001</v>
      </c>
      <c r="J511">
        <v>1</v>
      </c>
      <c r="K511">
        <v>10.73755201</v>
      </c>
      <c r="L511">
        <v>1</v>
      </c>
      <c r="M511">
        <v>9.3131097206205702</v>
      </c>
      <c r="N511">
        <v>7.3657330875756197E-2</v>
      </c>
      <c r="O511">
        <v>9.3131097206205701E-2</v>
      </c>
      <c r="P511">
        <v>9.2936359542901208</v>
      </c>
      <c r="Q511">
        <v>7.9089942119621101E-3</v>
      </c>
      <c r="R511" s="2">
        <v>9.3130229874156603E-6</v>
      </c>
      <c r="S511">
        <v>1</v>
      </c>
    </row>
    <row r="512" spans="1:19" x14ac:dyDescent="0.15">
      <c r="A512">
        <v>510</v>
      </c>
      <c r="B512">
        <v>229</v>
      </c>
      <c r="C512">
        <v>1</v>
      </c>
      <c r="D512" s="1">
        <v>37929</v>
      </c>
      <c r="E512">
        <v>1059.0200199999999</v>
      </c>
      <c r="F512">
        <v>1053.25</v>
      </c>
      <c r="G512">
        <v>1059.0200199999999</v>
      </c>
      <c r="H512">
        <v>1053.25</v>
      </c>
      <c r="I512">
        <v>1048.6671723299901</v>
      </c>
      <c r="J512">
        <v>1</v>
      </c>
      <c r="K512">
        <v>10.352847669999999</v>
      </c>
      <c r="L512">
        <v>1</v>
      </c>
      <c r="M512">
        <v>9.2936359542901208</v>
      </c>
      <c r="N512">
        <v>-5.0635931631370597E-2</v>
      </c>
      <c r="O512">
        <v>0</v>
      </c>
      <c r="P512">
        <v>9.2430000226587499</v>
      </c>
      <c r="Q512">
        <v>-5.4484522398358104E-3</v>
      </c>
      <c r="R512" s="2">
        <v>9.2935495834235707E-6</v>
      </c>
      <c r="S512">
        <v>1</v>
      </c>
    </row>
    <row r="513" spans="1:19" x14ac:dyDescent="0.15">
      <c r="A513">
        <v>511</v>
      </c>
      <c r="B513">
        <v>229</v>
      </c>
      <c r="C513">
        <v>1</v>
      </c>
      <c r="D513" s="1">
        <v>37930</v>
      </c>
      <c r="E513">
        <v>1053.25</v>
      </c>
      <c r="F513">
        <v>1051.8100589999999</v>
      </c>
      <c r="G513">
        <v>1053.25</v>
      </c>
      <c r="H513">
        <v>1051.8100589999999</v>
      </c>
      <c r="I513">
        <v>1042.9061467399999</v>
      </c>
      <c r="J513">
        <v>1</v>
      </c>
      <c r="K513">
        <v>10.343853259999999</v>
      </c>
      <c r="L513">
        <v>1</v>
      </c>
      <c r="M513">
        <v>9.2430000226587499</v>
      </c>
      <c r="N513">
        <v>-1.2636482027655001E-2</v>
      </c>
      <c r="O513">
        <v>0</v>
      </c>
      <c r="P513">
        <v>9.2303635406310995</v>
      </c>
      <c r="Q513">
        <v>-1.36714075480659E-3</v>
      </c>
      <c r="R513" s="2">
        <v>9.2429145903989803E-6</v>
      </c>
      <c r="S513">
        <v>1</v>
      </c>
    </row>
    <row r="514" spans="1:19" x14ac:dyDescent="0.15">
      <c r="A514">
        <v>512</v>
      </c>
      <c r="B514">
        <v>229</v>
      </c>
      <c r="C514">
        <v>1</v>
      </c>
      <c r="D514" s="1">
        <v>37931</v>
      </c>
      <c r="E514">
        <v>1051.8100589999999</v>
      </c>
      <c r="F514">
        <v>1058.0500489999999</v>
      </c>
      <c r="G514">
        <v>1051.8100589999999</v>
      </c>
      <c r="H514">
        <v>1058.0500489999999</v>
      </c>
      <c r="I514">
        <v>1041.6180532624901</v>
      </c>
      <c r="J514">
        <v>1</v>
      </c>
      <c r="K514">
        <v>10.192005737499899</v>
      </c>
      <c r="L514">
        <v>1</v>
      </c>
      <c r="M514">
        <v>9.2303635406310995</v>
      </c>
      <c r="N514">
        <v>5.4760244682069997E-2</v>
      </c>
      <c r="O514">
        <v>0</v>
      </c>
      <c r="P514">
        <v>9.2851237853131696</v>
      </c>
      <c r="Q514">
        <v>5.9326205778376098E-3</v>
      </c>
      <c r="R514" s="2">
        <v>9.2302783418064207E-6</v>
      </c>
      <c r="S514">
        <v>1</v>
      </c>
    </row>
    <row r="515" spans="1:19" x14ac:dyDescent="0.15">
      <c r="A515">
        <v>513</v>
      </c>
      <c r="B515">
        <v>229</v>
      </c>
      <c r="C515">
        <v>1</v>
      </c>
      <c r="D515" s="1">
        <v>37932</v>
      </c>
      <c r="E515">
        <v>1058.0500489999999</v>
      </c>
      <c r="F515">
        <v>1053.209961</v>
      </c>
      <c r="G515">
        <v>1058.0500489999999</v>
      </c>
      <c r="H515">
        <v>1053.209961</v>
      </c>
      <c r="I515">
        <v>1047.7139536524901</v>
      </c>
      <c r="J515">
        <v>1</v>
      </c>
      <c r="K515">
        <v>10.336095347500001</v>
      </c>
      <c r="L515">
        <v>1</v>
      </c>
      <c r="M515">
        <v>9.2851237853131696</v>
      </c>
      <c r="N515">
        <v>-4.24751326785376E-2</v>
      </c>
      <c r="O515">
        <v>0</v>
      </c>
      <c r="P515">
        <v>9.2426486526346299</v>
      </c>
      <c r="Q515">
        <v>-4.5745359631848004E-3</v>
      </c>
      <c r="R515" s="2">
        <v>9.2850375725899504E-6</v>
      </c>
      <c r="S515">
        <v>1</v>
      </c>
    </row>
    <row r="516" spans="1:19" x14ac:dyDescent="0.15">
      <c r="A516">
        <v>514</v>
      </c>
      <c r="B516">
        <v>229</v>
      </c>
      <c r="C516">
        <v>1</v>
      </c>
      <c r="D516" s="1">
        <v>37935</v>
      </c>
      <c r="E516">
        <v>1053.209961</v>
      </c>
      <c r="F516">
        <v>1047.1099850000001</v>
      </c>
      <c r="G516">
        <v>1053.209961</v>
      </c>
      <c r="H516">
        <v>1047.1099850000001</v>
      </c>
      <c r="I516">
        <v>1043.08164182</v>
      </c>
      <c r="J516">
        <v>1</v>
      </c>
      <c r="K516">
        <v>10.12831918</v>
      </c>
      <c r="L516">
        <v>1</v>
      </c>
      <c r="M516">
        <v>9.2426486526346299</v>
      </c>
      <c r="N516">
        <v>-5.3531524620192603E-2</v>
      </c>
      <c r="O516">
        <v>0</v>
      </c>
      <c r="P516">
        <v>9.1891171280144395</v>
      </c>
      <c r="Q516">
        <v>-5.7917948233305802E-3</v>
      </c>
      <c r="R516" s="2">
        <v>9.2425632268700693E-6</v>
      </c>
      <c r="S516">
        <v>1</v>
      </c>
    </row>
    <row r="517" spans="1:19" x14ac:dyDescent="0.15">
      <c r="A517">
        <v>515</v>
      </c>
      <c r="B517">
        <v>229</v>
      </c>
      <c r="C517">
        <v>1</v>
      </c>
      <c r="D517" s="1">
        <v>37936</v>
      </c>
      <c r="E517">
        <v>1047.1099850000001</v>
      </c>
      <c r="F517">
        <v>1046.5699460000001</v>
      </c>
      <c r="G517">
        <v>1047.1099850000001</v>
      </c>
      <c r="H517">
        <v>1046.5699460000001</v>
      </c>
      <c r="I517">
        <v>1036.8459612075001</v>
      </c>
      <c r="J517">
        <v>1</v>
      </c>
      <c r="K517">
        <v>10.2640237925</v>
      </c>
      <c r="L517">
        <v>1</v>
      </c>
      <c r="M517">
        <v>9.1891171280144395</v>
      </c>
      <c r="N517">
        <v>-4.7392171746847497E-3</v>
      </c>
      <c r="O517">
        <v>9.3131097206205701E-2</v>
      </c>
      <c r="P517">
        <v>9.0912468136335498</v>
      </c>
      <c r="Q517">
        <v>-5.1574238402474204E-4</v>
      </c>
      <c r="R517" s="2">
        <v>9.1890326889167603E-6</v>
      </c>
      <c r="S517">
        <v>1</v>
      </c>
    </row>
    <row r="518" spans="1:19" x14ac:dyDescent="0.15">
      <c r="A518">
        <v>516</v>
      </c>
      <c r="B518">
        <v>231</v>
      </c>
      <c r="C518">
        <v>1</v>
      </c>
      <c r="D518" s="1">
        <v>37957</v>
      </c>
      <c r="E518">
        <v>1070.119995</v>
      </c>
      <c r="F518">
        <v>1066.619995</v>
      </c>
      <c r="G518">
        <v>1070.119995</v>
      </c>
      <c r="H518">
        <v>1066.619995</v>
      </c>
      <c r="I518">
        <v>1059.8972532625</v>
      </c>
      <c r="J518">
        <v>1</v>
      </c>
      <c r="K518">
        <v>10.2227417375</v>
      </c>
      <c r="L518">
        <v>1</v>
      </c>
      <c r="M518">
        <v>9.7821115477436695</v>
      </c>
      <c r="N518">
        <v>-3.1993973177842798E-2</v>
      </c>
      <c r="O518">
        <v>9.7821115477436701E-2</v>
      </c>
      <c r="P518">
        <v>9.6522964590883902</v>
      </c>
      <c r="Q518">
        <v>-3.27066124953589E-3</v>
      </c>
      <c r="R518" s="2">
        <v>9.7820158589733792E-6</v>
      </c>
      <c r="S518">
        <v>1</v>
      </c>
    </row>
    <row r="519" spans="1:19" x14ac:dyDescent="0.15">
      <c r="A519">
        <v>517</v>
      </c>
      <c r="B519">
        <v>231</v>
      </c>
      <c r="C519">
        <v>1</v>
      </c>
      <c r="D519" s="1">
        <v>37958</v>
      </c>
      <c r="E519">
        <v>1066.619995</v>
      </c>
      <c r="F519">
        <v>1064.7299800000001</v>
      </c>
      <c r="G519">
        <v>1066.619995</v>
      </c>
      <c r="H519">
        <v>1064.7299800000001</v>
      </c>
      <c r="I519">
        <v>1056.4200545000001</v>
      </c>
      <c r="J519">
        <v>1</v>
      </c>
      <c r="K519">
        <v>10.1999405</v>
      </c>
      <c r="L519">
        <v>1</v>
      </c>
      <c r="M519">
        <v>9.6522964590883902</v>
      </c>
      <c r="N519">
        <v>-1.7103546884214602E-2</v>
      </c>
      <c r="O519">
        <v>0</v>
      </c>
      <c r="P519">
        <v>9.6351929122041806</v>
      </c>
      <c r="Q519">
        <v>-1.77196659434453E-3</v>
      </c>
      <c r="R519" s="2">
        <v>9.6522032931607208E-6</v>
      </c>
      <c r="S519">
        <v>1</v>
      </c>
    </row>
    <row r="520" spans="1:19" x14ac:dyDescent="0.15">
      <c r="A520">
        <v>518</v>
      </c>
      <c r="B520">
        <v>231</v>
      </c>
      <c r="C520">
        <v>1</v>
      </c>
      <c r="D520" s="1">
        <v>37959</v>
      </c>
      <c r="E520">
        <v>1064.7299800000001</v>
      </c>
      <c r="F520">
        <v>1069.719971</v>
      </c>
      <c r="G520">
        <v>1064.7299800000001</v>
      </c>
      <c r="H520">
        <v>1069.719971</v>
      </c>
      <c r="I520">
        <v>1054.5712113500001</v>
      </c>
      <c r="J520">
        <v>1</v>
      </c>
      <c r="K520">
        <v>10.158768650000001</v>
      </c>
      <c r="L520">
        <v>1</v>
      </c>
      <c r="M520">
        <v>9.6351929122041806</v>
      </c>
      <c r="N520">
        <v>4.5156543741880301E-2</v>
      </c>
      <c r="O520">
        <v>0</v>
      </c>
      <c r="P520">
        <v>9.6803494559460592</v>
      </c>
      <c r="Q520">
        <v>4.6866258053519499E-3</v>
      </c>
      <c r="R520" s="2">
        <v>9.6351000761562193E-6</v>
      </c>
      <c r="S520">
        <v>1</v>
      </c>
    </row>
    <row r="521" spans="1:19" x14ac:dyDescent="0.15">
      <c r="A521">
        <v>519</v>
      </c>
      <c r="B521">
        <v>231</v>
      </c>
      <c r="C521">
        <v>1</v>
      </c>
      <c r="D521" s="1">
        <v>37960</v>
      </c>
      <c r="E521">
        <v>1069.719971</v>
      </c>
      <c r="F521">
        <v>1061.5</v>
      </c>
      <c r="G521">
        <v>1069.719971</v>
      </c>
      <c r="H521">
        <v>1061.5</v>
      </c>
      <c r="I521">
        <v>1059.5720821875</v>
      </c>
      <c r="J521">
        <v>1</v>
      </c>
      <c r="K521">
        <v>10.1478888125</v>
      </c>
      <c r="L521">
        <v>1</v>
      </c>
      <c r="M521">
        <v>9.6803494559460592</v>
      </c>
      <c r="N521">
        <v>-7.4386001902307403E-2</v>
      </c>
      <c r="O521">
        <v>0</v>
      </c>
      <c r="P521">
        <v>9.6059634540437493</v>
      </c>
      <c r="Q521">
        <v>-7.6842269218511099E-3</v>
      </c>
      <c r="R521" s="2">
        <v>9.6802557476876001E-6</v>
      </c>
      <c r="S521">
        <v>1</v>
      </c>
    </row>
    <row r="522" spans="1:19" x14ac:dyDescent="0.15">
      <c r="A522">
        <v>520</v>
      </c>
      <c r="B522">
        <v>231</v>
      </c>
      <c r="C522">
        <v>1</v>
      </c>
      <c r="D522" s="1">
        <v>37963</v>
      </c>
      <c r="E522">
        <v>1061.5</v>
      </c>
      <c r="F522">
        <v>1069.3000489999999</v>
      </c>
      <c r="G522">
        <v>1061.5</v>
      </c>
      <c r="H522">
        <v>1069.3000489999999</v>
      </c>
      <c r="I522">
        <v>1051.34751248</v>
      </c>
      <c r="J522">
        <v>1</v>
      </c>
      <c r="K522">
        <v>10.152487519999999</v>
      </c>
      <c r="L522">
        <v>1</v>
      </c>
      <c r="M522">
        <v>9.6059634540437493</v>
      </c>
      <c r="N522">
        <v>7.0585949725623903E-2</v>
      </c>
      <c r="O522">
        <v>0</v>
      </c>
      <c r="P522">
        <v>9.6765494037693696</v>
      </c>
      <c r="Q522">
        <v>7.3481384832783103E-3</v>
      </c>
      <c r="R522" s="2">
        <v>9.6058711803962503E-6</v>
      </c>
      <c r="S522">
        <v>1</v>
      </c>
    </row>
    <row r="523" spans="1:19" x14ac:dyDescent="0.15">
      <c r="A523">
        <v>521</v>
      </c>
      <c r="B523">
        <v>231</v>
      </c>
      <c r="C523">
        <v>1</v>
      </c>
      <c r="D523" s="1">
        <v>37964</v>
      </c>
      <c r="E523">
        <v>1069.3000489999999</v>
      </c>
      <c r="F523">
        <v>1060.1800539999999</v>
      </c>
      <c r="G523">
        <v>1069.3000489999999</v>
      </c>
      <c r="H523">
        <v>1060.1800539999999</v>
      </c>
      <c r="I523">
        <v>1059.3091105250001</v>
      </c>
      <c r="J523">
        <v>1</v>
      </c>
      <c r="K523">
        <v>9.9909384750000001</v>
      </c>
      <c r="L523">
        <v>1</v>
      </c>
      <c r="M523">
        <v>9.6765494037693696</v>
      </c>
      <c r="N523">
        <v>-8.25307005850799E-2</v>
      </c>
      <c r="O523">
        <v>0</v>
      </c>
      <c r="P523">
        <v>9.5940187031842896</v>
      </c>
      <c r="Q523">
        <v>-8.5289391022931298E-3</v>
      </c>
      <c r="R523" s="2">
        <v>9.6764557690670693E-6</v>
      </c>
      <c r="S523">
        <v>1</v>
      </c>
    </row>
    <row r="524" spans="1:19" x14ac:dyDescent="0.15">
      <c r="A524">
        <v>522</v>
      </c>
      <c r="B524">
        <v>231</v>
      </c>
      <c r="C524">
        <v>1</v>
      </c>
      <c r="D524" s="1">
        <v>37965</v>
      </c>
      <c r="E524">
        <v>1060.1800539999999</v>
      </c>
      <c r="F524">
        <v>1059.0500489999999</v>
      </c>
      <c r="G524">
        <v>1060.1800539999999</v>
      </c>
      <c r="H524">
        <v>1059.0500489999999</v>
      </c>
      <c r="I524">
        <v>1050.0572185775</v>
      </c>
      <c r="J524">
        <v>1</v>
      </c>
      <c r="K524">
        <v>10.1228354225</v>
      </c>
      <c r="L524">
        <v>1</v>
      </c>
      <c r="M524">
        <v>9.5940187031842896</v>
      </c>
      <c r="N524">
        <v>-1.02258942372932E-2</v>
      </c>
      <c r="O524">
        <v>0</v>
      </c>
      <c r="P524">
        <v>9.5837928089470008</v>
      </c>
      <c r="Q524">
        <v>-1.0658614031989701E-3</v>
      </c>
      <c r="R524" s="2">
        <v>9.5939266588724902E-6</v>
      </c>
      <c r="S524">
        <v>1</v>
      </c>
    </row>
    <row r="525" spans="1:19" x14ac:dyDescent="0.15">
      <c r="A525">
        <v>523</v>
      </c>
      <c r="B525">
        <v>231</v>
      </c>
      <c r="C525">
        <v>1</v>
      </c>
      <c r="D525" s="1">
        <v>37966</v>
      </c>
      <c r="E525">
        <v>1059.0500489999999</v>
      </c>
      <c r="F525">
        <v>1071.209961</v>
      </c>
      <c r="G525">
        <v>1059.0500489999999</v>
      </c>
      <c r="H525">
        <v>1071.209961</v>
      </c>
      <c r="I525">
        <v>1048.8619922749999</v>
      </c>
      <c r="J525">
        <v>1</v>
      </c>
      <c r="K525">
        <v>10.188056724999999</v>
      </c>
      <c r="L525">
        <v>1</v>
      </c>
      <c r="M525">
        <v>9.5837928089470008</v>
      </c>
      <c r="N525">
        <v>0.11004019809363</v>
      </c>
      <c r="O525">
        <v>0</v>
      </c>
      <c r="P525">
        <v>9.6938330070406291</v>
      </c>
      <c r="Q525">
        <v>1.14819049500842E-2</v>
      </c>
      <c r="R525" s="2">
        <v>9.5837009607426492E-6</v>
      </c>
      <c r="S525">
        <v>1</v>
      </c>
    </row>
    <row r="526" spans="1:19" x14ac:dyDescent="0.15">
      <c r="A526">
        <v>524</v>
      </c>
      <c r="B526">
        <v>231</v>
      </c>
      <c r="C526">
        <v>1</v>
      </c>
      <c r="D526" s="1">
        <v>37967</v>
      </c>
      <c r="E526">
        <v>1071.209961</v>
      </c>
      <c r="F526">
        <v>1074.1400149999999</v>
      </c>
      <c r="G526">
        <v>1071.209961</v>
      </c>
      <c r="H526">
        <v>1074.1400149999999</v>
      </c>
      <c r="I526">
        <v>1060.5435073425001</v>
      </c>
      <c r="J526">
        <v>1</v>
      </c>
      <c r="K526">
        <v>10.6664536575</v>
      </c>
      <c r="L526">
        <v>1</v>
      </c>
      <c r="M526">
        <v>9.6938330070406291</v>
      </c>
      <c r="N526">
        <v>2.65153006522598E-2</v>
      </c>
      <c r="O526">
        <v>0</v>
      </c>
      <c r="P526">
        <v>9.7203483076928894</v>
      </c>
      <c r="Q526">
        <v>2.7352751623637098E-3</v>
      </c>
      <c r="R526" s="2">
        <v>9.6937390375531905E-6</v>
      </c>
      <c r="S526">
        <v>1</v>
      </c>
    </row>
    <row r="527" spans="1:19" x14ac:dyDescent="0.15">
      <c r="A527">
        <v>525</v>
      </c>
      <c r="B527">
        <v>231</v>
      </c>
      <c r="C527">
        <v>1</v>
      </c>
      <c r="D527" s="1">
        <v>37970</v>
      </c>
      <c r="E527">
        <v>1074.1400149999999</v>
      </c>
      <c r="F527">
        <v>1068.040039</v>
      </c>
      <c r="G527">
        <v>1074.1400149999999</v>
      </c>
      <c r="H527">
        <v>1068.040039</v>
      </c>
      <c r="I527">
        <v>1063.7491879074901</v>
      </c>
      <c r="J527">
        <v>1</v>
      </c>
      <c r="K527">
        <v>10.3908270925</v>
      </c>
      <c r="L527">
        <v>1</v>
      </c>
      <c r="M527">
        <v>9.7203483076928894</v>
      </c>
      <c r="N527">
        <v>-5.5201268512994797E-2</v>
      </c>
      <c r="O527">
        <v>0</v>
      </c>
      <c r="P527">
        <v>9.6651470391798995</v>
      </c>
      <c r="Q527">
        <v>-5.6789393513097999E-3</v>
      </c>
      <c r="R527" s="2">
        <v>9.7202538234400902E-6</v>
      </c>
      <c r="S527">
        <v>1</v>
      </c>
    </row>
    <row r="528" spans="1:19" x14ac:dyDescent="0.15">
      <c r="A528">
        <v>526</v>
      </c>
      <c r="B528">
        <v>231</v>
      </c>
      <c r="C528">
        <v>1</v>
      </c>
      <c r="D528" s="1">
        <v>37971</v>
      </c>
      <c r="E528">
        <v>1068.040039</v>
      </c>
      <c r="F528">
        <v>1075.130005</v>
      </c>
      <c r="G528">
        <v>1068.040039</v>
      </c>
      <c r="H528">
        <v>1075.130005</v>
      </c>
      <c r="I528">
        <v>1057.2438615599999</v>
      </c>
      <c r="J528">
        <v>1</v>
      </c>
      <c r="K528">
        <v>10.796177439999999</v>
      </c>
      <c r="L528">
        <v>1</v>
      </c>
      <c r="M528">
        <v>9.6651470391798995</v>
      </c>
      <c r="N528">
        <v>6.4160107665014399E-2</v>
      </c>
      <c r="O528">
        <v>0</v>
      </c>
      <c r="P528">
        <v>9.7293071468449099</v>
      </c>
      <c r="Q528">
        <v>6.6382960760893398E-3</v>
      </c>
      <c r="R528" s="2">
        <v>9.6650536250154692E-6</v>
      </c>
      <c r="S528">
        <v>1</v>
      </c>
    </row>
    <row r="529" spans="1:19" x14ac:dyDescent="0.15">
      <c r="A529">
        <v>527</v>
      </c>
      <c r="B529">
        <v>231</v>
      </c>
      <c r="C529">
        <v>1</v>
      </c>
      <c r="D529" s="1">
        <v>37972</v>
      </c>
      <c r="E529">
        <v>1075.130005</v>
      </c>
      <c r="F529">
        <v>1076.4799800000001</v>
      </c>
      <c r="G529">
        <v>1075.130005</v>
      </c>
      <c r="H529">
        <v>1076.4799800000001</v>
      </c>
      <c r="I529">
        <v>1064.7139594099999</v>
      </c>
      <c r="J529">
        <v>1</v>
      </c>
      <c r="K529">
        <v>10.41604559</v>
      </c>
      <c r="L529">
        <v>1</v>
      </c>
      <c r="M529">
        <v>9.7293071468449099</v>
      </c>
      <c r="N529">
        <v>1.2216496009301501E-2</v>
      </c>
      <c r="O529">
        <v>0</v>
      </c>
      <c r="P529">
        <v>9.7415236428542098</v>
      </c>
      <c r="Q529">
        <v>1.2556388471365301E-3</v>
      </c>
      <c r="R529" s="2">
        <v>9.7292124883483105E-6</v>
      </c>
      <c r="S529">
        <v>1</v>
      </c>
    </row>
    <row r="530" spans="1:19" x14ac:dyDescent="0.15">
      <c r="A530">
        <v>528</v>
      </c>
      <c r="B530">
        <v>231</v>
      </c>
      <c r="C530">
        <v>1</v>
      </c>
      <c r="D530" s="1">
        <v>37973</v>
      </c>
      <c r="E530">
        <v>1076.4799800000001</v>
      </c>
      <c r="F530">
        <v>1089.1800539999999</v>
      </c>
      <c r="G530">
        <v>1076.4799800000001</v>
      </c>
      <c r="H530">
        <v>1089.1800539999999</v>
      </c>
      <c r="I530">
        <v>1066.5295054475</v>
      </c>
      <c r="J530">
        <v>1</v>
      </c>
      <c r="K530">
        <v>9.95047455250001</v>
      </c>
      <c r="L530">
        <v>1</v>
      </c>
      <c r="M530">
        <v>9.7415236428542098</v>
      </c>
      <c r="N530">
        <v>0.114928352998256</v>
      </c>
      <c r="O530">
        <v>0</v>
      </c>
      <c r="P530">
        <v>9.8564519958524706</v>
      </c>
      <c r="Q530">
        <v>1.17977800200239E-2</v>
      </c>
      <c r="R530" s="2">
        <v>9.7414287464957602E-6</v>
      </c>
      <c r="S530">
        <v>1</v>
      </c>
    </row>
    <row r="531" spans="1:19" x14ac:dyDescent="0.15">
      <c r="A531">
        <v>529</v>
      </c>
      <c r="B531">
        <v>231</v>
      </c>
      <c r="C531">
        <v>1</v>
      </c>
      <c r="D531" s="1">
        <v>37974</v>
      </c>
      <c r="E531">
        <v>1089.1800539999999</v>
      </c>
      <c r="F531">
        <v>1088.660034</v>
      </c>
      <c r="G531">
        <v>1089.1800539999999</v>
      </c>
      <c r="H531">
        <v>1088.660034</v>
      </c>
      <c r="I531">
        <v>1079.2936544575</v>
      </c>
      <c r="J531">
        <v>1</v>
      </c>
      <c r="K531">
        <v>9.8863995425000102</v>
      </c>
      <c r="L531">
        <v>1</v>
      </c>
      <c r="M531">
        <v>9.8564519958524706</v>
      </c>
      <c r="N531">
        <v>-4.7058814087337E-3</v>
      </c>
      <c r="O531">
        <v>0</v>
      </c>
      <c r="P531">
        <v>9.8517461144437295</v>
      </c>
      <c r="Q531">
        <v>-4.7744172149510801E-4</v>
      </c>
      <c r="R531" s="2">
        <v>9.8563548471640597E-6</v>
      </c>
      <c r="S531">
        <v>1</v>
      </c>
    </row>
    <row r="532" spans="1:19" x14ac:dyDescent="0.15">
      <c r="A532">
        <v>530</v>
      </c>
      <c r="B532">
        <v>231</v>
      </c>
      <c r="C532">
        <v>1</v>
      </c>
      <c r="D532" s="1">
        <v>37977</v>
      </c>
      <c r="E532">
        <v>1088.660034</v>
      </c>
      <c r="F532">
        <v>1092.9399410000001</v>
      </c>
      <c r="G532">
        <v>1088.660034</v>
      </c>
      <c r="H532">
        <v>1092.9399410000001</v>
      </c>
      <c r="I532">
        <v>1078.9281751399999</v>
      </c>
      <c r="J532">
        <v>1</v>
      </c>
      <c r="K532">
        <v>9.7318588599999991</v>
      </c>
      <c r="L532">
        <v>1</v>
      </c>
      <c r="M532">
        <v>9.8517461144437295</v>
      </c>
      <c r="N532">
        <v>3.87306926318483E-2</v>
      </c>
      <c r="O532">
        <v>0</v>
      </c>
      <c r="P532">
        <v>9.8904768070755793</v>
      </c>
      <c r="Q532">
        <v>3.93135310044834E-3</v>
      </c>
      <c r="R532" s="2">
        <v>9.8516490584984007E-6</v>
      </c>
      <c r="S532">
        <v>1</v>
      </c>
    </row>
    <row r="533" spans="1:19" x14ac:dyDescent="0.15">
      <c r="A533">
        <v>531</v>
      </c>
      <c r="B533">
        <v>231</v>
      </c>
      <c r="C533">
        <v>1</v>
      </c>
      <c r="D533" s="1">
        <v>37978</v>
      </c>
      <c r="E533">
        <v>1092.9399410000001</v>
      </c>
      <c r="F533">
        <v>1096.0200199999999</v>
      </c>
      <c r="G533">
        <v>1092.9399410000001</v>
      </c>
      <c r="H533">
        <v>1096.0200199999999</v>
      </c>
      <c r="I533">
        <v>1083.5056080950001</v>
      </c>
      <c r="J533">
        <v>1</v>
      </c>
      <c r="K533">
        <v>9.4343329049999998</v>
      </c>
      <c r="L533">
        <v>1</v>
      </c>
      <c r="M533">
        <v>9.8904768070755793</v>
      </c>
      <c r="N533">
        <v>2.78729404706233E-2</v>
      </c>
      <c r="O533">
        <v>0</v>
      </c>
      <c r="P533">
        <v>9.9183497475462001</v>
      </c>
      <c r="Q533">
        <v>2.81815942894514E-3</v>
      </c>
      <c r="R533" s="2">
        <v>9.8903789865116003E-6</v>
      </c>
      <c r="S533">
        <v>1</v>
      </c>
    </row>
    <row r="534" spans="1:19" x14ac:dyDescent="0.15">
      <c r="A534">
        <v>532</v>
      </c>
      <c r="B534">
        <v>231</v>
      </c>
      <c r="C534">
        <v>1</v>
      </c>
      <c r="D534" s="1">
        <v>37979</v>
      </c>
      <c r="E534">
        <v>1096.0200199999999</v>
      </c>
      <c r="F534">
        <v>1094.040039</v>
      </c>
      <c r="G534">
        <v>1096.0200199999999</v>
      </c>
      <c r="H534">
        <v>1094.040039</v>
      </c>
      <c r="I534">
        <v>1086.6442631225</v>
      </c>
      <c r="J534">
        <v>1</v>
      </c>
      <c r="K534">
        <v>9.3757568775000006</v>
      </c>
      <c r="L534">
        <v>1</v>
      </c>
      <c r="M534">
        <v>9.9183497475462001</v>
      </c>
      <c r="N534">
        <v>-1.7917687353462899E-2</v>
      </c>
      <c r="O534">
        <v>0</v>
      </c>
      <c r="P534">
        <v>9.90043206019274</v>
      </c>
      <c r="Q534">
        <v>-1.8065190086582401E-3</v>
      </c>
      <c r="R534" s="2">
        <v>9.9182513748601895E-6</v>
      </c>
      <c r="S534">
        <v>1</v>
      </c>
    </row>
    <row r="535" spans="1:19" x14ac:dyDescent="0.15">
      <c r="A535">
        <v>533</v>
      </c>
      <c r="B535">
        <v>231</v>
      </c>
      <c r="C535">
        <v>1</v>
      </c>
      <c r="D535" s="1">
        <v>37981</v>
      </c>
      <c r="E535">
        <v>1094.040039</v>
      </c>
      <c r="F535">
        <v>1095.8900149999999</v>
      </c>
      <c r="G535">
        <v>1094.040039</v>
      </c>
      <c r="H535">
        <v>1095.8900149999999</v>
      </c>
      <c r="I535">
        <v>1085.2918263824999</v>
      </c>
      <c r="J535">
        <v>1</v>
      </c>
      <c r="K535">
        <v>8.7482126175000001</v>
      </c>
      <c r="L535">
        <v>1</v>
      </c>
      <c r="M535">
        <v>9.90043206019274</v>
      </c>
      <c r="N535">
        <v>1.6741217001279399E-2</v>
      </c>
      <c r="O535">
        <v>0</v>
      </c>
      <c r="P535">
        <v>9.9171732771940206</v>
      </c>
      <c r="Q535">
        <v>1.6909582227822E-3</v>
      </c>
      <c r="R535" s="2">
        <v>9.9003340426081802E-6</v>
      </c>
      <c r="S535">
        <v>1</v>
      </c>
    </row>
    <row r="536" spans="1:19" x14ac:dyDescent="0.15">
      <c r="A536">
        <v>534</v>
      </c>
      <c r="B536">
        <v>231</v>
      </c>
      <c r="C536">
        <v>1</v>
      </c>
      <c r="D536" s="1">
        <v>37984</v>
      </c>
      <c r="E536">
        <v>1095.8900149999999</v>
      </c>
      <c r="F536">
        <v>1109.4799800000001</v>
      </c>
      <c r="G536">
        <v>1095.8900149999999</v>
      </c>
      <c r="H536">
        <v>1109.4799800000001</v>
      </c>
      <c r="I536">
        <v>1087.3446304175</v>
      </c>
      <c r="J536">
        <v>1</v>
      </c>
      <c r="K536">
        <v>8.5453845825000005</v>
      </c>
      <c r="L536">
        <v>1</v>
      </c>
      <c r="M536">
        <v>9.9171732771940206</v>
      </c>
      <c r="N536">
        <v>0.122981353868802</v>
      </c>
      <c r="O536">
        <v>0</v>
      </c>
      <c r="P536">
        <v>10.0401546310628</v>
      </c>
      <c r="Q536">
        <v>1.2400847543081199E-2</v>
      </c>
      <c r="R536" s="2">
        <v>9.9170749278435606E-6</v>
      </c>
      <c r="S536">
        <v>1</v>
      </c>
    </row>
    <row r="537" spans="1:19" x14ac:dyDescent="0.15">
      <c r="A537">
        <v>535</v>
      </c>
      <c r="B537">
        <v>231</v>
      </c>
      <c r="C537">
        <v>1</v>
      </c>
      <c r="D537" s="1">
        <v>37985</v>
      </c>
      <c r="E537">
        <v>1109.4799800000001</v>
      </c>
      <c r="F537">
        <v>1109.6400149999999</v>
      </c>
      <c r="G537">
        <v>1109.4799800000001</v>
      </c>
      <c r="H537">
        <v>1109.6400149999999</v>
      </c>
      <c r="I537">
        <v>1100.7492432925001</v>
      </c>
      <c r="J537">
        <v>1</v>
      </c>
      <c r="K537">
        <v>8.7307367075000002</v>
      </c>
      <c r="L537">
        <v>1</v>
      </c>
      <c r="M537">
        <v>10.0401546310628</v>
      </c>
      <c r="N537">
        <v>1.44822455145314E-3</v>
      </c>
      <c r="O537">
        <v>0</v>
      </c>
      <c r="P537">
        <v>10.041602855614199</v>
      </c>
      <c r="Q537">
        <v>1.4424325168982399E-4</v>
      </c>
      <c r="R537" s="2">
        <v>1.0040053827369799E-5</v>
      </c>
      <c r="S537">
        <v>1</v>
      </c>
    </row>
    <row r="538" spans="1:19" x14ac:dyDescent="0.15">
      <c r="A538">
        <v>536</v>
      </c>
      <c r="B538">
        <v>231</v>
      </c>
      <c r="C538">
        <v>1</v>
      </c>
      <c r="D538" s="1">
        <v>37986</v>
      </c>
      <c r="E538">
        <v>1109.6400149999999</v>
      </c>
      <c r="F538">
        <v>1111.920044</v>
      </c>
      <c r="G538">
        <v>1109.6400149999999</v>
      </c>
      <c r="H538">
        <v>1111.920044</v>
      </c>
      <c r="I538">
        <v>1100.9596041924999</v>
      </c>
      <c r="J538">
        <v>1</v>
      </c>
      <c r="K538">
        <v>8.6804108074999995</v>
      </c>
      <c r="L538">
        <v>1</v>
      </c>
      <c r="M538">
        <v>10.041602855614199</v>
      </c>
      <c r="N538">
        <v>2.0632948891342501E-2</v>
      </c>
      <c r="O538">
        <v>0</v>
      </c>
      <c r="P538">
        <v>10.062235804505599</v>
      </c>
      <c r="Q538">
        <v>2.0547465567020101E-3</v>
      </c>
      <c r="R538" s="2">
        <v>1.0041502022838799E-5</v>
      </c>
      <c r="S538">
        <v>1</v>
      </c>
    </row>
    <row r="539" spans="1:19" x14ac:dyDescent="0.15">
      <c r="A539">
        <v>537</v>
      </c>
      <c r="B539">
        <v>231</v>
      </c>
      <c r="C539">
        <v>1</v>
      </c>
      <c r="D539" s="1">
        <v>37988</v>
      </c>
      <c r="E539">
        <v>1111.920044</v>
      </c>
      <c r="F539">
        <v>1108.4799800000001</v>
      </c>
      <c r="G539">
        <v>1111.920044</v>
      </c>
      <c r="H539">
        <v>1108.4799800000001</v>
      </c>
      <c r="I539">
        <v>1103.5133041575</v>
      </c>
      <c r="J539">
        <v>1</v>
      </c>
      <c r="K539">
        <v>8.4067398425000004</v>
      </c>
      <c r="L539">
        <v>1</v>
      </c>
      <c r="M539">
        <v>10.062235804505599</v>
      </c>
      <c r="N539">
        <v>-3.11305973279042E-2</v>
      </c>
      <c r="O539">
        <v>0</v>
      </c>
      <c r="P539">
        <v>10.031105207177699</v>
      </c>
      <c r="Q539">
        <v>-3.0938051873088401E-3</v>
      </c>
      <c r="R539" s="2">
        <v>1.0062134556934999E-5</v>
      </c>
      <c r="S539">
        <v>1</v>
      </c>
    </row>
    <row r="540" spans="1:19" x14ac:dyDescent="0.15">
      <c r="A540">
        <v>538</v>
      </c>
      <c r="B540">
        <v>231</v>
      </c>
      <c r="C540">
        <v>1</v>
      </c>
      <c r="D540" s="1">
        <v>37991</v>
      </c>
      <c r="E540">
        <v>1108.4799800000001</v>
      </c>
      <c r="F540">
        <v>1122.219971</v>
      </c>
      <c r="G540">
        <v>1108.4799800000001</v>
      </c>
      <c r="H540">
        <v>1122.219971</v>
      </c>
      <c r="I540">
        <v>1099.6856144025001</v>
      </c>
      <c r="J540">
        <v>1</v>
      </c>
      <c r="K540">
        <v>8.7943655975000006</v>
      </c>
      <c r="L540">
        <v>1</v>
      </c>
      <c r="M540">
        <v>10.031105207177699</v>
      </c>
      <c r="N540">
        <v>0.124339002736589</v>
      </c>
      <c r="O540">
        <v>0</v>
      </c>
      <c r="P540">
        <v>10.1554442099143</v>
      </c>
      <c r="Q540">
        <v>1.2395344298414801E-2</v>
      </c>
      <c r="R540" s="2">
        <v>1.00310045851153E-5</v>
      </c>
      <c r="S540">
        <v>1</v>
      </c>
    </row>
    <row r="541" spans="1:19" x14ac:dyDescent="0.15">
      <c r="A541">
        <v>539</v>
      </c>
      <c r="B541">
        <v>231</v>
      </c>
      <c r="C541">
        <v>1</v>
      </c>
      <c r="D541" s="1">
        <v>37992</v>
      </c>
      <c r="E541">
        <v>1122.219971</v>
      </c>
      <c r="F541">
        <v>1123.670044</v>
      </c>
      <c r="G541">
        <v>1122.219971</v>
      </c>
      <c r="H541">
        <v>1123.670044</v>
      </c>
      <c r="I541">
        <v>1113.2323579925001</v>
      </c>
      <c r="J541">
        <v>1</v>
      </c>
      <c r="K541">
        <v>8.9876130074999896</v>
      </c>
      <c r="L541">
        <v>1</v>
      </c>
      <c r="M541">
        <v>10.1554442099143</v>
      </c>
      <c r="N541">
        <v>1.3122325241352401E-2</v>
      </c>
      <c r="O541">
        <v>0</v>
      </c>
      <c r="P541">
        <v>10.1685665351556</v>
      </c>
      <c r="Q541">
        <v>1.2921468495235E-3</v>
      </c>
      <c r="R541" s="2">
        <v>1.01553410779145E-5</v>
      </c>
      <c r="S541">
        <v>1</v>
      </c>
    </row>
    <row r="542" spans="1:19" x14ac:dyDescent="0.15">
      <c r="A542">
        <v>540</v>
      </c>
      <c r="B542">
        <v>231</v>
      </c>
      <c r="C542">
        <v>1</v>
      </c>
      <c r="D542" s="1">
        <v>37993</v>
      </c>
      <c r="E542">
        <v>1123.670044</v>
      </c>
      <c r="F542">
        <v>1126.329956</v>
      </c>
      <c r="G542">
        <v>1123.670044</v>
      </c>
      <c r="H542">
        <v>1126.329956</v>
      </c>
      <c r="I542">
        <v>1114.7587285924999</v>
      </c>
      <c r="J542">
        <v>1</v>
      </c>
      <c r="K542">
        <v>8.9113154074999894</v>
      </c>
      <c r="L542">
        <v>1</v>
      </c>
      <c r="M542">
        <v>10.1685665351556</v>
      </c>
      <c r="N542">
        <v>2.4070671185090101E-2</v>
      </c>
      <c r="O542">
        <v>0</v>
      </c>
      <c r="P542">
        <v>10.1926372063407</v>
      </c>
      <c r="Q542">
        <v>2.3671646442859902E-3</v>
      </c>
      <c r="R542" s="2">
        <v>1.01684631364616E-5</v>
      </c>
      <c r="S542">
        <v>1</v>
      </c>
    </row>
    <row r="543" spans="1:19" x14ac:dyDescent="0.15">
      <c r="A543">
        <v>541</v>
      </c>
      <c r="B543">
        <v>231</v>
      </c>
      <c r="C543">
        <v>1</v>
      </c>
      <c r="D543" s="1">
        <v>37994</v>
      </c>
      <c r="E543">
        <v>1126.329956</v>
      </c>
      <c r="F543">
        <v>1131.920044</v>
      </c>
      <c r="G543">
        <v>1126.329956</v>
      </c>
      <c r="H543">
        <v>1131.920044</v>
      </c>
      <c r="I543">
        <v>1117.3971156299999</v>
      </c>
      <c r="J543">
        <v>1</v>
      </c>
      <c r="K543">
        <v>8.9328403699999903</v>
      </c>
      <c r="L543">
        <v>1</v>
      </c>
      <c r="M543">
        <v>10.1926372063407</v>
      </c>
      <c r="N543">
        <v>5.0587075867062598E-2</v>
      </c>
      <c r="O543">
        <v>0</v>
      </c>
      <c r="P543">
        <v>10.2432242822078</v>
      </c>
      <c r="Q543">
        <v>4.9630998183269803E-3</v>
      </c>
      <c r="R543" s="2">
        <v>1.01925333175464E-5</v>
      </c>
      <c r="S543">
        <v>1</v>
      </c>
    </row>
    <row r="544" spans="1:19" x14ac:dyDescent="0.15">
      <c r="A544">
        <v>542</v>
      </c>
      <c r="B544">
        <v>231</v>
      </c>
      <c r="C544">
        <v>1</v>
      </c>
      <c r="D544" s="1">
        <v>37995</v>
      </c>
      <c r="E544">
        <v>1131.920044</v>
      </c>
      <c r="F544">
        <v>1121.8599850000001</v>
      </c>
      <c r="G544">
        <v>1131.920044</v>
      </c>
      <c r="H544">
        <v>1123.0727489624901</v>
      </c>
      <c r="I544">
        <v>1123.0727489624901</v>
      </c>
      <c r="J544">
        <v>1</v>
      </c>
      <c r="K544">
        <v>8.8472950374999897</v>
      </c>
      <c r="L544">
        <v>1</v>
      </c>
      <c r="M544">
        <v>10.2432242822078</v>
      </c>
      <c r="N544">
        <v>-8.0062923030964406E-2</v>
      </c>
      <c r="O544">
        <v>9.7821115477436701E-2</v>
      </c>
      <c r="P544">
        <v>10.065340243699399</v>
      </c>
      <c r="Q544">
        <v>-7.8161837352357308E-3</v>
      </c>
      <c r="R544" s="2">
        <v>1.0243119359638801E-5</v>
      </c>
      <c r="S544">
        <v>1</v>
      </c>
    </row>
    <row r="545" spans="1:19" x14ac:dyDescent="0.15">
      <c r="A545">
        <v>543</v>
      </c>
      <c r="B545">
        <v>246</v>
      </c>
      <c r="C545">
        <v>1</v>
      </c>
      <c r="D545" s="1">
        <v>38002</v>
      </c>
      <c r="E545">
        <v>1132.0500489999999</v>
      </c>
      <c r="F545">
        <v>1139.829956</v>
      </c>
      <c r="G545">
        <v>1132.0500489999999</v>
      </c>
      <c r="H545">
        <v>1139.829956</v>
      </c>
      <c r="I545">
        <v>1123.423025845</v>
      </c>
      <c r="J545">
        <v>1</v>
      </c>
      <c r="K545">
        <v>8.6270231549999803</v>
      </c>
      <c r="L545">
        <v>1</v>
      </c>
      <c r="M545">
        <v>11.5914838992918</v>
      </c>
      <c r="N545">
        <v>7.9661377876490802E-2</v>
      </c>
      <c r="O545">
        <v>0.115914838992918</v>
      </c>
      <c r="P545">
        <v>11.5552304381753</v>
      </c>
      <c r="Q545">
        <v>6.8724055149969E-3</v>
      </c>
      <c r="R545" s="2">
        <v>1.15913495383502E-5</v>
      </c>
      <c r="S545">
        <v>0</v>
      </c>
    </row>
    <row r="546" spans="1:19" x14ac:dyDescent="0.15">
      <c r="A546">
        <v>544</v>
      </c>
      <c r="B546">
        <v>246</v>
      </c>
      <c r="C546">
        <v>1</v>
      </c>
      <c r="D546" s="1">
        <v>38006</v>
      </c>
      <c r="E546">
        <v>1139.829956</v>
      </c>
      <c r="F546">
        <v>1138.7700199999999</v>
      </c>
      <c r="G546">
        <v>1139.829956</v>
      </c>
      <c r="H546">
        <v>1138.7700199999999</v>
      </c>
      <c r="I546">
        <v>1131.220607705</v>
      </c>
      <c r="J546">
        <v>1</v>
      </c>
      <c r="K546">
        <v>8.6093482949999807</v>
      </c>
      <c r="L546">
        <v>1</v>
      </c>
      <c r="M546">
        <v>11.5552304381753</v>
      </c>
      <c r="N546">
        <v>-1.0745291142111001E-2</v>
      </c>
      <c r="O546">
        <v>0</v>
      </c>
      <c r="P546">
        <v>11.5444851470332</v>
      </c>
      <c r="Q546">
        <v>-9.2990712730500703E-4</v>
      </c>
      <c r="R546" s="2">
        <v>1.1555096916367699E-5</v>
      </c>
      <c r="S546">
        <v>0</v>
      </c>
    </row>
    <row r="547" spans="1:19" x14ac:dyDescent="0.15">
      <c r="A547">
        <v>545</v>
      </c>
      <c r="B547">
        <v>246</v>
      </c>
      <c r="C547">
        <v>1</v>
      </c>
      <c r="D547" s="1">
        <v>38007</v>
      </c>
      <c r="E547">
        <v>1138.7700199999999</v>
      </c>
      <c r="F547">
        <v>1147.619995</v>
      </c>
      <c r="G547">
        <v>1138.7700199999999</v>
      </c>
      <c r="H547">
        <v>1147.619995</v>
      </c>
      <c r="I547">
        <v>1130.0601211124999</v>
      </c>
      <c r="J547">
        <v>1</v>
      </c>
      <c r="K547">
        <v>8.7098988874999694</v>
      </c>
      <c r="L547">
        <v>1</v>
      </c>
      <c r="M547">
        <v>11.5444851470332</v>
      </c>
      <c r="N547">
        <v>8.9718207491197702E-2</v>
      </c>
      <c r="O547">
        <v>0</v>
      </c>
      <c r="P547">
        <v>11.6342033545244</v>
      </c>
      <c r="Q547">
        <v>7.7715208905833003E-3</v>
      </c>
      <c r="R547" s="2">
        <v>1.15443518734345E-5</v>
      </c>
      <c r="S547">
        <v>0</v>
      </c>
    </row>
    <row r="548" spans="1:19" x14ac:dyDescent="0.15">
      <c r="A548">
        <v>546</v>
      </c>
      <c r="B548">
        <v>246</v>
      </c>
      <c r="C548">
        <v>1</v>
      </c>
      <c r="D548" s="1">
        <v>38008</v>
      </c>
      <c r="E548">
        <v>1147.619995</v>
      </c>
      <c r="F548">
        <v>1143.9399410000001</v>
      </c>
      <c r="G548">
        <v>1147.619995</v>
      </c>
      <c r="H548">
        <v>1143.9399410000001</v>
      </c>
      <c r="I548">
        <v>1138.8178738375</v>
      </c>
      <c r="J548">
        <v>1</v>
      </c>
      <c r="K548">
        <v>8.8021211624999793</v>
      </c>
      <c r="L548">
        <v>1</v>
      </c>
      <c r="M548">
        <v>11.6342033545244</v>
      </c>
      <c r="N548">
        <v>-3.7307206896156297E-2</v>
      </c>
      <c r="O548">
        <v>0</v>
      </c>
      <c r="P548">
        <v>11.5968961476283</v>
      </c>
      <c r="Q548">
        <v>-3.2066834109142298E-3</v>
      </c>
      <c r="R548" s="2">
        <v>1.1634068001411499E-5</v>
      </c>
      <c r="S548">
        <v>0</v>
      </c>
    </row>
    <row r="549" spans="1:19" x14ac:dyDescent="0.15">
      <c r="A549">
        <v>547</v>
      </c>
      <c r="B549">
        <v>246</v>
      </c>
      <c r="C549">
        <v>1</v>
      </c>
      <c r="D549" s="1">
        <v>38009</v>
      </c>
      <c r="E549">
        <v>1143.9399410000001</v>
      </c>
      <c r="F549">
        <v>1141.5500489999999</v>
      </c>
      <c r="G549">
        <v>1143.9399410000001</v>
      </c>
      <c r="H549">
        <v>1141.5500489999999</v>
      </c>
      <c r="I549">
        <v>1135.1256253575</v>
      </c>
      <c r="J549">
        <v>1</v>
      </c>
      <c r="K549">
        <v>8.8143156424999898</v>
      </c>
      <c r="L549">
        <v>1</v>
      </c>
      <c r="M549">
        <v>11.5968961476283</v>
      </c>
      <c r="N549">
        <v>-2.4227958422206999E-2</v>
      </c>
      <c r="O549">
        <v>0</v>
      </c>
      <c r="P549">
        <v>11.5726681892061</v>
      </c>
      <c r="Q549">
        <v>-2.08917611348635E-3</v>
      </c>
      <c r="R549" s="2">
        <v>1.15967616611876E-5</v>
      </c>
      <c r="S549">
        <v>0</v>
      </c>
    </row>
    <row r="550" spans="1:19" x14ac:dyDescent="0.15">
      <c r="A550">
        <v>548</v>
      </c>
      <c r="B550">
        <v>246</v>
      </c>
      <c r="C550">
        <v>1</v>
      </c>
      <c r="D550" s="1">
        <v>38012</v>
      </c>
      <c r="E550">
        <v>1141.5500489999999</v>
      </c>
      <c r="F550">
        <v>1155.369995</v>
      </c>
      <c r="G550">
        <v>1141.5500489999999</v>
      </c>
      <c r="H550">
        <v>1155.369995</v>
      </c>
      <c r="I550">
        <v>1132.4044756925</v>
      </c>
      <c r="J550">
        <v>1</v>
      </c>
      <c r="K550">
        <v>9.1455733074999799</v>
      </c>
      <c r="L550">
        <v>1</v>
      </c>
      <c r="M550">
        <v>11.5726681892061</v>
      </c>
      <c r="N550">
        <v>0.140102179129903</v>
      </c>
      <c r="O550">
        <v>0</v>
      </c>
      <c r="P550">
        <v>11.712770368336001</v>
      </c>
      <c r="Q550">
        <v>1.21062988102067E-2</v>
      </c>
      <c r="R550" s="2">
        <v>1.15725342641069E-5</v>
      </c>
      <c r="S550">
        <v>0</v>
      </c>
    </row>
    <row r="551" spans="1:19" x14ac:dyDescent="0.15">
      <c r="A551">
        <v>549</v>
      </c>
      <c r="B551">
        <v>246</v>
      </c>
      <c r="C551">
        <v>1</v>
      </c>
      <c r="D551" s="1">
        <v>38013</v>
      </c>
      <c r="E551">
        <v>1155.369995</v>
      </c>
      <c r="F551">
        <v>1144.0500489999999</v>
      </c>
      <c r="G551">
        <v>1155.369995</v>
      </c>
      <c r="H551">
        <v>1145.7870202725001</v>
      </c>
      <c r="I551">
        <v>1145.7870202725001</v>
      </c>
      <c r="J551">
        <v>1</v>
      </c>
      <c r="K551">
        <v>9.5829747274999804</v>
      </c>
      <c r="L551">
        <v>1</v>
      </c>
      <c r="M551">
        <v>11.712770368336001</v>
      </c>
      <c r="N551">
        <v>-9.7149123583370994E-2</v>
      </c>
      <c r="O551">
        <v>0.115914838992918</v>
      </c>
      <c r="P551">
        <v>11.499706405759699</v>
      </c>
      <c r="Q551">
        <v>-8.2942908063835495E-3</v>
      </c>
      <c r="R551" s="2">
        <v>1.1712633180953099E-5</v>
      </c>
      <c r="S551">
        <v>0</v>
      </c>
    </row>
    <row r="552" spans="1:19" x14ac:dyDescent="0.15">
      <c r="A552">
        <v>550</v>
      </c>
      <c r="B552">
        <v>250</v>
      </c>
      <c r="C552">
        <v>1</v>
      </c>
      <c r="D552" s="1">
        <v>38029</v>
      </c>
      <c r="E552">
        <v>1157.76001</v>
      </c>
      <c r="F552">
        <v>1152.1099850000001</v>
      </c>
      <c r="G552">
        <v>1157.76001</v>
      </c>
      <c r="H552">
        <v>1152.1099850000001</v>
      </c>
      <c r="I552">
        <v>1146.467273405</v>
      </c>
      <c r="J552">
        <v>1</v>
      </c>
      <c r="K552">
        <v>11.2927365949999</v>
      </c>
      <c r="L552">
        <v>1</v>
      </c>
      <c r="M552">
        <v>8.8552494923397393</v>
      </c>
      <c r="N552">
        <v>-4.3214811861532303E-2</v>
      </c>
      <c r="O552">
        <v>8.8552494923397396E-2</v>
      </c>
      <c r="P552">
        <v>8.7234821855548095</v>
      </c>
      <c r="Q552">
        <v>-4.8801348735476504E-3</v>
      </c>
      <c r="R552" s="2">
        <v>8.8551710775905492E-6</v>
      </c>
      <c r="S552">
        <v>0</v>
      </c>
    </row>
    <row r="553" spans="1:19" x14ac:dyDescent="0.15">
      <c r="A553">
        <v>551</v>
      </c>
      <c r="B553">
        <v>250</v>
      </c>
      <c r="C553">
        <v>1</v>
      </c>
      <c r="D553" s="1">
        <v>38030</v>
      </c>
      <c r="E553">
        <v>1152.1099850000001</v>
      </c>
      <c r="F553">
        <v>1145.8100589999999</v>
      </c>
      <c r="G553">
        <v>1152.1099850000001</v>
      </c>
      <c r="H553">
        <v>1145.8100589999999</v>
      </c>
      <c r="I553">
        <v>1141.2019453400001</v>
      </c>
      <c r="J553">
        <v>1</v>
      </c>
      <c r="K553">
        <v>10.908039659999901</v>
      </c>
      <c r="L553">
        <v>1</v>
      </c>
      <c r="M553">
        <v>8.7234821855548095</v>
      </c>
      <c r="N553">
        <v>-4.77014286368799E-2</v>
      </c>
      <c r="O553">
        <v>0</v>
      </c>
      <c r="P553">
        <v>8.6757807569179306</v>
      </c>
      <c r="Q553">
        <v>-5.46816370140224E-3</v>
      </c>
      <c r="R553" s="2">
        <v>8.7234060870772095E-6</v>
      </c>
      <c r="S553">
        <v>0</v>
      </c>
    </row>
    <row r="554" spans="1:19" x14ac:dyDescent="0.15">
      <c r="A554">
        <v>552</v>
      </c>
      <c r="B554">
        <v>250</v>
      </c>
      <c r="C554">
        <v>1</v>
      </c>
      <c r="D554" s="1">
        <v>38034</v>
      </c>
      <c r="E554">
        <v>1145.8100589999999</v>
      </c>
      <c r="F554">
        <v>1156.98999</v>
      </c>
      <c r="G554">
        <v>1145.8100589999999</v>
      </c>
      <c r="H554">
        <v>1156.98999</v>
      </c>
      <c r="I554">
        <v>1134.68849514</v>
      </c>
      <c r="J554">
        <v>1</v>
      </c>
      <c r="K554">
        <v>11.121563859999901</v>
      </c>
      <c r="L554">
        <v>1</v>
      </c>
      <c r="M554">
        <v>8.6757807569179306</v>
      </c>
      <c r="N554">
        <v>8.4651578568023703E-2</v>
      </c>
      <c r="O554">
        <v>0</v>
      </c>
      <c r="P554">
        <v>8.7604323354859499</v>
      </c>
      <c r="Q554">
        <v>9.7572288811613693E-3</v>
      </c>
      <c r="R554" s="2">
        <v>8.6757054883992001E-6</v>
      </c>
      <c r="S554">
        <v>0</v>
      </c>
    </row>
    <row r="555" spans="1:19" x14ac:dyDescent="0.15">
      <c r="A555">
        <v>553</v>
      </c>
      <c r="B555">
        <v>250</v>
      </c>
      <c r="C555">
        <v>1</v>
      </c>
      <c r="D555" s="1">
        <v>38035</v>
      </c>
      <c r="E555">
        <v>1156.98999</v>
      </c>
      <c r="F555">
        <v>1151.8199460000001</v>
      </c>
      <c r="G555">
        <v>1156.98999</v>
      </c>
      <c r="H555">
        <v>1151.8199460000001</v>
      </c>
      <c r="I555">
        <v>1145.8411025625001</v>
      </c>
      <c r="J555">
        <v>1</v>
      </c>
      <c r="K555">
        <v>11.1488874374999</v>
      </c>
      <c r="L555">
        <v>1</v>
      </c>
      <c r="M555">
        <v>8.7604323354859499</v>
      </c>
      <c r="N555">
        <v>-3.9146251069540498E-2</v>
      </c>
      <c r="O555">
        <v>0</v>
      </c>
      <c r="P555">
        <v>8.7212860844164108</v>
      </c>
      <c r="Q555">
        <v>-4.4685295851176702E-3</v>
      </c>
      <c r="R555" s="2">
        <v>8.7603555909835595E-6</v>
      </c>
      <c r="S555">
        <v>0</v>
      </c>
    </row>
    <row r="556" spans="1:19" x14ac:dyDescent="0.15">
      <c r="A556">
        <v>554</v>
      </c>
      <c r="B556">
        <v>250</v>
      </c>
      <c r="C556">
        <v>1</v>
      </c>
      <c r="D556" s="1">
        <v>38036</v>
      </c>
      <c r="E556">
        <v>1151.8199460000001</v>
      </c>
      <c r="F556">
        <v>1147.0600589999999</v>
      </c>
      <c r="G556">
        <v>1151.8199460000001</v>
      </c>
      <c r="H556">
        <v>1147.0600589999999</v>
      </c>
      <c r="I556">
        <v>1140.6805296975001</v>
      </c>
      <c r="J556">
        <v>1</v>
      </c>
      <c r="K556">
        <v>11.1394163024999</v>
      </c>
      <c r="L556">
        <v>1</v>
      </c>
      <c r="M556">
        <v>8.7212860844164108</v>
      </c>
      <c r="N556">
        <v>-3.6040647152064301E-2</v>
      </c>
      <c r="O556">
        <v>0</v>
      </c>
      <c r="P556">
        <v>8.6852454372643404</v>
      </c>
      <c r="Q556">
        <v>-4.1324922497913896E-3</v>
      </c>
      <c r="R556" s="2">
        <v>8.7212100242487892E-6</v>
      </c>
      <c r="S556">
        <v>0</v>
      </c>
    </row>
    <row r="557" spans="1:19" x14ac:dyDescent="0.15">
      <c r="A557">
        <v>555</v>
      </c>
      <c r="B557">
        <v>250</v>
      </c>
      <c r="C557">
        <v>1</v>
      </c>
      <c r="D557" s="1">
        <v>38037</v>
      </c>
      <c r="E557">
        <v>1147.0600589999999</v>
      </c>
      <c r="F557">
        <v>1144.1099850000001</v>
      </c>
      <c r="G557">
        <v>1147.0600589999999</v>
      </c>
      <c r="H557">
        <v>1144.1099850000001</v>
      </c>
      <c r="I557">
        <v>1135.711970585</v>
      </c>
      <c r="J557">
        <v>1</v>
      </c>
      <c r="K557">
        <v>11.3480884149999</v>
      </c>
      <c r="L557">
        <v>1</v>
      </c>
      <c r="M557">
        <v>8.6852454372643404</v>
      </c>
      <c r="N557">
        <v>-2.2337205926626101E-2</v>
      </c>
      <c r="O557">
        <v>0</v>
      </c>
      <c r="P557">
        <v>8.6629082313377204</v>
      </c>
      <c r="Q557">
        <v>-2.57185661452785E-3</v>
      </c>
      <c r="R557" s="2">
        <v>8.6851700044311892E-6</v>
      </c>
      <c r="S557">
        <v>0</v>
      </c>
    </row>
    <row r="558" spans="1:19" x14ac:dyDescent="0.15">
      <c r="A558">
        <v>556</v>
      </c>
      <c r="B558">
        <v>250</v>
      </c>
      <c r="C558">
        <v>1</v>
      </c>
      <c r="D558" s="1">
        <v>38040</v>
      </c>
      <c r="E558">
        <v>1144.1099850000001</v>
      </c>
      <c r="F558">
        <v>1140.98999</v>
      </c>
      <c r="G558">
        <v>1144.1099850000001</v>
      </c>
      <c r="H558">
        <v>1140.98999</v>
      </c>
      <c r="I558">
        <v>1132.943716945</v>
      </c>
      <c r="J558">
        <v>1</v>
      </c>
      <c r="K558">
        <v>11.1662680549999</v>
      </c>
      <c r="L558">
        <v>1</v>
      </c>
      <c r="M558">
        <v>8.6629082313377204</v>
      </c>
      <c r="N558">
        <v>-2.3623804285942799E-2</v>
      </c>
      <c r="O558">
        <v>0</v>
      </c>
      <c r="P558">
        <v>8.6392844270517699</v>
      </c>
      <c r="Q558">
        <v>-2.7270061802668801E-3</v>
      </c>
      <c r="R558" s="2">
        <v>8.6628331860087992E-6</v>
      </c>
      <c r="S558">
        <v>0</v>
      </c>
    </row>
    <row r="559" spans="1:19" x14ac:dyDescent="0.15">
      <c r="A559">
        <v>557</v>
      </c>
      <c r="B559">
        <v>250</v>
      </c>
      <c r="C559">
        <v>1</v>
      </c>
      <c r="D559" s="1">
        <v>38041</v>
      </c>
      <c r="E559">
        <v>1140.98999</v>
      </c>
      <c r="F559">
        <v>1139.089966</v>
      </c>
      <c r="G559">
        <v>1140.98999</v>
      </c>
      <c r="H559">
        <v>1139.089966</v>
      </c>
      <c r="I559">
        <v>1129.7214990425</v>
      </c>
      <c r="J559">
        <v>1</v>
      </c>
      <c r="K559">
        <v>11.2684909574999</v>
      </c>
      <c r="L559">
        <v>1</v>
      </c>
      <c r="M559">
        <v>8.6392844270517699</v>
      </c>
      <c r="N559">
        <v>-1.43864958484206E-2</v>
      </c>
      <c r="O559">
        <v>8.8552494923397396E-2</v>
      </c>
      <c r="P559">
        <v>8.5363454362799605</v>
      </c>
      <c r="Q559">
        <v>-1.6652416030398199E-3</v>
      </c>
      <c r="R559" s="2">
        <v>8.63920979046117E-6</v>
      </c>
      <c r="S559">
        <v>0</v>
      </c>
    </row>
    <row r="560" spans="1:19" x14ac:dyDescent="0.15">
      <c r="A560">
        <v>558</v>
      </c>
      <c r="B560">
        <v>251</v>
      </c>
      <c r="C560">
        <v>1</v>
      </c>
      <c r="D560" s="1">
        <v>38057</v>
      </c>
      <c r="E560">
        <v>1123.8900149999999</v>
      </c>
      <c r="F560">
        <v>1106.780029</v>
      </c>
      <c r="G560">
        <v>1123.8900149999999</v>
      </c>
      <c r="H560">
        <v>1106.780029</v>
      </c>
      <c r="I560">
        <v>1134.64285331</v>
      </c>
      <c r="J560">
        <v>1</v>
      </c>
      <c r="K560">
        <v>10.75283831</v>
      </c>
      <c r="L560">
        <v>-1</v>
      </c>
      <c r="M560">
        <v>9.2998701474940795</v>
      </c>
      <c r="N560">
        <v>0.14158026666465301</v>
      </c>
      <c r="O560">
        <v>9.2998701474940798E-2</v>
      </c>
      <c r="P560">
        <v>9.3484517126838007</v>
      </c>
      <c r="Q560">
        <v>1.5223897153317E-2</v>
      </c>
      <c r="R560" s="2">
        <v>9.2997836607136396E-6</v>
      </c>
      <c r="S560">
        <v>1</v>
      </c>
    </row>
    <row r="561" spans="1:19" x14ac:dyDescent="0.15">
      <c r="A561">
        <v>559</v>
      </c>
      <c r="B561">
        <v>251</v>
      </c>
      <c r="C561">
        <v>1</v>
      </c>
      <c r="D561" s="1">
        <v>38058</v>
      </c>
      <c r="E561">
        <v>1106.780029</v>
      </c>
      <c r="F561">
        <v>1120.5699460000001</v>
      </c>
      <c r="G561">
        <v>1106.780029</v>
      </c>
      <c r="H561">
        <v>1118.0948625275</v>
      </c>
      <c r="I561">
        <v>1118.0948625275</v>
      </c>
      <c r="J561">
        <v>1</v>
      </c>
      <c r="K561">
        <v>11.314833527499999</v>
      </c>
      <c r="L561">
        <v>-1</v>
      </c>
      <c r="M561">
        <v>9.3484517126838007</v>
      </c>
      <c r="N561">
        <v>-9.5571091000313899E-2</v>
      </c>
      <c r="O561">
        <v>9.2998701474940798E-2</v>
      </c>
      <c r="P561">
        <v>9.1598819202085409</v>
      </c>
      <c r="Q561">
        <v>-1.0223199941295599E-2</v>
      </c>
      <c r="R561" s="2">
        <v>9.3483643199513594E-6</v>
      </c>
      <c r="S561">
        <v>1</v>
      </c>
    </row>
    <row r="562" spans="1:19" x14ac:dyDescent="0.15">
      <c r="A562">
        <v>560</v>
      </c>
      <c r="B562">
        <v>253</v>
      </c>
      <c r="C562">
        <v>1</v>
      </c>
      <c r="D562" s="1">
        <v>38062</v>
      </c>
      <c r="E562">
        <v>1104.48999</v>
      </c>
      <c r="F562">
        <v>1110.6999510000001</v>
      </c>
      <c r="G562">
        <v>1104.48999</v>
      </c>
      <c r="H562">
        <v>1110.6999510000001</v>
      </c>
      <c r="I562">
        <v>1116.1861644425001</v>
      </c>
      <c r="J562">
        <v>1</v>
      </c>
      <c r="K562">
        <v>11.6961744425</v>
      </c>
      <c r="L562">
        <v>-1</v>
      </c>
      <c r="M562">
        <v>8.5498040826608204</v>
      </c>
      <c r="N562">
        <v>-4.8071010504100502E-2</v>
      </c>
      <c r="O562">
        <v>8.5498040826608196E-2</v>
      </c>
      <c r="P562">
        <v>8.4162350313301104</v>
      </c>
      <c r="Q562">
        <v>-5.62246924483211E-3</v>
      </c>
      <c r="R562" s="2">
        <v>8.5497309841359405E-6</v>
      </c>
      <c r="S562">
        <v>0</v>
      </c>
    </row>
    <row r="563" spans="1:19" x14ac:dyDescent="0.15">
      <c r="A563">
        <v>561</v>
      </c>
      <c r="B563">
        <v>253</v>
      </c>
      <c r="C563">
        <v>1</v>
      </c>
      <c r="D563" s="1">
        <v>38063</v>
      </c>
      <c r="E563">
        <v>1110.6999510000001</v>
      </c>
      <c r="F563">
        <v>1123.75</v>
      </c>
      <c r="G563">
        <v>1110.6999510000001</v>
      </c>
      <c r="H563">
        <v>1122.2627010775</v>
      </c>
      <c r="I563">
        <v>1122.2627010775</v>
      </c>
      <c r="J563">
        <v>1</v>
      </c>
      <c r="K563">
        <v>11.562750077500001</v>
      </c>
      <c r="L563">
        <v>-1</v>
      </c>
      <c r="M563">
        <v>8.4162350313301104</v>
      </c>
      <c r="N563">
        <v>-8.7615761730388902E-2</v>
      </c>
      <c r="O563">
        <v>8.5498040826608196E-2</v>
      </c>
      <c r="P563">
        <v>8.2431212287731093</v>
      </c>
      <c r="Q563">
        <v>-1.04103273499649E-2</v>
      </c>
      <c r="R563" s="2">
        <v>8.4161641989141501E-6</v>
      </c>
      <c r="S563">
        <v>0</v>
      </c>
    </row>
    <row r="564" spans="1:19" x14ac:dyDescent="0.15">
      <c r="A564">
        <v>562</v>
      </c>
      <c r="B564">
        <v>254</v>
      </c>
      <c r="C564">
        <v>1</v>
      </c>
      <c r="D564" s="1">
        <v>38069</v>
      </c>
      <c r="E564">
        <v>1095.400024</v>
      </c>
      <c r="F564">
        <v>1093.9499510000001</v>
      </c>
      <c r="G564">
        <v>1095.400024</v>
      </c>
      <c r="H564">
        <v>1093.9499510000001</v>
      </c>
      <c r="I564">
        <v>1107.79395583</v>
      </c>
      <c r="J564">
        <v>1</v>
      </c>
      <c r="K564">
        <v>12.39393183</v>
      </c>
      <c r="L564">
        <v>-1</v>
      </c>
      <c r="M564">
        <v>8.0684645818323695</v>
      </c>
      <c r="N564">
        <v>1.06809041311206E-2</v>
      </c>
      <c r="O564">
        <v>8.06846458183237E-2</v>
      </c>
      <c r="P564">
        <v>7.9984608401451602</v>
      </c>
      <c r="Q564">
        <v>1.3237839768387399E-3</v>
      </c>
      <c r="R564" s="2">
        <v>8.0683994822369102E-6</v>
      </c>
      <c r="S564">
        <v>1</v>
      </c>
    </row>
    <row r="565" spans="1:19" x14ac:dyDescent="0.15">
      <c r="A565">
        <v>563</v>
      </c>
      <c r="B565">
        <v>254</v>
      </c>
      <c r="C565">
        <v>1</v>
      </c>
      <c r="D565" s="1">
        <v>38070</v>
      </c>
      <c r="E565">
        <v>1093.9499510000001</v>
      </c>
      <c r="F565">
        <v>1091.329956</v>
      </c>
      <c r="G565">
        <v>1093.9499510000001</v>
      </c>
      <c r="H565">
        <v>1091.329956</v>
      </c>
      <c r="I565">
        <v>1106.3295634075</v>
      </c>
      <c r="J565">
        <v>1</v>
      </c>
      <c r="K565">
        <v>12.3796124075</v>
      </c>
      <c r="L565">
        <v>-1</v>
      </c>
      <c r="M565">
        <v>7.9984608401451602</v>
      </c>
      <c r="N565">
        <v>1.9156203069181001E-2</v>
      </c>
      <c r="O565">
        <v>0</v>
      </c>
      <c r="P565">
        <v>8.0176170432143401</v>
      </c>
      <c r="Q565">
        <v>2.3949861669677599E-3</v>
      </c>
      <c r="R565" s="2">
        <v>7.9983968652810492E-6</v>
      </c>
      <c r="S565">
        <v>1</v>
      </c>
    </row>
    <row r="566" spans="1:19" x14ac:dyDescent="0.15">
      <c r="A566">
        <v>564</v>
      </c>
      <c r="B566">
        <v>254</v>
      </c>
      <c r="C566">
        <v>1</v>
      </c>
      <c r="D566" s="1">
        <v>38071</v>
      </c>
      <c r="E566">
        <v>1091.329956</v>
      </c>
      <c r="F566">
        <v>1109.1899410000001</v>
      </c>
      <c r="G566">
        <v>1091.329956</v>
      </c>
      <c r="H566">
        <v>1103.7624645349999</v>
      </c>
      <c r="I566">
        <v>1103.7624645349999</v>
      </c>
      <c r="J566">
        <v>1</v>
      </c>
      <c r="K566">
        <v>12.432508535</v>
      </c>
      <c r="L566">
        <v>-1</v>
      </c>
      <c r="M566">
        <v>8.0176170432143401</v>
      </c>
      <c r="N566">
        <v>-9.1337264016350297E-2</v>
      </c>
      <c r="O566">
        <v>8.06846458183237E-2</v>
      </c>
      <c r="P566">
        <v>7.8455951333796703</v>
      </c>
      <c r="Q566">
        <v>-1.13920711757682E-2</v>
      </c>
      <c r="R566" s="2">
        <v>8.0175527615466803E-6</v>
      </c>
      <c r="S566">
        <v>1</v>
      </c>
    </row>
    <row r="567" spans="1:19" x14ac:dyDescent="0.15">
      <c r="A567">
        <v>565</v>
      </c>
      <c r="B567">
        <v>257</v>
      </c>
      <c r="C567">
        <v>1</v>
      </c>
      <c r="D567" s="1">
        <v>38083</v>
      </c>
      <c r="E567">
        <v>1150.5699460000001</v>
      </c>
      <c r="F567">
        <v>1148.160034</v>
      </c>
      <c r="G567">
        <v>1150.5699460000001</v>
      </c>
      <c r="H567">
        <v>1148.160034</v>
      </c>
      <c r="I567">
        <v>1137.2851537250001</v>
      </c>
      <c r="J567">
        <v>1</v>
      </c>
      <c r="K567">
        <v>13.2847922749999</v>
      </c>
      <c r="L567">
        <v>1</v>
      </c>
      <c r="M567">
        <v>7.5274041121580098</v>
      </c>
      <c r="N567">
        <v>-1.5766430856120801E-2</v>
      </c>
      <c r="O567">
        <v>7.5274041121580093E-2</v>
      </c>
      <c r="P567">
        <v>7.4363636401803097</v>
      </c>
      <c r="Q567">
        <v>-2.0945375884171501E-3</v>
      </c>
      <c r="R567" s="2">
        <v>7.5273474507718603E-6</v>
      </c>
      <c r="S567">
        <v>1</v>
      </c>
    </row>
    <row r="568" spans="1:19" x14ac:dyDescent="0.15">
      <c r="A568">
        <v>566</v>
      </c>
      <c r="B568">
        <v>257</v>
      </c>
      <c r="C568">
        <v>1</v>
      </c>
      <c r="D568" s="1">
        <v>38084</v>
      </c>
      <c r="E568">
        <v>1148.160034</v>
      </c>
      <c r="F568">
        <v>1140.530029</v>
      </c>
      <c r="G568">
        <v>1148.160034</v>
      </c>
      <c r="H568">
        <v>1140.530029</v>
      </c>
      <c r="I568">
        <v>1135.1501452775001</v>
      </c>
      <c r="J568">
        <v>1</v>
      </c>
      <c r="K568">
        <v>13.0098887224999</v>
      </c>
      <c r="L568">
        <v>1</v>
      </c>
      <c r="M568">
        <v>7.4363636401803097</v>
      </c>
      <c r="N568">
        <v>-4.94177554314644E-2</v>
      </c>
      <c r="O568">
        <v>0</v>
      </c>
      <c r="P568">
        <v>7.3869458847488501</v>
      </c>
      <c r="Q568">
        <v>-6.6454194311382697E-3</v>
      </c>
      <c r="R568" s="2">
        <v>7.43630834108734E-6</v>
      </c>
      <c r="S568">
        <v>1</v>
      </c>
    </row>
    <row r="569" spans="1:19" x14ac:dyDescent="0.15">
      <c r="A569">
        <v>567</v>
      </c>
      <c r="B569">
        <v>257</v>
      </c>
      <c r="C569">
        <v>1</v>
      </c>
      <c r="D569" s="1">
        <v>38085</v>
      </c>
      <c r="E569">
        <v>1140.530029</v>
      </c>
      <c r="F569">
        <v>1139.3199460000001</v>
      </c>
      <c r="G569">
        <v>1140.530029</v>
      </c>
      <c r="H569">
        <v>1139.3199460000001</v>
      </c>
      <c r="I569">
        <v>1127.54861407</v>
      </c>
      <c r="J569">
        <v>1</v>
      </c>
      <c r="K569">
        <v>12.9814149299999</v>
      </c>
      <c r="L569">
        <v>1</v>
      </c>
      <c r="M569">
        <v>7.3869458847488501</v>
      </c>
      <c r="N569">
        <v>-7.8374241885514704E-3</v>
      </c>
      <c r="O569">
        <v>0</v>
      </c>
      <c r="P569">
        <v>7.3791084605602899</v>
      </c>
      <c r="Q569">
        <v>-1.0609830247616499E-3</v>
      </c>
      <c r="R569" s="2">
        <v>7.38689131818242E-6</v>
      </c>
      <c r="S569">
        <v>1</v>
      </c>
    </row>
    <row r="570" spans="1:19" x14ac:dyDescent="0.15">
      <c r="A570">
        <v>568</v>
      </c>
      <c r="B570">
        <v>257</v>
      </c>
      <c r="C570">
        <v>1</v>
      </c>
      <c r="D570" s="1">
        <v>38089</v>
      </c>
      <c r="E570">
        <v>1139.3199460000001</v>
      </c>
      <c r="F570">
        <v>1145.1999510000001</v>
      </c>
      <c r="G570">
        <v>1139.3199460000001</v>
      </c>
      <c r="H570">
        <v>1145.1999510000001</v>
      </c>
      <c r="I570">
        <v>1126.539104815</v>
      </c>
      <c r="J570">
        <v>1</v>
      </c>
      <c r="K570">
        <v>12.7808411849999</v>
      </c>
      <c r="L570">
        <v>1</v>
      </c>
      <c r="M570">
        <v>7.3791084605602899</v>
      </c>
      <c r="N570">
        <v>3.8083415282924901E-2</v>
      </c>
      <c r="O570">
        <v>0</v>
      </c>
      <c r="P570">
        <v>7.41719187584322</v>
      </c>
      <c r="Q570">
        <v>5.1609778452874596E-3</v>
      </c>
      <c r="R570" s="2">
        <v>7.3790540097204199E-6</v>
      </c>
      <c r="S570">
        <v>1</v>
      </c>
    </row>
    <row r="571" spans="1:19" x14ac:dyDescent="0.15">
      <c r="A571">
        <v>569</v>
      </c>
      <c r="B571">
        <v>257</v>
      </c>
      <c r="C571">
        <v>1</v>
      </c>
      <c r="D571" s="1">
        <v>38090</v>
      </c>
      <c r="E571">
        <v>1145.1999510000001</v>
      </c>
      <c r="F571">
        <v>1129.4399410000001</v>
      </c>
      <c r="G571">
        <v>1145.1999510000001</v>
      </c>
      <c r="H571">
        <v>1133.0110034275001</v>
      </c>
      <c r="I571">
        <v>1133.0110034275001</v>
      </c>
      <c r="J571">
        <v>1</v>
      </c>
      <c r="K571">
        <v>12.188947572499901</v>
      </c>
      <c r="L571">
        <v>1</v>
      </c>
      <c r="M571">
        <v>7.41719187584322</v>
      </c>
      <c r="N571">
        <v>-7.8944958765393106E-2</v>
      </c>
      <c r="O571">
        <v>7.5274041121580093E-2</v>
      </c>
      <c r="P571">
        <v>7.2629728759562502</v>
      </c>
      <c r="Q571">
        <v>-1.06435103859866E-2</v>
      </c>
      <c r="R571" s="2">
        <v>7.4171368615159501E-6</v>
      </c>
      <c r="S571">
        <v>1</v>
      </c>
    </row>
    <row r="572" spans="1:19" x14ac:dyDescent="0.15">
      <c r="A572">
        <v>570</v>
      </c>
      <c r="B572">
        <v>258</v>
      </c>
      <c r="C572">
        <v>1</v>
      </c>
      <c r="D572" s="1">
        <v>38107</v>
      </c>
      <c r="E572">
        <v>1113.8900149999999</v>
      </c>
      <c r="F572">
        <v>1107.3000489999999</v>
      </c>
      <c r="G572">
        <v>1113.8900149999999</v>
      </c>
      <c r="H572">
        <v>1107.3000489999999</v>
      </c>
      <c r="I572">
        <v>1126.24584734</v>
      </c>
      <c r="J572">
        <v>1</v>
      </c>
      <c r="K572">
        <v>12.3558323399999</v>
      </c>
      <c r="L572">
        <v>-1</v>
      </c>
      <c r="M572">
        <v>8.09334387585257</v>
      </c>
      <c r="N572">
        <v>4.7881622287616103E-2</v>
      </c>
      <c r="O572">
        <v>8.0933438758525697E-2</v>
      </c>
      <c r="P572">
        <v>8.0602920593816592</v>
      </c>
      <c r="Q572">
        <v>5.9161729715298999E-3</v>
      </c>
      <c r="R572" s="2">
        <v>8.0932783741675996E-6</v>
      </c>
      <c r="S572">
        <v>1</v>
      </c>
    </row>
    <row r="573" spans="1:19" x14ac:dyDescent="0.15">
      <c r="A573">
        <v>571</v>
      </c>
      <c r="B573">
        <v>258</v>
      </c>
      <c r="C573">
        <v>1</v>
      </c>
      <c r="D573" s="1">
        <v>38110</v>
      </c>
      <c r="E573">
        <v>1107.3000489999999</v>
      </c>
      <c r="F573">
        <v>1117.48999</v>
      </c>
      <c r="G573">
        <v>1107.3000489999999</v>
      </c>
      <c r="H573">
        <v>1117.48999</v>
      </c>
      <c r="I573">
        <v>1119.7604080525</v>
      </c>
      <c r="J573">
        <v>1</v>
      </c>
      <c r="K573">
        <v>12.4603590524999</v>
      </c>
      <c r="L573">
        <v>-1</v>
      </c>
      <c r="M573">
        <v>8.0602920593816592</v>
      </c>
      <c r="N573">
        <v>-7.4174927204278401E-2</v>
      </c>
      <c r="O573">
        <v>0</v>
      </c>
      <c r="P573">
        <v>7.9861171321773803</v>
      </c>
      <c r="Q573">
        <v>-9.2025111072673305E-3</v>
      </c>
      <c r="R573" s="2">
        <v>8.0602270915972299E-6</v>
      </c>
      <c r="S573">
        <v>1</v>
      </c>
    </row>
    <row r="574" spans="1:19" x14ac:dyDescent="0.15">
      <c r="A574">
        <v>572</v>
      </c>
      <c r="B574">
        <v>258</v>
      </c>
      <c r="C574">
        <v>1</v>
      </c>
      <c r="D574" s="1">
        <v>38111</v>
      </c>
      <c r="E574">
        <v>1117.48999</v>
      </c>
      <c r="F574">
        <v>1119.5500489999999</v>
      </c>
      <c r="G574">
        <v>1117.48999</v>
      </c>
      <c r="H574">
        <v>1119.5500489999999</v>
      </c>
      <c r="I574">
        <v>1130.04144066</v>
      </c>
      <c r="J574">
        <v>1</v>
      </c>
      <c r="K574">
        <v>12.551450659999899</v>
      </c>
      <c r="L574">
        <v>-1</v>
      </c>
      <c r="M574">
        <v>7.9861171321773803</v>
      </c>
      <c r="N574">
        <v>-1.47221654067747E-2</v>
      </c>
      <c r="O574">
        <v>0</v>
      </c>
      <c r="P574">
        <v>7.9713949667706103</v>
      </c>
      <c r="Q574">
        <v>-1.8434697567177799E-3</v>
      </c>
      <c r="R574" s="2">
        <v>7.9860533546198702E-6</v>
      </c>
      <c r="S574">
        <v>1</v>
      </c>
    </row>
    <row r="575" spans="1:19" x14ac:dyDescent="0.15">
      <c r="A575">
        <v>573</v>
      </c>
      <c r="B575">
        <v>258</v>
      </c>
      <c r="C575">
        <v>1</v>
      </c>
      <c r="D575" s="1">
        <v>38112</v>
      </c>
      <c r="E575">
        <v>1119.5500489999999</v>
      </c>
      <c r="F575">
        <v>1121.530029</v>
      </c>
      <c r="G575">
        <v>1119.5500489999999</v>
      </c>
      <c r="H575">
        <v>1121.530029</v>
      </c>
      <c r="I575">
        <v>1132.2150478925</v>
      </c>
      <c r="J575">
        <v>1</v>
      </c>
      <c r="K575">
        <v>12.6649988924999</v>
      </c>
      <c r="L575">
        <v>-1</v>
      </c>
      <c r="M575">
        <v>7.9713949667706103</v>
      </c>
      <c r="N575">
        <v>-1.40978088656289E-2</v>
      </c>
      <c r="O575">
        <v>0</v>
      </c>
      <c r="P575">
        <v>7.9572971579049803</v>
      </c>
      <c r="Q575">
        <v>-1.76854978637952E-3</v>
      </c>
      <c r="R575" s="2">
        <v>7.9713314241394096E-6</v>
      </c>
      <c r="S575">
        <v>1</v>
      </c>
    </row>
    <row r="576" spans="1:19" x14ac:dyDescent="0.15">
      <c r="A576">
        <v>574</v>
      </c>
      <c r="B576">
        <v>258</v>
      </c>
      <c r="C576">
        <v>1</v>
      </c>
      <c r="D576" s="1">
        <v>38113</v>
      </c>
      <c r="E576">
        <v>1121.530029</v>
      </c>
      <c r="F576">
        <v>1113.98999</v>
      </c>
      <c r="G576">
        <v>1121.530029</v>
      </c>
      <c r="H576">
        <v>1113.98999</v>
      </c>
      <c r="I576">
        <v>1134.0922273325</v>
      </c>
      <c r="J576">
        <v>1</v>
      </c>
      <c r="K576">
        <v>12.5621983324999</v>
      </c>
      <c r="L576">
        <v>-1</v>
      </c>
      <c r="M576">
        <v>7.9572971579049803</v>
      </c>
      <c r="N576">
        <v>5.3496856395980202E-2</v>
      </c>
      <c r="O576">
        <v>0</v>
      </c>
      <c r="P576">
        <v>8.0107940143009593</v>
      </c>
      <c r="Q576">
        <v>6.7229934152748198E-3</v>
      </c>
      <c r="R576" s="2">
        <v>7.9572338398307592E-6</v>
      </c>
      <c r="S576">
        <v>1</v>
      </c>
    </row>
    <row r="577" spans="1:19" x14ac:dyDescent="0.15">
      <c r="A577">
        <v>575</v>
      </c>
      <c r="B577">
        <v>258</v>
      </c>
      <c r="C577">
        <v>1</v>
      </c>
      <c r="D577" s="1">
        <v>38114</v>
      </c>
      <c r="E577">
        <v>1113.98999</v>
      </c>
      <c r="F577">
        <v>1098.6999510000001</v>
      </c>
      <c r="G577">
        <v>1113.98999</v>
      </c>
      <c r="H577">
        <v>1098.6999510000001</v>
      </c>
      <c r="I577">
        <v>1126.9504424199999</v>
      </c>
      <c r="J577">
        <v>1</v>
      </c>
      <c r="K577">
        <v>12.9604524199999</v>
      </c>
      <c r="L577">
        <v>-1</v>
      </c>
      <c r="M577">
        <v>8.0107940143009593</v>
      </c>
      <c r="N577">
        <v>0.109951933140465</v>
      </c>
      <c r="O577">
        <v>0</v>
      </c>
      <c r="P577">
        <v>8.1207459474414208</v>
      </c>
      <c r="Q577">
        <v>1.37254725242189E-2</v>
      </c>
      <c r="R577" s="2">
        <v>8.0107298419942892E-6</v>
      </c>
      <c r="S577">
        <v>1</v>
      </c>
    </row>
    <row r="578" spans="1:19" x14ac:dyDescent="0.15">
      <c r="A578">
        <v>576</v>
      </c>
      <c r="B578">
        <v>258</v>
      </c>
      <c r="C578">
        <v>1</v>
      </c>
      <c r="D578" s="1">
        <v>38117</v>
      </c>
      <c r="E578">
        <v>1098.6999510000001</v>
      </c>
      <c r="F578">
        <v>1087.119995</v>
      </c>
      <c r="G578">
        <v>1098.6999510000001</v>
      </c>
      <c r="H578">
        <v>1087.119995</v>
      </c>
      <c r="I578">
        <v>1112.09270567</v>
      </c>
      <c r="J578">
        <v>1</v>
      </c>
      <c r="K578">
        <v>13.392754669999899</v>
      </c>
      <c r="L578">
        <v>-1</v>
      </c>
      <c r="M578">
        <v>8.1207459474414208</v>
      </c>
      <c r="N578">
        <v>8.5590138302054405E-2</v>
      </c>
      <c r="O578">
        <v>0</v>
      </c>
      <c r="P578">
        <v>8.2063360857434802</v>
      </c>
      <c r="Q578">
        <v>1.05396891930871E-2</v>
      </c>
      <c r="R578" s="2">
        <v>8.1206800014622096E-6</v>
      </c>
      <c r="S578">
        <v>1</v>
      </c>
    </row>
    <row r="579" spans="1:19" x14ac:dyDescent="0.15">
      <c r="A579">
        <v>577</v>
      </c>
      <c r="B579">
        <v>258</v>
      </c>
      <c r="C579">
        <v>1</v>
      </c>
      <c r="D579" s="1">
        <v>38118</v>
      </c>
      <c r="E579">
        <v>1087.119995</v>
      </c>
      <c r="F579">
        <v>1095.4499510000001</v>
      </c>
      <c r="G579">
        <v>1087.119995</v>
      </c>
      <c r="H579">
        <v>1095.4499510000001</v>
      </c>
      <c r="I579">
        <v>1100.7331991875001</v>
      </c>
      <c r="J579">
        <v>1</v>
      </c>
      <c r="K579">
        <v>13.6132041874999</v>
      </c>
      <c r="L579">
        <v>-1</v>
      </c>
      <c r="M579">
        <v>8.2063360857434802</v>
      </c>
      <c r="N579">
        <v>-6.2880288128133802E-2</v>
      </c>
      <c r="O579">
        <v>0</v>
      </c>
      <c r="P579">
        <v>8.1434557976153403</v>
      </c>
      <c r="Q579">
        <v>-7.6624071292148398E-3</v>
      </c>
      <c r="R579" s="2">
        <v>8.2062687423441698E-6</v>
      </c>
      <c r="S579">
        <v>1</v>
      </c>
    </row>
    <row r="580" spans="1:19" x14ac:dyDescent="0.15">
      <c r="A580">
        <v>578</v>
      </c>
      <c r="B580">
        <v>258</v>
      </c>
      <c r="C580">
        <v>1</v>
      </c>
      <c r="D580" s="1">
        <v>38119</v>
      </c>
      <c r="E580">
        <v>1095.4499510000001</v>
      </c>
      <c r="F580">
        <v>1097.280029</v>
      </c>
      <c r="G580">
        <v>1095.4499510000001</v>
      </c>
      <c r="H580">
        <v>1097.280029</v>
      </c>
      <c r="I580">
        <v>1109.0653982050001</v>
      </c>
      <c r="J580">
        <v>1</v>
      </c>
      <c r="K580">
        <v>13.615447204999899</v>
      </c>
      <c r="L580">
        <v>-1</v>
      </c>
      <c r="M580">
        <v>8.1434557976153403</v>
      </c>
      <c r="N580">
        <v>-1.36046008177586E-2</v>
      </c>
      <c r="O580">
        <v>0</v>
      </c>
      <c r="P580">
        <v>8.1298511967975795</v>
      </c>
      <c r="Q580">
        <v>-1.6706176291572099E-3</v>
      </c>
      <c r="R580" s="2">
        <v>8.1433894822830492E-6</v>
      </c>
      <c r="S580">
        <v>1</v>
      </c>
    </row>
    <row r="581" spans="1:19" x14ac:dyDescent="0.15">
      <c r="A581">
        <v>579</v>
      </c>
      <c r="B581">
        <v>258</v>
      </c>
      <c r="C581">
        <v>1</v>
      </c>
      <c r="D581" s="1">
        <v>38120</v>
      </c>
      <c r="E581">
        <v>1097.280029</v>
      </c>
      <c r="F581">
        <v>1096.4399410000001</v>
      </c>
      <c r="G581">
        <v>1097.280029</v>
      </c>
      <c r="H581">
        <v>1096.4399410000001</v>
      </c>
      <c r="I581">
        <v>1110.981752785</v>
      </c>
      <c r="J581">
        <v>1</v>
      </c>
      <c r="K581">
        <v>13.701723784999899</v>
      </c>
      <c r="L581">
        <v>-1</v>
      </c>
      <c r="M581">
        <v>8.1298511967975795</v>
      </c>
      <c r="N581">
        <v>6.2242912034399097E-3</v>
      </c>
      <c r="O581">
        <v>0</v>
      </c>
      <c r="P581">
        <v>8.1360754880010209</v>
      </c>
      <c r="Q581">
        <v>7.6560948691062303E-4</v>
      </c>
      <c r="R581" s="2">
        <v>8.1297851028544301E-6</v>
      </c>
      <c r="S581">
        <v>1</v>
      </c>
    </row>
    <row r="582" spans="1:19" x14ac:dyDescent="0.15">
      <c r="A582">
        <v>580</v>
      </c>
      <c r="B582">
        <v>258</v>
      </c>
      <c r="C582">
        <v>1</v>
      </c>
      <c r="D582" s="1">
        <v>38121</v>
      </c>
      <c r="E582">
        <v>1096.4399410000001</v>
      </c>
      <c r="F582">
        <v>1095.6999510000001</v>
      </c>
      <c r="G582">
        <v>1096.4399410000001</v>
      </c>
      <c r="H582">
        <v>1095.6999510000001</v>
      </c>
      <c r="I582">
        <v>1110.1465152175001</v>
      </c>
      <c r="J582">
        <v>1</v>
      </c>
      <c r="K582">
        <v>13.706574217499901</v>
      </c>
      <c r="L582">
        <v>-1</v>
      </c>
      <c r="M582">
        <v>8.1360754880010209</v>
      </c>
      <c r="N582">
        <v>5.4910572619923798E-3</v>
      </c>
      <c r="O582">
        <v>0</v>
      </c>
      <c r="P582">
        <v>8.1415665452630108</v>
      </c>
      <c r="Q582">
        <v>6.7490244775758601E-4</v>
      </c>
      <c r="R582" s="2">
        <v>8.1360092928152404E-6</v>
      </c>
      <c r="S582">
        <v>1</v>
      </c>
    </row>
    <row r="583" spans="1:19" x14ac:dyDescent="0.15">
      <c r="A583">
        <v>581</v>
      </c>
      <c r="B583">
        <v>258</v>
      </c>
      <c r="C583">
        <v>1</v>
      </c>
      <c r="D583" s="1">
        <v>38124</v>
      </c>
      <c r="E583">
        <v>1095.6999510000001</v>
      </c>
      <c r="F583">
        <v>1084.099976</v>
      </c>
      <c r="G583">
        <v>1095.6999510000001</v>
      </c>
      <c r="H583">
        <v>1084.099976</v>
      </c>
      <c r="I583">
        <v>1109.4388265825</v>
      </c>
      <c r="J583">
        <v>1</v>
      </c>
      <c r="K583">
        <v>13.738875582499899</v>
      </c>
      <c r="L583">
        <v>-1</v>
      </c>
      <c r="M583">
        <v>8.1415665452630108</v>
      </c>
      <c r="N583">
        <v>8.6193276087760104E-2</v>
      </c>
      <c r="O583">
        <v>0</v>
      </c>
      <c r="P583">
        <v>8.2277598213507694</v>
      </c>
      <c r="Q583">
        <v>1.0586817120337801E-2</v>
      </c>
      <c r="R583" s="2">
        <v>8.1415002606968595E-6</v>
      </c>
      <c r="S583">
        <v>1</v>
      </c>
    </row>
    <row r="584" spans="1:19" x14ac:dyDescent="0.15">
      <c r="A584">
        <v>582</v>
      </c>
      <c r="B584">
        <v>258</v>
      </c>
      <c r="C584">
        <v>1</v>
      </c>
      <c r="D584" s="1">
        <v>38125</v>
      </c>
      <c r="E584">
        <v>1084.099976</v>
      </c>
      <c r="F584">
        <v>1091.48999</v>
      </c>
      <c r="G584">
        <v>1084.099976</v>
      </c>
      <c r="H584">
        <v>1091.48999</v>
      </c>
      <c r="I584">
        <v>1098.15094873</v>
      </c>
      <c r="J584">
        <v>1</v>
      </c>
      <c r="K584">
        <v>14.0509727299999</v>
      </c>
      <c r="L584">
        <v>-1</v>
      </c>
      <c r="M584">
        <v>8.2277598213507694</v>
      </c>
      <c r="N584">
        <v>-5.6086395733321102E-2</v>
      </c>
      <c r="O584">
        <v>0</v>
      </c>
      <c r="P584">
        <v>8.1716734256174508</v>
      </c>
      <c r="Q584">
        <v>-6.8167273900945303E-3</v>
      </c>
      <c r="R584" s="2">
        <v>8.2276921258760795E-6</v>
      </c>
      <c r="S584">
        <v>1</v>
      </c>
    </row>
    <row r="585" spans="1:19" x14ac:dyDescent="0.15">
      <c r="A585">
        <v>583</v>
      </c>
      <c r="B585">
        <v>258</v>
      </c>
      <c r="C585">
        <v>1</v>
      </c>
      <c r="D585" s="1">
        <v>38126</v>
      </c>
      <c r="E585">
        <v>1091.48999</v>
      </c>
      <c r="F585">
        <v>1088.6800539999999</v>
      </c>
      <c r="G585">
        <v>1091.48999</v>
      </c>
      <c r="H585">
        <v>1088.6800539999999</v>
      </c>
      <c r="I585">
        <v>1105.6989586350001</v>
      </c>
      <c r="J585">
        <v>1</v>
      </c>
      <c r="K585">
        <v>14.2089686349999</v>
      </c>
      <c r="L585">
        <v>-1</v>
      </c>
      <c r="M585">
        <v>8.1716734256174508</v>
      </c>
      <c r="N585">
        <v>2.1037187284591499E-2</v>
      </c>
      <c r="O585">
        <v>0</v>
      </c>
      <c r="P585">
        <v>8.1927106129020402</v>
      </c>
      <c r="Q585">
        <v>2.5744038202312101E-3</v>
      </c>
      <c r="R585" s="2">
        <v>8.1716066499165503E-6</v>
      </c>
      <c r="S585">
        <v>1</v>
      </c>
    </row>
    <row r="586" spans="1:19" x14ac:dyDescent="0.15">
      <c r="A586">
        <v>584</v>
      </c>
      <c r="B586">
        <v>258</v>
      </c>
      <c r="C586">
        <v>1</v>
      </c>
      <c r="D586" s="1">
        <v>38127</v>
      </c>
      <c r="E586">
        <v>1088.6800539999999</v>
      </c>
      <c r="F586">
        <v>1089.1899410000001</v>
      </c>
      <c r="G586">
        <v>1088.6800539999999</v>
      </c>
      <c r="H586">
        <v>1089.1899410000001</v>
      </c>
      <c r="I586">
        <v>1102.7304487449901</v>
      </c>
      <c r="J586">
        <v>1</v>
      </c>
      <c r="K586">
        <v>14.050394744999901</v>
      </c>
      <c r="L586">
        <v>-1</v>
      </c>
      <c r="M586">
        <v>8.1927106129020402</v>
      </c>
      <c r="N586">
        <v>-3.83708383462466E-3</v>
      </c>
      <c r="O586">
        <v>0</v>
      </c>
      <c r="P586">
        <v>8.1888735290674202</v>
      </c>
      <c r="Q586">
        <v>-4.6835339558826101E-4</v>
      </c>
      <c r="R586" s="2">
        <v>8.19264349294475E-6</v>
      </c>
      <c r="S586">
        <v>1</v>
      </c>
    </row>
    <row r="587" spans="1:19" x14ac:dyDescent="0.15">
      <c r="A587">
        <v>585</v>
      </c>
      <c r="B587">
        <v>258</v>
      </c>
      <c r="C587">
        <v>1</v>
      </c>
      <c r="D587" s="1">
        <v>38128</v>
      </c>
      <c r="E587">
        <v>1089.1899410000001</v>
      </c>
      <c r="F587">
        <v>1093.5600589999999</v>
      </c>
      <c r="G587">
        <v>1089.1899410000001</v>
      </c>
      <c r="H587">
        <v>1093.5600589999999</v>
      </c>
      <c r="I587">
        <v>1103.0959603900001</v>
      </c>
      <c r="J587">
        <v>1</v>
      </c>
      <c r="K587">
        <v>13.9060193899999</v>
      </c>
      <c r="L587">
        <v>-1</v>
      </c>
      <c r="M587">
        <v>8.1888735290674202</v>
      </c>
      <c r="N587">
        <v>-3.2855925547975201E-2</v>
      </c>
      <c r="O587">
        <v>0</v>
      </c>
      <c r="P587">
        <v>8.1560176035194392</v>
      </c>
      <c r="Q587">
        <v>-4.0122643769437902E-3</v>
      </c>
      <c r="R587" s="2">
        <v>8.18880647196687E-6</v>
      </c>
      <c r="S587">
        <v>1</v>
      </c>
    </row>
    <row r="588" spans="1:19" x14ac:dyDescent="0.15">
      <c r="A588">
        <v>586</v>
      </c>
      <c r="B588">
        <v>258</v>
      </c>
      <c r="C588">
        <v>1</v>
      </c>
      <c r="D588" s="1">
        <v>38131</v>
      </c>
      <c r="E588">
        <v>1093.5600589999999</v>
      </c>
      <c r="F588">
        <v>1095.410034</v>
      </c>
      <c r="G588">
        <v>1093.5600589999999</v>
      </c>
      <c r="H588">
        <v>1095.410034</v>
      </c>
      <c r="I588">
        <v>1106.9816539599999</v>
      </c>
      <c r="J588">
        <v>1</v>
      </c>
      <c r="K588">
        <v>13.421594959999901</v>
      </c>
      <c r="L588">
        <v>-1</v>
      </c>
      <c r="M588">
        <v>8.1560176035194392</v>
      </c>
      <c r="N588">
        <v>-1.37975308643486E-2</v>
      </c>
      <c r="O588">
        <v>0</v>
      </c>
      <c r="P588">
        <v>8.1422200726550997</v>
      </c>
      <c r="Q588">
        <v>-1.69169949540015E-3</v>
      </c>
      <c r="R588" s="2">
        <v>8.1559510834388292E-6</v>
      </c>
      <c r="S588">
        <v>1</v>
      </c>
    </row>
    <row r="589" spans="1:19" x14ac:dyDescent="0.15">
      <c r="A589">
        <v>587</v>
      </c>
      <c r="B589">
        <v>258</v>
      </c>
      <c r="C589">
        <v>1</v>
      </c>
      <c r="D589" s="1">
        <v>38132</v>
      </c>
      <c r="E589">
        <v>1095.410034</v>
      </c>
      <c r="F589">
        <v>1113.0500489999999</v>
      </c>
      <c r="G589">
        <v>1095.410034</v>
      </c>
      <c r="H589">
        <v>1108.9432799374999</v>
      </c>
      <c r="I589">
        <v>1108.9432799374999</v>
      </c>
      <c r="J589">
        <v>1</v>
      </c>
      <c r="K589">
        <v>13.533245937499901</v>
      </c>
      <c r="L589">
        <v>-1</v>
      </c>
      <c r="M589">
        <v>8.1422200726550997</v>
      </c>
      <c r="N589">
        <v>-0.100593077752005</v>
      </c>
      <c r="O589">
        <v>8.0933438758525697E-2</v>
      </c>
      <c r="P589">
        <v>7.9606935561445598</v>
      </c>
      <c r="Q589">
        <v>-1.23545024396771E-2</v>
      </c>
      <c r="R589" s="2">
        <v>8.1421537774471708E-6</v>
      </c>
      <c r="S589">
        <v>1</v>
      </c>
    </row>
    <row r="590" spans="1:19" x14ac:dyDescent="0.15">
      <c r="A590">
        <v>588</v>
      </c>
      <c r="B590">
        <v>263</v>
      </c>
      <c r="C590">
        <v>1</v>
      </c>
      <c r="D590" s="1">
        <v>38141</v>
      </c>
      <c r="E590">
        <v>1124.98999</v>
      </c>
      <c r="F590">
        <v>1116.6400149999999</v>
      </c>
      <c r="G590">
        <v>1124.98999</v>
      </c>
      <c r="H590">
        <v>1116.6400149999999</v>
      </c>
      <c r="I590">
        <v>1112.47527227</v>
      </c>
      <c r="J590">
        <v>1</v>
      </c>
      <c r="K590">
        <v>12.514717729999999</v>
      </c>
      <c r="L590">
        <v>1</v>
      </c>
      <c r="M590">
        <v>7.9905917302698901</v>
      </c>
      <c r="N590">
        <v>-5.9308297652462899E-2</v>
      </c>
      <c r="O590">
        <v>7.9905917302698901E-2</v>
      </c>
      <c r="P590">
        <v>7.8513775153147201</v>
      </c>
      <c r="Q590">
        <v>-7.4222660416739502E-3</v>
      </c>
      <c r="R590" s="2">
        <v>7.9905278812238808E-6</v>
      </c>
      <c r="S590">
        <v>0</v>
      </c>
    </row>
    <row r="591" spans="1:19" x14ac:dyDescent="0.15">
      <c r="A591">
        <v>589</v>
      </c>
      <c r="B591">
        <v>263</v>
      </c>
      <c r="C591">
        <v>1</v>
      </c>
      <c r="D591" s="1">
        <v>38142</v>
      </c>
      <c r="E591">
        <v>1116.6400149999999</v>
      </c>
      <c r="F591">
        <v>1122.5</v>
      </c>
      <c r="G591">
        <v>1116.6400149999999</v>
      </c>
      <c r="H591">
        <v>1122.5</v>
      </c>
      <c r="I591">
        <v>1104.417315335</v>
      </c>
      <c r="J591">
        <v>1</v>
      </c>
      <c r="K591">
        <v>12.222699664999899</v>
      </c>
      <c r="L591">
        <v>1</v>
      </c>
      <c r="M591">
        <v>7.8513775153147201</v>
      </c>
      <c r="N591">
        <v>4.1203032177816797E-2</v>
      </c>
      <c r="O591">
        <v>0</v>
      </c>
      <c r="P591">
        <v>7.8925805474925399</v>
      </c>
      <c r="Q591">
        <v>5.2478730130409703E-3</v>
      </c>
      <c r="R591" s="2">
        <v>7.8513158716698203E-6</v>
      </c>
      <c r="S591">
        <v>0</v>
      </c>
    </row>
    <row r="592" spans="1:19" x14ac:dyDescent="0.15">
      <c r="A592">
        <v>590</v>
      </c>
      <c r="B592">
        <v>263</v>
      </c>
      <c r="C592">
        <v>1</v>
      </c>
      <c r="D592" s="1">
        <v>38145</v>
      </c>
      <c r="E592">
        <v>1122.5</v>
      </c>
      <c r="F592">
        <v>1140.420044</v>
      </c>
      <c r="G592">
        <v>1122.5</v>
      </c>
      <c r="H592">
        <v>1140.420044</v>
      </c>
      <c r="I592">
        <v>1110.0132204624999</v>
      </c>
      <c r="J592">
        <v>1</v>
      </c>
      <c r="K592">
        <v>12.486779537499901</v>
      </c>
      <c r="L592">
        <v>1</v>
      </c>
      <c r="M592">
        <v>7.8925805474925399</v>
      </c>
      <c r="N592">
        <v>0.12600034804865001</v>
      </c>
      <c r="O592">
        <v>0</v>
      </c>
      <c r="P592">
        <v>8.0185808955411897</v>
      </c>
      <c r="Q592">
        <v>1.5964404454342902E-2</v>
      </c>
      <c r="R592" s="2">
        <v>7.8925182551564903E-6</v>
      </c>
      <c r="S592">
        <v>0</v>
      </c>
    </row>
    <row r="593" spans="1:19" x14ac:dyDescent="0.15">
      <c r="A593">
        <v>591</v>
      </c>
      <c r="B593">
        <v>263</v>
      </c>
      <c r="C593">
        <v>1</v>
      </c>
      <c r="D593" s="1">
        <v>38146</v>
      </c>
      <c r="E593">
        <v>1140.420044</v>
      </c>
      <c r="F593">
        <v>1142.1800539999999</v>
      </c>
      <c r="G593">
        <v>1140.420044</v>
      </c>
      <c r="H593">
        <v>1142.1800539999999</v>
      </c>
      <c r="I593">
        <v>1127.786011635</v>
      </c>
      <c r="J593">
        <v>1</v>
      </c>
      <c r="K593">
        <v>12.6340323649999</v>
      </c>
      <c r="L593">
        <v>1</v>
      </c>
      <c r="M593">
        <v>8.0185808955411897</v>
      </c>
      <c r="N593">
        <v>1.23750741108168E-2</v>
      </c>
      <c r="O593">
        <v>0</v>
      </c>
      <c r="P593">
        <v>8.0309559696520108</v>
      </c>
      <c r="Q593">
        <v>1.5432997773581201E-3</v>
      </c>
      <c r="R593" s="2">
        <v>8.0185165984171898E-6</v>
      </c>
      <c r="S593">
        <v>0</v>
      </c>
    </row>
    <row r="594" spans="1:19" x14ac:dyDescent="0.15">
      <c r="A594">
        <v>592</v>
      </c>
      <c r="B594">
        <v>263</v>
      </c>
      <c r="C594">
        <v>1</v>
      </c>
      <c r="D594" s="1">
        <v>38147</v>
      </c>
      <c r="E594">
        <v>1142.1800539999999</v>
      </c>
      <c r="F594">
        <v>1131.329956</v>
      </c>
      <c r="G594">
        <v>1142.1800539999999</v>
      </c>
      <c r="H594">
        <v>1131.329956</v>
      </c>
      <c r="I594">
        <v>1130.1414436724999</v>
      </c>
      <c r="J594">
        <v>1</v>
      </c>
      <c r="K594">
        <v>12.038610327499899</v>
      </c>
      <c r="L594">
        <v>1</v>
      </c>
      <c r="M594">
        <v>8.0309559696520108</v>
      </c>
      <c r="N594">
        <v>-7.6289774978339997E-2</v>
      </c>
      <c r="O594">
        <v>0</v>
      </c>
      <c r="P594">
        <v>7.9546661946736696</v>
      </c>
      <c r="Q594">
        <v>-9.4994637334122594E-3</v>
      </c>
      <c r="R594" s="2">
        <v>8.0308914739161893E-6</v>
      </c>
      <c r="S594">
        <v>0</v>
      </c>
    </row>
    <row r="595" spans="1:19" x14ac:dyDescent="0.15">
      <c r="A595">
        <v>593</v>
      </c>
      <c r="B595">
        <v>263</v>
      </c>
      <c r="C595">
        <v>1</v>
      </c>
      <c r="D595" s="1">
        <v>38148</v>
      </c>
      <c r="E595">
        <v>1131.329956</v>
      </c>
      <c r="F595">
        <v>1136.469971</v>
      </c>
      <c r="G595">
        <v>1131.329956</v>
      </c>
      <c r="H595">
        <v>1136.469971</v>
      </c>
      <c r="I595">
        <v>1119.6634928650001</v>
      </c>
      <c r="J595">
        <v>1</v>
      </c>
      <c r="K595">
        <v>11.6664631349999</v>
      </c>
      <c r="L595">
        <v>1</v>
      </c>
      <c r="M595">
        <v>7.9546661946736696</v>
      </c>
      <c r="N595">
        <v>3.6140741561531499E-2</v>
      </c>
      <c r="O595">
        <v>0</v>
      </c>
      <c r="P595">
        <v>7.9908069362351997</v>
      </c>
      <c r="Q595">
        <v>4.5433385483517599E-3</v>
      </c>
      <c r="R595" s="2">
        <v>7.9546029184627399E-6</v>
      </c>
      <c r="S595">
        <v>0</v>
      </c>
    </row>
    <row r="596" spans="1:19" x14ac:dyDescent="0.15">
      <c r="A596">
        <v>594</v>
      </c>
      <c r="B596">
        <v>263</v>
      </c>
      <c r="C596">
        <v>1</v>
      </c>
      <c r="D596" s="1">
        <v>38152</v>
      </c>
      <c r="E596">
        <v>1136.469971</v>
      </c>
      <c r="F596">
        <v>1125.290039</v>
      </c>
      <c r="G596">
        <v>1136.469971</v>
      </c>
      <c r="H596">
        <v>1125.290039</v>
      </c>
      <c r="I596">
        <v>1124.981104575</v>
      </c>
      <c r="J596">
        <v>1</v>
      </c>
      <c r="K596">
        <v>11.4888664249999</v>
      </c>
      <c r="L596">
        <v>1</v>
      </c>
      <c r="M596">
        <v>7.9908069362351997</v>
      </c>
      <c r="N596">
        <v>-7.8608921002663507E-2</v>
      </c>
      <c r="O596">
        <v>0</v>
      </c>
      <c r="P596">
        <v>7.9121980152325397</v>
      </c>
      <c r="Q596">
        <v>-9.8374196285737608E-3</v>
      </c>
      <c r="R596" s="2">
        <v>7.9907430837499394E-6</v>
      </c>
      <c r="S596">
        <v>0</v>
      </c>
    </row>
    <row r="597" spans="1:19" x14ac:dyDescent="0.15">
      <c r="A597">
        <v>595</v>
      </c>
      <c r="B597">
        <v>263</v>
      </c>
      <c r="C597">
        <v>1</v>
      </c>
      <c r="D597" s="1">
        <v>38153</v>
      </c>
      <c r="E597">
        <v>1125.290039</v>
      </c>
      <c r="F597">
        <v>1132.01001</v>
      </c>
      <c r="G597">
        <v>1125.290039</v>
      </c>
      <c r="H597">
        <v>1132.01001</v>
      </c>
      <c r="I597">
        <v>1114.1069556550001</v>
      </c>
      <c r="J597">
        <v>1</v>
      </c>
      <c r="K597">
        <v>11.183083344999901</v>
      </c>
      <c r="L597">
        <v>1</v>
      </c>
      <c r="M597">
        <v>7.9121980152325397</v>
      </c>
      <c r="N597">
        <v>4.7249810596270203E-2</v>
      </c>
      <c r="O597">
        <v>0</v>
      </c>
      <c r="P597">
        <v>7.9594478258288097</v>
      </c>
      <c r="Q597">
        <v>5.9717679594601903E-3</v>
      </c>
      <c r="R597" s="2">
        <v>7.9121354128504305E-6</v>
      </c>
      <c r="S597">
        <v>0</v>
      </c>
    </row>
    <row r="598" spans="1:19" x14ac:dyDescent="0.15">
      <c r="A598">
        <v>596</v>
      </c>
      <c r="B598">
        <v>263</v>
      </c>
      <c r="C598">
        <v>1</v>
      </c>
      <c r="D598" s="1">
        <v>38154</v>
      </c>
      <c r="E598">
        <v>1132.01001</v>
      </c>
      <c r="F598">
        <v>1133.5600589999999</v>
      </c>
      <c r="G598">
        <v>1132.01001</v>
      </c>
      <c r="H598">
        <v>1133.5600589999999</v>
      </c>
      <c r="I598">
        <v>1120.7821796725</v>
      </c>
      <c r="J598">
        <v>1</v>
      </c>
      <c r="K598">
        <v>11.2278303274999</v>
      </c>
      <c r="L598">
        <v>1</v>
      </c>
      <c r="M598">
        <v>7.9594478258288097</v>
      </c>
      <c r="N598">
        <v>1.0898785376445E-2</v>
      </c>
      <c r="O598">
        <v>0</v>
      </c>
      <c r="P598">
        <v>7.9703466112052501</v>
      </c>
      <c r="Q598">
        <v>1.36928912845912E-3</v>
      </c>
      <c r="R598" s="2">
        <v>7.9593844735233692E-6</v>
      </c>
      <c r="S598">
        <v>0</v>
      </c>
    </row>
    <row r="599" spans="1:19" x14ac:dyDescent="0.15">
      <c r="A599">
        <v>597</v>
      </c>
      <c r="B599">
        <v>263</v>
      </c>
      <c r="C599">
        <v>1</v>
      </c>
      <c r="D599" s="1">
        <v>38155</v>
      </c>
      <c r="E599">
        <v>1133.5600589999999</v>
      </c>
      <c r="F599">
        <v>1132.0500489999999</v>
      </c>
      <c r="G599">
        <v>1133.5600589999999</v>
      </c>
      <c r="H599">
        <v>1132.0500489999999</v>
      </c>
      <c r="I599">
        <v>1122.7842538724999</v>
      </c>
      <c r="J599">
        <v>1</v>
      </c>
      <c r="K599">
        <v>10.7758051274999</v>
      </c>
      <c r="L599">
        <v>1</v>
      </c>
      <c r="M599">
        <v>7.9703466112052501</v>
      </c>
      <c r="N599">
        <v>-1.06172610712864E-2</v>
      </c>
      <c r="O599">
        <v>0</v>
      </c>
      <c r="P599">
        <v>7.9597293501339701</v>
      </c>
      <c r="Q599">
        <v>-1.3320952763032901E-3</v>
      </c>
      <c r="R599" s="2">
        <v>7.9702830852864692E-6</v>
      </c>
      <c r="S599">
        <v>0</v>
      </c>
    </row>
    <row r="600" spans="1:19" x14ac:dyDescent="0.15">
      <c r="A600">
        <v>598</v>
      </c>
      <c r="B600">
        <v>263</v>
      </c>
      <c r="C600">
        <v>1</v>
      </c>
      <c r="D600" s="1">
        <v>38156</v>
      </c>
      <c r="E600">
        <v>1132.0500489999999</v>
      </c>
      <c r="F600">
        <v>1135.0200199999999</v>
      </c>
      <c r="G600">
        <v>1132.0500489999999</v>
      </c>
      <c r="H600">
        <v>1135.0200199999999</v>
      </c>
      <c r="I600">
        <v>1121.7287150074901</v>
      </c>
      <c r="J600">
        <v>1</v>
      </c>
      <c r="K600">
        <v>10.3213339924999</v>
      </c>
      <c r="L600">
        <v>1</v>
      </c>
      <c r="M600">
        <v>7.9597293501339701</v>
      </c>
      <c r="N600">
        <v>2.0882615003310699E-2</v>
      </c>
      <c r="O600">
        <v>0</v>
      </c>
      <c r="P600">
        <v>7.98061196513728</v>
      </c>
      <c r="Q600">
        <v>2.6235332992772201E-3</v>
      </c>
      <c r="R600" s="2">
        <v>7.9596659933469404E-6</v>
      </c>
      <c r="S600">
        <v>0</v>
      </c>
    </row>
    <row r="601" spans="1:19" x14ac:dyDescent="0.15">
      <c r="A601">
        <v>599</v>
      </c>
      <c r="B601">
        <v>263</v>
      </c>
      <c r="C601">
        <v>1</v>
      </c>
      <c r="D601" s="1">
        <v>38159</v>
      </c>
      <c r="E601">
        <v>1135.0200199999999</v>
      </c>
      <c r="F601">
        <v>1130.3000489999999</v>
      </c>
      <c r="G601">
        <v>1135.0200199999999</v>
      </c>
      <c r="H601">
        <v>1130.3000489999999</v>
      </c>
      <c r="I601">
        <v>1124.7338608675</v>
      </c>
      <c r="J601">
        <v>1</v>
      </c>
      <c r="K601">
        <v>10.2861591324999</v>
      </c>
      <c r="L601">
        <v>1</v>
      </c>
      <c r="M601">
        <v>7.98061196513728</v>
      </c>
      <c r="N601">
        <v>-3.3187306280025898E-2</v>
      </c>
      <c r="O601">
        <v>0</v>
      </c>
      <c r="P601">
        <v>7.9474246588572504</v>
      </c>
      <c r="Q601">
        <v>-4.1584914070502601E-3</v>
      </c>
      <c r="R601" s="2">
        <v>7.9805482754782204E-6</v>
      </c>
      <c r="S601">
        <v>0</v>
      </c>
    </row>
    <row r="602" spans="1:19" x14ac:dyDescent="0.15">
      <c r="A602">
        <v>600</v>
      </c>
      <c r="B602">
        <v>263</v>
      </c>
      <c r="C602">
        <v>1</v>
      </c>
      <c r="D602" s="1">
        <v>38160</v>
      </c>
      <c r="E602">
        <v>1130.3000489999999</v>
      </c>
      <c r="F602">
        <v>1134.410034</v>
      </c>
      <c r="G602">
        <v>1130.3000489999999</v>
      </c>
      <c r="H602">
        <v>1134.410034</v>
      </c>
      <c r="I602">
        <v>1120.4446162199999</v>
      </c>
      <c r="J602">
        <v>1</v>
      </c>
      <c r="K602">
        <v>9.8554327799999903</v>
      </c>
      <c r="L602">
        <v>1</v>
      </c>
      <c r="M602">
        <v>7.9474246588572504</v>
      </c>
      <c r="N602">
        <v>2.88983409011014E-2</v>
      </c>
      <c r="O602">
        <v>0</v>
      </c>
      <c r="P602">
        <v>7.9763229997583496</v>
      </c>
      <c r="Q602">
        <v>3.6361893495768698E-3</v>
      </c>
      <c r="R602" s="2">
        <v>7.9473614978005104E-6</v>
      </c>
      <c r="S602">
        <v>0</v>
      </c>
    </row>
    <row r="603" spans="1:19" x14ac:dyDescent="0.15">
      <c r="A603">
        <v>601</v>
      </c>
      <c r="B603">
        <v>263</v>
      </c>
      <c r="C603">
        <v>1</v>
      </c>
      <c r="D603" s="1">
        <v>38161</v>
      </c>
      <c r="E603">
        <v>1134.410034</v>
      </c>
      <c r="F603">
        <v>1144.0600589999999</v>
      </c>
      <c r="G603">
        <v>1134.410034</v>
      </c>
      <c r="H603">
        <v>1144.0600589999999</v>
      </c>
      <c r="I603">
        <v>1124.3831458024999</v>
      </c>
      <c r="J603">
        <v>1</v>
      </c>
      <c r="K603">
        <v>10.0268881974999</v>
      </c>
      <c r="L603">
        <v>1</v>
      </c>
      <c r="M603">
        <v>7.9763229997583496</v>
      </c>
      <c r="N603">
        <v>6.7851759107185702E-2</v>
      </c>
      <c r="O603">
        <v>0</v>
      </c>
      <c r="P603">
        <v>8.0441747588655392</v>
      </c>
      <c r="Q603">
        <v>8.5066463719236599E-3</v>
      </c>
      <c r="R603" s="2">
        <v>7.9762593785372196E-6</v>
      </c>
      <c r="S603">
        <v>0</v>
      </c>
    </row>
    <row r="604" spans="1:19" x14ac:dyDescent="0.15">
      <c r="A604">
        <v>602</v>
      </c>
      <c r="B604">
        <v>263</v>
      </c>
      <c r="C604">
        <v>1</v>
      </c>
      <c r="D604" s="1">
        <v>38162</v>
      </c>
      <c r="E604">
        <v>1144.0600589999999</v>
      </c>
      <c r="F604">
        <v>1140.650024</v>
      </c>
      <c r="G604">
        <v>1144.0600589999999</v>
      </c>
      <c r="H604">
        <v>1140.650024</v>
      </c>
      <c r="I604">
        <v>1133.8852472525</v>
      </c>
      <c r="J604">
        <v>1</v>
      </c>
      <c r="K604">
        <v>10.1748117474999</v>
      </c>
      <c r="L604">
        <v>1</v>
      </c>
      <c r="M604">
        <v>8.0441747588655392</v>
      </c>
      <c r="N604">
        <v>-2.3976815953022399E-2</v>
      </c>
      <c r="O604">
        <v>0</v>
      </c>
      <c r="P604">
        <v>8.0201979429125192</v>
      </c>
      <c r="Q604">
        <v>-2.9806433440045998E-3</v>
      </c>
      <c r="R604" s="2">
        <v>8.04411005063851E-6</v>
      </c>
      <c r="S604">
        <v>0</v>
      </c>
    </row>
    <row r="605" spans="1:19" x14ac:dyDescent="0.15">
      <c r="A605">
        <v>603</v>
      </c>
      <c r="B605">
        <v>263</v>
      </c>
      <c r="C605">
        <v>1</v>
      </c>
      <c r="D605" s="1">
        <v>38163</v>
      </c>
      <c r="E605">
        <v>1140.650024</v>
      </c>
      <c r="F605">
        <v>1134.4300539999999</v>
      </c>
      <c r="G605">
        <v>1140.650024</v>
      </c>
      <c r="H605">
        <v>1134.4300539999999</v>
      </c>
      <c r="I605">
        <v>1130.64048654</v>
      </c>
      <c r="J605">
        <v>1</v>
      </c>
      <c r="K605">
        <v>10.009537459999899</v>
      </c>
      <c r="L605">
        <v>1</v>
      </c>
      <c r="M605">
        <v>8.0201979429125192</v>
      </c>
      <c r="N605">
        <v>-4.3734177485957801E-2</v>
      </c>
      <c r="O605">
        <v>0</v>
      </c>
      <c r="P605">
        <v>7.9764637654265602</v>
      </c>
      <c r="Q605">
        <v>-5.4530047509121398E-3</v>
      </c>
      <c r="R605" s="2">
        <v>8.0201336198533592E-6</v>
      </c>
      <c r="S605">
        <v>0</v>
      </c>
    </row>
    <row r="606" spans="1:19" x14ac:dyDescent="0.15">
      <c r="A606">
        <v>604</v>
      </c>
      <c r="B606">
        <v>263</v>
      </c>
      <c r="C606">
        <v>1</v>
      </c>
      <c r="D606" s="1">
        <v>38166</v>
      </c>
      <c r="E606">
        <v>1134.4300539999999</v>
      </c>
      <c r="F606">
        <v>1133.349976</v>
      </c>
      <c r="G606">
        <v>1134.4300539999999</v>
      </c>
      <c r="H606">
        <v>1133.349976</v>
      </c>
      <c r="I606">
        <v>1124.945370355</v>
      </c>
      <c r="J606">
        <v>1</v>
      </c>
      <c r="K606">
        <v>9.4846836449999792</v>
      </c>
      <c r="L606">
        <v>1</v>
      </c>
      <c r="M606">
        <v>7.9764637654265602</v>
      </c>
      <c r="N606">
        <v>-7.5943007684400503E-3</v>
      </c>
      <c r="O606">
        <v>0</v>
      </c>
      <c r="P606">
        <v>7.9688694646581197</v>
      </c>
      <c r="Q606">
        <v>-9.5208866883555998E-4</v>
      </c>
      <c r="R606" s="2">
        <v>7.9764001419598492E-6</v>
      </c>
      <c r="S606">
        <v>0</v>
      </c>
    </row>
    <row r="607" spans="1:19" x14ac:dyDescent="0.15">
      <c r="A607">
        <v>605</v>
      </c>
      <c r="B607">
        <v>263</v>
      </c>
      <c r="C607">
        <v>1</v>
      </c>
      <c r="D607" s="1">
        <v>38167</v>
      </c>
      <c r="E607">
        <v>1133.349976</v>
      </c>
      <c r="F607">
        <v>1136.1999510000001</v>
      </c>
      <c r="G607">
        <v>1133.349976</v>
      </c>
      <c r="H607">
        <v>1136.1999510000001</v>
      </c>
      <c r="I607">
        <v>1123.6736135900001</v>
      </c>
      <c r="J607">
        <v>1</v>
      </c>
      <c r="K607">
        <v>9.6763624099999692</v>
      </c>
      <c r="L607">
        <v>1</v>
      </c>
      <c r="M607">
        <v>7.9688694646581197</v>
      </c>
      <c r="N607">
        <v>2.0038892869346198E-2</v>
      </c>
      <c r="O607">
        <v>0</v>
      </c>
      <c r="P607">
        <v>7.9889083575274604</v>
      </c>
      <c r="Q607">
        <v>2.51464689667946E-3</v>
      </c>
      <c r="R607" s="2">
        <v>7.9688059622836104E-6</v>
      </c>
      <c r="S607">
        <v>0</v>
      </c>
    </row>
    <row r="608" spans="1:19" x14ac:dyDescent="0.15">
      <c r="A608">
        <v>606</v>
      </c>
      <c r="B608">
        <v>263</v>
      </c>
      <c r="C608">
        <v>1</v>
      </c>
      <c r="D608" s="1">
        <v>38168</v>
      </c>
      <c r="E608">
        <v>1136.1999510000001</v>
      </c>
      <c r="F608">
        <v>1140.839966</v>
      </c>
      <c r="G608">
        <v>1136.1999510000001</v>
      </c>
      <c r="H608">
        <v>1140.839966</v>
      </c>
      <c r="I608">
        <v>1126.6600644375001</v>
      </c>
      <c r="J608">
        <v>1</v>
      </c>
      <c r="K608">
        <v>9.53988656249998</v>
      </c>
      <c r="L608">
        <v>1</v>
      </c>
      <c r="M608">
        <v>7.9889083575274604</v>
      </c>
      <c r="N608">
        <v>3.2625115482470997E-2</v>
      </c>
      <c r="O608">
        <v>0</v>
      </c>
      <c r="P608">
        <v>8.0215334730099404</v>
      </c>
      <c r="Q608">
        <v>4.0838014435014003E-3</v>
      </c>
      <c r="R608" s="2">
        <v>7.9888445353805905E-6</v>
      </c>
      <c r="S608">
        <v>0</v>
      </c>
    </row>
    <row r="609" spans="1:19" x14ac:dyDescent="0.15">
      <c r="A609">
        <v>607</v>
      </c>
      <c r="B609">
        <v>263</v>
      </c>
      <c r="C609">
        <v>1</v>
      </c>
      <c r="D609" s="1">
        <v>38169</v>
      </c>
      <c r="E609">
        <v>1140.839966</v>
      </c>
      <c r="F609">
        <v>1128.9399410000001</v>
      </c>
      <c r="G609">
        <v>1140.839966</v>
      </c>
      <c r="H609">
        <v>1131.0052298525</v>
      </c>
      <c r="I609">
        <v>1131.0052298525</v>
      </c>
      <c r="J609">
        <v>1</v>
      </c>
      <c r="K609">
        <v>9.8347361474999708</v>
      </c>
      <c r="L609">
        <v>1</v>
      </c>
      <c r="M609">
        <v>8.0215334730099404</v>
      </c>
      <c r="N609">
        <v>-6.9150509761675194E-2</v>
      </c>
      <c r="O609">
        <v>7.9905917302698901E-2</v>
      </c>
      <c r="P609">
        <v>7.8724770459455602</v>
      </c>
      <c r="Q609">
        <v>-8.6206097617551602E-3</v>
      </c>
      <c r="R609" s="2">
        <v>8.0214691285268206E-6</v>
      </c>
      <c r="S609">
        <v>0</v>
      </c>
    </row>
    <row r="610" spans="1:19" x14ac:dyDescent="0.15">
      <c r="A610">
        <v>608</v>
      </c>
      <c r="B610">
        <v>267</v>
      </c>
      <c r="C610">
        <v>1</v>
      </c>
      <c r="D610" s="1">
        <v>38175</v>
      </c>
      <c r="E610">
        <v>1116.209961</v>
      </c>
      <c r="F610">
        <v>1118.329956</v>
      </c>
      <c r="G610">
        <v>1116.209961</v>
      </c>
      <c r="H610">
        <v>1118.329956</v>
      </c>
      <c r="I610">
        <v>1126.4410169524999</v>
      </c>
      <c r="J610">
        <v>1</v>
      </c>
      <c r="K610">
        <v>10.231055952499901</v>
      </c>
      <c r="L610">
        <v>-1</v>
      </c>
      <c r="M610">
        <v>9.7741621651052206</v>
      </c>
      <c r="N610">
        <v>-1.8563868486399501E-2</v>
      </c>
      <c r="O610">
        <v>9.7741621651052199E-2</v>
      </c>
      <c r="P610">
        <v>9.6578566749677695</v>
      </c>
      <c r="Q610">
        <v>-1.89927977179205E-3</v>
      </c>
      <c r="R610" s="2">
        <v>9.7740666317929498E-6</v>
      </c>
      <c r="S610">
        <v>0</v>
      </c>
    </row>
    <row r="611" spans="1:19" x14ac:dyDescent="0.15">
      <c r="A611">
        <v>609</v>
      </c>
      <c r="B611">
        <v>267</v>
      </c>
      <c r="C611">
        <v>1</v>
      </c>
      <c r="D611" s="1">
        <v>38176</v>
      </c>
      <c r="E611">
        <v>1118.329956</v>
      </c>
      <c r="F611">
        <v>1109.1099850000001</v>
      </c>
      <c r="G611">
        <v>1118.329956</v>
      </c>
      <c r="H611">
        <v>1109.1099850000001</v>
      </c>
      <c r="I611">
        <v>1128.3079080150001</v>
      </c>
      <c r="J611">
        <v>1</v>
      </c>
      <c r="K611">
        <v>9.9779520149999907</v>
      </c>
      <c r="L611">
        <v>-1</v>
      </c>
      <c r="M611">
        <v>9.6578566749677695</v>
      </c>
      <c r="N611">
        <v>7.9623332977552405E-2</v>
      </c>
      <c r="O611">
        <v>0</v>
      </c>
      <c r="P611">
        <v>9.7374800079453205</v>
      </c>
      <c r="Q611">
        <v>8.2444102928063093E-3</v>
      </c>
      <c r="R611" s="2">
        <v>9.6577634016730403E-6</v>
      </c>
      <c r="S611">
        <v>0</v>
      </c>
    </row>
    <row r="612" spans="1:19" x14ac:dyDescent="0.15">
      <c r="A612">
        <v>610</v>
      </c>
      <c r="B612">
        <v>267</v>
      </c>
      <c r="C612">
        <v>1</v>
      </c>
      <c r="D612" s="1">
        <v>38177</v>
      </c>
      <c r="E612">
        <v>1109.1099850000001</v>
      </c>
      <c r="F612">
        <v>1112.8100589999999</v>
      </c>
      <c r="G612">
        <v>1109.1099850000001</v>
      </c>
      <c r="H612">
        <v>1112.8100589999999</v>
      </c>
      <c r="I612">
        <v>1118.7324114850001</v>
      </c>
      <c r="J612">
        <v>1</v>
      </c>
      <c r="K612">
        <v>9.6224264849999894</v>
      </c>
      <c r="L612">
        <v>-1</v>
      </c>
      <c r="M612">
        <v>9.7374800079453205</v>
      </c>
      <c r="N612">
        <v>-3.2484962799173699E-2</v>
      </c>
      <c r="O612">
        <v>0</v>
      </c>
      <c r="P612">
        <v>9.7049950451461502</v>
      </c>
      <c r="Q612">
        <v>-3.3360749159605501E-3</v>
      </c>
      <c r="R612" s="2">
        <v>9.7373851903516999E-6</v>
      </c>
      <c r="S612">
        <v>0</v>
      </c>
    </row>
    <row r="613" spans="1:19" x14ac:dyDescent="0.15">
      <c r="A613">
        <v>611</v>
      </c>
      <c r="B613">
        <v>267</v>
      </c>
      <c r="C613">
        <v>1</v>
      </c>
      <c r="D613" s="1">
        <v>38180</v>
      </c>
      <c r="E613">
        <v>1112.8100589999999</v>
      </c>
      <c r="F613">
        <v>1114.349976</v>
      </c>
      <c r="G613">
        <v>1112.8100589999999</v>
      </c>
      <c r="H613">
        <v>1114.349976</v>
      </c>
      <c r="I613">
        <v>1122.4098035825</v>
      </c>
      <c r="J613">
        <v>1</v>
      </c>
      <c r="K613">
        <v>9.5997445824999996</v>
      </c>
      <c r="L613">
        <v>-1</v>
      </c>
      <c r="M613">
        <v>9.7049950451461502</v>
      </c>
      <c r="N613">
        <v>-1.3429863195491099E-2</v>
      </c>
      <c r="O613">
        <v>0</v>
      </c>
      <c r="P613">
        <v>9.6915651819506596</v>
      </c>
      <c r="Q613">
        <v>-1.3838093819746799E-3</v>
      </c>
      <c r="R613" s="2">
        <v>9.7049008591313992E-6</v>
      </c>
      <c r="S613">
        <v>0</v>
      </c>
    </row>
    <row r="614" spans="1:19" x14ac:dyDescent="0.15">
      <c r="A614">
        <v>612</v>
      </c>
      <c r="B614">
        <v>267</v>
      </c>
      <c r="C614">
        <v>1</v>
      </c>
      <c r="D614" s="1">
        <v>38181</v>
      </c>
      <c r="E614">
        <v>1114.349976</v>
      </c>
      <c r="F614">
        <v>1115.1400149999999</v>
      </c>
      <c r="G614">
        <v>1114.349976</v>
      </c>
      <c r="H614">
        <v>1115.1400149999999</v>
      </c>
      <c r="I614">
        <v>1123.880596405</v>
      </c>
      <c r="J614">
        <v>1</v>
      </c>
      <c r="K614">
        <v>9.5306204050000005</v>
      </c>
      <c r="L614">
        <v>-1</v>
      </c>
      <c r="M614">
        <v>9.6915651819506596</v>
      </c>
      <c r="N614">
        <v>-6.8710141604413702E-3</v>
      </c>
      <c r="O614">
        <v>0</v>
      </c>
      <c r="P614">
        <v>9.6846941677902194</v>
      </c>
      <c r="Q614">
        <v>-7.0896847221724104E-4</v>
      </c>
      <c r="R614" s="2">
        <v>9.69147125642527E-6</v>
      </c>
      <c r="S614">
        <v>0</v>
      </c>
    </row>
    <row r="615" spans="1:19" x14ac:dyDescent="0.15">
      <c r="A615">
        <v>613</v>
      </c>
      <c r="B615">
        <v>267</v>
      </c>
      <c r="C615">
        <v>1</v>
      </c>
      <c r="D615" s="1">
        <v>38182</v>
      </c>
      <c r="E615">
        <v>1115.1400149999999</v>
      </c>
      <c r="F615">
        <v>1111.469971</v>
      </c>
      <c r="G615">
        <v>1115.1400149999999</v>
      </c>
      <c r="H615">
        <v>1111.469971</v>
      </c>
      <c r="I615">
        <v>1124.5684875825</v>
      </c>
      <c r="J615">
        <v>1</v>
      </c>
      <c r="K615">
        <v>9.4284725824999995</v>
      </c>
      <c r="L615">
        <v>-1</v>
      </c>
      <c r="M615">
        <v>9.6846941677902194</v>
      </c>
      <c r="N615">
        <v>3.1873355134093499E-2</v>
      </c>
      <c r="O615">
        <v>0</v>
      </c>
      <c r="P615">
        <v>9.7165675229243096</v>
      </c>
      <c r="Q615">
        <v>3.2911060051952199E-3</v>
      </c>
      <c r="R615" s="2">
        <v>9.6846003753974403E-6</v>
      </c>
      <c r="S615">
        <v>0</v>
      </c>
    </row>
    <row r="616" spans="1:19" x14ac:dyDescent="0.15">
      <c r="A616">
        <v>614</v>
      </c>
      <c r="B616">
        <v>267</v>
      </c>
      <c r="C616">
        <v>1</v>
      </c>
      <c r="D616" s="1">
        <v>38183</v>
      </c>
      <c r="E616">
        <v>1111.469971</v>
      </c>
      <c r="F616">
        <v>1106.6899410000001</v>
      </c>
      <c r="G616">
        <v>1111.469971</v>
      </c>
      <c r="H616">
        <v>1106.6899410000001</v>
      </c>
      <c r="I616">
        <v>1120.7989474275</v>
      </c>
      <c r="J616">
        <v>1</v>
      </c>
      <c r="K616">
        <v>9.32897642749999</v>
      </c>
      <c r="L616">
        <v>-1</v>
      </c>
      <c r="M616">
        <v>9.7165675229243096</v>
      </c>
      <c r="N616">
        <v>4.1787439578610502E-2</v>
      </c>
      <c r="O616">
        <v>0</v>
      </c>
      <c r="P616">
        <v>9.7583549625029207</v>
      </c>
      <c r="Q616">
        <v>4.3006380061705301E-3</v>
      </c>
      <c r="R616" s="2">
        <v>9.7164731121572304E-6</v>
      </c>
      <c r="S616">
        <v>0</v>
      </c>
    </row>
    <row r="617" spans="1:19" x14ac:dyDescent="0.15">
      <c r="A617">
        <v>615</v>
      </c>
      <c r="B617">
        <v>267</v>
      </c>
      <c r="C617">
        <v>1</v>
      </c>
      <c r="D617" s="1">
        <v>38184</v>
      </c>
      <c r="E617">
        <v>1106.6899410000001</v>
      </c>
      <c r="F617">
        <v>1101.3900149999999</v>
      </c>
      <c r="G617">
        <v>1106.6899410000001</v>
      </c>
      <c r="H617">
        <v>1101.3900149999999</v>
      </c>
      <c r="I617">
        <v>1115.8141679925</v>
      </c>
      <c r="J617">
        <v>1</v>
      </c>
      <c r="K617">
        <v>9.1242269924999899</v>
      </c>
      <c r="L617">
        <v>-1</v>
      </c>
      <c r="M617">
        <v>9.7583549625029207</v>
      </c>
      <c r="N617">
        <v>4.6732654980370499E-2</v>
      </c>
      <c r="O617">
        <v>0</v>
      </c>
      <c r="P617">
        <v>9.8050876174832897</v>
      </c>
      <c r="Q617">
        <v>4.7889890416923297E-3</v>
      </c>
      <c r="R617" s="2">
        <v>9.7582597379405795E-6</v>
      </c>
      <c r="S617">
        <v>0</v>
      </c>
    </row>
    <row r="618" spans="1:19" x14ac:dyDescent="0.15">
      <c r="A618">
        <v>616</v>
      </c>
      <c r="B618">
        <v>267</v>
      </c>
      <c r="C618">
        <v>1</v>
      </c>
      <c r="D618" s="1">
        <v>38187</v>
      </c>
      <c r="E618">
        <v>1101.3900149999999</v>
      </c>
      <c r="F618">
        <v>1100.900024</v>
      </c>
      <c r="G618">
        <v>1101.3900149999999</v>
      </c>
      <c r="H618">
        <v>1100.900024</v>
      </c>
      <c r="I618">
        <v>1110.82467294</v>
      </c>
      <c r="J618">
        <v>1</v>
      </c>
      <c r="K618">
        <v>9.4346579399999904</v>
      </c>
      <c r="L618">
        <v>-1</v>
      </c>
      <c r="M618">
        <v>9.8050876174832897</v>
      </c>
      <c r="N618">
        <v>4.3621284207640103E-3</v>
      </c>
      <c r="O618">
        <v>0</v>
      </c>
      <c r="P618">
        <v>9.8094497459040593</v>
      </c>
      <c r="Q618">
        <v>4.4488418573496099E-4</v>
      </c>
      <c r="R618" s="2">
        <v>9.8049914786827593E-6</v>
      </c>
      <c r="S618">
        <v>0</v>
      </c>
    </row>
    <row r="619" spans="1:19" x14ac:dyDescent="0.15">
      <c r="A619">
        <v>617</v>
      </c>
      <c r="B619">
        <v>267</v>
      </c>
      <c r="C619">
        <v>1</v>
      </c>
      <c r="D619" s="1">
        <v>38188</v>
      </c>
      <c r="E619">
        <v>1100.900024</v>
      </c>
      <c r="F619">
        <v>1108.670044</v>
      </c>
      <c r="G619">
        <v>1100.900024</v>
      </c>
      <c r="H619">
        <v>1108.670044</v>
      </c>
      <c r="I619">
        <v>1110.438603155</v>
      </c>
      <c r="J619">
        <v>1</v>
      </c>
      <c r="K619">
        <v>9.5385791549999901</v>
      </c>
      <c r="L619">
        <v>-1</v>
      </c>
      <c r="M619">
        <v>9.8094497459040593</v>
      </c>
      <c r="N619">
        <v>-6.9233916843541798E-2</v>
      </c>
      <c r="O619">
        <v>0</v>
      </c>
      <c r="P619">
        <v>9.7402158290605101</v>
      </c>
      <c r="Q619">
        <v>-7.0578797625677698E-3</v>
      </c>
      <c r="R619" s="2">
        <v>9.8093535215436502E-6</v>
      </c>
      <c r="S619">
        <v>0</v>
      </c>
    </row>
    <row r="620" spans="1:19" x14ac:dyDescent="0.15">
      <c r="A620">
        <v>618</v>
      </c>
      <c r="B620">
        <v>267</v>
      </c>
      <c r="C620">
        <v>1</v>
      </c>
      <c r="D620" s="1">
        <v>38189</v>
      </c>
      <c r="E620">
        <v>1108.670044</v>
      </c>
      <c r="F620">
        <v>1093.880005</v>
      </c>
      <c r="G620">
        <v>1108.670044</v>
      </c>
      <c r="H620">
        <v>1093.880005</v>
      </c>
      <c r="I620">
        <v>1118.2415244399999</v>
      </c>
      <c r="J620">
        <v>1</v>
      </c>
      <c r="K620">
        <v>9.5714804399999895</v>
      </c>
      <c r="L620">
        <v>-1</v>
      </c>
      <c r="M620">
        <v>9.7402158290605101</v>
      </c>
      <c r="N620">
        <v>0.129937823033867</v>
      </c>
      <c r="O620">
        <v>0</v>
      </c>
      <c r="P620">
        <v>9.8701536520943804</v>
      </c>
      <c r="Q620">
        <v>1.33403433059655E-2</v>
      </c>
      <c r="R620" s="2">
        <v>9.7401209581801801E-6</v>
      </c>
      <c r="S620">
        <v>0</v>
      </c>
    </row>
    <row r="621" spans="1:19" x14ac:dyDescent="0.15">
      <c r="A621">
        <v>619</v>
      </c>
      <c r="B621">
        <v>267</v>
      </c>
      <c r="C621">
        <v>1</v>
      </c>
      <c r="D621" s="1">
        <v>38190</v>
      </c>
      <c r="E621">
        <v>1093.880005</v>
      </c>
      <c r="F621">
        <v>1096.839966</v>
      </c>
      <c r="G621">
        <v>1093.880005</v>
      </c>
      <c r="H621">
        <v>1096.839966</v>
      </c>
      <c r="I621">
        <v>1104.1470595025</v>
      </c>
      <c r="J621">
        <v>1</v>
      </c>
      <c r="K621">
        <v>10.267054502499899</v>
      </c>
      <c r="L621">
        <v>-1</v>
      </c>
      <c r="M621">
        <v>9.8701536520943804</v>
      </c>
      <c r="N621">
        <v>-2.6707929334724E-2</v>
      </c>
      <c r="O621">
        <v>0</v>
      </c>
      <c r="P621">
        <v>9.8434457227596592</v>
      </c>
      <c r="Q621">
        <v>-2.7059284258514802E-3</v>
      </c>
      <c r="R621" s="2">
        <v>9.8700562331228101E-6</v>
      </c>
      <c r="S621">
        <v>0</v>
      </c>
    </row>
    <row r="622" spans="1:19" x14ac:dyDescent="0.15">
      <c r="A622">
        <v>620</v>
      </c>
      <c r="B622">
        <v>267</v>
      </c>
      <c r="C622">
        <v>1</v>
      </c>
      <c r="D622" s="1">
        <v>38191</v>
      </c>
      <c r="E622">
        <v>1096.839966</v>
      </c>
      <c r="F622">
        <v>1086.1999510000001</v>
      </c>
      <c r="G622">
        <v>1096.839966</v>
      </c>
      <c r="H622">
        <v>1086.1999510000001</v>
      </c>
      <c r="I622">
        <v>1107.3187429</v>
      </c>
      <c r="J622">
        <v>1</v>
      </c>
      <c r="K622">
        <v>10.4787768999999</v>
      </c>
      <c r="L622">
        <v>-1</v>
      </c>
      <c r="M622">
        <v>9.8434457227596592</v>
      </c>
      <c r="N622">
        <v>9.5487412374111194E-2</v>
      </c>
      <c r="O622">
        <v>0</v>
      </c>
      <c r="P622">
        <v>9.9389331351337695</v>
      </c>
      <c r="Q622">
        <v>9.7006084112729596E-3</v>
      </c>
      <c r="R622" s="2">
        <v>9.8433488302897206E-6</v>
      </c>
      <c r="S622">
        <v>0</v>
      </c>
    </row>
    <row r="623" spans="1:19" x14ac:dyDescent="0.15">
      <c r="A623">
        <v>621</v>
      </c>
      <c r="B623">
        <v>267</v>
      </c>
      <c r="C623">
        <v>1</v>
      </c>
      <c r="D623" s="1">
        <v>38194</v>
      </c>
      <c r="E623">
        <v>1086.1999510000001</v>
      </c>
      <c r="F623">
        <v>1084.0699460000001</v>
      </c>
      <c r="G623">
        <v>1086.1999510000001</v>
      </c>
      <c r="H623">
        <v>1084.0699460000001</v>
      </c>
      <c r="I623">
        <v>1096.66652116</v>
      </c>
      <c r="J623">
        <v>1</v>
      </c>
      <c r="K623">
        <v>10.46657016</v>
      </c>
      <c r="L623">
        <v>-1</v>
      </c>
      <c r="M623">
        <v>9.9389331351337695</v>
      </c>
      <c r="N623">
        <v>1.9489944971006399E-2</v>
      </c>
      <c r="O623">
        <v>0</v>
      </c>
      <c r="P623">
        <v>9.9584230801047795</v>
      </c>
      <c r="Q623">
        <v>1.96096952318858E-3</v>
      </c>
      <c r="R623" s="2">
        <v>9.9388343537236897E-6</v>
      </c>
      <c r="S623">
        <v>0</v>
      </c>
    </row>
    <row r="624" spans="1:19" x14ac:dyDescent="0.15">
      <c r="A624">
        <v>622</v>
      </c>
      <c r="B624">
        <v>267</v>
      </c>
      <c r="C624">
        <v>1</v>
      </c>
      <c r="D624" s="1">
        <v>38195</v>
      </c>
      <c r="E624">
        <v>1084.0699460000001</v>
      </c>
      <c r="F624">
        <v>1094.829956</v>
      </c>
      <c r="G624">
        <v>1084.0699460000001</v>
      </c>
      <c r="H624">
        <v>1094.7513110550001</v>
      </c>
      <c r="I624">
        <v>1094.7513110550001</v>
      </c>
      <c r="J624">
        <v>1</v>
      </c>
      <c r="K624">
        <v>10.681365055000001</v>
      </c>
      <c r="L624">
        <v>-1</v>
      </c>
      <c r="M624">
        <v>9.9584230801047795</v>
      </c>
      <c r="N624">
        <v>-9.8120561946411902E-2</v>
      </c>
      <c r="O624">
        <v>9.7741621651052199E-2</v>
      </c>
      <c r="P624">
        <v>9.7625608965073098</v>
      </c>
      <c r="Q624">
        <v>-9.8530220253887305E-3</v>
      </c>
      <c r="R624" s="2">
        <v>9.9583239109021E-6</v>
      </c>
      <c r="S624">
        <v>0</v>
      </c>
    </row>
    <row r="625" spans="1:19" x14ac:dyDescent="0.15">
      <c r="A625">
        <v>623</v>
      </c>
      <c r="B625">
        <v>275</v>
      </c>
      <c r="C625">
        <v>1</v>
      </c>
      <c r="D625" s="1">
        <v>38205</v>
      </c>
      <c r="E625">
        <v>1080.6999510000001</v>
      </c>
      <c r="F625">
        <v>1063.969971</v>
      </c>
      <c r="G625">
        <v>1080.6999510000001</v>
      </c>
      <c r="H625">
        <v>1063.969971</v>
      </c>
      <c r="I625">
        <v>1091.8120988675</v>
      </c>
      <c r="J625">
        <v>1</v>
      </c>
      <c r="K625">
        <v>11.1121478674999</v>
      </c>
      <c r="L625">
        <v>-1</v>
      </c>
      <c r="M625">
        <v>8.9991603056752592</v>
      </c>
      <c r="N625">
        <v>0.13931320325445401</v>
      </c>
      <c r="O625">
        <v>8.9991603056752606E-2</v>
      </c>
      <c r="P625">
        <v>9.0484819058729595</v>
      </c>
      <c r="Q625">
        <v>1.54806891445857E-2</v>
      </c>
      <c r="R625" s="2">
        <v>8.9990793215178393E-6</v>
      </c>
      <c r="S625">
        <v>0</v>
      </c>
    </row>
    <row r="626" spans="1:19" x14ac:dyDescent="0.15">
      <c r="A626">
        <v>624</v>
      </c>
      <c r="B626">
        <v>275</v>
      </c>
      <c r="C626">
        <v>1</v>
      </c>
      <c r="D626" s="1">
        <v>38208</v>
      </c>
      <c r="E626">
        <v>1063.969971</v>
      </c>
      <c r="F626">
        <v>1065.219971</v>
      </c>
      <c r="G626">
        <v>1063.969971</v>
      </c>
      <c r="H626">
        <v>1065.219971</v>
      </c>
      <c r="I626">
        <v>1075.4645911299999</v>
      </c>
      <c r="J626">
        <v>1</v>
      </c>
      <c r="K626">
        <v>11.4946201299999</v>
      </c>
      <c r="L626">
        <v>-1</v>
      </c>
      <c r="M626">
        <v>9.0484819058729595</v>
      </c>
      <c r="N626">
        <v>-1.0630565420666699E-2</v>
      </c>
      <c r="O626">
        <v>0</v>
      </c>
      <c r="P626">
        <v>9.0378513404522902</v>
      </c>
      <c r="Q626">
        <v>-1.1748451874304901E-3</v>
      </c>
      <c r="R626" s="2">
        <v>9.0484000315890007E-6</v>
      </c>
      <c r="S626">
        <v>0</v>
      </c>
    </row>
    <row r="627" spans="1:19" x14ac:dyDescent="0.15">
      <c r="A627">
        <v>625</v>
      </c>
      <c r="B627">
        <v>275</v>
      </c>
      <c r="C627">
        <v>1</v>
      </c>
      <c r="D627" s="1">
        <v>38209</v>
      </c>
      <c r="E627">
        <v>1065.219971</v>
      </c>
      <c r="F627">
        <v>1079.040039</v>
      </c>
      <c r="G627">
        <v>1065.219971</v>
      </c>
      <c r="H627">
        <v>1076.636067555</v>
      </c>
      <c r="I627">
        <v>1076.636067555</v>
      </c>
      <c r="J627">
        <v>1</v>
      </c>
      <c r="K627">
        <v>11.4160965549999</v>
      </c>
      <c r="L627">
        <v>-1</v>
      </c>
      <c r="M627">
        <v>9.0378513404522902</v>
      </c>
      <c r="N627">
        <v>-9.68597908049737E-2</v>
      </c>
      <c r="O627">
        <v>8.9991603056752606E-2</v>
      </c>
      <c r="P627">
        <v>8.8509999465905693</v>
      </c>
      <c r="Q627">
        <v>-1.07171259137048E-2</v>
      </c>
      <c r="R627" s="2">
        <v>9.0377696584336706E-6</v>
      </c>
      <c r="S627">
        <v>0</v>
      </c>
    </row>
    <row r="628" spans="1:19" x14ac:dyDescent="0.15">
      <c r="A628">
        <v>626</v>
      </c>
      <c r="B628">
        <v>277</v>
      </c>
      <c r="C628">
        <v>1</v>
      </c>
      <c r="D628" s="1">
        <v>38212</v>
      </c>
      <c r="E628">
        <v>1063.2299800000001</v>
      </c>
      <c r="F628">
        <v>1064.8000489999999</v>
      </c>
      <c r="G628">
        <v>1063.2299800000001</v>
      </c>
      <c r="H628">
        <v>1064.8000489999999</v>
      </c>
      <c r="I628">
        <v>1075.3977043299999</v>
      </c>
      <c r="J628">
        <v>1</v>
      </c>
      <c r="K628">
        <v>12.167724329999899</v>
      </c>
      <c r="L628">
        <v>-1</v>
      </c>
      <c r="M628">
        <v>8.2184636410151093</v>
      </c>
      <c r="N628">
        <v>-1.2136184299829199E-2</v>
      </c>
      <c r="O628">
        <v>8.2184636410151099E-2</v>
      </c>
      <c r="P628">
        <v>8.1241428203051296</v>
      </c>
      <c r="Q628">
        <v>-1.47669744978395E-3</v>
      </c>
      <c r="R628" s="2">
        <v>8.2183960984255908E-6</v>
      </c>
      <c r="S628">
        <v>0</v>
      </c>
    </row>
    <row r="629" spans="1:19" x14ac:dyDescent="0.15">
      <c r="A629">
        <v>627</v>
      </c>
      <c r="B629">
        <v>277</v>
      </c>
      <c r="C629">
        <v>1</v>
      </c>
      <c r="D629" s="1">
        <v>38215</v>
      </c>
      <c r="E629">
        <v>1064.8000489999999</v>
      </c>
      <c r="F629">
        <v>1079.339966</v>
      </c>
      <c r="G629">
        <v>1064.8000489999999</v>
      </c>
      <c r="H629">
        <v>1076.9002492</v>
      </c>
      <c r="I629">
        <v>1076.9002492</v>
      </c>
      <c r="J629">
        <v>1</v>
      </c>
      <c r="K629">
        <v>12.1002002</v>
      </c>
      <c r="L629">
        <v>-1</v>
      </c>
      <c r="M629">
        <v>8.1241428203051296</v>
      </c>
      <c r="N629">
        <v>-9.2321328000882205E-2</v>
      </c>
      <c r="O629">
        <v>8.2184636410151099E-2</v>
      </c>
      <c r="P629">
        <v>7.9496368558941004</v>
      </c>
      <c r="Q629">
        <v>-1.1363823857224399E-2</v>
      </c>
      <c r="R629" s="2">
        <v>8.1240768191447704E-6</v>
      </c>
      <c r="S629">
        <v>0</v>
      </c>
    </row>
    <row r="630" spans="1:19" x14ac:dyDescent="0.15">
      <c r="A630">
        <v>628</v>
      </c>
      <c r="B630">
        <v>278</v>
      </c>
      <c r="C630">
        <v>1</v>
      </c>
      <c r="D630" s="1">
        <v>38229</v>
      </c>
      <c r="E630">
        <v>1107.7700199999999</v>
      </c>
      <c r="F630">
        <v>1099.150024</v>
      </c>
      <c r="G630">
        <v>1107.7700199999999</v>
      </c>
      <c r="H630">
        <v>1099.150024</v>
      </c>
      <c r="I630">
        <v>1097.2446492375</v>
      </c>
      <c r="J630">
        <v>1</v>
      </c>
      <c r="K630">
        <v>10.5253707624999</v>
      </c>
      <c r="L630">
        <v>1</v>
      </c>
      <c r="M630">
        <v>9.5008529634207299</v>
      </c>
      <c r="N630">
        <v>-7.3929888932428203E-2</v>
      </c>
      <c r="O630">
        <v>9.5008529634207306E-2</v>
      </c>
      <c r="P630">
        <v>9.3319145448541008</v>
      </c>
      <c r="Q630">
        <v>-7.7813949144425101E-3</v>
      </c>
      <c r="R630" s="2">
        <v>9.5007626980713004E-6</v>
      </c>
      <c r="S630">
        <v>1</v>
      </c>
    </row>
    <row r="631" spans="1:19" x14ac:dyDescent="0.15">
      <c r="A631">
        <v>629</v>
      </c>
      <c r="B631">
        <v>278</v>
      </c>
      <c r="C631">
        <v>1</v>
      </c>
      <c r="D631" s="1">
        <v>38230</v>
      </c>
      <c r="E631">
        <v>1099.150024</v>
      </c>
      <c r="F631">
        <v>1104.23999</v>
      </c>
      <c r="G631">
        <v>1099.150024</v>
      </c>
      <c r="H631">
        <v>1104.23999</v>
      </c>
      <c r="I631">
        <v>1088.5278794875001</v>
      </c>
      <c r="J631">
        <v>1</v>
      </c>
      <c r="K631">
        <v>10.622144512499901</v>
      </c>
      <c r="L631">
        <v>1</v>
      </c>
      <c r="M631">
        <v>9.3319145448541008</v>
      </c>
      <c r="N631">
        <v>4.3214417241564697E-2</v>
      </c>
      <c r="O631">
        <v>0</v>
      </c>
      <c r="P631">
        <v>9.3751289620956602</v>
      </c>
      <c r="Q631">
        <v>4.6308200781151002E-3</v>
      </c>
      <c r="R631" s="2">
        <v>9.33182746103768E-6</v>
      </c>
      <c r="S631">
        <v>1</v>
      </c>
    </row>
    <row r="632" spans="1:19" x14ac:dyDescent="0.15">
      <c r="A632">
        <v>630</v>
      </c>
      <c r="B632">
        <v>278</v>
      </c>
      <c r="C632">
        <v>1</v>
      </c>
      <c r="D632" s="1">
        <v>38231</v>
      </c>
      <c r="E632">
        <v>1104.23999</v>
      </c>
      <c r="F632">
        <v>1105.910034</v>
      </c>
      <c r="G632">
        <v>1104.23999</v>
      </c>
      <c r="H632">
        <v>1105.910034</v>
      </c>
      <c r="I632">
        <v>1093.6982450025</v>
      </c>
      <c r="J632">
        <v>1</v>
      </c>
      <c r="K632">
        <v>10.541744997499899</v>
      </c>
      <c r="L632">
        <v>1</v>
      </c>
      <c r="M632">
        <v>9.3751289620956602</v>
      </c>
      <c r="N632">
        <v>1.4178872359417E-2</v>
      </c>
      <c r="O632">
        <v>0</v>
      </c>
      <c r="P632">
        <v>9.3893078344550798</v>
      </c>
      <c r="Q632">
        <v>1.5123922472686201E-3</v>
      </c>
      <c r="R632" s="2">
        <v>9.3750410698766095E-6</v>
      </c>
      <c r="S632">
        <v>1</v>
      </c>
    </row>
    <row r="633" spans="1:19" x14ac:dyDescent="0.15">
      <c r="A633">
        <v>631</v>
      </c>
      <c r="B633">
        <v>278</v>
      </c>
      <c r="C633">
        <v>1</v>
      </c>
      <c r="D633" s="1">
        <v>38232</v>
      </c>
      <c r="E633">
        <v>1105.910034</v>
      </c>
      <c r="F633">
        <v>1118.3100589999999</v>
      </c>
      <c r="G633">
        <v>1105.910034</v>
      </c>
      <c r="H633">
        <v>1118.3100589999999</v>
      </c>
      <c r="I633">
        <v>1095.2386915375</v>
      </c>
      <c r="J633">
        <v>1</v>
      </c>
      <c r="K633">
        <v>10.671342462499901</v>
      </c>
      <c r="L633">
        <v>1</v>
      </c>
      <c r="M633">
        <v>9.3893078344550798</v>
      </c>
      <c r="N633">
        <v>0.105277688329518</v>
      </c>
      <c r="O633">
        <v>0</v>
      </c>
      <c r="P633">
        <v>9.4945855227846003</v>
      </c>
      <c r="Q633">
        <v>1.12125079064071E-2</v>
      </c>
      <c r="R633" s="2">
        <v>9.3892196761812198E-6</v>
      </c>
      <c r="S633">
        <v>1</v>
      </c>
    </row>
    <row r="634" spans="1:19" x14ac:dyDescent="0.15">
      <c r="A634">
        <v>632</v>
      </c>
      <c r="B634">
        <v>278</v>
      </c>
      <c r="C634">
        <v>1</v>
      </c>
      <c r="D634" s="1">
        <v>38233</v>
      </c>
      <c r="E634">
        <v>1118.3100589999999</v>
      </c>
      <c r="F634">
        <v>1113.630005</v>
      </c>
      <c r="G634">
        <v>1118.3100589999999</v>
      </c>
      <c r="H634">
        <v>1113.630005</v>
      </c>
      <c r="I634">
        <v>1107.4657374599999</v>
      </c>
      <c r="J634">
        <v>1</v>
      </c>
      <c r="K634">
        <v>10.8443215399999</v>
      </c>
      <c r="L634">
        <v>1</v>
      </c>
      <c r="M634">
        <v>9.4945855227846003</v>
      </c>
      <c r="N634">
        <v>-3.9734215566283801E-2</v>
      </c>
      <c r="O634">
        <v>0</v>
      </c>
      <c r="P634">
        <v>9.4548513072183198</v>
      </c>
      <c r="Q634">
        <v>-4.1849341891683203E-3</v>
      </c>
      <c r="R634" s="2">
        <v>9.4944953764862499E-6</v>
      </c>
      <c r="S634">
        <v>1</v>
      </c>
    </row>
    <row r="635" spans="1:19" x14ac:dyDescent="0.15">
      <c r="A635">
        <v>633</v>
      </c>
      <c r="B635">
        <v>278</v>
      </c>
      <c r="C635">
        <v>1</v>
      </c>
      <c r="D635" s="1">
        <v>38237</v>
      </c>
      <c r="E635">
        <v>1113.630005</v>
      </c>
      <c r="F635">
        <v>1121.3000489999999</v>
      </c>
      <c r="G635">
        <v>1113.630005</v>
      </c>
      <c r="H635">
        <v>1121.3000489999999</v>
      </c>
      <c r="I635">
        <v>1103.351431135</v>
      </c>
      <c r="J635">
        <v>1</v>
      </c>
      <c r="K635">
        <v>10.278573864999901</v>
      </c>
      <c r="L635">
        <v>1</v>
      </c>
      <c r="M635">
        <v>9.4548513072183198</v>
      </c>
      <c r="N635">
        <v>6.5119586590001305E-2</v>
      </c>
      <c r="O635">
        <v>0</v>
      </c>
      <c r="P635">
        <v>9.5199708938083205</v>
      </c>
      <c r="Q635">
        <v>6.88742577477508E-3</v>
      </c>
      <c r="R635" s="2">
        <v>9.4547619138502702E-6</v>
      </c>
      <c r="S635">
        <v>1</v>
      </c>
    </row>
    <row r="636" spans="1:19" x14ac:dyDescent="0.15">
      <c r="A636">
        <v>634</v>
      </c>
      <c r="B636">
        <v>278</v>
      </c>
      <c r="C636">
        <v>1</v>
      </c>
      <c r="D636" s="1">
        <v>38238</v>
      </c>
      <c r="E636">
        <v>1121.3000489999999</v>
      </c>
      <c r="F636">
        <v>1116.2700199999999</v>
      </c>
      <c r="G636">
        <v>1121.3000489999999</v>
      </c>
      <c r="H636">
        <v>1116.2700199999999</v>
      </c>
      <c r="I636">
        <v>1111.3943764650001</v>
      </c>
      <c r="J636">
        <v>1</v>
      </c>
      <c r="K636">
        <v>9.9056725349999901</v>
      </c>
      <c r="L636">
        <v>1</v>
      </c>
      <c r="M636">
        <v>9.5199708938083205</v>
      </c>
      <c r="N636">
        <v>-4.2705544976759498E-2</v>
      </c>
      <c r="O636">
        <v>0</v>
      </c>
      <c r="P636">
        <v>9.4772653488315601</v>
      </c>
      <c r="Q636">
        <v>-4.4858902882292098E-3</v>
      </c>
      <c r="R636" s="2">
        <v>9.51988026482528E-6</v>
      </c>
      <c r="S636">
        <v>1</v>
      </c>
    </row>
    <row r="637" spans="1:19" x14ac:dyDescent="0.15">
      <c r="A637">
        <v>635</v>
      </c>
      <c r="B637">
        <v>278</v>
      </c>
      <c r="C637">
        <v>1</v>
      </c>
      <c r="D637" s="1">
        <v>38239</v>
      </c>
      <c r="E637">
        <v>1116.2700199999999</v>
      </c>
      <c r="F637">
        <v>1118.380005</v>
      </c>
      <c r="G637">
        <v>1116.2700199999999</v>
      </c>
      <c r="H637">
        <v>1118.380005</v>
      </c>
      <c r="I637">
        <v>1106.3122454175</v>
      </c>
      <c r="J637">
        <v>1</v>
      </c>
      <c r="K637">
        <v>9.9577745824999901</v>
      </c>
      <c r="L637">
        <v>1</v>
      </c>
      <c r="M637">
        <v>9.4772653488315601</v>
      </c>
      <c r="N637">
        <v>1.7914023819304299E-2</v>
      </c>
      <c r="O637">
        <v>0</v>
      </c>
      <c r="P637">
        <v>9.4951793726508598</v>
      </c>
      <c r="Q637">
        <v>1.8902102199251901E-3</v>
      </c>
      <c r="R637" s="2">
        <v>9.4771755311242893E-6</v>
      </c>
      <c r="S637">
        <v>1</v>
      </c>
    </row>
    <row r="638" spans="1:19" x14ac:dyDescent="0.15">
      <c r="A638">
        <v>636</v>
      </c>
      <c r="B638">
        <v>278</v>
      </c>
      <c r="C638">
        <v>1</v>
      </c>
      <c r="D638" s="1">
        <v>38240</v>
      </c>
      <c r="E638">
        <v>1118.380005</v>
      </c>
      <c r="F638">
        <v>1123.920044</v>
      </c>
      <c r="G638">
        <v>1118.380005</v>
      </c>
      <c r="H638">
        <v>1123.920044</v>
      </c>
      <c r="I638">
        <v>1108.7116310199999</v>
      </c>
      <c r="J638">
        <v>1</v>
      </c>
      <c r="K638">
        <v>9.6683739799999806</v>
      </c>
      <c r="L638">
        <v>1</v>
      </c>
      <c r="M638">
        <v>9.4951793726508598</v>
      </c>
      <c r="N638">
        <v>4.7035590587548998E-2</v>
      </c>
      <c r="O638">
        <v>0</v>
      </c>
      <c r="P638">
        <v>9.5422149632384095</v>
      </c>
      <c r="Q638">
        <v>4.9536284404512101E-3</v>
      </c>
      <c r="R638" s="2">
        <v>9.4950892150756005E-6</v>
      </c>
      <c r="S638">
        <v>1</v>
      </c>
    </row>
    <row r="639" spans="1:19" x14ac:dyDescent="0.15">
      <c r="A639">
        <v>637</v>
      </c>
      <c r="B639">
        <v>278</v>
      </c>
      <c r="C639">
        <v>1</v>
      </c>
      <c r="D639" s="1">
        <v>38243</v>
      </c>
      <c r="E639">
        <v>1123.920044</v>
      </c>
      <c r="F639">
        <v>1125.8199460000001</v>
      </c>
      <c r="G639">
        <v>1123.920044</v>
      </c>
      <c r="H639">
        <v>1125.8199460000001</v>
      </c>
      <c r="I639">
        <v>1114.3505701674901</v>
      </c>
      <c r="J639">
        <v>1</v>
      </c>
      <c r="K639">
        <v>9.5694738324999804</v>
      </c>
      <c r="L639">
        <v>1</v>
      </c>
      <c r="M639">
        <v>9.5422149632384095</v>
      </c>
      <c r="N639">
        <v>1.6130394141354198E-2</v>
      </c>
      <c r="O639">
        <v>0</v>
      </c>
      <c r="P639">
        <v>9.5583453573797694</v>
      </c>
      <c r="Q639">
        <v>1.6904245192019801E-3</v>
      </c>
      <c r="R639" s="2">
        <v>9.5421239102408506E-6</v>
      </c>
      <c r="S639">
        <v>1</v>
      </c>
    </row>
    <row r="640" spans="1:19" x14ac:dyDescent="0.15">
      <c r="A640">
        <v>638</v>
      </c>
      <c r="B640">
        <v>278</v>
      </c>
      <c r="C640">
        <v>1</v>
      </c>
      <c r="D640" s="1">
        <v>38244</v>
      </c>
      <c r="E640">
        <v>1125.8199460000001</v>
      </c>
      <c r="F640">
        <v>1128.329956</v>
      </c>
      <c r="G640">
        <v>1125.8199460000001</v>
      </c>
      <c r="H640">
        <v>1128.329956</v>
      </c>
      <c r="I640">
        <v>1116.5722239224999</v>
      </c>
      <c r="J640">
        <v>1</v>
      </c>
      <c r="K640">
        <v>9.24772207749999</v>
      </c>
      <c r="L640">
        <v>1</v>
      </c>
      <c r="M640">
        <v>9.5583453573797694</v>
      </c>
      <c r="N640">
        <v>2.13102836876513E-2</v>
      </c>
      <c r="O640">
        <v>0</v>
      </c>
      <c r="P640">
        <v>9.5796556410674203</v>
      </c>
      <c r="Q640">
        <v>2.2294950528438601E-3</v>
      </c>
      <c r="R640" s="2">
        <v>9.5582539962870502E-6</v>
      </c>
      <c r="S640">
        <v>1</v>
      </c>
    </row>
    <row r="641" spans="1:19" x14ac:dyDescent="0.15">
      <c r="A641">
        <v>639</v>
      </c>
      <c r="B641">
        <v>278</v>
      </c>
      <c r="C641">
        <v>1</v>
      </c>
      <c r="D641" s="1">
        <v>38245</v>
      </c>
      <c r="E641">
        <v>1128.329956</v>
      </c>
      <c r="F641">
        <v>1120.369995</v>
      </c>
      <c r="G641">
        <v>1128.329956</v>
      </c>
      <c r="H641">
        <v>1120.369995</v>
      </c>
      <c r="I641">
        <v>1119.1871588424999</v>
      </c>
      <c r="J641">
        <v>1</v>
      </c>
      <c r="K641">
        <v>9.1427971574999898</v>
      </c>
      <c r="L641">
        <v>1</v>
      </c>
      <c r="M641">
        <v>9.5796556410674203</v>
      </c>
      <c r="N641">
        <v>-6.7581016431267099E-2</v>
      </c>
      <c r="O641">
        <v>0</v>
      </c>
      <c r="P641">
        <v>9.5120746246361492</v>
      </c>
      <c r="Q641">
        <v>-7.0546394320847297E-3</v>
      </c>
      <c r="R641" s="2">
        <v>9.5795638721443293E-6</v>
      </c>
      <c r="S641">
        <v>1</v>
      </c>
    </row>
    <row r="642" spans="1:19" x14ac:dyDescent="0.15">
      <c r="A642">
        <v>640</v>
      </c>
      <c r="B642">
        <v>278</v>
      </c>
      <c r="C642">
        <v>1</v>
      </c>
      <c r="D642" s="1">
        <v>38246</v>
      </c>
      <c r="E642">
        <v>1120.369995</v>
      </c>
      <c r="F642">
        <v>1123.5</v>
      </c>
      <c r="G642">
        <v>1120.369995</v>
      </c>
      <c r="H642">
        <v>1123.5</v>
      </c>
      <c r="I642">
        <v>1111.566896605</v>
      </c>
      <c r="J642">
        <v>1</v>
      </c>
      <c r="K642">
        <v>8.8030983949999797</v>
      </c>
      <c r="L642">
        <v>1</v>
      </c>
      <c r="M642">
        <v>9.5120746246361492</v>
      </c>
      <c r="N642">
        <v>2.65741150408834E-2</v>
      </c>
      <c r="O642">
        <v>0</v>
      </c>
      <c r="P642">
        <v>9.5386487396770292</v>
      </c>
      <c r="Q642">
        <v>2.7937244070874701E-3</v>
      </c>
      <c r="R642" s="2">
        <v>9.5119841459331204E-6</v>
      </c>
      <c r="S642">
        <v>1</v>
      </c>
    </row>
    <row r="643" spans="1:19" x14ac:dyDescent="0.15">
      <c r="A643">
        <v>641</v>
      </c>
      <c r="B643">
        <v>278</v>
      </c>
      <c r="C643">
        <v>1</v>
      </c>
      <c r="D643" s="1">
        <v>38247</v>
      </c>
      <c r="E643">
        <v>1123.5</v>
      </c>
      <c r="F643">
        <v>1128.5500489999999</v>
      </c>
      <c r="G643">
        <v>1123.5</v>
      </c>
      <c r="H643">
        <v>1128.5500489999999</v>
      </c>
      <c r="I643">
        <v>1114.7870764224999</v>
      </c>
      <c r="J643">
        <v>1</v>
      </c>
      <c r="K643">
        <v>8.7129235774999803</v>
      </c>
      <c r="L643">
        <v>1</v>
      </c>
      <c r="M643">
        <v>9.5386487396770292</v>
      </c>
      <c r="N643">
        <v>4.2875517159907603E-2</v>
      </c>
      <c r="O643">
        <v>0</v>
      </c>
      <c r="P643">
        <v>9.5815242568369392</v>
      </c>
      <c r="Q643">
        <v>4.4949256786825896E-3</v>
      </c>
      <c r="R643" s="2">
        <v>9.5385577547251308E-6</v>
      </c>
      <c r="S643">
        <v>1</v>
      </c>
    </row>
    <row r="644" spans="1:19" x14ac:dyDescent="0.15">
      <c r="A644">
        <v>642</v>
      </c>
      <c r="B644">
        <v>278</v>
      </c>
      <c r="C644">
        <v>1</v>
      </c>
      <c r="D644" s="1">
        <v>38250</v>
      </c>
      <c r="E644">
        <v>1128.5500489999999</v>
      </c>
      <c r="F644">
        <v>1122.1999510000001</v>
      </c>
      <c r="G644">
        <v>1128.5500489999999</v>
      </c>
      <c r="H644">
        <v>1122.1999510000001</v>
      </c>
      <c r="I644">
        <v>1120.2907493574901</v>
      </c>
      <c r="J644">
        <v>1</v>
      </c>
      <c r="K644">
        <v>8.2592996424999701</v>
      </c>
      <c r="L644">
        <v>1</v>
      </c>
      <c r="M644">
        <v>9.5815242568369392</v>
      </c>
      <c r="N644">
        <v>-5.3913087925700001E-2</v>
      </c>
      <c r="O644">
        <v>0</v>
      </c>
      <c r="P644">
        <v>9.5276111689112408</v>
      </c>
      <c r="Q644">
        <v>-5.6267757071355399E-3</v>
      </c>
      <c r="R644" s="2">
        <v>9.5814324521094805E-6</v>
      </c>
      <c r="S644">
        <v>1</v>
      </c>
    </row>
    <row r="645" spans="1:19" x14ac:dyDescent="0.15">
      <c r="A645">
        <v>643</v>
      </c>
      <c r="B645">
        <v>278</v>
      </c>
      <c r="C645">
        <v>1</v>
      </c>
      <c r="D645" s="1">
        <v>38251</v>
      </c>
      <c r="E645">
        <v>1122.1999510000001</v>
      </c>
      <c r="F645">
        <v>1129.3000489999999</v>
      </c>
      <c r="G645">
        <v>1122.1999510000001</v>
      </c>
      <c r="H645">
        <v>1129.3000489999999</v>
      </c>
      <c r="I645">
        <v>1113.9690229575001</v>
      </c>
      <c r="J645">
        <v>1</v>
      </c>
      <c r="K645">
        <v>8.2309280424999791</v>
      </c>
      <c r="L645">
        <v>1</v>
      </c>
      <c r="M645">
        <v>9.5276111689112408</v>
      </c>
      <c r="N645">
        <v>6.0280677204522799E-2</v>
      </c>
      <c r="O645">
        <v>0</v>
      </c>
      <c r="P645">
        <v>9.5878918461157596</v>
      </c>
      <c r="Q645">
        <v>6.3269455623062801E-3</v>
      </c>
      <c r="R645" s="2">
        <v>9.5275203944015198E-6</v>
      </c>
      <c r="S645">
        <v>1</v>
      </c>
    </row>
    <row r="646" spans="1:19" x14ac:dyDescent="0.15">
      <c r="A646">
        <v>644</v>
      </c>
      <c r="B646">
        <v>278</v>
      </c>
      <c r="C646">
        <v>1</v>
      </c>
      <c r="D646" s="1">
        <v>38252</v>
      </c>
      <c r="E646">
        <v>1129.3000489999999</v>
      </c>
      <c r="F646">
        <v>1113.5600589999999</v>
      </c>
      <c r="G646">
        <v>1129.3000489999999</v>
      </c>
      <c r="H646">
        <v>1121.130419805</v>
      </c>
      <c r="I646">
        <v>1121.130419805</v>
      </c>
      <c r="J646">
        <v>1</v>
      </c>
      <c r="K646">
        <v>8.1696291949999793</v>
      </c>
      <c r="L646">
        <v>1</v>
      </c>
      <c r="M646">
        <v>9.5878918461157596</v>
      </c>
      <c r="N646">
        <v>-6.9361124365389396E-2</v>
      </c>
      <c r="O646">
        <v>9.5008529634207306E-2</v>
      </c>
      <c r="P646">
        <v>9.4235221921161703</v>
      </c>
      <c r="Q646">
        <v>-7.2342414243532398E-3</v>
      </c>
      <c r="R646" s="2">
        <v>9.5877999193270896E-6</v>
      </c>
      <c r="S646">
        <v>1</v>
      </c>
    </row>
    <row r="647" spans="1:19" x14ac:dyDescent="0.15">
      <c r="A647">
        <v>645</v>
      </c>
      <c r="B647">
        <v>286</v>
      </c>
      <c r="C647">
        <v>1</v>
      </c>
      <c r="D647" s="1">
        <v>38264</v>
      </c>
      <c r="E647">
        <v>1131.5</v>
      </c>
      <c r="F647">
        <v>1135.170044</v>
      </c>
      <c r="G647">
        <v>1131.5</v>
      </c>
      <c r="H647">
        <v>1135.170044</v>
      </c>
      <c r="I647">
        <v>1122.8056759125</v>
      </c>
      <c r="J647">
        <v>1</v>
      </c>
      <c r="K647">
        <v>8.6943240874999699</v>
      </c>
      <c r="L647">
        <v>1</v>
      </c>
      <c r="M647">
        <v>11.5017566625762</v>
      </c>
      <c r="N647">
        <v>3.7306189155057699E-2</v>
      </c>
      <c r="O647">
        <v>0.115017566625762</v>
      </c>
      <c r="P647">
        <v>11.4240452851055</v>
      </c>
      <c r="Q647">
        <v>3.2435209898364899E-3</v>
      </c>
      <c r="R647" s="2">
        <v>1.1501624373691399E-5</v>
      </c>
      <c r="S647">
        <v>0</v>
      </c>
    </row>
    <row r="648" spans="1:19" x14ac:dyDescent="0.15">
      <c r="A648">
        <v>646</v>
      </c>
      <c r="B648">
        <v>286</v>
      </c>
      <c r="C648">
        <v>1</v>
      </c>
      <c r="D648" s="1">
        <v>38265</v>
      </c>
      <c r="E648">
        <v>1135.170044</v>
      </c>
      <c r="F648">
        <v>1134.4799800000001</v>
      </c>
      <c r="G648">
        <v>1135.170044</v>
      </c>
      <c r="H648">
        <v>1134.4799800000001</v>
      </c>
      <c r="I648">
        <v>1126.7285952375</v>
      </c>
      <c r="J648">
        <v>1</v>
      </c>
      <c r="K648">
        <v>8.4414487624999701</v>
      </c>
      <c r="L648">
        <v>1</v>
      </c>
      <c r="M648">
        <v>11.4240452851055</v>
      </c>
      <c r="N648">
        <v>-6.9446180572568404E-3</v>
      </c>
      <c r="O648">
        <v>0</v>
      </c>
      <c r="P648">
        <v>11.417100667048199</v>
      </c>
      <c r="Q648">
        <v>-6.0789482919076899E-4</v>
      </c>
      <c r="R648" s="2">
        <v>1.1423914777785701E-5</v>
      </c>
      <c r="S648">
        <v>0</v>
      </c>
    </row>
    <row r="649" spans="1:19" x14ac:dyDescent="0.15">
      <c r="A649">
        <v>647</v>
      </c>
      <c r="B649">
        <v>286</v>
      </c>
      <c r="C649">
        <v>1</v>
      </c>
      <c r="D649" s="1">
        <v>38266</v>
      </c>
      <c r="E649">
        <v>1134.4799800000001</v>
      </c>
      <c r="F649">
        <v>1142.0500489999999</v>
      </c>
      <c r="G649">
        <v>1134.4799800000001</v>
      </c>
      <c r="H649">
        <v>1142.0500489999999</v>
      </c>
      <c r="I649">
        <v>1126.1115378425</v>
      </c>
      <c r="J649">
        <v>1</v>
      </c>
      <c r="K649">
        <v>8.3684421574999703</v>
      </c>
      <c r="L649">
        <v>1</v>
      </c>
      <c r="M649">
        <v>11.417100667048199</v>
      </c>
      <c r="N649">
        <v>7.6183133552961399E-2</v>
      </c>
      <c r="O649">
        <v>0</v>
      </c>
      <c r="P649">
        <v>11.493283800601199</v>
      </c>
      <c r="Q649">
        <v>6.6727215406656697E-3</v>
      </c>
      <c r="R649" s="2">
        <v>1.1416970318348801E-5</v>
      </c>
      <c r="S649">
        <v>0</v>
      </c>
    </row>
    <row r="650" spans="1:19" x14ac:dyDescent="0.15">
      <c r="A650">
        <v>648</v>
      </c>
      <c r="B650">
        <v>286</v>
      </c>
      <c r="C650">
        <v>1</v>
      </c>
      <c r="D650" s="1">
        <v>38267</v>
      </c>
      <c r="E650">
        <v>1142.0500489999999</v>
      </c>
      <c r="F650">
        <v>1130.650024</v>
      </c>
      <c r="G650">
        <v>1142.0500489999999</v>
      </c>
      <c r="H650">
        <v>1133.73707403</v>
      </c>
      <c r="I650">
        <v>1133.73707403</v>
      </c>
      <c r="J650">
        <v>1</v>
      </c>
      <c r="K650">
        <v>8.31297496999996</v>
      </c>
      <c r="L650">
        <v>1</v>
      </c>
      <c r="M650">
        <v>11.493283800601199</v>
      </c>
      <c r="N650">
        <v>-8.3659538950296403E-2</v>
      </c>
      <c r="O650">
        <v>0.115017566625762</v>
      </c>
      <c r="P650">
        <v>11.294606695025101</v>
      </c>
      <c r="Q650">
        <v>-7.2789935758760197E-3</v>
      </c>
      <c r="R650" s="2">
        <v>1.14931517065469E-5</v>
      </c>
      <c r="S650">
        <v>0</v>
      </c>
    </row>
    <row r="651" spans="1:19" x14ac:dyDescent="0.15">
      <c r="A651">
        <v>649</v>
      </c>
      <c r="B651">
        <v>289</v>
      </c>
      <c r="C651">
        <v>1</v>
      </c>
      <c r="D651" s="1">
        <v>38275</v>
      </c>
      <c r="E651">
        <v>1103.290039</v>
      </c>
      <c r="F651">
        <v>1108.1999510000001</v>
      </c>
      <c r="G651">
        <v>1103.290039</v>
      </c>
      <c r="H651">
        <v>1108.1999510000001</v>
      </c>
      <c r="I651">
        <v>1112.6684067575</v>
      </c>
      <c r="J651">
        <v>1</v>
      </c>
      <c r="K651">
        <v>9.3783677574999693</v>
      </c>
      <c r="L651">
        <v>-1</v>
      </c>
      <c r="M651">
        <v>10.6628362830012</v>
      </c>
      <c r="N651">
        <v>-4.7452243715890997E-2</v>
      </c>
      <c r="O651">
        <v>0.10662836283001199</v>
      </c>
      <c r="P651">
        <v>10.5087556764553</v>
      </c>
      <c r="Q651">
        <v>-4.4502459248614203E-3</v>
      </c>
      <c r="R651" s="2">
        <v>1.0662722588135899E-5</v>
      </c>
      <c r="S651">
        <v>0</v>
      </c>
    </row>
    <row r="652" spans="1:19" x14ac:dyDescent="0.15">
      <c r="A652">
        <v>650</v>
      </c>
      <c r="B652">
        <v>289</v>
      </c>
      <c r="C652">
        <v>1</v>
      </c>
      <c r="D652" s="1">
        <v>38278</v>
      </c>
      <c r="E652">
        <v>1108.1999510000001</v>
      </c>
      <c r="F652">
        <v>1114.0200199999999</v>
      </c>
      <c r="G652">
        <v>1108.1999510000001</v>
      </c>
      <c r="H652">
        <v>1114.0200199999999</v>
      </c>
      <c r="I652">
        <v>1117.8272924124999</v>
      </c>
      <c r="J652">
        <v>1</v>
      </c>
      <c r="K652">
        <v>9.6273414124999697</v>
      </c>
      <c r="L652">
        <v>-1</v>
      </c>
      <c r="M652">
        <v>10.5087556764553</v>
      </c>
      <c r="N652">
        <v>-5.51901153631357E-2</v>
      </c>
      <c r="O652">
        <v>0</v>
      </c>
      <c r="P652">
        <v>10.4535655610922</v>
      </c>
      <c r="Q652">
        <v>-5.2518221055217699E-3</v>
      </c>
      <c r="R652" s="2">
        <v>1.0508645243669999E-5</v>
      </c>
      <c r="S652">
        <v>0</v>
      </c>
    </row>
    <row r="653" spans="1:19" x14ac:dyDescent="0.15">
      <c r="A653">
        <v>651</v>
      </c>
      <c r="B653">
        <v>289</v>
      </c>
      <c r="C653">
        <v>1</v>
      </c>
      <c r="D653" s="1">
        <v>38279</v>
      </c>
      <c r="E653">
        <v>1114.0200199999999</v>
      </c>
      <c r="F653">
        <v>1103.2299800000001</v>
      </c>
      <c r="G653">
        <v>1114.0200199999999</v>
      </c>
      <c r="H653">
        <v>1103.2299800000001</v>
      </c>
      <c r="I653">
        <v>1123.8608858774901</v>
      </c>
      <c r="J653">
        <v>1</v>
      </c>
      <c r="K653">
        <v>9.8408658774999704</v>
      </c>
      <c r="L653">
        <v>-1</v>
      </c>
      <c r="M653">
        <v>10.4535655610922</v>
      </c>
      <c r="N653">
        <v>0.10124987749035699</v>
      </c>
      <c r="O653">
        <v>0</v>
      </c>
      <c r="P653">
        <v>10.5548154385825</v>
      </c>
      <c r="Q653">
        <v>9.6856787187718993E-3</v>
      </c>
      <c r="R653" s="2">
        <v>1.0453456285201599E-5</v>
      </c>
      <c r="S653">
        <v>0</v>
      </c>
    </row>
    <row r="654" spans="1:19" x14ac:dyDescent="0.15">
      <c r="A654">
        <v>652</v>
      </c>
      <c r="B654">
        <v>289</v>
      </c>
      <c r="C654">
        <v>1</v>
      </c>
      <c r="D654" s="1">
        <v>38280</v>
      </c>
      <c r="E654">
        <v>1103.2299800000001</v>
      </c>
      <c r="F654">
        <v>1103.660034</v>
      </c>
      <c r="G654">
        <v>1103.2299800000001</v>
      </c>
      <c r="H654">
        <v>1103.660034</v>
      </c>
      <c r="I654">
        <v>1113.3935387725001</v>
      </c>
      <c r="J654">
        <v>1</v>
      </c>
      <c r="K654">
        <v>10.163558772499901</v>
      </c>
      <c r="L654">
        <v>-1</v>
      </c>
      <c r="M654">
        <v>10.5548154385825</v>
      </c>
      <c r="N654">
        <v>-4.1144101238283701E-3</v>
      </c>
      <c r="O654">
        <v>0</v>
      </c>
      <c r="P654">
        <v>10.5507010284587</v>
      </c>
      <c r="Q654">
        <v>-3.8981355455902601E-4</v>
      </c>
      <c r="R654" s="2">
        <v>1.0554704035629401E-5</v>
      </c>
      <c r="S654">
        <v>0</v>
      </c>
    </row>
    <row r="655" spans="1:19" x14ac:dyDescent="0.15">
      <c r="A655">
        <v>653</v>
      </c>
      <c r="B655">
        <v>289</v>
      </c>
      <c r="C655">
        <v>1</v>
      </c>
      <c r="D655" s="1">
        <v>38281</v>
      </c>
      <c r="E655">
        <v>1103.660034</v>
      </c>
      <c r="F655">
        <v>1106.48999</v>
      </c>
      <c r="G655">
        <v>1103.660034</v>
      </c>
      <c r="H655">
        <v>1106.48999</v>
      </c>
      <c r="I655">
        <v>1113.83491205</v>
      </c>
      <c r="J655">
        <v>1</v>
      </c>
      <c r="K655">
        <v>10.174878049999901</v>
      </c>
      <c r="L655">
        <v>-1</v>
      </c>
      <c r="M655">
        <v>10.5507010284587</v>
      </c>
      <c r="N655">
        <v>-2.70536385842296E-2</v>
      </c>
      <c r="O655">
        <v>0</v>
      </c>
      <c r="P655">
        <v>10.523647389874499</v>
      </c>
      <c r="Q655">
        <v>-2.5641555486461899E-3</v>
      </c>
      <c r="R655" s="2">
        <v>1.0550589712341E-5</v>
      </c>
      <c r="S655">
        <v>0</v>
      </c>
    </row>
    <row r="656" spans="1:19" x14ac:dyDescent="0.15">
      <c r="A656">
        <v>654</v>
      </c>
      <c r="B656">
        <v>289</v>
      </c>
      <c r="C656">
        <v>1</v>
      </c>
      <c r="D656" s="1">
        <v>38282</v>
      </c>
      <c r="E656">
        <v>1106.48999</v>
      </c>
      <c r="F656">
        <v>1095.73999</v>
      </c>
      <c r="G656">
        <v>1106.48999</v>
      </c>
      <c r="H656">
        <v>1095.73999</v>
      </c>
      <c r="I656">
        <v>1116.3703440975</v>
      </c>
      <c r="J656">
        <v>1</v>
      </c>
      <c r="K656">
        <v>9.8803540974999802</v>
      </c>
      <c r="L656">
        <v>-1</v>
      </c>
      <c r="M656">
        <v>10.523647389874499</v>
      </c>
      <c r="N656">
        <v>0.10224151186505601</v>
      </c>
      <c r="O656">
        <v>0</v>
      </c>
      <c r="P656">
        <v>10.625888901739501</v>
      </c>
      <c r="Q656">
        <v>9.7154064629178995E-3</v>
      </c>
      <c r="R656" s="2">
        <v>1.05235366438856E-5</v>
      </c>
      <c r="S656">
        <v>0</v>
      </c>
    </row>
    <row r="657" spans="1:19" x14ac:dyDescent="0.15">
      <c r="A657">
        <v>655</v>
      </c>
      <c r="B657">
        <v>289</v>
      </c>
      <c r="C657">
        <v>1</v>
      </c>
      <c r="D657" s="1">
        <v>38285</v>
      </c>
      <c r="E657">
        <v>1095.73999</v>
      </c>
      <c r="F657">
        <v>1094.8000489999999</v>
      </c>
      <c r="G657">
        <v>1095.73999</v>
      </c>
      <c r="H657">
        <v>1094.8000489999999</v>
      </c>
      <c r="I657">
        <v>1105.9637492775</v>
      </c>
      <c r="J657">
        <v>1</v>
      </c>
      <c r="K657">
        <v>10.2237592774999</v>
      </c>
      <c r="L657">
        <v>-1</v>
      </c>
      <c r="M657">
        <v>10.625888901739501</v>
      </c>
      <c r="N657">
        <v>9.1150352559381496E-3</v>
      </c>
      <c r="O657">
        <v>0</v>
      </c>
      <c r="P657">
        <v>10.635003936995499</v>
      </c>
      <c r="Q657">
        <v>8.5781390528616398E-4</v>
      </c>
      <c r="R657" s="2">
        <v>1.06257759934243E-5</v>
      </c>
      <c r="S657">
        <v>0</v>
      </c>
    </row>
    <row r="658" spans="1:19" x14ac:dyDescent="0.15">
      <c r="A658">
        <v>656</v>
      </c>
      <c r="B658">
        <v>289</v>
      </c>
      <c r="C658">
        <v>1</v>
      </c>
      <c r="D658" s="1">
        <v>38286</v>
      </c>
      <c r="E658">
        <v>1094.8000489999999</v>
      </c>
      <c r="F658">
        <v>1111.089966</v>
      </c>
      <c r="G658">
        <v>1094.8000489999999</v>
      </c>
      <c r="H658">
        <v>1105.05925565249</v>
      </c>
      <c r="I658">
        <v>1105.05925565249</v>
      </c>
      <c r="J658">
        <v>1</v>
      </c>
      <c r="K658">
        <v>10.2592066524999</v>
      </c>
      <c r="L658">
        <v>-1</v>
      </c>
      <c r="M658">
        <v>10.635003936995499</v>
      </c>
      <c r="N658">
        <v>-9.9659022886823503E-2</v>
      </c>
      <c r="O658">
        <v>0.10662836283001199</v>
      </c>
      <c r="P658">
        <v>10.428716551278599</v>
      </c>
      <c r="Q658">
        <v>-9.3708496468105605E-3</v>
      </c>
      <c r="R658" s="2">
        <v>1.06348908348896E-5</v>
      </c>
      <c r="S658">
        <v>0</v>
      </c>
    </row>
    <row r="659" spans="1:19" x14ac:dyDescent="0.15">
      <c r="A659">
        <v>657</v>
      </c>
      <c r="B659">
        <v>293</v>
      </c>
      <c r="C659">
        <v>1</v>
      </c>
      <c r="D659" s="1">
        <v>38295</v>
      </c>
      <c r="E659">
        <v>1143.1999510000001</v>
      </c>
      <c r="F659">
        <v>1161.670044</v>
      </c>
      <c r="G659">
        <v>1143.1999510000001</v>
      </c>
      <c r="H659">
        <v>1161.670044</v>
      </c>
      <c r="I659">
        <v>1131.7592723375001</v>
      </c>
      <c r="J659">
        <v>1</v>
      </c>
      <c r="K659">
        <v>11.4406786625</v>
      </c>
      <c r="L659">
        <v>1</v>
      </c>
      <c r="M659">
        <v>8.7407402086886403</v>
      </c>
      <c r="N659">
        <v>0.14121963913845201</v>
      </c>
      <c r="O659">
        <v>8.7407402086886396E-2</v>
      </c>
      <c r="P659">
        <v>8.7945524457402104</v>
      </c>
      <c r="Q659">
        <v>1.6156485122172399E-2</v>
      </c>
      <c r="R659" s="2">
        <v>8.7406638088170395E-6</v>
      </c>
      <c r="S659">
        <v>1</v>
      </c>
    </row>
    <row r="660" spans="1:19" x14ac:dyDescent="0.15">
      <c r="A660">
        <v>658</v>
      </c>
      <c r="B660">
        <v>293</v>
      </c>
      <c r="C660">
        <v>1</v>
      </c>
      <c r="D660" s="1">
        <v>38296</v>
      </c>
      <c r="E660">
        <v>1161.670044</v>
      </c>
      <c r="F660">
        <v>1166.170044</v>
      </c>
      <c r="G660">
        <v>1161.670044</v>
      </c>
      <c r="H660">
        <v>1166.170044</v>
      </c>
      <c r="I660">
        <v>1149.738166335</v>
      </c>
      <c r="J660">
        <v>1</v>
      </c>
      <c r="K660">
        <v>11.931877665</v>
      </c>
      <c r="L660">
        <v>1</v>
      </c>
      <c r="M660">
        <v>8.7945524457402104</v>
      </c>
      <c r="N660">
        <v>3.4067751174472499E-2</v>
      </c>
      <c r="O660">
        <v>0</v>
      </c>
      <c r="P660">
        <v>8.8286201969146791</v>
      </c>
      <c r="Q660">
        <v>3.8737333576279701E-3</v>
      </c>
      <c r="R660" s="2">
        <v>8.7944751022676903E-6</v>
      </c>
      <c r="S660">
        <v>1</v>
      </c>
    </row>
    <row r="661" spans="1:19" x14ac:dyDescent="0.15">
      <c r="A661">
        <v>659</v>
      </c>
      <c r="B661">
        <v>293</v>
      </c>
      <c r="C661">
        <v>1</v>
      </c>
      <c r="D661" s="1">
        <v>38299</v>
      </c>
      <c r="E661">
        <v>1166.170044</v>
      </c>
      <c r="F661">
        <v>1164.8900149999999</v>
      </c>
      <c r="G661">
        <v>1166.170044</v>
      </c>
      <c r="H661">
        <v>1164.8900149999999</v>
      </c>
      <c r="I661">
        <v>1154.3246208075</v>
      </c>
      <c r="J661">
        <v>1</v>
      </c>
      <c r="K661">
        <v>11.8454231925</v>
      </c>
      <c r="L661">
        <v>1</v>
      </c>
      <c r="M661">
        <v>8.8286201969146791</v>
      </c>
      <c r="N661">
        <v>-9.6906021040239296E-3</v>
      </c>
      <c r="O661">
        <v>0</v>
      </c>
      <c r="P661">
        <v>8.8189295948106494</v>
      </c>
      <c r="Q661">
        <v>-1.09763495176862E-3</v>
      </c>
      <c r="R661" s="2">
        <v>8.8285422530682303E-6</v>
      </c>
      <c r="S661">
        <v>1</v>
      </c>
    </row>
    <row r="662" spans="1:19" x14ac:dyDescent="0.15">
      <c r="A662">
        <v>660</v>
      </c>
      <c r="B662">
        <v>293</v>
      </c>
      <c r="C662">
        <v>1</v>
      </c>
      <c r="D662" s="1">
        <v>38300</v>
      </c>
      <c r="E662">
        <v>1164.8900149999999</v>
      </c>
      <c r="F662">
        <v>1164.079956</v>
      </c>
      <c r="G662">
        <v>1164.8900149999999</v>
      </c>
      <c r="H662">
        <v>1164.079956</v>
      </c>
      <c r="I662">
        <v>1153.4522929024999</v>
      </c>
      <c r="J662">
        <v>1</v>
      </c>
      <c r="K662">
        <v>11.4377220975</v>
      </c>
      <c r="L662">
        <v>1</v>
      </c>
      <c r="M662">
        <v>8.8189295948106494</v>
      </c>
      <c r="N662">
        <v>-6.1326418774756697E-3</v>
      </c>
      <c r="O662">
        <v>0</v>
      </c>
      <c r="P662">
        <v>8.81279695293318</v>
      </c>
      <c r="Q662">
        <v>-6.9539526441897404E-4</v>
      </c>
      <c r="R662" s="2">
        <v>8.8188518219773303E-6</v>
      </c>
      <c r="S662">
        <v>1</v>
      </c>
    </row>
    <row r="663" spans="1:19" x14ac:dyDescent="0.15">
      <c r="A663">
        <v>661</v>
      </c>
      <c r="B663">
        <v>293</v>
      </c>
      <c r="C663">
        <v>1</v>
      </c>
      <c r="D663" s="1">
        <v>38301</v>
      </c>
      <c r="E663">
        <v>1164.079956</v>
      </c>
      <c r="F663">
        <v>1162.910034</v>
      </c>
      <c r="G663">
        <v>1164.079956</v>
      </c>
      <c r="H663">
        <v>1162.910034</v>
      </c>
      <c r="I663">
        <v>1152.5222069975</v>
      </c>
      <c r="J663">
        <v>1</v>
      </c>
      <c r="K663">
        <v>11.5577490025</v>
      </c>
      <c r="L663">
        <v>1</v>
      </c>
      <c r="M663">
        <v>8.81279695293318</v>
      </c>
      <c r="N663">
        <v>-8.8570247976757603E-3</v>
      </c>
      <c r="O663">
        <v>0</v>
      </c>
      <c r="P663">
        <v>8.8039399281355006</v>
      </c>
      <c r="Q663">
        <v>-1.0050185934135001E-3</v>
      </c>
      <c r="R663" s="2">
        <v>8.8127192882274902E-6</v>
      </c>
      <c r="S663">
        <v>1</v>
      </c>
    </row>
    <row r="664" spans="1:19" x14ac:dyDescent="0.15">
      <c r="A664">
        <v>662</v>
      </c>
      <c r="B664">
        <v>293</v>
      </c>
      <c r="C664">
        <v>1</v>
      </c>
      <c r="D664" s="1">
        <v>38302</v>
      </c>
      <c r="E664">
        <v>1162.910034</v>
      </c>
      <c r="F664">
        <v>1173.4799800000001</v>
      </c>
      <c r="G664">
        <v>1162.910034</v>
      </c>
      <c r="H664">
        <v>1173.4799800000001</v>
      </c>
      <c r="I664">
        <v>1151.4409352124901</v>
      </c>
      <c r="J664">
        <v>1</v>
      </c>
      <c r="K664">
        <v>11.4690987875</v>
      </c>
      <c r="L664">
        <v>1</v>
      </c>
      <c r="M664">
        <v>8.8039399281355006</v>
      </c>
      <c r="N664">
        <v>8.0020953390137706E-2</v>
      </c>
      <c r="O664">
        <v>0</v>
      </c>
      <c r="P664">
        <v>8.8839608815256401</v>
      </c>
      <c r="Q664">
        <v>9.0892207401833593E-3</v>
      </c>
      <c r="R664" s="2">
        <v>8.8038624194596296E-6</v>
      </c>
      <c r="S664">
        <v>1</v>
      </c>
    </row>
    <row r="665" spans="1:19" x14ac:dyDescent="0.15">
      <c r="A665">
        <v>663</v>
      </c>
      <c r="B665">
        <v>293</v>
      </c>
      <c r="C665">
        <v>1</v>
      </c>
      <c r="D665" s="1">
        <v>38303</v>
      </c>
      <c r="E665">
        <v>1173.4799800000001</v>
      </c>
      <c r="F665">
        <v>1184.170044</v>
      </c>
      <c r="G665">
        <v>1173.4799800000001</v>
      </c>
      <c r="H665">
        <v>1184.170044</v>
      </c>
      <c r="I665">
        <v>1162.258780675</v>
      </c>
      <c r="J665">
        <v>1</v>
      </c>
      <c r="K665">
        <v>11.221199325000001</v>
      </c>
      <c r="L665">
        <v>1</v>
      </c>
      <c r="M665">
        <v>8.8839608815256401</v>
      </c>
      <c r="N665">
        <v>8.0930320086930893E-2</v>
      </c>
      <c r="O665">
        <v>0</v>
      </c>
      <c r="P665">
        <v>8.9648912016125699</v>
      </c>
      <c r="Q665">
        <v>9.1097114413489708E-3</v>
      </c>
      <c r="R665" s="2">
        <v>8.8838819574658498E-6</v>
      </c>
      <c r="S665">
        <v>1</v>
      </c>
    </row>
    <row r="666" spans="1:19" x14ac:dyDescent="0.15">
      <c r="A666">
        <v>664</v>
      </c>
      <c r="B666">
        <v>293</v>
      </c>
      <c r="C666">
        <v>1</v>
      </c>
      <c r="D666" s="1">
        <v>38306</v>
      </c>
      <c r="E666">
        <v>1184.170044</v>
      </c>
      <c r="F666">
        <v>1183.8100589999999</v>
      </c>
      <c r="G666">
        <v>1184.170044</v>
      </c>
      <c r="H666">
        <v>1183.8100589999999</v>
      </c>
      <c r="I666">
        <v>1172.9543155575</v>
      </c>
      <c r="J666">
        <v>1</v>
      </c>
      <c r="K666">
        <v>11.2157284424999</v>
      </c>
      <c r="L666">
        <v>1</v>
      </c>
      <c r="M666">
        <v>8.9648912016125699</v>
      </c>
      <c r="N666">
        <v>-2.7253065347879499E-3</v>
      </c>
      <c r="O666">
        <v>0</v>
      </c>
      <c r="P666">
        <v>8.9621658950777796</v>
      </c>
      <c r="Q666">
        <v>-3.0399772551592498E-4</v>
      </c>
      <c r="R666" s="2">
        <v>8.9648108330588094E-6</v>
      </c>
      <c r="S666">
        <v>1</v>
      </c>
    </row>
    <row r="667" spans="1:19" x14ac:dyDescent="0.15">
      <c r="A667">
        <v>665</v>
      </c>
      <c r="B667">
        <v>293</v>
      </c>
      <c r="C667">
        <v>1</v>
      </c>
      <c r="D667" s="1">
        <v>38307</v>
      </c>
      <c r="E667">
        <v>1183.8100589999999</v>
      </c>
      <c r="F667">
        <v>1175.4300539999999</v>
      </c>
      <c r="G667">
        <v>1183.8100589999999</v>
      </c>
      <c r="H667">
        <v>1175.4300539999999</v>
      </c>
      <c r="I667">
        <v>1172.9186067099999</v>
      </c>
      <c r="J667">
        <v>1</v>
      </c>
      <c r="K667">
        <v>10.89145229</v>
      </c>
      <c r="L667">
        <v>1</v>
      </c>
      <c r="M667">
        <v>8.9621658950777796</v>
      </c>
      <c r="N667">
        <v>-6.3441761151297404E-2</v>
      </c>
      <c r="O667">
        <v>0</v>
      </c>
      <c r="P667">
        <v>8.8987241339264802</v>
      </c>
      <c r="Q667">
        <v>-7.0788425358362297E-3</v>
      </c>
      <c r="R667" s="2">
        <v>8.9620855753800899E-6</v>
      </c>
      <c r="S667">
        <v>1</v>
      </c>
    </row>
    <row r="668" spans="1:19" x14ac:dyDescent="0.15">
      <c r="A668">
        <v>666</v>
      </c>
      <c r="B668">
        <v>293</v>
      </c>
      <c r="C668">
        <v>1</v>
      </c>
      <c r="D668" s="1">
        <v>38308</v>
      </c>
      <c r="E668">
        <v>1175.4300539999999</v>
      </c>
      <c r="F668">
        <v>1181.9399410000001</v>
      </c>
      <c r="G668">
        <v>1175.4300539999999</v>
      </c>
      <c r="H668">
        <v>1181.9399410000001</v>
      </c>
      <c r="I668">
        <v>1164.6543463075</v>
      </c>
      <c r="J668">
        <v>1</v>
      </c>
      <c r="K668">
        <v>10.7757076924999</v>
      </c>
      <c r="L668">
        <v>1</v>
      </c>
      <c r="M668">
        <v>8.8987241339264802</v>
      </c>
      <c r="N668">
        <v>4.9283824553319401E-2</v>
      </c>
      <c r="O668">
        <v>0</v>
      </c>
      <c r="P668">
        <v>8.9480079584797991</v>
      </c>
      <c r="Q668">
        <v>5.5383023241977096E-3</v>
      </c>
      <c r="R668" s="2">
        <v>8.8986449473399307E-6</v>
      </c>
      <c r="S668">
        <v>1</v>
      </c>
    </row>
    <row r="669" spans="1:19" x14ac:dyDescent="0.15">
      <c r="A669">
        <v>667</v>
      </c>
      <c r="B669">
        <v>293</v>
      </c>
      <c r="C669">
        <v>1</v>
      </c>
      <c r="D669" s="1">
        <v>38309</v>
      </c>
      <c r="E669">
        <v>1181.9399410000001</v>
      </c>
      <c r="F669">
        <v>1183.5500489999999</v>
      </c>
      <c r="G669">
        <v>1181.9399410000001</v>
      </c>
      <c r="H669">
        <v>1183.5500489999999</v>
      </c>
      <c r="I669">
        <v>1171.2374352474999</v>
      </c>
      <c r="J669">
        <v>1</v>
      </c>
      <c r="K669">
        <v>10.7025057525</v>
      </c>
      <c r="L669">
        <v>1</v>
      </c>
      <c r="M669">
        <v>8.9480079584797991</v>
      </c>
      <c r="N669">
        <v>1.21895019351165E-2</v>
      </c>
      <c r="O669">
        <v>0</v>
      </c>
      <c r="P669">
        <v>8.9601974604149195</v>
      </c>
      <c r="Q669">
        <v>1.36225872749307E-3</v>
      </c>
      <c r="R669" s="2">
        <v>8.9479278923498097E-6</v>
      </c>
      <c r="S669">
        <v>1</v>
      </c>
    </row>
    <row r="670" spans="1:19" x14ac:dyDescent="0.15">
      <c r="A670">
        <v>668</v>
      </c>
      <c r="B670">
        <v>293</v>
      </c>
      <c r="C670">
        <v>1</v>
      </c>
      <c r="D670" s="1">
        <v>38310</v>
      </c>
      <c r="E670">
        <v>1183.5500489999999</v>
      </c>
      <c r="F670">
        <v>1170.339966</v>
      </c>
      <c r="G670">
        <v>1183.5500489999999</v>
      </c>
      <c r="H670">
        <v>1173.1100163999999</v>
      </c>
      <c r="I670">
        <v>1173.1100163999999</v>
      </c>
      <c r="J670">
        <v>1</v>
      </c>
      <c r="K670">
        <v>10.4400326</v>
      </c>
      <c r="L670">
        <v>1</v>
      </c>
      <c r="M670">
        <v>8.9601974604149195</v>
      </c>
      <c r="N670">
        <v>-7.9037429526707295E-2</v>
      </c>
      <c r="O670">
        <v>8.7407402086886396E-2</v>
      </c>
      <c r="P670">
        <v>8.7937526288013306</v>
      </c>
      <c r="Q670">
        <v>-8.8209472922762197E-3</v>
      </c>
      <c r="R670" s="2">
        <v>8.9601171759957594E-6</v>
      </c>
      <c r="S670">
        <v>1</v>
      </c>
    </row>
    <row r="671" spans="1:19" x14ac:dyDescent="0.15">
      <c r="A671">
        <v>669</v>
      </c>
      <c r="B671">
        <v>298</v>
      </c>
      <c r="C671">
        <v>1</v>
      </c>
      <c r="D671" s="1">
        <v>38323</v>
      </c>
      <c r="E671">
        <v>1191.369995</v>
      </c>
      <c r="F671">
        <v>1190.329956</v>
      </c>
      <c r="G671">
        <v>1191.369995</v>
      </c>
      <c r="H671">
        <v>1190.329956</v>
      </c>
      <c r="I671">
        <v>1181.1890434224999</v>
      </c>
      <c r="J671">
        <v>1</v>
      </c>
      <c r="K671">
        <v>10.180951577499901</v>
      </c>
      <c r="L671">
        <v>1</v>
      </c>
      <c r="M671">
        <v>9.8222645730877396</v>
      </c>
      <c r="N671">
        <v>-8.5746143240157096E-3</v>
      </c>
      <c r="O671">
        <v>9.8222645730877398E-2</v>
      </c>
      <c r="P671">
        <v>9.7154673130328497</v>
      </c>
      <c r="Q671">
        <v>-8.7297733228541797E-4</v>
      </c>
      <c r="R671" s="2">
        <v>9.8221680971540096E-6</v>
      </c>
      <c r="S671">
        <v>0</v>
      </c>
    </row>
    <row r="672" spans="1:19" x14ac:dyDescent="0.15">
      <c r="A672">
        <v>670</v>
      </c>
      <c r="B672">
        <v>298</v>
      </c>
      <c r="C672">
        <v>1</v>
      </c>
      <c r="D672" s="1">
        <v>38324</v>
      </c>
      <c r="E672">
        <v>1190.329956</v>
      </c>
      <c r="F672">
        <v>1191.170044</v>
      </c>
      <c r="G672">
        <v>1190.329956</v>
      </c>
      <c r="H672">
        <v>1191.170044</v>
      </c>
      <c r="I672">
        <v>1180.3760747250001</v>
      </c>
      <c r="J672">
        <v>1</v>
      </c>
      <c r="K672">
        <v>9.9538812749999899</v>
      </c>
      <c r="L672">
        <v>1</v>
      </c>
      <c r="M672">
        <v>9.7154673130328497</v>
      </c>
      <c r="N672">
        <v>6.85679417117012E-3</v>
      </c>
      <c r="O672">
        <v>0</v>
      </c>
      <c r="P672">
        <v>9.7223241072040203</v>
      </c>
      <c r="Q672">
        <v>7.0576061348814802E-4</v>
      </c>
      <c r="R672" s="2">
        <v>9.7153729236447703E-6</v>
      </c>
      <c r="S672">
        <v>0</v>
      </c>
    </row>
    <row r="673" spans="1:19" x14ac:dyDescent="0.15">
      <c r="A673">
        <v>671</v>
      </c>
      <c r="B673">
        <v>298</v>
      </c>
      <c r="C673">
        <v>1</v>
      </c>
      <c r="D673" s="1">
        <v>38327</v>
      </c>
      <c r="E673">
        <v>1191.170044</v>
      </c>
      <c r="F673">
        <v>1190.25</v>
      </c>
      <c r="G673">
        <v>1191.170044</v>
      </c>
      <c r="H673">
        <v>1190.25</v>
      </c>
      <c r="I673">
        <v>1181.5577835024999</v>
      </c>
      <c r="J673">
        <v>1</v>
      </c>
      <c r="K673">
        <v>9.6122604974999799</v>
      </c>
      <c r="L673">
        <v>1</v>
      </c>
      <c r="M673">
        <v>9.7223241072040203</v>
      </c>
      <c r="N673">
        <v>-7.5093946543941699E-3</v>
      </c>
      <c r="O673">
        <v>0</v>
      </c>
      <c r="P673">
        <v>9.7148147125496305</v>
      </c>
      <c r="Q673">
        <v>-7.7238678443458599E-4</v>
      </c>
      <c r="R673" s="2">
        <v>9.7222295845369499E-6</v>
      </c>
      <c r="S673">
        <v>0</v>
      </c>
    </row>
    <row r="674" spans="1:19" x14ac:dyDescent="0.15">
      <c r="A674">
        <v>672</v>
      </c>
      <c r="B674">
        <v>298</v>
      </c>
      <c r="C674">
        <v>1</v>
      </c>
      <c r="D674" s="1">
        <v>38328</v>
      </c>
      <c r="E674">
        <v>1190.25</v>
      </c>
      <c r="F674">
        <v>1177.0699460000001</v>
      </c>
      <c r="G674">
        <v>1190.25</v>
      </c>
      <c r="H674">
        <v>1181.2187942075</v>
      </c>
      <c r="I674">
        <v>1181.2187942075</v>
      </c>
      <c r="J674">
        <v>1</v>
      </c>
      <c r="K674">
        <v>9.0312057924999891</v>
      </c>
      <c r="L674">
        <v>1</v>
      </c>
      <c r="M674">
        <v>9.7148147125496305</v>
      </c>
      <c r="N674">
        <v>-7.3712657765211201E-2</v>
      </c>
      <c r="O674">
        <v>9.8222645730877398E-2</v>
      </c>
      <c r="P674">
        <v>9.5428794090535405</v>
      </c>
      <c r="Q674">
        <v>-7.5876545200588199E-3</v>
      </c>
      <c r="R674" s="2">
        <v>9.7147203358415807E-6</v>
      </c>
      <c r="S674">
        <v>0</v>
      </c>
    </row>
    <row r="675" spans="1:19" x14ac:dyDescent="0.15">
      <c r="A675">
        <v>673</v>
      </c>
      <c r="B675">
        <v>299</v>
      </c>
      <c r="C675">
        <v>1</v>
      </c>
      <c r="D675" s="1">
        <v>38335</v>
      </c>
      <c r="E675">
        <v>1198.6800539999999</v>
      </c>
      <c r="F675">
        <v>1203.380005</v>
      </c>
      <c r="G675">
        <v>1198.6800539999999</v>
      </c>
      <c r="H675">
        <v>1203.380005</v>
      </c>
      <c r="I675">
        <v>1188.8810183374901</v>
      </c>
      <c r="J675">
        <v>1</v>
      </c>
      <c r="K675">
        <v>9.7990356624999908</v>
      </c>
      <c r="L675">
        <v>1</v>
      </c>
      <c r="M675">
        <v>10.205085831322201</v>
      </c>
      <c r="N675">
        <v>4.0013515865183501E-2</v>
      </c>
      <c r="O675">
        <v>0.102050858313222</v>
      </c>
      <c r="P675">
        <v>10.1430484888742</v>
      </c>
      <c r="Q675">
        <v>3.92093868944942E-3</v>
      </c>
      <c r="R675" s="2">
        <v>1.02049816886082E-5</v>
      </c>
      <c r="S675">
        <v>1</v>
      </c>
    </row>
    <row r="676" spans="1:19" x14ac:dyDescent="0.15">
      <c r="A676">
        <v>674</v>
      </c>
      <c r="B676">
        <v>299</v>
      </c>
      <c r="C676">
        <v>1</v>
      </c>
      <c r="D676" s="1">
        <v>38336</v>
      </c>
      <c r="E676">
        <v>1203.380005</v>
      </c>
      <c r="F676">
        <v>1205.719971</v>
      </c>
      <c r="G676">
        <v>1203.380005</v>
      </c>
      <c r="H676">
        <v>1205.719971</v>
      </c>
      <c r="I676">
        <v>1193.8404651875001</v>
      </c>
      <c r="J676">
        <v>1</v>
      </c>
      <c r="K676">
        <v>9.5395398124999797</v>
      </c>
      <c r="L676">
        <v>1</v>
      </c>
      <c r="M676">
        <v>10.1430484888742</v>
      </c>
      <c r="N676">
        <v>1.9723103676062601E-2</v>
      </c>
      <c r="O676">
        <v>0</v>
      </c>
      <c r="P676">
        <v>10.1627715925502</v>
      </c>
      <c r="Q676">
        <v>1.94449466525736E-3</v>
      </c>
      <c r="R676" s="2">
        <v>1.0142945608485E-5</v>
      </c>
      <c r="S676">
        <v>1</v>
      </c>
    </row>
    <row r="677" spans="1:19" x14ac:dyDescent="0.15">
      <c r="A677">
        <v>675</v>
      </c>
      <c r="B677">
        <v>299</v>
      </c>
      <c r="C677">
        <v>1</v>
      </c>
      <c r="D677" s="1">
        <v>38337</v>
      </c>
      <c r="E677">
        <v>1205.719971</v>
      </c>
      <c r="F677">
        <v>1203.209961</v>
      </c>
      <c r="G677">
        <v>1205.719971</v>
      </c>
      <c r="H677">
        <v>1203.209961</v>
      </c>
      <c r="I677">
        <v>1196.06047936</v>
      </c>
      <c r="J677">
        <v>1</v>
      </c>
      <c r="K677">
        <v>9.6594916399999793</v>
      </c>
      <c r="L677">
        <v>1</v>
      </c>
      <c r="M677">
        <v>10.1627715925502</v>
      </c>
      <c r="N677">
        <v>-2.1156370416474699E-2</v>
      </c>
      <c r="O677">
        <v>0</v>
      </c>
      <c r="P677">
        <v>10.1416152221337</v>
      </c>
      <c r="Q677">
        <v>-2.0817520322884398E-3</v>
      </c>
      <c r="R677" s="2">
        <v>1.0162668311673401E-5</v>
      </c>
      <c r="S677">
        <v>1</v>
      </c>
    </row>
    <row r="678" spans="1:19" x14ac:dyDescent="0.15">
      <c r="A678">
        <v>676</v>
      </c>
      <c r="B678">
        <v>299</v>
      </c>
      <c r="C678">
        <v>1</v>
      </c>
      <c r="D678" s="1">
        <v>38338</v>
      </c>
      <c r="E678">
        <v>1203.209961</v>
      </c>
      <c r="F678">
        <v>1194.1999510000001</v>
      </c>
      <c r="G678">
        <v>1203.209961</v>
      </c>
      <c r="H678">
        <v>1194.1999510000001</v>
      </c>
      <c r="I678">
        <v>1193.4936779875</v>
      </c>
      <c r="J678">
        <v>1</v>
      </c>
      <c r="K678">
        <v>9.7162830124999804</v>
      </c>
      <c r="L678">
        <v>1</v>
      </c>
      <c r="M678">
        <v>10.1416152221337</v>
      </c>
      <c r="N678">
        <v>-7.5943565569914107E-2</v>
      </c>
      <c r="O678">
        <v>0</v>
      </c>
      <c r="P678">
        <v>10.065671656563801</v>
      </c>
      <c r="Q678">
        <v>-7.4883106789704898E-3</v>
      </c>
      <c r="R678" s="2">
        <v>1.0141512370817499E-5</v>
      </c>
      <c r="S678">
        <v>1</v>
      </c>
    </row>
    <row r="679" spans="1:19" x14ac:dyDescent="0.15">
      <c r="A679">
        <v>677</v>
      </c>
      <c r="B679">
        <v>299</v>
      </c>
      <c r="C679">
        <v>1</v>
      </c>
      <c r="D679" s="1">
        <v>38341</v>
      </c>
      <c r="E679">
        <v>1194.1999510000001</v>
      </c>
      <c r="F679">
        <v>1194.650024</v>
      </c>
      <c r="G679">
        <v>1194.1999510000001</v>
      </c>
      <c r="H679">
        <v>1194.650024</v>
      </c>
      <c r="I679">
        <v>1184.6404898625001</v>
      </c>
      <c r="J679">
        <v>1</v>
      </c>
      <c r="K679">
        <v>9.5594611374999801</v>
      </c>
      <c r="L679">
        <v>1</v>
      </c>
      <c r="M679">
        <v>10.065671656563801</v>
      </c>
      <c r="N679">
        <v>3.79357496681537E-3</v>
      </c>
      <c r="O679">
        <v>0</v>
      </c>
      <c r="P679">
        <v>10.0694652315306</v>
      </c>
      <c r="Q679">
        <v>3.7688244721767401E-4</v>
      </c>
      <c r="R679" s="2">
        <v>1.0065570339837799E-5</v>
      </c>
      <c r="S679">
        <v>1</v>
      </c>
    </row>
    <row r="680" spans="1:19" x14ac:dyDescent="0.15">
      <c r="A680">
        <v>678</v>
      </c>
      <c r="B680">
        <v>299</v>
      </c>
      <c r="C680">
        <v>1</v>
      </c>
      <c r="D680" s="1">
        <v>38342</v>
      </c>
      <c r="E680">
        <v>1194.650024</v>
      </c>
      <c r="F680">
        <v>1205.4499510000001</v>
      </c>
      <c r="G680">
        <v>1194.650024</v>
      </c>
      <c r="H680">
        <v>1205.4499510000001</v>
      </c>
      <c r="I680">
        <v>1184.8369843400001</v>
      </c>
      <c r="J680">
        <v>1</v>
      </c>
      <c r="K680">
        <v>9.8130396599999692</v>
      </c>
      <c r="L680">
        <v>1</v>
      </c>
      <c r="M680">
        <v>10.0694652315306</v>
      </c>
      <c r="N680">
        <v>9.1030416644908893E-2</v>
      </c>
      <c r="O680">
        <v>0</v>
      </c>
      <c r="P680">
        <v>10.160495648175599</v>
      </c>
      <c r="Q680">
        <v>9.0402434043730297E-3</v>
      </c>
      <c r="R680" s="2">
        <v>1.00693638384216E-5</v>
      </c>
      <c r="S680">
        <v>1</v>
      </c>
    </row>
    <row r="681" spans="1:19" x14ac:dyDescent="0.15">
      <c r="A681">
        <v>679</v>
      </c>
      <c r="B681">
        <v>299</v>
      </c>
      <c r="C681">
        <v>1</v>
      </c>
      <c r="D681" s="1">
        <v>38343</v>
      </c>
      <c r="E681">
        <v>1205.4499510000001</v>
      </c>
      <c r="F681">
        <v>1209.5699460000001</v>
      </c>
      <c r="G681">
        <v>1205.4499510000001</v>
      </c>
      <c r="H681">
        <v>1209.5699460000001</v>
      </c>
      <c r="I681">
        <v>1195.8015628149999</v>
      </c>
      <c r="J681">
        <v>1</v>
      </c>
      <c r="K681">
        <v>9.6483881849999698</v>
      </c>
      <c r="L681">
        <v>1</v>
      </c>
      <c r="M681">
        <v>10.160495648175599</v>
      </c>
      <c r="N681">
        <v>3.4726610784029402E-2</v>
      </c>
      <c r="O681">
        <v>0</v>
      </c>
      <c r="P681">
        <v>10.1952222589596</v>
      </c>
      <c r="Q681">
        <v>3.4178067671595202E-3</v>
      </c>
      <c r="R681" s="2">
        <v>1.01603924135526E-5</v>
      </c>
      <c r="S681">
        <v>1</v>
      </c>
    </row>
    <row r="682" spans="1:19" x14ac:dyDescent="0.15">
      <c r="A682">
        <v>680</v>
      </c>
      <c r="B682">
        <v>299</v>
      </c>
      <c r="C682">
        <v>1</v>
      </c>
      <c r="D682" s="1">
        <v>38344</v>
      </c>
      <c r="E682">
        <v>1209.5699460000001</v>
      </c>
      <c r="F682">
        <v>1210.130005</v>
      </c>
      <c r="G682">
        <v>1209.5699460000001</v>
      </c>
      <c r="H682">
        <v>1210.130005</v>
      </c>
      <c r="I682">
        <v>1200.0600313425</v>
      </c>
      <c r="J682">
        <v>1</v>
      </c>
      <c r="K682">
        <v>9.5099146574999693</v>
      </c>
      <c r="L682">
        <v>1</v>
      </c>
      <c r="M682">
        <v>10.1952222589596</v>
      </c>
      <c r="N682">
        <v>4.7206248816064498E-3</v>
      </c>
      <c r="O682">
        <v>0</v>
      </c>
      <c r="P682">
        <v>10.199942883841199</v>
      </c>
      <c r="Q682">
        <v>4.6302324380009802E-4</v>
      </c>
      <c r="R682" s="2">
        <v>1.01951183174624E-5</v>
      </c>
      <c r="S682">
        <v>1</v>
      </c>
    </row>
    <row r="683" spans="1:19" x14ac:dyDescent="0.15">
      <c r="A683">
        <v>681</v>
      </c>
      <c r="B683">
        <v>299</v>
      </c>
      <c r="C683">
        <v>1</v>
      </c>
      <c r="D683" s="1">
        <v>38348</v>
      </c>
      <c r="E683">
        <v>1210.130005</v>
      </c>
      <c r="F683">
        <v>1204.920044</v>
      </c>
      <c r="G683">
        <v>1210.130005</v>
      </c>
      <c r="H683">
        <v>1204.920044</v>
      </c>
      <c r="I683">
        <v>1200.7767361975</v>
      </c>
      <c r="J683">
        <v>1</v>
      </c>
      <c r="K683">
        <v>9.3532688024999793</v>
      </c>
      <c r="L683">
        <v>1</v>
      </c>
      <c r="M683">
        <v>10.199942883841199</v>
      </c>
      <c r="N683">
        <v>-4.3913715392125199E-2</v>
      </c>
      <c r="O683">
        <v>0</v>
      </c>
      <c r="P683">
        <v>10.1560291684491</v>
      </c>
      <c r="Q683">
        <v>-4.3052903229187003E-3</v>
      </c>
      <c r="R683" s="2">
        <v>1.01998388460675E-5</v>
      </c>
      <c r="S683">
        <v>1</v>
      </c>
    </row>
    <row r="684" spans="1:19" x14ac:dyDescent="0.15">
      <c r="A684">
        <v>682</v>
      </c>
      <c r="B684">
        <v>299</v>
      </c>
      <c r="C684">
        <v>1</v>
      </c>
      <c r="D684" s="1">
        <v>38349</v>
      </c>
      <c r="E684">
        <v>1204.920044</v>
      </c>
      <c r="F684">
        <v>1213.540039</v>
      </c>
      <c r="G684">
        <v>1204.920044</v>
      </c>
      <c r="H684">
        <v>1213.540039</v>
      </c>
      <c r="I684">
        <v>1195.3808532799901</v>
      </c>
      <c r="J684">
        <v>1</v>
      </c>
      <c r="K684">
        <v>9.5391907199999793</v>
      </c>
      <c r="L684">
        <v>1</v>
      </c>
      <c r="M684">
        <v>10.1560291684491</v>
      </c>
      <c r="N684">
        <v>7.2656207428719394E-2</v>
      </c>
      <c r="O684">
        <v>0</v>
      </c>
      <c r="P684">
        <v>10.2286853758778</v>
      </c>
      <c r="Q684">
        <v>7.15399751454381E-3</v>
      </c>
      <c r="R684" s="2">
        <v>1.0155926024568101E-5</v>
      </c>
      <c r="S684">
        <v>1</v>
      </c>
    </row>
    <row r="685" spans="1:19" x14ac:dyDescent="0.15">
      <c r="A685">
        <v>683</v>
      </c>
      <c r="B685">
        <v>299</v>
      </c>
      <c r="C685">
        <v>1</v>
      </c>
      <c r="D685" s="1">
        <v>38350</v>
      </c>
      <c r="E685">
        <v>1213.540039</v>
      </c>
      <c r="F685">
        <v>1213.4499510000001</v>
      </c>
      <c r="G685">
        <v>1213.540039</v>
      </c>
      <c r="H685">
        <v>1213.4499510000001</v>
      </c>
      <c r="I685">
        <v>1203.856025285</v>
      </c>
      <c r="J685">
        <v>1</v>
      </c>
      <c r="K685">
        <v>9.6840137149999794</v>
      </c>
      <c r="L685">
        <v>1</v>
      </c>
      <c r="M685">
        <v>10.2286853758778</v>
      </c>
      <c r="N685">
        <v>-7.5933366722705003E-4</v>
      </c>
      <c r="O685">
        <v>0</v>
      </c>
      <c r="P685">
        <v>10.2279260422106</v>
      </c>
      <c r="Q685" s="2">
        <v>-7.4235704718983401E-5</v>
      </c>
      <c r="R685" s="2">
        <v>1.02285807509434E-5</v>
      </c>
      <c r="S685">
        <v>1</v>
      </c>
    </row>
    <row r="686" spans="1:19" x14ac:dyDescent="0.15">
      <c r="A686">
        <v>684</v>
      </c>
      <c r="B686">
        <v>299</v>
      </c>
      <c r="C686">
        <v>1</v>
      </c>
      <c r="D686" s="1">
        <v>38351</v>
      </c>
      <c r="E686">
        <v>1213.4499510000001</v>
      </c>
      <c r="F686">
        <v>1213.5500489999999</v>
      </c>
      <c r="G686">
        <v>1213.4499510000001</v>
      </c>
      <c r="H686">
        <v>1213.5500489999999</v>
      </c>
      <c r="I686">
        <v>1204.3345584575</v>
      </c>
      <c r="J686">
        <v>1</v>
      </c>
      <c r="K686">
        <v>9.1153925424999702</v>
      </c>
      <c r="L686">
        <v>1</v>
      </c>
      <c r="M686">
        <v>10.2279260422106</v>
      </c>
      <c r="N686">
        <v>8.4370594776393096E-4</v>
      </c>
      <c r="O686">
        <v>0</v>
      </c>
      <c r="P686">
        <v>10.2287697481583</v>
      </c>
      <c r="Q686" s="2">
        <v>8.24904232081813E-5</v>
      </c>
      <c r="R686" s="2">
        <v>1.0227821432809401E-5</v>
      </c>
      <c r="S686">
        <v>1</v>
      </c>
    </row>
    <row r="687" spans="1:19" x14ac:dyDescent="0.15">
      <c r="A687">
        <v>685</v>
      </c>
      <c r="B687">
        <v>299</v>
      </c>
      <c r="C687">
        <v>1</v>
      </c>
      <c r="D687" s="1">
        <v>38352</v>
      </c>
      <c r="E687">
        <v>1213.5500489999999</v>
      </c>
      <c r="F687">
        <v>1211.920044</v>
      </c>
      <c r="G687">
        <v>1213.5500489999999</v>
      </c>
      <c r="H687">
        <v>1211.920044</v>
      </c>
      <c r="I687">
        <v>1204.5192834825</v>
      </c>
      <c r="J687">
        <v>1</v>
      </c>
      <c r="K687">
        <v>9.0307655174999706</v>
      </c>
      <c r="L687">
        <v>1</v>
      </c>
      <c r="M687">
        <v>10.2287697481583</v>
      </c>
      <c r="N687">
        <v>-1.37389849286274E-2</v>
      </c>
      <c r="O687">
        <v>0</v>
      </c>
      <c r="P687">
        <v>10.2150307632297</v>
      </c>
      <c r="Q687">
        <v>-1.3431708081121901E-3</v>
      </c>
      <c r="R687" s="2">
        <v>1.0228665121497999E-5</v>
      </c>
      <c r="S687">
        <v>1</v>
      </c>
    </row>
    <row r="688" spans="1:19" x14ac:dyDescent="0.15">
      <c r="A688">
        <v>686</v>
      </c>
      <c r="B688">
        <v>299</v>
      </c>
      <c r="C688">
        <v>1</v>
      </c>
      <c r="D688" s="1">
        <v>38355</v>
      </c>
      <c r="E688">
        <v>1211.920044</v>
      </c>
      <c r="F688">
        <v>1202.079956</v>
      </c>
      <c r="G688">
        <v>1211.920044</v>
      </c>
      <c r="H688">
        <v>1203.4484551099999</v>
      </c>
      <c r="I688">
        <v>1203.4484551099999</v>
      </c>
      <c r="J688">
        <v>1</v>
      </c>
      <c r="K688">
        <v>8.4715888899999694</v>
      </c>
      <c r="L688">
        <v>1</v>
      </c>
      <c r="M688">
        <v>10.2150307632297</v>
      </c>
      <c r="N688">
        <v>-7.1405322119407102E-2</v>
      </c>
      <c r="O688">
        <v>0.102050858313222</v>
      </c>
      <c r="P688">
        <v>10.0415745827971</v>
      </c>
      <c r="Q688">
        <v>-6.9902209571839303E-3</v>
      </c>
      <c r="R688" s="2">
        <v>1.0214926417442099E-5</v>
      </c>
      <c r="S688">
        <v>1</v>
      </c>
    </row>
    <row r="689" spans="1:19" x14ac:dyDescent="0.15">
      <c r="A689">
        <v>687</v>
      </c>
      <c r="B689">
        <v>306</v>
      </c>
      <c r="C689">
        <v>1</v>
      </c>
      <c r="D689" s="1">
        <v>38364</v>
      </c>
      <c r="E689">
        <v>1182.98999</v>
      </c>
      <c r="F689">
        <v>1187.6999510000001</v>
      </c>
      <c r="G689">
        <v>1182.98999</v>
      </c>
      <c r="H689">
        <v>1187.6999510000001</v>
      </c>
      <c r="I689">
        <v>1192.1877396750001</v>
      </c>
      <c r="J689">
        <v>1</v>
      </c>
      <c r="K689">
        <v>9.1977496749999901</v>
      </c>
      <c r="L689">
        <v>-1</v>
      </c>
      <c r="M689">
        <v>10.8722245694298</v>
      </c>
      <c r="N689">
        <v>-4.3286717671429602E-2</v>
      </c>
      <c r="O689">
        <v>0.108722245694298</v>
      </c>
      <c r="P689">
        <v>10.720215606064</v>
      </c>
      <c r="Q689">
        <v>-3.9814039339420796E-3</v>
      </c>
      <c r="R689" s="2">
        <v>1.08721063654478E-5</v>
      </c>
      <c r="S689">
        <v>0</v>
      </c>
    </row>
    <row r="690" spans="1:19" x14ac:dyDescent="0.15">
      <c r="A690">
        <v>688</v>
      </c>
      <c r="B690">
        <v>306</v>
      </c>
      <c r="C690">
        <v>1</v>
      </c>
      <c r="D690" s="1">
        <v>38365</v>
      </c>
      <c r="E690">
        <v>1187.6999510000001</v>
      </c>
      <c r="F690">
        <v>1177.4499510000001</v>
      </c>
      <c r="G690">
        <v>1187.6999510000001</v>
      </c>
      <c r="H690">
        <v>1177.4499510000001</v>
      </c>
      <c r="I690">
        <v>1196.977002735</v>
      </c>
      <c r="J690">
        <v>1</v>
      </c>
      <c r="K690">
        <v>9.2770517349999899</v>
      </c>
      <c r="L690">
        <v>-1</v>
      </c>
      <c r="M690">
        <v>10.720215606064</v>
      </c>
      <c r="N690">
        <v>9.2516809375668002E-2</v>
      </c>
      <c r="O690">
        <v>0</v>
      </c>
      <c r="P690">
        <v>10.812732415439701</v>
      </c>
      <c r="Q690">
        <v>8.6301258086016706E-3</v>
      </c>
      <c r="R690" s="2">
        <v>1.0720100684273401E-5</v>
      </c>
      <c r="S690">
        <v>0</v>
      </c>
    </row>
    <row r="691" spans="1:19" x14ac:dyDescent="0.15">
      <c r="A691">
        <v>689</v>
      </c>
      <c r="B691">
        <v>306</v>
      </c>
      <c r="C691">
        <v>1</v>
      </c>
      <c r="D691" s="1">
        <v>38366</v>
      </c>
      <c r="E691">
        <v>1177.4499510000001</v>
      </c>
      <c r="F691">
        <v>1184.5200199999999</v>
      </c>
      <c r="G691">
        <v>1177.4499510000001</v>
      </c>
      <c r="H691">
        <v>1184.5200199999999</v>
      </c>
      <c r="I691">
        <v>1186.9369187950001</v>
      </c>
      <c r="J691">
        <v>1</v>
      </c>
      <c r="K691">
        <v>9.486967795</v>
      </c>
      <c r="L691">
        <v>-1</v>
      </c>
      <c r="M691">
        <v>10.812732415439701</v>
      </c>
      <c r="N691">
        <v>-6.4925701674851899E-2</v>
      </c>
      <c r="O691">
        <v>0</v>
      </c>
      <c r="P691">
        <v>10.747806713764801</v>
      </c>
      <c r="Q691">
        <v>-6.0045601038034501E-3</v>
      </c>
      <c r="R691" s="2">
        <v>1.0812615501521599E-5</v>
      </c>
      <c r="S691">
        <v>0</v>
      </c>
    </row>
    <row r="692" spans="1:19" x14ac:dyDescent="0.15">
      <c r="A692">
        <v>690</v>
      </c>
      <c r="B692">
        <v>306</v>
      </c>
      <c r="C692">
        <v>1</v>
      </c>
      <c r="D692" s="1">
        <v>38370</v>
      </c>
      <c r="E692">
        <v>1184.5200199999999</v>
      </c>
      <c r="F692">
        <v>1195.9799800000001</v>
      </c>
      <c r="G692">
        <v>1184.5200199999999</v>
      </c>
      <c r="H692">
        <v>1194.024686475</v>
      </c>
      <c r="I692">
        <v>1194.024686475</v>
      </c>
      <c r="J692">
        <v>1</v>
      </c>
      <c r="K692">
        <v>9.5046664750000005</v>
      </c>
      <c r="L692">
        <v>-1</v>
      </c>
      <c r="M692">
        <v>10.747806713764801</v>
      </c>
      <c r="N692">
        <v>-8.6241107306993095E-2</v>
      </c>
      <c r="O692">
        <v>0.108722245694298</v>
      </c>
      <c r="P692">
        <v>10.5528433607636</v>
      </c>
      <c r="Q692">
        <v>-8.0240657097547796E-3</v>
      </c>
      <c r="R692" s="2">
        <v>1.07476911996572E-5</v>
      </c>
      <c r="S692">
        <v>0</v>
      </c>
    </row>
    <row r="693" spans="1:19" x14ac:dyDescent="0.15">
      <c r="A693">
        <v>691</v>
      </c>
      <c r="B693">
        <v>308</v>
      </c>
      <c r="C693">
        <v>1</v>
      </c>
      <c r="D693" s="1">
        <v>38373</v>
      </c>
      <c r="E693">
        <v>1175.410034</v>
      </c>
      <c r="F693">
        <v>1167.869995</v>
      </c>
      <c r="G693">
        <v>1175.410034</v>
      </c>
      <c r="H693">
        <v>1167.869995</v>
      </c>
      <c r="I693">
        <v>1185.3655472175001</v>
      </c>
      <c r="J693">
        <v>1</v>
      </c>
      <c r="K693">
        <v>9.9555132175000196</v>
      </c>
      <c r="L693">
        <v>-1</v>
      </c>
      <c r="M693">
        <v>10.0446855742422</v>
      </c>
      <c r="N693">
        <v>6.4434808944742905E-2</v>
      </c>
      <c r="O693">
        <v>0.100446855742422</v>
      </c>
      <c r="P693">
        <v>10.0086735274445</v>
      </c>
      <c r="Q693">
        <v>6.4148159211647703E-3</v>
      </c>
      <c r="R693" s="2">
        <v>1.00445846795473E-5</v>
      </c>
      <c r="S693">
        <v>1</v>
      </c>
    </row>
    <row r="694" spans="1:19" x14ac:dyDescent="0.15">
      <c r="A694">
        <v>692</v>
      </c>
      <c r="B694">
        <v>308</v>
      </c>
      <c r="C694">
        <v>1</v>
      </c>
      <c r="D694" s="1">
        <v>38376</v>
      </c>
      <c r="E694">
        <v>1167.869995</v>
      </c>
      <c r="F694">
        <v>1163.75</v>
      </c>
      <c r="G694">
        <v>1167.869995</v>
      </c>
      <c r="H694">
        <v>1163.75</v>
      </c>
      <c r="I694">
        <v>1177.84318214</v>
      </c>
      <c r="J694">
        <v>1</v>
      </c>
      <c r="K694">
        <v>9.9731871400000198</v>
      </c>
      <c r="L694">
        <v>-1</v>
      </c>
      <c r="M694">
        <v>10.0086735274445</v>
      </c>
      <c r="N694">
        <v>3.53084547648682E-2</v>
      </c>
      <c r="O694">
        <v>0</v>
      </c>
      <c r="P694">
        <v>10.043981982209299</v>
      </c>
      <c r="Q694">
        <v>3.5277856419284599E-3</v>
      </c>
      <c r="R694" s="2">
        <v>1.00085733549013E-5</v>
      </c>
      <c r="S694">
        <v>1</v>
      </c>
    </row>
    <row r="695" spans="1:19" x14ac:dyDescent="0.15">
      <c r="A695">
        <v>693</v>
      </c>
      <c r="B695">
        <v>308</v>
      </c>
      <c r="C695">
        <v>1</v>
      </c>
      <c r="D695" s="1">
        <v>38377</v>
      </c>
      <c r="E695">
        <v>1163.75</v>
      </c>
      <c r="F695">
        <v>1168.410034</v>
      </c>
      <c r="G695">
        <v>1163.75</v>
      </c>
      <c r="H695">
        <v>1168.410034</v>
      </c>
      <c r="I695">
        <v>1173.7985353475001</v>
      </c>
      <c r="J695">
        <v>1</v>
      </c>
      <c r="K695">
        <v>10.0485353475</v>
      </c>
      <c r="L695">
        <v>-1</v>
      </c>
      <c r="M695">
        <v>10.043981982209299</v>
      </c>
      <c r="N695">
        <v>-4.0219374893647998E-2</v>
      </c>
      <c r="O695">
        <v>0</v>
      </c>
      <c r="P695">
        <v>10.0037626073157</v>
      </c>
      <c r="Q695">
        <v>-4.0043256713211397E-3</v>
      </c>
      <c r="R695" s="2">
        <v>1.0043881101648501E-5</v>
      </c>
      <c r="S695">
        <v>1</v>
      </c>
    </row>
    <row r="696" spans="1:19" x14ac:dyDescent="0.15">
      <c r="A696">
        <v>694</v>
      </c>
      <c r="B696">
        <v>308</v>
      </c>
      <c r="C696">
        <v>1</v>
      </c>
      <c r="D696" s="1">
        <v>38378</v>
      </c>
      <c r="E696">
        <v>1168.410034</v>
      </c>
      <c r="F696">
        <v>1174.0699460000001</v>
      </c>
      <c r="G696">
        <v>1168.410034</v>
      </c>
      <c r="H696">
        <v>1174.0699460000001</v>
      </c>
      <c r="I696">
        <v>1178.7277432574999</v>
      </c>
      <c r="J696">
        <v>1</v>
      </c>
      <c r="K696">
        <v>10.317709257500001</v>
      </c>
      <c r="L696">
        <v>-1</v>
      </c>
      <c r="M696">
        <v>10.0037626073157</v>
      </c>
      <c r="N696">
        <v>-4.8459371606440003E-2</v>
      </c>
      <c r="O696">
        <v>0</v>
      </c>
      <c r="P696">
        <v>9.9553032357092999</v>
      </c>
      <c r="Q696">
        <v>-4.8441145105744196E-3</v>
      </c>
      <c r="R696" s="2">
        <v>1.00036625330505E-5</v>
      </c>
      <c r="S696">
        <v>1</v>
      </c>
    </row>
    <row r="697" spans="1:19" x14ac:dyDescent="0.15">
      <c r="A697">
        <v>695</v>
      </c>
      <c r="B697">
        <v>308</v>
      </c>
      <c r="C697">
        <v>1</v>
      </c>
      <c r="D697" s="1">
        <v>38379</v>
      </c>
      <c r="E697">
        <v>1174.0699460000001</v>
      </c>
      <c r="F697">
        <v>1174.5500489999999</v>
      </c>
      <c r="G697">
        <v>1174.0699460000001</v>
      </c>
      <c r="H697">
        <v>1174.5500489999999</v>
      </c>
      <c r="I697">
        <v>1184.3013033375</v>
      </c>
      <c r="J697">
        <v>1</v>
      </c>
      <c r="K697">
        <v>10.2313573375</v>
      </c>
      <c r="L697">
        <v>-1</v>
      </c>
      <c r="M697">
        <v>9.9553032357092999</v>
      </c>
      <c r="N697">
        <v>-4.0709422514873398E-3</v>
      </c>
      <c r="O697">
        <v>0</v>
      </c>
      <c r="P697">
        <v>9.9512322934578101</v>
      </c>
      <c r="Q697">
        <v>-4.0892197405750699E-4</v>
      </c>
      <c r="R697" s="2">
        <v>9.9552041286334203E-6</v>
      </c>
      <c r="S697">
        <v>1</v>
      </c>
    </row>
    <row r="698" spans="1:19" x14ac:dyDescent="0.15">
      <c r="A698">
        <v>696</v>
      </c>
      <c r="B698">
        <v>308</v>
      </c>
      <c r="C698">
        <v>1</v>
      </c>
      <c r="D698" s="1">
        <v>38380</v>
      </c>
      <c r="E698">
        <v>1174.5500489999999</v>
      </c>
      <c r="F698">
        <v>1171.3599850000001</v>
      </c>
      <c r="G698">
        <v>1174.5500489999999</v>
      </c>
      <c r="H698">
        <v>1171.3599850000001</v>
      </c>
      <c r="I698">
        <v>1184.7205805574999</v>
      </c>
      <c r="J698">
        <v>1</v>
      </c>
      <c r="K698">
        <v>10.1705315575</v>
      </c>
      <c r="L698">
        <v>-1</v>
      </c>
      <c r="M698">
        <v>9.9512322934578101</v>
      </c>
      <c r="N698">
        <v>2.70274288626727E-2</v>
      </c>
      <c r="O698">
        <v>0</v>
      </c>
      <c r="P698">
        <v>9.9782597223204803</v>
      </c>
      <c r="Q698">
        <v>2.7159881375135001E-3</v>
      </c>
      <c r="R698" s="2">
        <v>9.9511332674190797E-6</v>
      </c>
      <c r="S698">
        <v>1</v>
      </c>
    </row>
    <row r="699" spans="1:19" x14ac:dyDescent="0.15">
      <c r="A699">
        <v>697</v>
      </c>
      <c r="B699">
        <v>308</v>
      </c>
      <c r="C699">
        <v>1</v>
      </c>
      <c r="D699" s="1">
        <v>38383</v>
      </c>
      <c r="E699">
        <v>1171.3599850000001</v>
      </c>
      <c r="F699">
        <v>1181.2700199999999</v>
      </c>
      <c r="G699">
        <v>1171.3599850000001</v>
      </c>
      <c r="H699">
        <v>1181.2700199999999</v>
      </c>
      <c r="I699">
        <v>1181.84238968</v>
      </c>
      <c r="J699">
        <v>1</v>
      </c>
      <c r="K699">
        <v>10.48240468</v>
      </c>
      <c r="L699">
        <v>-1</v>
      </c>
      <c r="M699">
        <v>9.9782597223204803</v>
      </c>
      <c r="N699">
        <v>-8.4418884334079597E-2</v>
      </c>
      <c r="O699">
        <v>0</v>
      </c>
      <c r="P699">
        <v>9.8938408379863994</v>
      </c>
      <c r="Q699">
        <v>-8.4602813199221496E-3</v>
      </c>
      <c r="R699" s="2">
        <v>9.9781601576468797E-6</v>
      </c>
      <c r="S699">
        <v>1</v>
      </c>
    </row>
    <row r="700" spans="1:19" x14ac:dyDescent="0.15">
      <c r="A700">
        <v>698</v>
      </c>
      <c r="B700">
        <v>308</v>
      </c>
      <c r="C700">
        <v>1</v>
      </c>
      <c r="D700" s="1">
        <v>38384</v>
      </c>
      <c r="E700">
        <v>1181.2700199999999</v>
      </c>
      <c r="F700">
        <v>1189.410034</v>
      </c>
      <c r="G700">
        <v>1181.2700199999999</v>
      </c>
      <c r="H700">
        <v>1189.410034</v>
      </c>
      <c r="I700">
        <v>1192.11917576</v>
      </c>
      <c r="J700">
        <v>1</v>
      </c>
      <c r="K700">
        <v>10.84915576</v>
      </c>
      <c r="L700">
        <v>-1</v>
      </c>
      <c r="M700">
        <v>9.8938408379863994</v>
      </c>
      <c r="N700">
        <v>-6.8177471341380899E-2</v>
      </c>
      <c r="O700">
        <v>0.100446855742422</v>
      </c>
      <c r="P700">
        <v>9.7252165109025999</v>
      </c>
      <c r="Q700">
        <v>-6.8909003548571698E-3</v>
      </c>
      <c r="R700" s="2">
        <v>9.8937429508683494E-6</v>
      </c>
      <c r="S700">
        <v>1</v>
      </c>
    </row>
    <row r="701" spans="1:19" x14ac:dyDescent="0.15">
      <c r="A701">
        <v>699</v>
      </c>
      <c r="B701">
        <v>311</v>
      </c>
      <c r="C701">
        <v>1</v>
      </c>
      <c r="D701" s="1">
        <v>38390</v>
      </c>
      <c r="E701">
        <v>1203.030029</v>
      </c>
      <c r="F701">
        <v>1201.719971</v>
      </c>
      <c r="G701">
        <v>1203.030029</v>
      </c>
      <c r="H701">
        <v>1201.719971</v>
      </c>
      <c r="I701">
        <v>1192.9094041200001</v>
      </c>
      <c r="J701">
        <v>1</v>
      </c>
      <c r="K701">
        <v>10.120624879999999</v>
      </c>
      <c r="L701">
        <v>1</v>
      </c>
      <c r="M701">
        <v>9.88081281400083</v>
      </c>
      <c r="N701">
        <v>-1.07598626480204E-2</v>
      </c>
      <c r="O701">
        <v>9.8808128140008306E-2</v>
      </c>
      <c r="P701">
        <v>9.7712448232128004</v>
      </c>
      <c r="Q701">
        <v>-1.0889653362093901E-3</v>
      </c>
      <c r="R701" s="2">
        <v>9.8807151845036197E-6</v>
      </c>
      <c r="S701">
        <v>1</v>
      </c>
    </row>
    <row r="702" spans="1:19" x14ac:dyDescent="0.15">
      <c r="A702">
        <v>700</v>
      </c>
      <c r="B702">
        <v>311</v>
      </c>
      <c r="C702">
        <v>1</v>
      </c>
      <c r="D702" s="1">
        <v>38391</v>
      </c>
      <c r="E702">
        <v>1201.719971</v>
      </c>
      <c r="F702">
        <v>1202.3000489999999</v>
      </c>
      <c r="G702">
        <v>1201.719971</v>
      </c>
      <c r="H702">
        <v>1202.3000489999999</v>
      </c>
      <c r="I702">
        <v>1191.786945025</v>
      </c>
      <c r="J702">
        <v>1</v>
      </c>
      <c r="K702">
        <v>9.9330259750000298</v>
      </c>
      <c r="L702">
        <v>1</v>
      </c>
      <c r="M702">
        <v>9.7712448232128004</v>
      </c>
      <c r="N702">
        <v>4.71664305440655E-3</v>
      </c>
      <c r="O702">
        <v>0</v>
      </c>
      <c r="P702">
        <v>9.7759614662672103</v>
      </c>
      <c r="Q702">
        <v>4.8270646573111899E-4</v>
      </c>
      <c r="R702" s="2">
        <v>9.7711493469203305E-6</v>
      </c>
      <c r="S702">
        <v>1</v>
      </c>
    </row>
    <row r="703" spans="1:19" x14ac:dyDescent="0.15">
      <c r="A703">
        <v>701</v>
      </c>
      <c r="B703">
        <v>311</v>
      </c>
      <c r="C703">
        <v>1</v>
      </c>
      <c r="D703" s="1">
        <v>38392</v>
      </c>
      <c r="E703">
        <v>1202.3000489999999</v>
      </c>
      <c r="F703">
        <v>1191.98999</v>
      </c>
      <c r="G703">
        <v>1202.3000489999999</v>
      </c>
      <c r="H703">
        <v>1192.60862154249</v>
      </c>
      <c r="I703">
        <v>1192.60862154249</v>
      </c>
      <c r="J703">
        <v>1</v>
      </c>
      <c r="K703">
        <v>9.6914274575000299</v>
      </c>
      <c r="L703">
        <v>1</v>
      </c>
      <c r="M703">
        <v>9.7759614662672103</v>
      </c>
      <c r="N703">
        <v>-7.8801478429986693E-2</v>
      </c>
      <c r="O703">
        <v>9.8808128140008306E-2</v>
      </c>
      <c r="P703">
        <v>9.5983518596972104</v>
      </c>
      <c r="Q703">
        <v>-8.0607394681226907E-3</v>
      </c>
      <c r="R703" s="2">
        <v>9.7758658977788893E-6</v>
      </c>
      <c r="S703">
        <v>1</v>
      </c>
    </row>
    <row r="704" spans="1:19" x14ac:dyDescent="0.15">
      <c r="A704">
        <v>702</v>
      </c>
      <c r="B704">
        <v>312</v>
      </c>
      <c r="C704">
        <v>1</v>
      </c>
      <c r="D704" s="1">
        <v>38397</v>
      </c>
      <c r="E704">
        <v>1205.3000489999999</v>
      </c>
      <c r="F704">
        <v>1206.1400149999999</v>
      </c>
      <c r="G704">
        <v>1205.3000489999999</v>
      </c>
      <c r="H704">
        <v>1206.1400149999999</v>
      </c>
      <c r="I704">
        <v>1195.4635512774901</v>
      </c>
      <c r="J704">
        <v>1</v>
      </c>
      <c r="K704">
        <v>9.8364977225000292</v>
      </c>
      <c r="L704">
        <v>1</v>
      </c>
      <c r="M704">
        <v>10.166220012561901</v>
      </c>
      <c r="N704">
        <v>7.0847745888298298E-3</v>
      </c>
      <c r="O704">
        <v>0.101662200125619</v>
      </c>
      <c r="P704">
        <v>10.071642587025099</v>
      </c>
      <c r="Q704">
        <v>6.9689369107450705E-4</v>
      </c>
      <c r="R704" s="2">
        <v>1.0166116661583299E-5</v>
      </c>
      <c r="S704">
        <v>1</v>
      </c>
    </row>
    <row r="705" spans="1:19" x14ac:dyDescent="0.15">
      <c r="A705">
        <v>703</v>
      </c>
      <c r="B705">
        <v>312</v>
      </c>
      <c r="C705">
        <v>1</v>
      </c>
      <c r="D705" s="1">
        <v>38398</v>
      </c>
      <c r="E705">
        <v>1206.1400149999999</v>
      </c>
      <c r="F705">
        <v>1210.119995</v>
      </c>
      <c r="G705">
        <v>1206.1400149999999</v>
      </c>
      <c r="H705">
        <v>1210.119995</v>
      </c>
      <c r="I705">
        <v>1196.7390326875</v>
      </c>
      <c r="J705">
        <v>1</v>
      </c>
      <c r="K705">
        <v>9.4009823125000107</v>
      </c>
      <c r="L705">
        <v>1</v>
      </c>
      <c r="M705">
        <v>10.071642587025099</v>
      </c>
      <c r="N705">
        <v>3.3234065336525898E-2</v>
      </c>
      <c r="O705">
        <v>0</v>
      </c>
      <c r="P705">
        <v>10.1048766523617</v>
      </c>
      <c r="Q705">
        <v>3.29976615525851E-3</v>
      </c>
      <c r="R705" s="2">
        <v>1.0071541150062401E-5</v>
      </c>
      <c r="S705">
        <v>1</v>
      </c>
    </row>
    <row r="706" spans="1:19" x14ac:dyDescent="0.15">
      <c r="A706">
        <v>704</v>
      </c>
      <c r="B706">
        <v>312</v>
      </c>
      <c r="C706">
        <v>1</v>
      </c>
      <c r="D706" s="1">
        <v>38399</v>
      </c>
      <c r="E706">
        <v>1210.119995</v>
      </c>
      <c r="F706">
        <v>1210.339966</v>
      </c>
      <c r="G706">
        <v>1210.119995</v>
      </c>
      <c r="H706">
        <v>1210.339966</v>
      </c>
      <c r="I706">
        <v>1200.7499673325001</v>
      </c>
      <c r="J706">
        <v>1</v>
      </c>
      <c r="K706">
        <v>9.37002766750002</v>
      </c>
      <c r="L706">
        <v>1</v>
      </c>
      <c r="M706">
        <v>10.1048766523617</v>
      </c>
      <c r="N706">
        <v>1.83682596046691E-3</v>
      </c>
      <c r="O706">
        <v>0</v>
      </c>
      <c r="P706">
        <v>10.106713478322099</v>
      </c>
      <c r="Q706">
        <v>1.8177618823655899E-4</v>
      </c>
      <c r="R706" s="2">
        <v>1.01047745448613E-5</v>
      </c>
      <c r="S706">
        <v>1</v>
      </c>
    </row>
    <row r="707" spans="1:19" x14ac:dyDescent="0.15">
      <c r="A707">
        <v>705</v>
      </c>
      <c r="B707">
        <v>312</v>
      </c>
      <c r="C707">
        <v>1</v>
      </c>
      <c r="D707" s="1">
        <v>38400</v>
      </c>
      <c r="E707">
        <v>1210.339966</v>
      </c>
      <c r="F707">
        <v>1200.75</v>
      </c>
      <c r="G707">
        <v>1210.339966</v>
      </c>
      <c r="H707">
        <v>1201.372544225</v>
      </c>
      <c r="I707">
        <v>1201.372544225</v>
      </c>
      <c r="J707">
        <v>1</v>
      </c>
      <c r="K707">
        <v>8.9674217750000302</v>
      </c>
      <c r="L707">
        <v>1</v>
      </c>
      <c r="M707">
        <v>10.106713478322099</v>
      </c>
      <c r="N707">
        <v>-7.48807484385699E-2</v>
      </c>
      <c r="O707">
        <v>0.101662200125619</v>
      </c>
      <c r="P707">
        <v>9.9301705297579694</v>
      </c>
      <c r="Q707">
        <v>-7.4090107134412398E-3</v>
      </c>
      <c r="R707" s="2">
        <v>1.0106611333697101E-5</v>
      </c>
      <c r="S707">
        <v>1</v>
      </c>
    </row>
    <row r="708" spans="1:19" x14ac:dyDescent="0.15">
      <c r="A708">
        <v>706</v>
      </c>
      <c r="B708">
        <v>316</v>
      </c>
      <c r="C708">
        <v>1</v>
      </c>
      <c r="D708" s="1">
        <v>38411</v>
      </c>
      <c r="E708">
        <v>1211.369995</v>
      </c>
      <c r="F708">
        <v>1203.599976</v>
      </c>
      <c r="G708">
        <v>1211.369995</v>
      </c>
      <c r="H708">
        <v>1203.599976</v>
      </c>
      <c r="I708">
        <v>1202.04719389</v>
      </c>
      <c r="J708">
        <v>1</v>
      </c>
      <c r="K708">
        <v>9.3228011100000199</v>
      </c>
      <c r="L708">
        <v>1</v>
      </c>
      <c r="M708">
        <v>10.726389935824701</v>
      </c>
      <c r="N708">
        <v>-6.8801649328261494E-2</v>
      </c>
      <c r="O708">
        <v>0.107263899358247</v>
      </c>
      <c r="P708">
        <v>10.5503243871382</v>
      </c>
      <c r="Q708">
        <v>-6.4142409272734896E-3</v>
      </c>
      <c r="R708" s="2">
        <v>1.07262748816177E-5</v>
      </c>
      <c r="S708">
        <v>1</v>
      </c>
    </row>
    <row r="709" spans="1:19" x14ac:dyDescent="0.15">
      <c r="A709">
        <v>707</v>
      </c>
      <c r="B709">
        <v>316</v>
      </c>
      <c r="C709">
        <v>1</v>
      </c>
      <c r="D709" s="1">
        <v>38412</v>
      </c>
      <c r="E709">
        <v>1203.599976</v>
      </c>
      <c r="F709">
        <v>1210.410034</v>
      </c>
      <c r="G709">
        <v>1203.599976</v>
      </c>
      <c r="H709">
        <v>1210.410034</v>
      </c>
      <c r="I709">
        <v>1193.9956493474999</v>
      </c>
      <c r="J709">
        <v>1</v>
      </c>
      <c r="K709">
        <v>9.6043266525000295</v>
      </c>
      <c r="L709">
        <v>1</v>
      </c>
      <c r="M709">
        <v>10.5503243871382</v>
      </c>
      <c r="N709">
        <v>5.9694518467842898E-2</v>
      </c>
      <c r="O709">
        <v>0</v>
      </c>
      <c r="P709">
        <v>10.610018905605999</v>
      </c>
      <c r="Q709">
        <v>5.6580742238234701E-3</v>
      </c>
      <c r="R709" s="2">
        <v>1.0550213078967801E-5</v>
      </c>
      <c r="S709">
        <v>1</v>
      </c>
    </row>
    <row r="710" spans="1:19" x14ac:dyDescent="0.15">
      <c r="A710">
        <v>708</v>
      </c>
      <c r="B710">
        <v>316</v>
      </c>
      <c r="C710">
        <v>1</v>
      </c>
      <c r="D710" s="1">
        <v>38413</v>
      </c>
      <c r="E710">
        <v>1210.410034</v>
      </c>
      <c r="F710">
        <v>1210.079956</v>
      </c>
      <c r="G710">
        <v>1210.410034</v>
      </c>
      <c r="H710">
        <v>1210.079956</v>
      </c>
      <c r="I710">
        <v>1200.85090541</v>
      </c>
      <c r="J710">
        <v>1</v>
      </c>
      <c r="K710">
        <v>9.5591285900000305</v>
      </c>
      <c r="L710">
        <v>1</v>
      </c>
      <c r="M710">
        <v>10.610018905605999</v>
      </c>
      <c r="N710">
        <v>-2.8933450004132899E-3</v>
      </c>
      <c r="O710">
        <v>0</v>
      </c>
      <c r="P710">
        <v>10.607125560605599</v>
      </c>
      <c r="Q710">
        <v>-2.7269932562368199E-4</v>
      </c>
      <c r="R710" s="2">
        <v>1.0609906334299199E-5</v>
      </c>
      <c r="S710">
        <v>1</v>
      </c>
    </row>
    <row r="711" spans="1:19" x14ac:dyDescent="0.15">
      <c r="A711">
        <v>709</v>
      </c>
      <c r="B711">
        <v>316</v>
      </c>
      <c r="C711">
        <v>1</v>
      </c>
      <c r="D711" s="1">
        <v>38414</v>
      </c>
      <c r="E711">
        <v>1210.079956</v>
      </c>
      <c r="F711">
        <v>1210.469971</v>
      </c>
      <c r="G711">
        <v>1210.079956</v>
      </c>
      <c r="H711">
        <v>1210.469971</v>
      </c>
      <c r="I711">
        <v>1200.4726722175001</v>
      </c>
      <c r="J711">
        <v>1</v>
      </c>
      <c r="K711">
        <v>9.6072837825000299</v>
      </c>
      <c r="L711">
        <v>1</v>
      </c>
      <c r="M711">
        <v>10.607125560605599</v>
      </c>
      <c r="N711">
        <v>3.4187311797106001E-3</v>
      </c>
      <c r="O711">
        <v>0</v>
      </c>
      <c r="P711">
        <v>10.610544291785301</v>
      </c>
      <c r="Q711">
        <v>3.2230514856990101E-4</v>
      </c>
      <c r="R711" s="2">
        <v>1.06070130506864E-5</v>
      </c>
      <c r="S711">
        <v>1</v>
      </c>
    </row>
    <row r="712" spans="1:19" x14ac:dyDescent="0.15">
      <c r="A712">
        <v>710</v>
      </c>
      <c r="B712">
        <v>316</v>
      </c>
      <c r="C712">
        <v>1</v>
      </c>
      <c r="D712" s="1">
        <v>38415</v>
      </c>
      <c r="E712">
        <v>1210.469971</v>
      </c>
      <c r="F712">
        <v>1222.119995</v>
      </c>
      <c r="G712">
        <v>1210.469971</v>
      </c>
      <c r="H712">
        <v>1222.119995</v>
      </c>
      <c r="I712">
        <v>1200.7765144274999</v>
      </c>
      <c r="J712">
        <v>1</v>
      </c>
      <c r="K712">
        <v>9.6934565725000308</v>
      </c>
      <c r="L712">
        <v>1</v>
      </c>
      <c r="M712">
        <v>10.610544291785301</v>
      </c>
      <c r="N712">
        <v>0.10211991921636999</v>
      </c>
      <c r="O712">
        <v>0</v>
      </c>
      <c r="P712">
        <v>10.7126642110017</v>
      </c>
      <c r="Q712">
        <v>9.6243808430667103E-3</v>
      </c>
      <c r="R712" s="2">
        <v>1.0610431709329701E-5</v>
      </c>
      <c r="S712">
        <v>1</v>
      </c>
    </row>
    <row r="713" spans="1:19" x14ac:dyDescent="0.15">
      <c r="A713">
        <v>711</v>
      </c>
      <c r="B713">
        <v>316</v>
      </c>
      <c r="C713">
        <v>1</v>
      </c>
      <c r="D713" s="1">
        <v>38418</v>
      </c>
      <c r="E713">
        <v>1222.119995</v>
      </c>
      <c r="F713">
        <v>1225.3100589999999</v>
      </c>
      <c r="G713">
        <v>1222.119995</v>
      </c>
      <c r="H713">
        <v>1225.3100589999999</v>
      </c>
      <c r="I713">
        <v>1212.0408844374999</v>
      </c>
      <c r="J713">
        <v>1</v>
      </c>
      <c r="K713">
        <v>10.0791105625</v>
      </c>
      <c r="L713">
        <v>1</v>
      </c>
      <c r="M713">
        <v>10.7126642110017</v>
      </c>
      <c r="N713">
        <v>2.7962953378896999E-2</v>
      </c>
      <c r="O713">
        <v>0</v>
      </c>
      <c r="P713">
        <v>10.7406271643806</v>
      </c>
      <c r="Q713">
        <v>2.6102706878630101E-3</v>
      </c>
      <c r="R713" s="2">
        <v>1.07125494510566E-5</v>
      </c>
      <c r="S713">
        <v>1</v>
      </c>
    </row>
    <row r="714" spans="1:19" x14ac:dyDescent="0.15">
      <c r="A714">
        <v>712</v>
      </c>
      <c r="B714">
        <v>316</v>
      </c>
      <c r="C714">
        <v>1</v>
      </c>
      <c r="D714" s="1">
        <v>38419</v>
      </c>
      <c r="E714">
        <v>1225.3100589999999</v>
      </c>
      <c r="F714">
        <v>1219.4300539999999</v>
      </c>
      <c r="G714">
        <v>1225.3100589999999</v>
      </c>
      <c r="H714">
        <v>1219.4300539999999</v>
      </c>
      <c r="I714">
        <v>1215.27579552</v>
      </c>
      <c r="J714">
        <v>1</v>
      </c>
      <c r="K714">
        <v>10.03426348</v>
      </c>
      <c r="L714">
        <v>1</v>
      </c>
      <c r="M714">
        <v>10.7406271643806</v>
      </c>
      <c r="N714">
        <v>-5.1542008462116297E-2</v>
      </c>
      <c r="O714">
        <v>0</v>
      </c>
      <c r="P714">
        <v>10.6890851559185</v>
      </c>
      <c r="Q714">
        <v>-4.7987894629697402E-3</v>
      </c>
      <c r="R714" s="2">
        <v>1.0740511804547701E-5</v>
      </c>
      <c r="S714">
        <v>1</v>
      </c>
    </row>
    <row r="715" spans="1:19" x14ac:dyDescent="0.15">
      <c r="A715">
        <v>713</v>
      </c>
      <c r="B715">
        <v>316</v>
      </c>
      <c r="C715">
        <v>1</v>
      </c>
      <c r="D715" s="1">
        <v>38420</v>
      </c>
      <c r="E715">
        <v>1219.4300539999999</v>
      </c>
      <c r="F715">
        <v>1207.01001</v>
      </c>
      <c r="G715">
        <v>1219.4300539999999</v>
      </c>
      <c r="H715">
        <v>1209.7127622774999</v>
      </c>
      <c r="I715">
        <v>1209.7127622774999</v>
      </c>
      <c r="J715">
        <v>1</v>
      </c>
      <c r="K715">
        <v>9.7172917225000202</v>
      </c>
      <c r="L715">
        <v>1</v>
      </c>
      <c r="M715">
        <v>10.6890851559185</v>
      </c>
      <c r="N715">
        <v>-8.5178283384104103E-2</v>
      </c>
      <c r="O715">
        <v>0.107263899358247</v>
      </c>
      <c r="P715">
        <v>10.496642973176099</v>
      </c>
      <c r="Q715">
        <v>-7.9687159510504202E-3</v>
      </c>
      <c r="R715" s="2">
        <v>1.06889709005983E-5</v>
      </c>
      <c r="S715">
        <v>1</v>
      </c>
    </row>
    <row r="716" spans="1:19" x14ac:dyDescent="0.15">
      <c r="A716">
        <v>714</v>
      </c>
      <c r="B716">
        <v>319</v>
      </c>
      <c r="C716">
        <v>1</v>
      </c>
      <c r="D716" s="1">
        <v>38433</v>
      </c>
      <c r="E716">
        <v>1183.780029</v>
      </c>
      <c r="F716">
        <v>1171.709961</v>
      </c>
      <c r="G716">
        <v>1183.780029</v>
      </c>
      <c r="H716">
        <v>1171.709961</v>
      </c>
      <c r="I716">
        <v>1194.6485152625</v>
      </c>
      <c r="J716">
        <v>1</v>
      </c>
      <c r="K716">
        <v>10.868486262499999</v>
      </c>
      <c r="L716">
        <v>-1</v>
      </c>
      <c r="M716">
        <v>9.2009133180794596</v>
      </c>
      <c r="N716">
        <v>9.38144306295986E-2</v>
      </c>
      <c r="O716">
        <v>9.2009133180794594E-2</v>
      </c>
      <c r="P716">
        <v>9.2027186155282692</v>
      </c>
      <c r="Q716">
        <v>1.0196208505220501E-2</v>
      </c>
      <c r="R716" s="2">
        <v>9.2008286620524898E-6</v>
      </c>
      <c r="S716">
        <v>1</v>
      </c>
    </row>
    <row r="717" spans="1:19" x14ac:dyDescent="0.15">
      <c r="A717">
        <v>715</v>
      </c>
      <c r="B717">
        <v>319</v>
      </c>
      <c r="C717">
        <v>1</v>
      </c>
      <c r="D717" s="1">
        <v>38434</v>
      </c>
      <c r="E717">
        <v>1171.709961</v>
      </c>
      <c r="F717">
        <v>1172.530029</v>
      </c>
      <c r="G717">
        <v>1171.709961</v>
      </c>
      <c r="H717">
        <v>1172.530029</v>
      </c>
      <c r="I717">
        <v>1183.1847918875001</v>
      </c>
      <c r="J717">
        <v>1</v>
      </c>
      <c r="K717">
        <v>11.4748308875</v>
      </c>
      <c r="L717">
        <v>-1</v>
      </c>
      <c r="M717">
        <v>9.2027186155282692</v>
      </c>
      <c r="N717">
        <v>-6.4408900673317603E-3</v>
      </c>
      <c r="O717">
        <v>0</v>
      </c>
      <c r="P717">
        <v>9.1962777254609396</v>
      </c>
      <c r="Q717">
        <v>-6.9988992779412796E-4</v>
      </c>
      <c r="R717" s="2">
        <v>9.2026339262777203E-6</v>
      </c>
      <c r="S717">
        <v>1</v>
      </c>
    </row>
    <row r="718" spans="1:19" x14ac:dyDescent="0.15">
      <c r="A718">
        <v>716</v>
      </c>
      <c r="B718">
        <v>319</v>
      </c>
      <c r="C718">
        <v>1</v>
      </c>
      <c r="D718" s="1">
        <v>38435</v>
      </c>
      <c r="E718">
        <v>1172.530029</v>
      </c>
      <c r="F718">
        <v>1171.420044</v>
      </c>
      <c r="G718">
        <v>1172.530029</v>
      </c>
      <c r="H718">
        <v>1171.420044</v>
      </c>
      <c r="I718">
        <v>1183.4677655</v>
      </c>
      <c r="J718">
        <v>1</v>
      </c>
      <c r="K718">
        <v>10.9377364999999</v>
      </c>
      <c r="L718">
        <v>-1</v>
      </c>
      <c r="M718">
        <v>9.1962777254609396</v>
      </c>
      <c r="N718">
        <v>8.7057304108471498E-3</v>
      </c>
      <c r="O718">
        <v>0</v>
      </c>
      <c r="P718">
        <v>9.2049834558717798</v>
      </c>
      <c r="Q718">
        <v>9.4665805782967395E-4</v>
      </c>
      <c r="R718" s="2">
        <v>9.1961931547146702E-6</v>
      </c>
      <c r="S718">
        <v>1</v>
      </c>
    </row>
    <row r="719" spans="1:19" x14ac:dyDescent="0.15">
      <c r="A719">
        <v>717</v>
      </c>
      <c r="B719">
        <v>319</v>
      </c>
      <c r="C719">
        <v>1</v>
      </c>
      <c r="D719" s="1">
        <v>38439</v>
      </c>
      <c r="E719">
        <v>1171.420044</v>
      </c>
      <c r="F719">
        <v>1174.280029</v>
      </c>
      <c r="G719">
        <v>1171.420044</v>
      </c>
      <c r="H719">
        <v>1174.280029</v>
      </c>
      <c r="I719">
        <v>1182.3287780675</v>
      </c>
      <c r="J719">
        <v>1</v>
      </c>
      <c r="K719">
        <v>10.908734067499999</v>
      </c>
      <c r="L719">
        <v>-1</v>
      </c>
      <c r="M719">
        <v>9.2049834558717798</v>
      </c>
      <c r="N719">
        <v>-2.24736760685319E-2</v>
      </c>
      <c r="O719">
        <v>0</v>
      </c>
      <c r="P719">
        <v>9.1825097798032491</v>
      </c>
      <c r="Q719">
        <v>-2.4414683824549501E-3</v>
      </c>
      <c r="R719" s="2">
        <v>9.20489872493131E-6</v>
      </c>
      <c r="S719">
        <v>1</v>
      </c>
    </row>
    <row r="720" spans="1:19" x14ac:dyDescent="0.15">
      <c r="A720">
        <v>718</v>
      </c>
      <c r="B720">
        <v>319</v>
      </c>
      <c r="C720">
        <v>1</v>
      </c>
      <c r="D720" s="1">
        <v>38440</v>
      </c>
      <c r="E720">
        <v>1174.280029</v>
      </c>
      <c r="F720">
        <v>1165.3599850000001</v>
      </c>
      <c r="G720">
        <v>1174.280029</v>
      </c>
      <c r="H720">
        <v>1165.3599850000001</v>
      </c>
      <c r="I720">
        <v>1184.9920879525</v>
      </c>
      <c r="J720">
        <v>1</v>
      </c>
      <c r="K720">
        <v>10.7120589525</v>
      </c>
      <c r="L720">
        <v>-1</v>
      </c>
      <c r="M720">
        <v>9.1825097798032491</v>
      </c>
      <c r="N720">
        <v>6.9752009097887202E-2</v>
      </c>
      <c r="O720">
        <v>0</v>
      </c>
      <c r="P720">
        <v>9.2522617889011407</v>
      </c>
      <c r="Q720">
        <v>7.59618130233907E-3</v>
      </c>
      <c r="R720" s="2">
        <v>9.1824254620916403E-6</v>
      </c>
      <c r="S720">
        <v>1</v>
      </c>
    </row>
    <row r="721" spans="1:19" x14ac:dyDescent="0.15">
      <c r="A721">
        <v>719</v>
      </c>
      <c r="B721">
        <v>319</v>
      </c>
      <c r="C721">
        <v>1</v>
      </c>
      <c r="D721" s="1">
        <v>38441</v>
      </c>
      <c r="E721">
        <v>1165.3599850000001</v>
      </c>
      <c r="F721">
        <v>1181.410034</v>
      </c>
      <c r="G721">
        <v>1165.3599850000001</v>
      </c>
      <c r="H721">
        <v>1176.240170825</v>
      </c>
      <c r="I721">
        <v>1176.240170825</v>
      </c>
      <c r="J721">
        <v>1</v>
      </c>
      <c r="K721">
        <v>10.8801858249999</v>
      </c>
      <c r="L721">
        <v>-1</v>
      </c>
      <c r="M721">
        <v>9.2522617889011407</v>
      </c>
      <c r="N721">
        <v>-8.6382172771094903E-2</v>
      </c>
      <c r="O721">
        <v>9.2009133180794594E-2</v>
      </c>
      <c r="P721">
        <v>9.0738704829492498</v>
      </c>
      <c r="Q721">
        <v>-9.3363303743434402E-3</v>
      </c>
      <c r="R721" s="2">
        <v>9.2521761853449495E-6</v>
      </c>
      <c r="S721">
        <v>1</v>
      </c>
    </row>
    <row r="722" spans="1:19" x14ac:dyDescent="0.15">
      <c r="A722">
        <v>720</v>
      </c>
      <c r="B722">
        <v>323</v>
      </c>
      <c r="C722">
        <v>1</v>
      </c>
      <c r="D722" s="1">
        <v>38457</v>
      </c>
      <c r="E722">
        <v>1162.0500489999999</v>
      </c>
      <c r="F722">
        <v>1142.619995</v>
      </c>
      <c r="G722">
        <v>1162.0500489999999</v>
      </c>
      <c r="H722">
        <v>1142.619995</v>
      </c>
      <c r="I722">
        <v>1173.3694414274901</v>
      </c>
      <c r="J722">
        <v>1</v>
      </c>
      <c r="K722">
        <v>11.319392427499899</v>
      </c>
      <c r="L722">
        <v>-1</v>
      </c>
      <c r="M722">
        <v>8.8343964254701692</v>
      </c>
      <c r="N722">
        <v>0.14771549620604299</v>
      </c>
      <c r="O722">
        <v>8.8343964254701701E-2</v>
      </c>
      <c r="P722">
        <v>8.8937679574215096</v>
      </c>
      <c r="Q722">
        <v>1.67204966917908E-2</v>
      </c>
      <c r="R722" s="2">
        <v>8.8343183795994504E-6</v>
      </c>
      <c r="S722">
        <v>0</v>
      </c>
    </row>
    <row r="723" spans="1:19" x14ac:dyDescent="0.15">
      <c r="A723">
        <v>721</v>
      </c>
      <c r="B723">
        <v>323</v>
      </c>
      <c r="C723">
        <v>1</v>
      </c>
      <c r="D723" s="1">
        <v>38460</v>
      </c>
      <c r="E723">
        <v>1142.619995</v>
      </c>
      <c r="F723">
        <v>1145.9799800000001</v>
      </c>
      <c r="G723">
        <v>1142.619995</v>
      </c>
      <c r="H723">
        <v>1145.9799800000001</v>
      </c>
      <c r="I723">
        <v>1154.3368117325001</v>
      </c>
      <c r="J723">
        <v>1</v>
      </c>
      <c r="K723">
        <v>11.7168167324999</v>
      </c>
      <c r="L723">
        <v>-1</v>
      </c>
      <c r="M723">
        <v>8.8937679574215096</v>
      </c>
      <c r="N723">
        <v>-2.61529879235292E-2</v>
      </c>
      <c r="O723">
        <v>0</v>
      </c>
      <c r="P723">
        <v>8.8676149694979802</v>
      </c>
      <c r="Q723">
        <v>-2.94059706175553E-3</v>
      </c>
      <c r="R723" s="2">
        <v>8.8936888590165099E-6</v>
      </c>
      <c r="S723">
        <v>0</v>
      </c>
    </row>
    <row r="724" spans="1:19" x14ac:dyDescent="0.15">
      <c r="A724">
        <v>722</v>
      </c>
      <c r="B724">
        <v>323</v>
      </c>
      <c r="C724">
        <v>1</v>
      </c>
      <c r="D724" s="1">
        <v>38461</v>
      </c>
      <c r="E724">
        <v>1145.9799800000001</v>
      </c>
      <c r="F724">
        <v>1152.780029</v>
      </c>
      <c r="G724">
        <v>1145.9799800000001</v>
      </c>
      <c r="H724">
        <v>1152.780029</v>
      </c>
      <c r="I724">
        <v>1157.7728184775001</v>
      </c>
      <c r="J724">
        <v>1</v>
      </c>
      <c r="K724">
        <v>11.792838477499901</v>
      </c>
      <c r="L724">
        <v>-1</v>
      </c>
      <c r="M724">
        <v>8.8676149694979802</v>
      </c>
      <c r="N724">
        <v>-5.2618909019440503E-2</v>
      </c>
      <c r="O724">
        <v>0</v>
      </c>
      <c r="P724">
        <v>8.8149960604785402</v>
      </c>
      <c r="Q724">
        <v>-5.9338287916688099E-3</v>
      </c>
      <c r="R724" s="2">
        <v>8.8675363356000301E-6</v>
      </c>
      <c r="S724">
        <v>0</v>
      </c>
    </row>
    <row r="725" spans="1:19" x14ac:dyDescent="0.15">
      <c r="A725">
        <v>723</v>
      </c>
      <c r="B725">
        <v>323</v>
      </c>
      <c r="C725">
        <v>1</v>
      </c>
      <c r="D725" s="1">
        <v>38462</v>
      </c>
      <c r="E725">
        <v>1152.780029</v>
      </c>
      <c r="F725">
        <v>1137.5</v>
      </c>
      <c r="G725">
        <v>1152.780029</v>
      </c>
      <c r="H725">
        <v>1137.5</v>
      </c>
      <c r="I725">
        <v>1164.5475730175001</v>
      </c>
      <c r="J725">
        <v>1</v>
      </c>
      <c r="K725">
        <v>11.767544017499899</v>
      </c>
      <c r="L725">
        <v>-1</v>
      </c>
      <c r="M725">
        <v>8.8149960604785402</v>
      </c>
      <c r="N725">
        <v>0.116842235335947</v>
      </c>
      <c r="O725">
        <v>0</v>
      </c>
      <c r="P725">
        <v>8.9318382958144902</v>
      </c>
      <c r="Q725">
        <v>1.32549390305234E-2</v>
      </c>
      <c r="R725" s="2">
        <v>8.8149183570079499E-6</v>
      </c>
      <c r="S725">
        <v>0</v>
      </c>
    </row>
    <row r="726" spans="1:19" x14ac:dyDescent="0.15">
      <c r="A726">
        <v>724</v>
      </c>
      <c r="B726">
        <v>323</v>
      </c>
      <c r="C726">
        <v>1</v>
      </c>
      <c r="D726" s="1">
        <v>38463</v>
      </c>
      <c r="E726">
        <v>1137.5</v>
      </c>
      <c r="F726">
        <v>1159.9499510000001</v>
      </c>
      <c r="G726">
        <v>1137.5</v>
      </c>
      <c r="H726">
        <v>1149.6988889525001</v>
      </c>
      <c r="I726">
        <v>1149.6988889525001</v>
      </c>
      <c r="J726">
        <v>1</v>
      </c>
      <c r="K726">
        <v>12.1988889524999</v>
      </c>
      <c r="L726">
        <v>-1</v>
      </c>
      <c r="M726">
        <v>8.9318382958144902</v>
      </c>
      <c r="N726">
        <v>-9.5787695395453107E-2</v>
      </c>
      <c r="O726">
        <v>8.8343964254701701E-2</v>
      </c>
      <c r="P726">
        <v>8.7477066361643399</v>
      </c>
      <c r="Q726">
        <v>-1.07242979802197E-2</v>
      </c>
      <c r="R726" s="2">
        <v>8.9317585187916999E-6</v>
      </c>
      <c r="S726">
        <v>0</v>
      </c>
    </row>
    <row r="727" spans="1:19" x14ac:dyDescent="0.15">
      <c r="A727">
        <v>725</v>
      </c>
      <c r="B727">
        <v>326</v>
      </c>
      <c r="C727">
        <v>1</v>
      </c>
      <c r="D727" s="1">
        <v>38491</v>
      </c>
      <c r="E727">
        <v>1185.5600589999999</v>
      </c>
      <c r="F727">
        <v>1191.079956</v>
      </c>
      <c r="G727">
        <v>1185.5600589999999</v>
      </c>
      <c r="H727">
        <v>1191.079956</v>
      </c>
      <c r="I727">
        <v>1171.4809573999901</v>
      </c>
      <c r="J727">
        <v>1</v>
      </c>
      <c r="K727">
        <v>14.0791015999999</v>
      </c>
      <c r="L727">
        <v>1</v>
      </c>
      <c r="M727">
        <v>7.1027259296147101</v>
      </c>
      <c r="N727">
        <v>3.3069868753653399E-2</v>
      </c>
      <c r="O727">
        <v>7.1027259296147102E-2</v>
      </c>
      <c r="P727">
        <v>7.0647685390722197</v>
      </c>
      <c r="Q727">
        <v>4.6559404208135202E-3</v>
      </c>
      <c r="R727" s="2">
        <v>7.1026754812573998E-6</v>
      </c>
      <c r="S727">
        <v>0</v>
      </c>
    </row>
    <row r="728" spans="1:19" x14ac:dyDescent="0.15">
      <c r="A728">
        <v>726</v>
      </c>
      <c r="B728">
        <v>326</v>
      </c>
      <c r="C728">
        <v>1</v>
      </c>
      <c r="D728" s="1">
        <v>38492</v>
      </c>
      <c r="E728">
        <v>1191.079956</v>
      </c>
      <c r="F728">
        <v>1189.280029</v>
      </c>
      <c r="G728">
        <v>1191.079956</v>
      </c>
      <c r="H728">
        <v>1189.280029</v>
      </c>
      <c r="I728">
        <v>1177.6252293975001</v>
      </c>
      <c r="J728">
        <v>1</v>
      </c>
      <c r="K728">
        <v>13.4547266024999</v>
      </c>
      <c r="L728">
        <v>1</v>
      </c>
      <c r="M728">
        <v>7.0647685390722197</v>
      </c>
      <c r="N728">
        <v>-1.06760823051135E-2</v>
      </c>
      <c r="O728">
        <v>0</v>
      </c>
      <c r="P728">
        <v>7.0540924567671004</v>
      </c>
      <c r="Q728">
        <v>-1.51117226927799E-3</v>
      </c>
      <c r="R728" s="2">
        <v>7.0647186284703097E-6</v>
      </c>
      <c r="S728">
        <v>0</v>
      </c>
    </row>
    <row r="729" spans="1:19" x14ac:dyDescent="0.15">
      <c r="A729">
        <v>727</v>
      </c>
      <c r="B729">
        <v>326</v>
      </c>
      <c r="C729">
        <v>1</v>
      </c>
      <c r="D729" s="1">
        <v>38495</v>
      </c>
      <c r="E729">
        <v>1189.280029</v>
      </c>
      <c r="F729">
        <v>1193.8599850000001</v>
      </c>
      <c r="G729">
        <v>1189.280029</v>
      </c>
      <c r="H729">
        <v>1193.8599850000001</v>
      </c>
      <c r="I729">
        <v>1176.6066735100001</v>
      </c>
      <c r="J729">
        <v>1</v>
      </c>
      <c r="K729">
        <v>12.673355489999899</v>
      </c>
      <c r="L729">
        <v>1</v>
      </c>
      <c r="M729">
        <v>7.0540924567671004</v>
      </c>
      <c r="N729">
        <v>2.71655390523045E-2</v>
      </c>
      <c r="O729">
        <v>0</v>
      </c>
      <c r="P729">
        <v>7.08125799581941</v>
      </c>
      <c r="Q729">
        <v>3.8510324636082901E-3</v>
      </c>
      <c r="R729" s="2">
        <v>7.0540426968977198E-6</v>
      </c>
      <c r="S729">
        <v>0</v>
      </c>
    </row>
    <row r="730" spans="1:19" x14ac:dyDescent="0.15">
      <c r="A730">
        <v>728</v>
      </c>
      <c r="B730">
        <v>326</v>
      </c>
      <c r="C730">
        <v>1</v>
      </c>
      <c r="D730" s="1">
        <v>38496</v>
      </c>
      <c r="E730">
        <v>1193.8599850000001</v>
      </c>
      <c r="F730">
        <v>1194.0699460000001</v>
      </c>
      <c r="G730">
        <v>1193.8599850000001</v>
      </c>
      <c r="H730">
        <v>1194.0699460000001</v>
      </c>
      <c r="I730">
        <v>1181.5752080350001</v>
      </c>
      <c r="J730">
        <v>1</v>
      </c>
      <c r="K730">
        <v>12.284776964999899</v>
      </c>
      <c r="L730">
        <v>1</v>
      </c>
      <c r="M730">
        <v>7.08125799581941</v>
      </c>
      <c r="N730">
        <v>1.2453621268327501E-3</v>
      </c>
      <c r="O730">
        <v>0</v>
      </c>
      <c r="P730">
        <v>7.0825033579462398</v>
      </c>
      <c r="Q730">
        <v>1.7586735684083001E-4</v>
      </c>
      <c r="R730" s="2">
        <v>7.0812078519596899E-6</v>
      </c>
      <c r="S730">
        <v>0</v>
      </c>
    </row>
    <row r="731" spans="1:19" x14ac:dyDescent="0.15">
      <c r="A731">
        <v>729</v>
      </c>
      <c r="B731">
        <v>326</v>
      </c>
      <c r="C731">
        <v>1</v>
      </c>
      <c r="D731" s="1">
        <v>38497</v>
      </c>
      <c r="E731">
        <v>1194.0699460000001</v>
      </c>
      <c r="F731">
        <v>1190.01001</v>
      </c>
      <c r="G731">
        <v>1194.0699460000001</v>
      </c>
      <c r="H731">
        <v>1190.01001</v>
      </c>
      <c r="I731">
        <v>1182.1025442274999</v>
      </c>
      <c r="J731">
        <v>1</v>
      </c>
      <c r="K731">
        <v>11.967401772499899</v>
      </c>
      <c r="L731">
        <v>1</v>
      </c>
      <c r="M731">
        <v>7.0825033579462398</v>
      </c>
      <c r="N731">
        <v>-2.4081093782966401E-2</v>
      </c>
      <c r="O731">
        <v>0</v>
      </c>
      <c r="P731">
        <v>7.0584222641632701</v>
      </c>
      <c r="Q731">
        <v>-3.4000822260039599E-3</v>
      </c>
      <c r="R731" s="2">
        <v>7.0824531964476904E-6</v>
      </c>
      <c r="S731">
        <v>0</v>
      </c>
    </row>
    <row r="732" spans="1:19" x14ac:dyDescent="0.15">
      <c r="A732">
        <v>730</v>
      </c>
      <c r="B732">
        <v>326</v>
      </c>
      <c r="C732">
        <v>1</v>
      </c>
      <c r="D732" s="1">
        <v>38498</v>
      </c>
      <c r="E732">
        <v>1190.01001</v>
      </c>
      <c r="F732">
        <v>1197.619995</v>
      </c>
      <c r="G732">
        <v>1190.01001</v>
      </c>
      <c r="H732">
        <v>1197.619995</v>
      </c>
      <c r="I732">
        <v>1178.2667385049999</v>
      </c>
      <c r="J732">
        <v>1</v>
      </c>
      <c r="K732">
        <v>11.743271495</v>
      </c>
      <c r="L732">
        <v>1</v>
      </c>
      <c r="M732">
        <v>7.0584222641632701</v>
      </c>
      <c r="N732">
        <v>4.5137845146319203E-2</v>
      </c>
      <c r="O732">
        <v>0</v>
      </c>
      <c r="P732">
        <v>7.1035601093095897</v>
      </c>
      <c r="Q732">
        <v>6.3948915858280603E-3</v>
      </c>
      <c r="R732" s="2">
        <v>7.0583724431900701E-6</v>
      </c>
      <c r="S732">
        <v>0</v>
      </c>
    </row>
    <row r="733" spans="1:19" x14ac:dyDescent="0.15">
      <c r="A733">
        <v>731</v>
      </c>
      <c r="B733">
        <v>326</v>
      </c>
      <c r="C733">
        <v>1</v>
      </c>
      <c r="D733" s="1">
        <v>38499</v>
      </c>
      <c r="E733">
        <v>1197.619995</v>
      </c>
      <c r="F733">
        <v>1198.780029</v>
      </c>
      <c r="G733">
        <v>1197.619995</v>
      </c>
      <c r="H733">
        <v>1198.780029</v>
      </c>
      <c r="I733">
        <v>1186.18387409</v>
      </c>
      <c r="J733">
        <v>1</v>
      </c>
      <c r="K733">
        <v>11.43612091</v>
      </c>
      <c r="L733">
        <v>1</v>
      </c>
      <c r="M733">
        <v>7.1035601093095897</v>
      </c>
      <c r="N733">
        <v>6.8806226367683996E-3</v>
      </c>
      <c r="O733">
        <v>0</v>
      </c>
      <c r="P733">
        <v>7.1104407319463601</v>
      </c>
      <c r="Q733">
        <v>9.6861609261966698E-4</v>
      </c>
      <c r="R733" s="2">
        <v>7.1035096491018104E-6</v>
      </c>
      <c r="S733">
        <v>0</v>
      </c>
    </row>
    <row r="734" spans="1:19" x14ac:dyDescent="0.15">
      <c r="A734">
        <v>732</v>
      </c>
      <c r="B734">
        <v>326</v>
      </c>
      <c r="C734">
        <v>1</v>
      </c>
      <c r="D734" s="1">
        <v>38503</v>
      </c>
      <c r="E734">
        <v>1198.780029</v>
      </c>
      <c r="F734">
        <v>1191.5</v>
      </c>
      <c r="G734">
        <v>1198.780029</v>
      </c>
      <c r="H734">
        <v>1191.5</v>
      </c>
      <c r="I734">
        <v>1187.7773580574999</v>
      </c>
      <c r="J734">
        <v>1</v>
      </c>
      <c r="K734">
        <v>11.002670942499901</v>
      </c>
      <c r="L734">
        <v>1</v>
      </c>
      <c r="M734">
        <v>7.1104407319463601</v>
      </c>
      <c r="N734">
        <v>-4.3180744989997598E-2</v>
      </c>
      <c r="O734">
        <v>0</v>
      </c>
      <c r="P734">
        <v>7.0672599869563602</v>
      </c>
      <c r="Q734">
        <v>-6.0728647657509703E-3</v>
      </c>
      <c r="R734" s="2">
        <v>7.1103901739384502E-6</v>
      </c>
      <c r="S734">
        <v>0</v>
      </c>
    </row>
    <row r="735" spans="1:19" x14ac:dyDescent="0.15">
      <c r="A735">
        <v>733</v>
      </c>
      <c r="B735">
        <v>326</v>
      </c>
      <c r="C735">
        <v>1</v>
      </c>
      <c r="D735" s="1">
        <v>38504</v>
      </c>
      <c r="E735">
        <v>1191.5</v>
      </c>
      <c r="F735">
        <v>1202.219971</v>
      </c>
      <c r="G735">
        <v>1191.5</v>
      </c>
      <c r="H735">
        <v>1202.219971</v>
      </c>
      <c r="I735">
        <v>1180.9885791075001</v>
      </c>
      <c r="J735">
        <v>1</v>
      </c>
      <c r="K735">
        <v>10.5114208925</v>
      </c>
      <c r="L735">
        <v>1</v>
      </c>
      <c r="M735">
        <v>7.0672599869563602</v>
      </c>
      <c r="N735">
        <v>6.3584407981228205E-2</v>
      </c>
      <c r="O735">
        <v>0</v>
      </c>
      <c r="P735">
        <v>7.1308443949375899</v>
      </c>
      <c r="Q735">
        <v>8.9970381871591308E-3</v>
      </c>
      <c r="R735" s="2">
        <v>7.0672100411456204E-6</v>
      </c>
      <c r="S735">
        <v>0</v>
      </c>
    </row>
    <row r="736" spans="1:19" x14ac:dyDescent="0.15">
      <c r="A736">
        <v>734</v>
      </c>
      <c r="B736">
        <v>326</v>
      </c>
      <c r="C736">
        <v>1</v>
      </c>
      <c r="D736" s="1">
        <v>38505</v>
      </c>
      <c r="E736">
        <v>1202.219971</v>
      </c>
      <c r="F736">
        <v>1204.290039</v>
      </c>
      <c r="G736">
        <v>1202.219971</v>
      </c>
      <c r="H736">
        <v>1204.290039</v>
      </c>
      <c r="I736">
        <v>1191.3838524949999</v>
      </c>
      <c r="J736">
        <v>1</v>
      </c>
      <c r="K736">
        <v>10.836118505</v>
      </c>
      <c r="L736">
        <v>1</v>
      </c>
      <c r="M736">
        <v>7.1308443949375899</v>
      </c>
      <c r="N736">
        <v>1.2278395926713301E-2</v>
      </c>
      <c r="O736">
        <v>0</v>
      </c>
      <c r="P736">
        <v>7.14312279086431</v>
      </c>
      <c r="Q736">
        <v>1.7218712464726E-3</v>
      </c>
      <c r="R736" s="2">
        <v>7.1307935463583996E-6</v>
      </c>
      <c r="S736">
        <v>0</v>
      </c>
    </row>
    <row r="737" spans="1:19" x14ac:dyDescent="0.15">
      <c r="A737">
        <v>735</v>
      </c>
      <c r="B737">
        <v>326</v>
      </c>
      <c r="C737">
        <v>1</v>
      </c>
      <c r="D737" s="1">
        <v>38506</v>
      </c>
      <c r="E737">
        <v>1204.290039</v>
      </c>
      <c r="F737">
        <v>1196.0200199999999</v>
      </c>
      <c r="G737">
        <v>1204.290039</v>
      </c>
      <c r="H737">
        <v>1196.0200199999999</v>
      </c>
      <c r="I737">
        <v>1193.6614980249999</v>
      </c>
      <c r="J737">
        <v>1</v>
      </c>
      <c r="K737">
        <v>10.628540975</v>
      </c>
      <c r="L737">
        <v>1</v>
      </c>
      <c r="M737">
        <v>7.14312279086431</v>
      </c>
      <c r="N737">
        <v>-4.9052769089441298E-2</v>
      </c>
      <c r="O737">
        <v>0</v>
      </c>
      <c r="P737">
        <v>7.0940700217748596</v>
      </c>
      <c r="Q737">
        <v>-6.8671322789211004E-3</v>
      </c>
      <c r="R737" s="2">
        <v>7.1430717670255703E-6</v>
      </c>
      <c r="S737">
        <v>0</v>
      </c>
    </row>
    <row r="738" spans="1:19" x14ac:dyDescent="0.15">
      <c r="A738">
        <v>736</v>
      </c>
      <c r="B738">
        <v>326</v>
      </c>
      <c r="C738">
        <v>1</v>
      </c>
      <c r="D738" s="1">
        <v>38509</v>
      </c>
      <c r="E738">
        <v>1196.0200199999999</v>
      </c>
      <c r="F738">
        <v>1197.51001</v>
      </c>
      <c r="G738">
        <v>1196.0200199999999</v>
      </c>
      <c r="H738">
        <v>1197.51001</v>
      </c>
      <c r="I738">
        <v>1185.58500656</v>
      </c>
      <c r="J738">
        <v>1</v>
      </c>
      <c r="K738">
        <v>10.435013440000001</v>
      </c>
      <c r="L738">
        <v>1</v>
      </c>
      <c r="M738">
        <v>7.0940700217748596</v>
      </c>
      <c r="N738">
        <v>8.8377227930885992E-3</v>
      </c>
      <c r="O738">
        <v>0</v>
      </c>
      <c r="P738">
        <v>7.1029077445679496</v>
      </c>
      <c r="Q738">
        <v>1.2457901833449101E-3</v>
      </c>
      <c r="R738" s="2">
        <v>7.0940196963023997E-6</v>
      </c>
      <c r="S738">
        <v>0</v>
      </c>
    </row>
    <row r="739" spans="1:19" x14ac:dyDescent="0.15">
      <c r="A739">
        <v>737</v>
      </c>
      <c r="B739">
        <v>326</v>
      </c>
      <c r="C739">
        <v>1</v>
      </c>
      <c r="D739" s="1">
        <v>38510</v>
      </c>
      <c r="E739">
        <v>1197.51001</v>
      </c>
      <c r="F739">
        <v>1197.26001</v>
      </c>
      <c r="G739">
        <v>1197.51001</v>
      </c>
      <c r="H739">
        <v>1197.26001</v>
      </c>
      <c r="I739">
        <v>1187.362718715</v>
      </c>
      <c r="J739">
        <v>1</v>
      </c>
      <c r="K739">
        <v>10.147291285</v>
      </c>
      <c r="L739">
        <v>1</v>
      </c>
      <c r="M739">
        <v>7.1029077445679496</v>
      </c>
      <c r="N739">
        <v>-1.48284934682224E-3</v>
      </c>
      <c r="O739">
        <v>0</v>
      </c>
      <c r="P739">
        <v>7.1014248952211299</v>
      </c>
      <c r="Q739">
        <v>-2.0876652212697901E-4</v>
      </c>
      <c r="R739" s="2">
        <v>7.1028572936278701E-6</v>
      </c>
      <c r="S739">
        <v>0</v>
      </c>
    </row>
    <row r="740" spans="1:19" x14ac:dyDescent="0.15">
      <c r="A740">
        <v>738</v>
      </c>
      <c r="B740">
        <v>326</v>
      </c>
      <c r="C740">
        <v>1</v>
      </c>
      <c r="D740" s="1">
        <v>38511</v>
      </c>
      <c r="E740">
        <v>1197.26001</v>
      </c>
      <c r="F740">
        <v>1194.670044</v>
      </c>
      <c r="G740">
        <v>1197.26001</v>
      </c>
      <c r="H740">
        <v>1194.670044</v>
      </c>
      <c r="I740">
        <v>1186.8926704875</v>
      </c>
      <c r="J740">
        <v>1</v>
      </c>
      <c r="K740">
        <v>10.367339512499999</v>
      </c>
      <c r="L740">
        <v>1</v>
      </c>
      <c r="M740">
        <v>7.1014248952211299</v>
      </c>
      <c r="N740">
        <v>-1.53621175655708E-2</v>
      </c>
      <c r="O740">
        <v>0</v>
      </c>
      <c r="P740">
        <v>7.0860627776555596</v>
      </c>
      <c r="Q740">
        <v>-2.1632443899968199E-3</v>
      </c>
      <c r="R740" s="2">
        <v>7.1013744653437102E-6</v>
      </c>
      <c r="S740">
        <v>0</v>
      </c>
    </row>
    <row r="741" spans="1:19" x14ac:dyDescent="0.15">
      <c r="A741">
        <v>739</v>
      </c>
      <c r="B741">
        <v>326</v>
      </c>
      <c r="C741">
        <v>1</v>
      </c>
      <c r="D741" s="1">
        <v>38512</v>
      </c>
      <c r="E741">
        <v>1194.670044</v>
      </c>
      <c r="F741">
        <v>1200.9300539999999</v>
      </c>
      <c r="G741">
        <v>1194.670044</v>
      </c>
      <c r="H741">
        <v>1200.9300539999999</v>
      </c>
      <c r="I741">
        <v>1184.3504531775</v>
      </c>
      <c r="J741">
        <v>1</v>
      </c>
      <c r="K741">
        <v>10.3195908225</v>
      </c>
      <c r="L741">
        <v>1</v>
      </c>
      <c r="M741">
        <v>7.0860627776555596</v>
      </c>
      <c r="N741">
        <v>3.7130606958411298E-2</v>
      </c>
      <c r="O741">
        <v>0</v>
      </c>
      <c r="P741">
        <v>7.1231933846139697</v>
      </c>
      <c r="Q741">
        <v>5.2399489142962398E-3</v>
      </c>
      <c r="R741" s="2">
        <v>7.0860125657256702E-6</v>
      </c>
      <c r="S741">
        <v>0</v>
      </c>
    </row>
    <row r="742" spans="1:19" x14ac:dyDescent="0.15">
      <c r="A742">
        <v>740</v>
      </c>
      <c r="B742">
        <v>326</v>
      </c>
      <c r="C742">
        <v>1</v>
      </c>
      <c r="D742" s="1">
        <v>38513</v>
      </c>
      <c r="E742">
        <v>1200.9300539999999</v>
      </c>
      <c r="F742">
        <v>1198.1099850000001</v>
      </c>
      <c r="G742">
        <v>1200.9300539999999</v>
      </c>
      <c r="H742">
        <v>1198.1099850000001</v>
      </c>
      <c r="I742">
        <v>1190.8469115999901</v>
      </c>
      <c r="J742">
        <v>1</v>
      </c>
      <c r="K742">
        <v>10.0831424</v>
      </c>
      <c r="L742">
        <v>1</v>
      </c>
      <c r="M742">
        <v>7.1231933846139697</v>
      </c>
      <c r="N742">
        <v>-1.6726949898577901E-2</v>
      </c>
      <c r="O742">
        <v>0</v>
      </c>
      <c r="P742">
        <v>7.1064664347153901</v>
      </c>
      <c r="Q742">
        <v>-2.34823751025881E-3</v>
      </c>
      <c r="R742" s="2">
        <v>7.1231426450914E-6</v>
      </c>
      <c r="S742">
        <v>0</v>
      </c>
    </row>
    <row r="743" spans="1:19" x14ac:dyDescent="0.15">
      <c r="A743">
        <v>741</v>
      </c>
      <c r="B743">
        <v>326</v>
      </c>
      <c r="C743">
        <v>1</v>
      </c>
      <c r="D743" s="1">
        <v>38516</v>
      </c>
      <c r="E743">
        <v>1198.1099850000001</v>
      </c>
      <c r="F743">
        <v>1200.8199460000001</v>
      </c>
      <c r="G743">
        <v>1198.1099850000001</v>
      </c>
      <c r="H743">
        <v>1200.8199460000001</v>
      </c>
      <c r="I743">
        <v>1188.2141192500001</v>
      </c>
      <c r="J743">
        <v>1</v>
      </c>
      <c r="K743">
        <v>9.8958657500000093</v>
      </c>
      <c r="L743">
        <v>1</v>
      </c>
      <c r="M743">
        <v>7.1064664347153901</v>
      </c>
      <c r="N743">
        <v>1.60738555950585E-2</v>
      </c>
      <c r="O743">
        <v>0</v>
      </c>
      <c r="P743">
        <v>7.1225402903104502</v>
      </c>
      <c r="Q743">
        <v>2.26186329629829E-3</v>
      </c>
      <c r="R743" s="2">
        <v>7.1064159332090896E-6</v>
      </c>
      <c r="S743">
        <v>0</v>
      </c>
    </row>
    <row r="744" spans="1:19" x14ac:dyDescent="0.15">
      <c r="A744">
        <v>742</v>
      </c>
      <c r="B744">
        <v>326</v>
      </c>
      <c r="C744">
        <v>1</v>
      </c>
      <c r="D744" s="1">
        <v>38517</v>
      </c>
      <c r="E744">
        <v>1200.8199460000001</v>
      </c>
      <c r="F744">
        <v>1203.910034</v>
      </c>
      <c r="G744">
        <v>1200.8199460000001</v>
      </c>
      <c r="H744">
        <v>1203.910034</v>
      </c>
      <c r="I744">
        <v>1191.1149286474999</v>
      </c>
      <c r="J744">
        <v>1</v>
      </c>
      <c r="K744">
        <v>9.7050173525000094</v>
      </c>
      <c r="L744">
        <v>1</v>
      </c>
      <c r="M744">
        <v>7.1225402903104502</v>
      </c>
      <c r="N744">
        <v>1.8328539889696599E-2</v>
      </c>
      <c r="O744">
        <v>0</v>
      </c>
      <c r="P744">
        <v>7.1408688302001497</v>
      </c>
      <c r="Q744">
        <v>2.5733150172040299E-3</v>
      </c>
      <c r="R744" s="2">
        <v>7.1224895600915899E-6</v>
      </c>
      <c r="S744">
        <v>0</v>
      </c>
    </row>
    <row r="745" spans="1:19" x14ac:dyDescent="0.15">
      <c r="A745">
        <v>743</v>
      </c>
      <c r="B745">
        <v>326</v>
      </c>
      <c r="C745">
        <v>1</v>
      </c>
      <c r="D745" s="1">
        <v>38518</v>
      </c>
      <c r="E745">
        <v>1203.910034</v>
      </c>
      <c r="F745">
        <v>1206.579956</v>
      </c>
      <c r="G745">
        <v>1203.910034</v>
      </c>
      <c r="H745">
        <v>1206.579956</v>
      </c>
      <c r="I745">
        <v>1194.7008903799999</v>
      </c>
      <c r="J745">
        <v>1</v>
      </c>
      <c r="K745">
        <v>9.2091436200000096</v>
      </c>
      <c r="L745">
        <v>1</v>
      </c>
      <c r="M745">
        <v>7.1408688302001497</v>
      </c>
      <c r="N745">
        <v>1.5836368375069802E-2</v>
      </c>
      <c r="O745">
        <v>0</v>
      </c>
      <c r="P745">
        <v>7.1567051985752199</v>
      </c>
      <c r="Q745">
        <v>2.21770890232497E-3</v>
      </c>
      <c r="R745" s="2">
        <v>7.1408178385566201E-6</v>
      </c>
      <c r="S745">
        <v>0</v>
      </c>
    </row>
    <row r="746" spans="1:19" x14ac:dyDescent="0.15">
      <c r="A746">
        <v>744</v>
      </c>
      <c r="B746">
        <v>326</v>
      </c>
      <c r="C746">
        <v>1</v>
      </c>
      <c r="D746" s="1">
        <v>38519</v>
      </c>
      <c r="E746">
        <v>1206.579956</v>
      </c>
      <c r="F746">
        <v>1210.959961</v>
      </c>
      <c r="G746">
        <v>1206.579956</v>
      </c>
      <c r="H746">
        <v>1210.959961</v>
      </c>
      <c r="I746">
        <v>1197.493415505</v>
      </c>
      <c r="J746">
        <v>1</v>
      </c>
      <c r="K746">
        <v>9.0865404950000102</v>
      </c>
      <c r="L746">
        <v>1</v>
      </c>
      <c r="M746">
        <v>7.1567051985752199</v>
      </c>
      <c r="N746">
        <v>2.5979550213317999E-2</v>
      </c>
      <c r="O746">
        <v>0</v>
      </c>
      <c r="P746">
        <v>7.1826847487885397</v>
      </c>
      <c r="Q746">
        <v>3.63009925551915E-3</v>
      </c>
      <c r="R746" s="2">
        <v>7.1566539805124701E-6</v>
      </c>
      <c r="S746">
        <v>0</v>
      </c>
    </row>
    <row r="747" spans="1:19" x14ac:dyDescent="0.15">
      <c r="A747">
        <v>745</v>
      </c>
      <c r="B747">
        <v>326</v>
      </c>
      <c r="C747">
        <v>1</v>
      </c>
      <c r="D747" s="1">
        <v>38520</v>
      </c>
      <c r="E747">
        <v>1210.959961</v>
      </c>
      <c r="F747">
        <v>1216.959961</v>
      </c>
      <c r="G747">
        <v>1210.959961</v>
      </c>
      <c r="H747">
        <v>1216.959961</v>
      </c>
      <c r="I747">
        <v>1202.2537446325</v>
      </c>
      <c r="J747">
        <v>1</v>
      </c>
      <c r="K747">
        <v>8.7062163675000104</v>
      </c>
      <c r="L747">
        <v>1</v>
      </c>
      <c r="M747">
        <v>7.1826847487885397</v>
      </c>
      <c r="N747">
        <v>3.55883843237422E-2</v>
      </c>
      <c r="O747">
        <v>0</v>
      </c>
      <c r="P747">
        <v>7.2182731331122802</v>
      </c>
      <c r="Q747">
        <v>4.9547468068600296E-3</v>
      </c>
      <c r="R747" s="2">
        <v>7.18263315819889E-6</v>
      </c>
      <c r="S747">
        <v>0</v>
      </c>
    </row>
    <row r="748" spans="1:19" x14ac:dyDescent="0.15">
      <c r="A748">
        <v>746</v>
      </c>
      <c r="B748">
        <v>326</v>
      </c>
      <c r="C748">
        <v>1</v>
      </c>
      <c r="D748" s="1">
        <v>38523</v>
      </c>
      <c r="E748">
        <v>1216.959961</v>
      </c>
      <c r="F748">
        <v>1216.099976</v>
      </c>
      <c r="G748">
        <v>1216.959961</v>
      </c>
      <c r="H748">
        <v>1216.099976</v>
      </c>
      <c r="I748">
        <v>1208.5090687075001</v>
      </c>
      <c r="J748">
        <v>1</v>
      </c>
      <c r="K748">
        <v>8.4508922925000096</v>
      </c>
      <c r="L748">
        <v>1</v>
      </c>
      <c r="M748">
        <v>7.2182731331122802</v>
      </c>
      <c r="N748">
        <v>-5.1009127821092402E-3</v>
      </c>
      <c r="O748">
        <v>0</v>
      </c>
      <c r="P748">
        <v>7.2131722203301702</v>
      </c>
      <c r="Q748">
        <v>-7.0666663453200496E-4</v>
      </c>
      <c r="R748" s="2">
        <v>7.2182210300213503E-6</v>
      </c>
      <c r="S748">
        <v>0</v>
      </c>
    </row>
    <row r="749" spans="1:19" x14ac:dyDescent="0.15">
      <c r="A749">
        <v>747</v>
      </c>
      <c r="B749">
        <v>326</v>
      </c>
      <c r="C749">
        <v>1</v>
      </c>
      <c r="D749" s="1">
        <v>38524</v>
      </c>
      <c r="E749">
        <v>1216.099976</v>
      </c>
      <c r="F749">
        <v>1213.6099850000001</v>
      </c>
      <c r="G749">
        <v>1216.099976</v>
      </c>
      <c r="H749">
        <v>1213.6099850000001</v>
      </c>
      <c r="I749">
        <v>1207.561634955</v>
      </c>
      <c r="J749">
        <v>1</v>
      </c>
      <c r="K749">
        <v>8.5383410449999992</v>
      </c>
      <c r="L749">
        <v>1</v>
      </c>
      <c r="M749">
        <v>7.2131722203301702</v>
      </c>
      <c r="N749">
        <v>-1.47691261117756E-2</v>
      </c>
      <c r="O749">
        <v>0</v>
      </c>
      <c r="P749">
        <v>7.1984030942183903</v>
      </c>
      <c r="Q749">
        <v>-2.04752162580412E-3</v>
      </c>
      <c r="R749" s="2">
        <v>7.21312019085199E-6</v>
      </c>
      <c r="S749">
        <v>0</v>
      </c>
    </row>
    <row r="750" spans="1:19" x14ac:dyDescent="0.15">
      <c r="A750">
        <v>748</v>
      </c>
      <c r="B750">
        <v>326</v>
      </c>
      <c r="C750">
        <v>1</v>
      </c>
      <c r="D750" s="1">
        <v>38525</v>
      </c>
      <c r="E750">
        <v>1213.6099850000001</v>
      </c>
      <c r="F750">
        <v>1213.880005</v>
      </c>
      <c r="G750">
        <v>1213.6099850000001</v>
      </c>
      <c r="H750">
        <v>1213.880005</v>
      </c>
      <c r="I750">
        <v>1205.1156942600001</v>
      </c>
      <c r="J750">
        <v>1</v>
      </c>
      <c r="K750">
        <v>8.4942907400000092</v>
      </c>
      <c r="L750">
        <v>1</v>
      </c>
      <c r="M750">
        <v>7.1984030942183903</v>
      </c>
      <c r="N750">
        <v>1.60159592251539E-3</v>
      </c>
      <c r="O750">
        <v>0</v>
      </c>
      <c r="P750">
        <v>7.2000046901409096</v>
      </c>
      <c r="Q750">
        <v>2.22493225449094E-4</v>
      </c>
      <c r="R750" s="2">
        <v>7.1983512775842797E-6</v>
      </c>
      <c r="S750">
        <v>0</v>
      </c>
    </row>
    <row r="751" spans="1:19" x14ac:dyDescent="0.15">
      <c r="A751">
        <v>749</v>
      </c>
      <c r="B751">
        <v>326</v>
      </c>
      <c r="C751">
        <v>1</v>
      </c>
      <c r="D751" s="1">
        <v>38526</v>
      </c>
      <c r="E751">
        <v>1213.880005</v>
      </c>
      <c r="F751">
        <v>1200.7299800000001</v>
      </c>
      <c r="G751">
        <v>1213.880005</v>
      </c>
      <c r="H751">
        <v>1205.4161847825001</v>
      </c>
      <c r="I751">
        <v>1205.4161847825001</v>
      </c>
      <c r="J751">
        <v>1</v>
      </c>
      <c r="K751">
        <v>8.4638202175000004</v>
      </c>
      <c r="L751">
        <v>1</v>
      </c>
      <c r="M751">
        <v>7.2000046901409096</v>
      </c>
      <c r="N751">
        <v>-5.0202281124573901E-2</v>
      </c>
      <c r="O751">
        <v>7.1027259296147102E-2</v>
      </c>
      <c r="P751">
        <v>7.0787751497201903</v>
      </c>
      <c r="Q751">
        <v>-6.9725345031117396E-3</v>
      </c>
      <c r="R751" s="2">
        <v>7.1999528504466197E-6</v>
      </c>
      <c r="S751">
        <v>0</v>
      </c>
    </row>
    <row r="752" spans="1:19" x14ac:dyDescent="0.15">
      <c r="A752">
        <v>750</v>
      </c>
      <c r="B752">
        <v>337</v>
      </c>
      <c r="C752">
        <v>1</v>
      </c>
      <c r="D752" s="1">
        <v>38531</v>
      </c>
      <c r="E752">
        <v>1190.6899410000001</v>
      </c>
      <c r="F752">
        <v>1201.5699460000001</v>
      </c>
      <c r="G752">
        <v>1190.6899410000001</v>
      </c>
      <c r="H752">
        <v>1199.5642354475001</v>
      </c>
      <c r="I752">
        <v>1199.5642354475001</v>
      </c>
      <c r="J752">
        <v>1</v>
      </c>
      <c r="K752">
        <v>8.8742944475000005</v>
      </c>
      <c r="L752">
        <v>-1</v>
      </c>
      <c r="M752">
        <v>11.2685014669725</v>
      </c>
      <c r="N752">
        <v>-8.3984920470577401E-2</v>
      </c>
      <c r="O752">
        <v>0.112685014669725</v>
      </c>
      <c r="P752">
        <v>11.071831531832199</v>
      </c>
      <c r="Q752">
        <v>-7.4530691340577403E-3</v>
      </c>
      <c r="R752" s="2">
        <v>1.1268374489278E-5</v>
      </c>
      <c r="S752">
        <v>0</v>
      </c>
    </row>
    <row r="753" spans="1:19" x14ac:dyDescent="0.15">
      <c r="A753">
        <v>751</v>
      </c>
      <c r="B753">
        <v>338</v>
      </c>
      <c r="C753">
        <v>1</v>
      </c>
      <c r="D753" s="1">
        <v>38545</v>
      </c>
      <c r="E753">
        <v>1219.4399410000001</v>
      </c>
      <c r="F753">
        <v>1222.209961</v>
      </c>
      <c r="G753">
        <v>1219.4399410000001</v>
      </c>
      <c r="H753">
        <v>1222.209961</v>
      </c>
      <c r="I753">
        <v>1209.5941420300001</v>
      </c>
      <c r="J753">
        <v>1</v>
      </c>
      <c r="K753">
        <v>9.8457989699999899</v>
      </c>
      <c r="L753">
        <v>1</v>
      </c>
      <c r="M753">
        <v>10.1566160658671</v>
      </c>
      <c r="N753">
        <v>2.30712712359579E-2</v>
      </c>
      <c r="O753">
        <v>0.101566160658671</v>
      </c>
      <c r="P753">
        <v>10.0781211764444</v>
      </c>
      <c r="Q753">
        <v>2.2715509857158499E-3</v>
      </c>
      <c r="R753" s="2">
        <v>1.01565129100649E-5</v>
      </c>
      <c r="S753">
        <v>1</v>
      </c>
    </row>
    <row r="754" spans="1:19" x14ac:dyDescent="0.15">
      <c r="A754">
        <v>752</v>
      </c>
      <c r="B754">
        <v>338</v>
      </c>
      <c r="C754">
        <v>1</v>
      </c>
      <c r="D754" s="1">
        <v>38546</v>
      </c>
      <c r="E754">
        <v>1222.209961</v>
      </c>
      <c r="F754">
        <v>1223.290039</v>
      </c>
      <c r="G754">
        <v>1222.209961</v>
      </c>
      <c r="H754">
        <v>1223.290039</v>
      </c>
      <c r="I754">
        <v>1212.4197101300001</v>
      </c>
      <c r="J754">
        <v>1</v>
      </c>
      <c r="K754">
        <v>9.7902508699999906</v>
      </c>
      <c r="L754">
        <v>1</v>
      </c>
      <c r="M754">
        <v>10.0781211764444</v>
      </c>
      <c r="N754">
        <v>8.9061268614645198E-3</v>
      </c>
      <c r="O754">
        <v>0</v>
      </c>
      <c r="P754">
        <v>10.087027303305801</v>
      </c>
      <c r="Q754">
        <v>8.8370904710699495E-4</v>
      </c>
      <c r="R754" s="2">
        <v>1.0078019608941501E-5</v>
      </c>
      <c r="S754">
        <v>1</v>
      </c>
    </row>
    <row r="755" spans="1:19" x14ac:dyDescent="0.15">
      <c r="A755">
        <v>753</v>
      </c>
      <c r="B755">
        <v>338</v>
      </c>
      <c r="C755">
        <v>1</v>
      </c>
      <c r="D755" s="1">
        <v>38547</v>
      </c>
      <c r="E755">
        <v>1223.290039</v>
      </c>
      <c r="F755">
        <v>1226.5</v>
      </c>
      <c r="G755">
        <v>1223.290039</v>
      </c>
      <c r="H755">
        <v>1226.5</v>
      </c>
      <c r="I755">
        <v>1213.82834189</v>
      </c>
      <c r="J755">
        <v>1</v>
      </c>
      <c r="K755">
        <v>9.4616971099999994</v>
      </c>
      <c r="L755">
        <v>1</v>
      </c>
      <c r="M755">
        <v>10.087027303305801</v>
      </c>
      <c r="N755">
        <v>2.6468754929139301E-2</v>
      </c>
      <c r="O755">
        <v>0</v>
      </c>
      <c r="P755">
        <v>10.113496058235</v>
      </c>
      <c r="Q755">
        <v>2.6240391874883199E-3</v>
      </c>
      <c r="R755" s="2">
        <v>1.0086925556212299E-5</v>
      </c>
      <c r="S755">
        <v>1</v>
      </c>
    </row>
    <row r="756" spans="1:19" x14ac:dyDescent="0.15">
      <c r="A756">
        <v>754</v>
      </c>
      <c r="B756">
        <v>338</v>
      </c>
      <c r="C756">
        <v>1</v>
      </c>
      <c r="D756" s="1">
        <v>38548</v>
      </c>
      <c r="E756">
        <v>1226.5</v>
      </c>
      <c r="F756">
        <v>1227.920044</v>
      </c>
      <c r="G756">
        <v>1226.5</v>
      </c>
      <c r="H756">
        <v>1227.920044</v>
      </c>
      <c r="I756">
        <v>1216.9059768175</v>
      </c>
      <c r="J756">
        <v>1</v>
      </c>
      <c r="K756">
        <v>9.5940231824999902</v>
      </c>
      <c r="L756">
        <v>1</v>
      </c>
      <c r="M756">
        <v>10.113496058235</v>
      </c>
      <c r="N756">
        <v>1.17094247016056E-2</v>
      </c>
      <c r="O756">
        <v>0</v>
      </c>
      <c r="P756">
        <v>10.1252054829366</v>
      </c>
      <c r="Q756">
        <v>1.15780187525471E-3</v>
      </c>
      <c r="R756" s="2">
        <v>1.01133937764669E-5</v>
      </c>
      <c r="S756">
        <v>1</v>
      </c>
    </row>
    <row r="757" spans="1:19" x14ac:dyDescent="0.15">
      <c r="A757">
        <v>755</v>
      </c>
      <c r="B757">
        <v>338</v>
      </c>
      <c r="C757">
        <v>1</v>
      </c>
      <c r="D757" s="1">
        <v>38551</v>
      </c>
      <c r="E757">
        <v>1227.920044</v>
      </c>
      <c r="F757">
        <v>1221.130005</v>
      </c>
      <c r="G757">
        <v>1227.920044</v>
      </c>
      <c r="H757">
        <v>1221.130005</v>
      </c>
      <c r="I757">
        <v>1218.49664065</v>
      </c>
      <c r="J757">
        <v>1</v>
      </c>
      <c r="K757">
        <v>9.4234033499999903</v>
      </c>
      <c r="L757">
        <v>1</v>
      </c>
      <c r="M757">
        <v>10.1252054829366</v>
      </c>
      <c r="N757">
        <v>-5.5989427363850298E-2</v>
      </c>
      <c r="O757">
        <v>0</v>
      </c>
      <c r="P757">
        <v>10.069216055572699</v>
      </c>
      <c r="Q757">
        <v>-5.5297077632849804E-3</v>
      </c>
      <c r="R757" s="2">
        <v>1.01251029641885E-5</v>
      </c>
      <c r="S757">
        <v>1</v>
      </c>
    </row>
    <row r="758" spans="1:19" x14ac:dyDescent="0.15">
      <c r="A758">
        <v>756</v>
      </c>
      <c r="B758">
        <v>338</v>
      </c>
      <c r="C758">
        <v>1</v>
      </c>
      <c r="D758" s="1">
        <v>38552</v>
      </c>
      <c r="E758">
        <v>1221.130005</v>
      </c>
      <c r="F758">
        <v>1229.349976</v>
      </c>
      <c r="G758">
        <v>1221.130005</v>
      </c>
      <c r="H758">
        <v>1229.349976</v>
      </c>
      <c r="I758">
        <v>1211.69710001</v>
      </c>
      <c r="J758">
        <v>1</v>
      </c>
      <c r="K758">
        <v>9.4329049899999902</v>
      </c>
      <c r="L758">
        <v>1</v>
      </c>
      <c r="M758">
        <v>10.069216055572699</v>
      </c>
      <c r="N758">
        <v>6.7780386716107796E-2</v>
      </c>
      <c r="O758">
        <v>0</v>
      </c>
      <c r="P758">
        <v>10.136996442288799</v>
      </c>
      <c r="Q758">
        <v>6.7314462557981304E-3</v>
      </c>
      <c r="R758" s="2">
        <v>1.00691146674817E-5</v>
      </c>
      <c r="S758">
        <v>1</v>
      </c>
    </row>
    <row r="759" spans="1:19" x14ac:dyDescent="0.15">
      <c r="A759">
        <v>757</v>
      </c>
      <c r="B759">
        <v>338</v>
      </c>
      <c r="C759">
        <v>1</v>
      </c>
      <c r="D759" s="1">
        <v>38553</v>
      </c>
      <c r="E759">
        <v>1229.349976</v>
      </c>
      <c r="F759">
        <v>1235.1999510000001</v>
      </c>
      <c r="G759">
        <v>1229.349976</v>
      </c>
      <c r="H759">
        <v>1235.1999510000001</v>
      </c>
      <c r="I759">
        <v>1219.8829978199999</v>
      </c>
      <c r="J759">
        <v>1</v>
      </c>
      <c r="K759">
        <v>9.4669781799999893</v>
      </c>
      <c r="L759">
        <v>1</v>
      </c>
      <c r="M759">
        <v>10.136996442288799</v>
      </c>
      <c r="N759">
        <v>4.8237830495943497E-2</v>
      </c>
      <c r="O759">
        <v>0</v>
      </c>
      <c r="P759">
        <v>10.1852342727848</v>
      </c>
      <c r="Q759">
        <v>4.7585920317292302E-3</v>
      </c>
      <c r="R759" s="2">
        <v>1.0136893684633601E-5</v>
      </c>
      <c r="S759">
        <v>1</v>
      </c>
    </row>
    <row r="760" spans="1:19" x14ac:dyDescent="0.15">
      <c r="A760">
        <v>758</v>
      </c>
      <c r="B760">
        <v>338</v>
      </c>
      <c r="C760">
        <v>1</v>
      </c>
      <c r="D760" s="1">
        <v>38554</v>
      </c>
      <c r="E760">
        <v>1235.1999510000001</v>
      </c>
      <c r="F760">
        <v>1227.040039</v>
      </c>
      <c r="G760">
        <v>1235.1999510000001</v>
      </c>
      <c r="H760">
        <v>1227.040039</v>
      </c>
      <c r="I760">
        <v>1225.4748691924999</v>
      </c>
      <c r="J760">
        <v>1</v>
      </c>
      <c r="K760">
        <v>9.7250818074999898</v>
      </c>
      <c r="L760">
        <v>1</v>
      </c>
      <c r="M760">
        <v>10.1852342727848</v>
      </c>
      <c r="N760">
        <v>-6.7285151119074696E-2</v>
      </c>
      <c r="O760">
        <v>0</v>
      </c>
      <c r="P760">
        <v>10.117949121665699</v>
      </c>
      <c r="Q760">
        <v>-6.6061466351208199E-3</v>
      </c>
      <c r="R760" s="2">
        <v>1.01851305348442E-5</v>
      </c>
      <c r="S760">
        <v>1</v>
      </c>
    </row>
    <row r="761" spans="1:19" x14ac:dyDescent="0.15">
      <c r="A761">
        <v>759</v>
      </c>
      <c r="B761">
        <v>338</v>
      </c>
      <c r="C761">
        <v>1</v>
      </c>
      <c r="D761" s="1">
        <v>38555</v>
      </c>
      <c r="E761">
        <v>1227.040039</v>
      </c>
      <c r="F761">
        <v>1233.6800539999999</v>
      </c>
      <c r="G761">
        <v>1227.040039</v>
      </c>
      <c r="H761">
        <v>1233.6800539999999</v>
      </c>
      <c r="I761">
        <v>1217.0429079549999</v>
      </c>
      <c r="J761">
        <v>1</v>
      </c>
      <c r="K761">
        <v>9.9971310449999908</v>
      </c>
      <c r="L761">
        <v>1</v>
      </c>
      <c r="M761">
        <v>10.117949121665699</v>
      </c>
      <c r="N761">
        <v>5.4752356729816903E-2</v>
      </c>
      <c r="O761">
        <v>0</v>
      </c>
      <c r="P761">
        <v>10.172701478395499</v>
      </c>
      <c r="Q761">
        <v>5.4114085840355399E-3</v>
      </c>
      <c r="R761" s="2">
        <v>1.01178467498071E-5</v>
      </c>
      <c r="S761">
        <v>1</v>
      </c>
    </row>
    <row r="762" spans="1:19" x14ac:dyDescent="0.15">
      <c r="A762">
        <v>760</v>
      </c>
      <c r="B762">
        <v>338</v>
      </c>
      <c r="C762">
        <v>1</v>
      </c>
      <c r="D762" s="1">
        <v>38558</v>
      </c>
      <c r="E762">
        <v>1233.6800539999999</v>
      </c>
      <c r="F762">
        <v>1229.030029</v>
      </c>
      <c r="G762">
        <v>1233.6800539999999</v>
      </c>
      <c r="H762">
        <v>1229.030029</v>
      </c>
      <c r="I762">
        <v>1223.684003305</v>
      </c>
      <c r="J762">
        <v>1</v>
      </c>
      <c r="K762">
        <v>9.9960506949999992</v>
      </c>
      <c r="L762">
        <v>1</v>
      </c>
      <c r="M762">
        <v>10.172701478395499</v>
      </c>
      <c r="N762">
        <v>-3.8343260911694502E-2</v>
      </c>
      <c r="O762">
        <v>0</v>
      </c>
      <c r="P762">
        <v>10.134358217483801</v>
      </c>
      <c r="Q762">
        <v>-3.76923091600855E-3</v>
      </c>
      <c r="R762" s="2">
        <v>1.01725979955929E-5</v>
      </c>
      <c r="S762">
        <v>1</v>
      </c>
    </row>
    <row r="763" spans="1:19" x14ac:dyDescent="0.15">
      <c r="A763">
        <v>761</v>
      </c>
      <c r="B763">
        <v>338</v>
      </c>
      <c r="C763">
        <v>1</v>
      </c>
      <c r="D763" s="1">
        <v>38559</v>
      </c>
      <c r="E763">
        <v>1229.030029</v>
      </c>
      <c r="F763">
        <v>1231.160034</v>
      </c>
      <c r="G763">
        <v>1229.030029</v>
      </c>
      <c r="H763">
        <v>1231.160034</v>
      </c>
      <c r="I763">
        <v>1219.2907540975</v>
      </c>
      <c r="J763">
        <v>1</v>
      </c>
      <c r="K763">
        <v>9.7392749025000001</v>
      </c>
      <c r="L763">
        <v>1</v>
      </c>
      <c r="M763">
        <v>10.134358217483801</v>
      </c>
      <c r="N763">
        <v>1.7563634057497699E-2</v>
      </c>
      <c r="O763">
        <v>0</v>
      </c>
      <c r="P763">
        <v>10.151921851541299</v>
      </c>
      <c r="Q763">
        <v>1.73307807762279E-3</v>
      </c>
      <c r="R763" s="2">
        <v>1.0134255513308199E-5</v>
      </c>
      <c r="S763">
        <v>1</v>
      </c>
    </row>
    <row r="764" spans="1:19" x14ac:dyDescent="0.15">
      <c r="A764">
        <v>762</v>
      </c>
      <c r="B764">
        <v>338</v>
      </c>
      <c r="C764">
        <v>1</v>
      </c>
      <c r="D764" s="1">
        <v>38560</v>
      </c>
      <c r="E764">
        <v>1231.160034</v>
      </c>
      <c r="F764">
        <v>1236.790039</v>
      </c>
      <c r="G764">
        <v>1231.160034</v>
      </c>
      <c r="H764">
        <v>1236.790039</v>
      </c>
      <c r="I764">
        <v>1221.6256617175</v>
      </c>
      <c r="J764">
        <v>1</v>
      </c>
      <c r="K764">
        <v>9.5343722824999908</v>
      </c>
      <c r="L764">
        <v>1</v>
      </c>
      <c r="M764">
        <v>10.151921851541299</v>
      </c>
      <c r="N764">
        <v>4.6423997860042698E-2</v>
      </c>
      <c r="O764">
        <v>0</v>
      </c>
      <c r="P764">
        <v>10.198345849401401</v>
      </c>
      <c r="Q764">
        <v>4.5729270318401998E-3</v>
      </c>
      <c r="R764" s="2">
        <v>1.01518187910703E-5</v>
      </c>
      <c r="S764">
        <v>1</v>
      </c>
    </row>
    <row r="765" spans="1:19" x14ac:dyDescent="0.15">
      <c r="A765">
        <v>763</v>
      </c>
      <c r="B765">
        <v>338</v>
      </c>
      <c r="C765">
        <v>1</v>
      </c>
      <c r="D765" s="1">
        <v>38561</v>
      </c>
      <c r="E765">
        <v>1236.790039</v>
      </c>
      <c r="F765">
        <v>1243.719971</v>
      </c>
      <c r="G765">
        <v>1236.790039</v>
      </c>
      <c r="H765">
        <v>1243.719971</v>
      </c>
      <c r="I765">
        <v>1227.1810627875</v>
      </c>
      <c r="J765">
        <v>1</v>
      </c>
      <c r="K765">
        <v>9.6089762124999893</v>
      </c>
      <c r="L765">
        <v>1</v>
      </c>
      <c r="M765">
        <v>10.198345849401401</v>
      </c>
      <c r="N765">
        <v>5.7142959613401101E-2</v>
      </c>
      <c r="O765">
        <v>0</v>
      </c>
      <c r="P765">
        <v>10.2554888090148</v>
      </c>
      <c r="Q765">
        <v>5.6031596160033203E-3</v>
      </c>
      <c r="R765" s="2">
        <v>1.0198241844204E-5</v>
      </c>
      <c r="S765">
        <v>1</v>
      </c>
    </row>
    <row r="766" spans="1:19" x14ac:dyDescent="0.15">
      <c r="A766">
        <v>764</v>
      </c>
      <c r="B766">
        <v>338</v>
      </c>
      <c r="C766">
        <v>1</v>
      </c>
      <c r="D766" s="1">
        <v>38562</v>
      </c>
      <c r="E766">
        <v>1243.719971</v>
      </c>
      <c r="F766">
        <v>1234.1800539999999</v>
      </c>
      <c r="G766">
        <v>1243.719971</v>
      </c>
      <c r="H766">
        <v>1234.2256011699999</v>
      </c>
      <c r="I766">
        <v>1234.2256011699999</v>
      </c>
      <c r="J766">
        <v>1</v>
      </c>
      <c r="K766">
        <v>9.4943698300000001</v>
      </c>
      <c r="L766">
        <v>1</v>
      </c>
      <c r="M766">
        <v>10.2554888090148</v>
      </c>
      <c r="N766">
        <v>-7.8288847819920099E-2</v>
      </c>
      <c r="O766">
        <v>0.101566160658671</v>
      </c>
      <c r="P766">
        <v>10.075633800536201</v>
      </c>
      <c r="Q766">
        <v>-7.6338484959490504E-3</v>
      </c>
      <c r="R766" s="2">
        <v>1.02553836350427E-5</v>
      </c>
      <c r="S766">
        <v>1</v>
      </c>
    </row>
    <row r="767" spans="1:19" x14ac:dyDescent="0.15">
      <c r="A767">
        <v>765</v>
      </c>
      <c r="B767">
        <v>347</v>
      </c>
      <c r="C767">
        <v>1</v>
      </c>
      <c r="D767" s="1">
        <v>38567</v>
      </c>
      <c r="E767">
        <v>1244.119995</v>
      </c>
      <c r="F767">
        <v>1245.040039</v>
      </c>
      <c r="G767">
        <v>1244.119995</v>
      </c>
      <c r="H767">
        <v>1245.040039</v>
      </c>
      <c r="I767">
        <v>1234.5871590525001</v>
      </c>
      <c r="J767">
        <v>1</v>
      </c>
      <c r="K767">
        <v>9.5328359475000095</v>
      </c>
      <c r="L767">
        <v>1</v>
      </c>
      <c r="M767">
        <v>10.490057790853401</v>
      </c>
      <c r="N767">
        <v>7.7575432988099503E-3</v>
      </c>
      <c r="O767">
        <v>0.10490057790853401</v>
      </c>
      <c r="P767">
        <v>10.3929147562436</v>
      </c>
      <c r="Q767">
        <v>7.3951387623183396E-4</v>
      </c>
      <c r="R767" s="2">
        <v>1.0489947750695201E-5</v>
      </c>
      <c r="S767">
        <v>0</v>
      </c>
    </row>
    <row r="768" spans="1:19" x14ac:dyDescent="0.15">
      <c r="A768">
        <v>766</v>
      </c>
      <c r="B768">
        <v>347</v>
      </c>
      <c r="C768">
        <v>1</v>
      </c>
      <c r="D768" s="1">
        <v>38568</v>
      </c>
      <c r="E768">
        <v>1245.040039</v>
      </c>
      <c r="F768">
        <v>1235.8599850000001</v>
      </c>
      <c r="G768">
        <v>1245.040039</v>
      </c>
      <c r="H768">
        <v>1235.923924875</v>
      </c>
      <c r="I768">
        <v>1235.923924875</v>
      </c>
      <c r="J768">
        <v>1</v>
      </c>
      <c r="K768">
        <v>9.1161141250000099</v>
      </c>
      <c r="L768">
        <v>1</v>
      </c>
      <c r="M768">
        <v>10.3929147562436</v>
      </c>
      <c r="N768">
        <v>-7.6096345532317394E-2</v>
      </c>
      <c r="O768">
        <v>0.10490057790853401</v>
      </c>
      <c r="P768">
        <v>10.211917832802801</v>
      </c>
      <c r="Q768">
        <v>-7.3219445475198796E-3</v>
      </c>
      <c r="R768" s="2">
        <v>1.03928067446891E-5</v>
      </c>
      <c r="S768">
        <v>0</v>
      </c>
    </row>
    <row r="769" spans="1:19" x14ac:dyDescent="0.15">
      <c r="A769">
        <v>767</v>
      </c>
      <c r="B769">
        <v>349</v>
      </c>
      <c r="C769">
        <v>1</v>
      </c>
      <c r="D769" s="1">
        <v>38581</v>
      </c>
      <c r="E769">
        <v>1219.339966</v>
      </c>
      <c r="F769">
        <v>1220.23999</v>
      </c>
      <c r="G769">
        <v>1219.339966</v>
      </c>
      <c r="H769">
        <v>1220.23999</v>
      </c>
      <c r="I769">
        <v>1229.2741093575</v>
      </c>
      <c r="J769">
        <v>1</v>
      </c>
      <c r="K769">
        <v>9.9341433575</v>
      </c>
      <c r="L769">
        <v>-1</v>
      </c>
      <c r="M769">
        <v>10.0662932274379</v>
      </c>
      <c r="N769">
        <v>-7.4301718539197398E-3</v>
      </c>
      <c r="O769">
        <v>0.100662932274379</v>
      </c>
      <c r="P769">
        <v>9.9582001233096396</v>
      </c>
      <c r="Q769">
        <v>-7.3812392367700297E-4</v>
      </c>
      <c r="R769" s="2">
        <v>1.00661918981986E-5</v>
      </c>
      <c r="S769">
        <v>1</v>
      </c>
    </row>
    <row r="770" spans="1:19" x14ac:dyDescent="0.15">
      <c r="A770">
        <v>768</v>
      </c>
      <c r="B770">
        <v>349</v>
      </c>
      <c r="C770">
        <v>1</v>
      </c>
      <c r="D770" s="1">
        <v>38582</v>
      </c>
      <c r="E770">
        <v>1220.23999</v>
      </c>
      <c r="F770">
        <v>1219.0200199999999</v>
      </c>
      <c r="G770">
        <v>1220.23999</v>
      </c>
      <c r="H770">
        <v>1219.0200199999999</v>
      </c>
      <c r="I770">
        <v>1230.077613295</v>
      </c>
      <c r="J770">
        <v>1</v>
      </c>
      <c r="K770">
        <v>9.8376232950000002</v>
      </c>
      <c r="L770">
        <v>-1</v>
      </c>
      <c r="M770">
        <v>9.9582001233096396</v>
      </c>
      <c r="N770">
        <v>9.95599677440045E-3</v>
      </c>
      <c r="O770">
        <v>0</v>
      </c>
      <c r="P770">
        <v>9.9681561200840392</v>
      </c>
      <c r="Q770">
        <v>9.9977874024603699E-4</v>
      </c>
      <c r="R770" s="2">
        <v>9.9581009585474508E-6</v>
      </c>
      <c r="S770">
        <v>1</v>
      </c>
    </row>
    <row r="771" spans="1:19" x14ac:dyDescent="0.15">
      <c r="A771">
        <v>769</v>
      </c>
      <c r="B771">
        <v>349</v>
      </c>
      <c r="C771">
        <v>1</v>
      </c>
      <c r="D771" s="1">
        <v>38583</v>
      </c>
      <c r="E771">
        <v>1219.0200199999999</v>
      </c>
      <c r="F771">
        <v>1219.709961</v>
      </c>
      <c r="G771">
        <v>1219.0200199999999</v>
      </c>
      <c r="H771">
        <v>1219.709961</v>
      </c>
      <c r="I771">
        <v>1228.52586501</v>
      </c>
      <c r="J771">
        <v>1</v>
      </c>
      <c r="K771">
        <v>9.5058450099999998</v>
      </c>
      <c r="L771">
        <v>-1</v>
      </c>
      <c r="M771">
        <v>9.9681561200840392</v>
      </c>
      <c r="N771">
        <v>-5.6417774021851001E-3</v>
      </c>
      <c r="O771">
        <v>0</v>
      </c>
      <c r="P771">
        <v>9.9625143426818603</v>
      </c>
      <c r="Q771">
        <v>-5.6598004026220297E-4</v>
      </c>
      <c r="R771" s="2">
        <v>9.9680567569380794E-6</v>
      </c>
      <c r="S771">
        <v>1</v>
      </c>
    </row>
    <row r="772" spans="1:19" x14ac:dyDescent="0.15">
      <c r="A772">
        <v>770</v>
      </c>
      <c r="B772">
        <v>349</v>
      </c>
      <c r="C772">
        <v>1</v>
      </c>
      <c r="D772" s="1">
        <v>38586</v>
      </c>
      <c r="E772">
        <v>1219.709961</v>
      </c>
      <c r="F772">
        <v>1221.7299800000001</v>
      </c>
      <c r="G772">
        <v>1219.709961</v>
      </c>
      <c r="H772">
        <v>1221.7299800000001</v>
      </c>
      <c r="I772">
        <v>1228.9733526699999</v>
      </c>
      <c r="J772">
        <v>1</v>
      </c>
      <c r="K772">
        <v>9.2633916700000096</v>
      </c>
      <c r="L772">
        <v>-1</v>
      </c>
      <c r="M772">
        <v>9.9625143426818603</v>
      </c>
      <c r="N772">
        <v>-1.6499388300060799E-2</v>
      </c>
      <c r="O772">
        <v>0</v>
      </c>
      <c r="P772">
        <v>9.9460149543818002</v>
      </c>
      <c r="Q772">
        <v>-1.6561470059193099E-3</v>
      </c>
      <c r="R772" s="2">
        <v>9.9624150919786207E-6</v>
      </c>
      <c r="S772">
        <v>1</v>
      </c>
    </row>
    <row r="773" spans="1:19" x14ac:dyDescent="0.15">
      <c r="A773">
        <v>771</v>
      </c>
      <c r="B773">
        <v>349</v>
      </c>
      <c r="C773">
        <v>1</v>
      </c>
      <c r="D773" s="1">
        <v>38587</v>
      </c>
      <c r="E773">
        <v>1221.7299800000001</v>
      </c>
      <c r="F773">
        <v>1217.589966</v>
      </c>
      <c r="G773">
        <v>1221.7299800000001</v>
      </c>
      <c r="H773">
        <v>1217.589966</v>
      </c>
      <c r="I773">
        <v>1231.2208252725</v>
      </c>
      <c r="J773">
        <v>1</v>
      </c>
      <c r="K773">
        <v>9.4908452725000103</v>
      </c>
      <c r="L773">
        <v>-1</v>
      </c>
      <c r="M773">
        <v>9.9460149543818002</v>
      </c>
      <c r="N773">
        <v>3.37035530186061E-2</v>
      </c>
      <c r="O773">
        <v>0</v>
      </c>
      <c r="P773">
        <v>9.9797185074003991</v>
      </c>
      <c r="Q773">
        <v>3.3886489386141202E-3</v>
      </c>
      <c r="R773" s="2">
        <v>9.9459160321522098E-6</v>
      </c>
      <c r="S773">
        <v>1</v>
      </c>
    </row>
    <row r="774" spans="1:19" x14ac:dyDescent="0.15">
      <c r="A774">
        <v>772</v>
      </c>
      <c r="B774">
        <v>349</v>
      </c>
      <c r="C774">
        <v>1</v>
      </c>
      <c r="D774" s="1">
        <v>38588</v>
      </c>
      <c r="E774">
        <v>1217.589966</v>
      </c>
      <c r="F774">
        <v>1209.589966</v>
      </c>
      <c r="G774">
        <v>1217.589966</v>
      </c>
      <c r="H774">
        <v>1209.589966</v>
      </c>
      <c r="I774">
        <v>1226.9946180500001</v>
      </c>
      <c r="J774">
        <v>1</v>
      </c>
      <c r="K774">
        <v>9.4046520499999993</v>
      </c>
      <c r="L774">
        <v>-1</v>
      </c>
      <c r="M774">
        <v>9.9797185074003991</v>
      </c>
      <c r="N774">
        <v>6.5570307154784693E-2</v>
      </c>
      <c r="O774">
        <v>0</v>
      </c>
      <c r="P774">
        <v>10.0452888145551</v>
      </c>
      <c r="Q774">
        <v>6.5703563789060102E-3</v>
      </c>
      <c r="R774" s="2">
        <v>9.9796189136128398E-6</v>
      </c>
      <c r="S774">
        <v>1</v>
      </c>
    </row>
    <row r="775" spans="1:19" x14ac:dyDescent="0.15">
      <c r="A775">
        <v>773</v>
      </c>
      <c r="B775">
        <v>349</v>
      </c>
      <c r="C775">
        <v>1</v>
      </c>
      <c r="D775" s="1">
        <v>38589</v>
      </c>
      <c r="E775">
        <v>1209.589966</v>
      </c>
      <c r="F775">
        <v>1212.369995</v>
      </c>
      <c r="G775">
        <v>1209.589966</v>
      </c>
      <c r="H775">
        <v>1212.369995</v>
      </c>
      <c r="I775">
        <v>1219.4560935425</v>
      </c>
      <c r="J775">
        <v>1</v>
      </c>
      <c r="K775">
        <v>9.8661275424999992</v>
      </c>
      <c r="L775">
        <v>-1</v>
      </c>
      <c r="M775">
        <v>10.0452888145551</v>
      </c>
      <c r="N775">
        <v>-2.3087322979529701E-2</v>
      </c>
      <c r="O775">
        <v>0</v>
      </c>
      <c r="P775">
        <v>10.022201491575601</v>
      </c>
      <c r="Q775">
        <v>-2.2983234634406098E-3</v>
      </c>
      <c r="R775" s="2">
        <v>1.0045187907741401E-5</v>
      </c>
      <c r="S775">
        <v>1</v>
      </c>
    </row>
    <row r="776" spans="1:19" x14ac:dyDescent="0.15">
      <c r="A776">
        <v>774</v>
      </c>
      <c r="B776">
        <v>349</v>
      </c>
      <c r="C776">
        <v>1</v>
      </c>
      <c r="D776" s="1">
        <v>38590</v>
      </c>
      <c r="E776">
        <v>1212.369995</v>
      </c>
      <c r="F776">
        <v>1205.099976</v>
      </c>
      <c r="G776">
        <v>1212.369995</v>
      </c>
      <c r="H776">
        <v>1205.099976</v>
      </c>
      <c r="I776">
        <v>1222.0513995975</v>
      </c>
      <c r="J776">
        <v>1</v>
      </c>
      <c r="K776">
        <v>9.6814045975000091</v>
      </c>
      <c r="L776">
        <v>-1</v>
      </c>
      <c r="M776">
        <v>10.022201491575601</v>
      </c>
      <c r="N776">
        <v>6.0098481128761601E-2</v>
      </c>
      <c r="O776">
        <v>0</v>
      </c>
      <c r="P776">
        <v>10.0822999727044</v>
      </c>
      <c r="Q776">
        <v>5.99653491094531E-3</v>
      </c>
      <c r="R776" s="2">
        <v>1.00221010480595E-5</v>
      </c>
      <c r="S776">
        <v>1</v>
      </c>
    </row>
    <row r="777" spans="1:19" x14ac:dyDescent="0.15">
      <c r="A777">
        <v>775</v>
      </c>
      <c r="B777">
        <v>349</v>
      </c>
      <c r="C777">
        <v>1</v>
      </c>
      <c r="D777" s="1">
        <v>38593</v>
      </c>
      <c r="E777">
        <v>1205.099976</v>
      </c>
      <c r="F777">
        <v>1212.280029</v>
      </c>
      <c r="G777">
        <v>1205.099976</v>
      </c>
      <c r="H777">
        <v>1212.280029</v>
      </c>
      <c r="I777">
        <v>1214.735834375</v>
      </c>
      <c r="J777">
        <v>1</v>
      </c>
      <c r="K777">
        <v>9.6358583749999998</v>
      </c>
      <c r="L777">
        <v>-1</v>
      </c>
      <c r="M777">
        <v>10.0822999727044</v>
      </c>
      <c r="N777">
        <v>-6.0070906653073297E-2</v>
      </c>
      <c r="O777">
        <v>0</v>
      </c>
      <c r="P777">
        <v>10.022229066051301</v>
      </c>
      <c r="Q777">
        <v>-5.9580558816640901E-3</v>
      </c>
      <c r="R777" s="2">
        <v>1.0082198320956501E-5</v>
      </c>
      <c r="S777">
        <v>1</v>
      </c>
    </row>
    <row r="778" spans="1:19" x14ac:dyDescent="0.15">
      <c r="A778">
        <v>776</v>
      </c>
      <c r="B778">
        <v>349</v>
      </c>
      <c r="C778">
        <v>1</v>
      </c>
      <c r="D778" s="1">
        <v>38594</v>
      </c>
      <c r="E778">
        <v>1212.280029</v>
      </c>
      <c r="F778">
        <v>1208.410034</v>
      </c>
      <c r="G778">
        <v>1212.280029</v>
      </c>
      <c r="H778">
        <v>1208.410034</v>
      </c>
      <c r="I778">
        <v>1222.0171129774999</v>
      </c>
      <c r="J778">
        <v>1</v>
      </c>
      <c r="K778">
        <v>9.7370839774999993</v>
      </c>
      <c r="L778">
        <v>-1</v>
      </c>
      <c r="M778">
        <v>10.022229066051301</v>
      </c>
      <c r="N778">
        <v>3.1994238498235003E-2</v>
      </c>
      <c r="O778">
        <v>0</v>
      </c>
      <c r="P778">
        <v>10.054223304549501</v>
      </c>
      <c r="Q778">
        <v>3.1923276037074599E-3</v>
      </c>
      <c r="R778" s="2">
        <v>1.00221286219825E-5</v>
      </c>
      <c r="S778">
        <v>1</v>
      </c>
    </row>
    <row r="779" spans="1:19" x14ac:dyDescent="0.15">
      <c r="A779">
        <v>777</v>
      </c>
      <c r="B779">
        <v>349</v>
      </c>
      <c r="C779">
        <v>1</v>
      </c>
      <c r="D779" s="1">
        <v>38595</v>
      </c>
      <c r="E779">
        <v>1208.410034</v>
      </c>
      <c r="F779">
        <v>1220.329956</v>
      </c>
      <c r="G779">
        <v>1208.410034</v>
      </c>
      <c r="H779">
        <v>1218.4240005950001</v>
      </c>
      <c r="I779">
        <v>1218.4240005950001</v>
      </c>
      <c r="J779">
        <v>1</v>
      </c>
      <c r="K779">
        <v>10.0139665949999</v>
      </c>
      <c r="L779">
        <v>-1</v>
      </c>
      <c r="M779">
        <v>10.054223304549501</v>
      </c>
      <c r="N779">
        <v>-8.3318288890036493E-2</v>
      </c>
      <c r="O779">
        <v>0.100662932274379</v>
      </c>
      <c r="P779">
        <v>9.8702420833851701</v>
      </c>
      <c r="Q779">
        <v>-8.2868946079937E-3</v>
      </c>
      <c r="R779" s="2">
        <v>1.00541222181596E-5</v>
      </c>
      <c r="S779">
        <v>1</v>
      </c>
    </row>
    <row r="780" spans="1:19" x14ac:dyDescent="0.15">
      <c r="A780">
        <v>778</v>
      </c>
      <c r="B780">
        <v>354</v>
      </c>
      <c r="C780">
        <v>1</v>
      </c>
      <c r="D780" s="1">
        <v>38607</v>
      </c>
      <c r="E780">
        <v>1241.4799800000001</v>
      </c>
      <c r="F780">
        <v>1240.5600589999999</v>
      </c>
      <c r="G780">
        <v>1241.4799800000001</v>
      </c>
      <c r="H780">
        <v>1240.5600589999999</v>
      </c>
      <c r="I780">
        <v>1231.35424612</v>
      </c>
      <c r="J780">
        <v>1</v>
      </c>
      <c r="K780">
        <v>10.12573388</v>
      </c>
      <c r="L780">
        <v>1</v>
      </c>
      <c r="M780">
        <v>9.8758273903994702</v>
      </c>
      <c r="N780">
        <v>-7.31786348162032E-3</v>
      </c>
      <c r="O780">
        <v>9.8758273903994706E-2</v>
      </c>
      <c r="P780">
        <v>9.7697512530138599</v>
      </c>
      <c r="Q780">
        <v>-7.4098738185057701E-4</v>
      </c>
      <c r="R780" s="2">
        <v>9.8757298593960304E-6</v>
      </c>
      <c r="S780">
        <v>0</v>
      </c>
    </row>
    <row r="781" spans="1:19" x14ac:dyDescent="0.15">
      <c r="A781">
        <v>779</v>
      </c>
      <c r="B781">
        <v>354</v>
      </c>
      <c r="C781">
        <v>1</v>
      </c>
      <c r="D781" s="1">
        <v>38608</v>
      </c>
      <c r="E781">
        <v>1240.5600589999999</v>
      </c>
      <c r="F781">
        <v>1231.1999510000001</v>
      </c>
      <c r="G781">
        <v>1240.5600589999999</v>
      </c>
      <c r="H781">
        <v>1231.1999510000001</v>
      </c>
      <c r="I781">
        <v>1230.7407823149999</v>
      </c>
      <c r="J781">
        <v>1</v>
      </c>
      <c r="K781">
        <v>9.8192766850000002</v>
      </c>
      <c r="L781">
        <v>1</v>
      </c>
      <c r="M781">
        <v>9.7697512530138599</v>
      </c>
      <c r="N781">
        <v>-7.3713421771016294E-2</v>
      </c>
      <c r="O781">
        <v>0</v>
      </c>
      <c r="P781">
        <v>9.6960378312428404</v>
      </c>
      <c r="Q781">
        <v>-7.5450663852139003E-3</v>
      </c>
      <c r="R781" s="2">
        <v>9.7696558059068101E-6</v>
      </c>
      <c r="S781">
        <v>0</v>
      </c>
    </row>
    <row r="782" spans="1:19" x14ac:dyDescent="0.15">
      <c r="A782">
        <v>780</v>
      </c>
      <c r="B782">
        <v>354</v>
      </c>
      <c r="C782">
        <v>1</v>
      </c>
      <c r="D782" s="1">
        <v>38609</v>
      </c>
      <c r="E782">
        <v>1231.1999510000001</v>
      </c>
      <c r="F782">
        <v>1227.160034</v>
      </c>
      <c r="G782">
        <v>1231.1999510000001</v>
      </c>
      <c r="H782">
        <v>1227.160034</v>
      </c>
      <c r="I782">
        <v>1221.4879524850001</v>
      </c>
      <c r="J782">
        <v>1</v>
      </c>
      <c r="K782">
        <v>9.7119985150000101</v>
      </c>
      <c r="L782">
        <v>1</v>
      </c>
      <c r="M782">
        <v>9.6960378312428404</v>
      </c>
      <c r="N782">
        <v>-3.1815456161500402E-2</v>
      </c>
      <c r="O782">
        <v>0</v>
      </c>
      <c r="P782">
        <v>9.6642223750813407</v>
      </c>
      <c r="Q782">
        <v>-3.2812842436509199E-3</v>
      </c>
      <c r="R782" s="2">
        <v>9.6959438190047599E-6</v>
      </c>
      <c r="S782">
        <v>0</v>
      </c>
    </row>
    <row r="783" spans="1:19" x14ac:dyDescent="0.15">
      <c r="A783">
        <v>781</v>
      </c>
      <c r="B783">
        <v>354</v>
      </c>
      <c r="C783">
        <v>1</v>
      </c>
      <c r="D783" s="1">
        <v>38610</v>
      </c>
      <c r="E783">
        <v>1227.160034</v>
      </c>
      <c r="F783">
        <v>1227.7299800000001</v>
      </c>
      <c r="G783">
        <v>1227.160034</v>
      </c>
      <c r="H783">
        <v>1227.7299800000001</v>
      </c>
      <c r="I783">
        <v>1217.5193645249999</v>
      </c>
      <c r="J783">
        <v>1</v>
      </c>
      <c r="K783">
        <v>9.6406694750000099</v>
      </c>
      <c r="L783">
        <v>1</v>
      </c>
      <c r="M783">
        <v>9.6642223750813407</v>
      </c>
      <c r="N783">
        <v>4.4884813171713004E-3</v>
      </c>
      <c r="O783">
        <v>0</v>
      </c>
      <c r="P783">
        <v>9.6687108563985102</v>
      </c>
      <c r="Q783">
        <v>4.6444309153570402E-4</v>
      </c>
      <c r="R783" s="2">
        <v>9.6641289787898297E-6</v>
      </c>
      <c r="S783">
        <v>0</v>
      </c>
    </row>
    <row r="784" spans="1:19" x14ac:dyDescent="0.15">
      <c r="A784">
        <v>782</v>
      </c>
      <c r="B784">
        <v>354</v>
      </c>
      <c r="C784">
        <v>1</v>
      </c>
      <c r="D784" s="1">
        <v>38611</v>
      </c>
      <c r="E784">
        <v>1227.7299800000001</v>
      </c>
      <c r="F784">
        <v>1237.910034</v>
      </c>
      <c r="G784">
        <v>1227.7299800000001</v>
      </c>
      <c r="H784">
        <v>1237.910034</v>
      </c>
      <c r="I784">
        <v>1218.4632064</v>
      </c>
      <c r="J784">
        <v>1</v>
      </c>
      <c r="K784">
        <v>9.2667736000000094</v>
      </c>
      <c r="L784">
        <v>1</v>
      </c>
      <c r="M784">
        <v>9.6687108563985102</v>
      </c>
      <c r="N784">
        <v>8.0170721764504904E-2</v>
      </c>
      <c r="O784">
        <v>0</v>
      </c>
      <c r="P784">
        <v>9.7488815781630205</v>
      </c>
      <c r="Q784">
        <v>8.2917694980453299E-3</v>
      </c>
      <c r="R784" s="2">
        <v>9.6686173733327504E-6</v>
      </c>
      <c r="S784">
        <v>0</v>
      </c>
    </row>
    <row r="785" spans="1:19" x14ac:dyDescent="0.15">
      <c r="A785">
        <v>783</v>
      </c>
      <c r="B785">
        <v>354</v>
      </c>
      <c r="C785">
        <v>1</v>
      </c>
      <c r="D785" s="1">
        <v>38614</v>
      </c>
      <c r="E785">
        <v>1237.910034</v>
      </c>
      <c r="F785">
        <v>1231.0200199999999</v>
      </c>
      <c r="G785">
        <v>1237.910034</v>
      </c>
      <c r="H785">
        <v>1231.0200199999999</v>
      </c>
      <c r="I785">
        <v>1228.5089397249999</v>
      </c>
      <c r="J785">
        <v>1</v>
      </c>
      <c r="K785">
        <v>9.4010942750000108</v>
      </c>
      <c r="L785">
        <v>1</v>
      </c>
      <c r="M785">
        <v>9.7488815781630205</v>
      </c>
      <c r="N785">
        <v>-5.42607529731726E-2</v>
      </c>
      <c r="O785">
        <v>0</v>
      </c>
      <c r="P785">
        <v>9.6946208251898494</v>
      </c>
      <c r="Q785">
        <v>-5.5658438907201201E-3</v>
      </c>
      <c r="R785" s="2">
        <v>9.74878653839752E-6</v>
      </c>
      <c r="S785">
        <v>0</v>
      </c>
    </row>
    <row r="786" spans="1:19" x14ac:dyDescent="0.15">
      <c r="A786">
        <v>784</v>
      </c>
      <c r="B786">
        <v>354</v>
      </c>
      <c r="C786">
        <v>1</v>
      </c>
      <c r="D786" s="1">
        <v>38615</v>
      </c>
      <c r="E786">
        <v>1231.0200199999999</v>
      </c>
      <c r="F786">
        <v>1221.339966</v>
      </c>
      <c r="G786">
        <v>1231.0200199999999</v>
      </c>
      <c r="H786">
        <v>1221.4501983</v>
      </c>
      <c r="I786">
        <v>1221.4501983</v>
      </c>
      <c r="J786">
        <v>1</v>
      </c>
      <c r="K786">
        <v>9.5698217000000092</v>
      </c>
      <c r="L786">
        <v>1</v>
      </c>
      <c r="M786">
        <v>9.6946208251898494</v>
      </c>
      <c r="N786">
        <v>-7.5364974767975698E-2</v>
      </c>
      <c r="O786">
        <v>9.8758273903994706E-2</v>
      </c>
      <c r="P786">
        <v>9.5204975765178794</v>
      </c>
      <c r="Q786">
        <v>-7.77389607359913E-3</v>
      </c>
      <c r="R786" s="2">
        <v>9.6945268404280498E-6</v>
      </c>
      <c r="S786">
        <v>0</v>
      </c>
    </row>
    <row r="787" spans="1:19" x14ac:dyDescent="0.15">
      <c r="A787">
        <v>785</v>
      </c>
      <c r="B787">
        <v>355</v>
      </c>
      <c r="C787">
        <v>1</v>
      </c>
      <c r="D787" s="1">
        <v>38631</v>
      </c>
      <c r="E787">
        <v>1196.3900149999999</v>
      </c>
      <c r="F787">
        <v>1191.48999</v>
      </c>
      <c r="G787">
        <v>1196.3900149999999</v>
      </c>
      <c r="H787">
        <v>1191.48999</v>
      </c>
      <c r="I787">
        <v>1206.5787051899999</v>
      </c>
      <c r="J787">
        <v>1</v>
      </c>
      <c r="K787">
        <v>10.188690190000001</v>
      </c>
      <c r="L787">
        <v>-1</v>
      </c>
      <c r="M787">
        <v>9.8148042717156994</v>
      </c>
      <c r="N787">
        <v>4.0198251154338699E-2</v>
      </c>
      <c r="O787">
        <v>9.8148042717157005E-2</v>
      </c>
      <c r="P787">
        <v>9.7568544801528798</v>
      </c>
      <c r="Q787">
        <v>4.0956752719136704E-3</v>
      </c>
      <c r="R787" s="2">
        <v>9.8147079422782703E-6</v>
      </c>
      <c r="S787">
        <v>1</v>
      </c>
    </row>
    <row r="788" spans="1:19" x14ac:dyDescent="0.15">
      <c r="A788">
        <v>786</v>
      </c>
      <c r="B788">
        <v>355</v>
      </c>
      <c r="C788">
        <v>1</v>
      </c>
      <c r="D788" s="1">
        <v>38632</v>
      </c>
      <c r="E788">
        <v>1191.48999</v>
      </c>
      <c r="F788">
        <v>1195.900024</v>
      </c>
      <c r="G788">
        <v>1191.48999</v>
      </c>
      <c r="H788">
        <v>1195.900024</v>
      </c>
      <c r="I788">
        <v>1202.3529535749999</v>
      </c>
      <c r="J788">
        <v>1</v>
      </c>
      <c r="K788">
        <v>10.862963575</v>
      </c>
      <c r="L788">
        <v>-1</v>
      </c>
      <c r="M788">
        <v>9.7568544801528798</v>
      </c>
      <c r="N788">
        <v>-3.6112817020416202E-2</v>
      </c>
      <c r="O788">
        <v>0</v>
      </c>
      <c r="P788">
        <v>9.7207416631324701</v>
      </c>
      <c r="Q788">
        <v>-3.7012765839519101E-3</v>
      </c>
      <c r="R788" s="2">
        <v>9.7567592848723393E-6</v>
      </c>
      <c r="S788">
        <v>1</v>
      </c>
    </row>
    <row r="789" spans="1:19" x14ac:dyDescent="0.15">
      <c r="A789">
        <v>787</v>
      </c>
      <c r="B789">
        <v>355</v>
      </c>
      <c r="C789">
        <v>1</v>
      </c>
      <c r="D789" s="1">
        <v>38635</v>
      </c>
      <c r="E789">
        <v>1195.900024</v>
      </c>
      <c r="F789">
        <v>1187.329956</v>
      </c>
      <c r="G789">
        <v>1195.900024</v>
      </c>
      <c r="H789">
        <v>1187.329956</v>
      </c>
      <c r="I789">
        <v>1206.7995638350001</v>
      </c>
      <c r="J789">
        <v>1</v>
      </c>
      <c r="K789">
        <v>10.899539835000001</v>
      </c>
      <c r="L789">
        <v>-1</v>
      </c>
      <c r="M789">
        <v>9.7207416631324701</v>
      </c>
      <c r="N789">
        <v>6.9660854077780804E-2</v>
      </c>
      <c r="O789">
        <v>0</v>
      </c>
      <c r="P789">
        <v>9.79040251721025</v>
      </c>
      <c r="Q789">
        <v>7.1662077330972799E-3</v>
      </c>
      <c r="R789" s="2">
        <v>9.7206471712325197E-6</v>
      </c>
      <c r="S789">
        <v>1</v>
      </c>
    </row>
    <row r="790" spans="1:19" x14ac:dyDescent="0.15">
      <c r="A790">
        <v>788</v>
      </c>
      <c r="B790">
        <v>355</v>
      </c>
      <c r="C790">
        <v>1</v>
      </c>
      <c r="D790" s="1">
        <v>38636</v>
      </c>
      <c r="E790">
        <v>1187.329956</v>
      </c>
      <c r="F790">
        <v>1184.869995</v>
      </c>
      <c r="G790">
        <v>1187.329956</v>
      </c>
      <c r="H790">
        <v>1184.869995</v>
      </c>
      <c r="I790">
        <v>1198.1845239375</v>
      </c>
      <c r="J790">
        <v>1</v>
      </c>
      <c r="K790">
        <v>10.854567937499899</v>
      </c>
      <c r="L790">
        <v>-1</v>
      </c>
      <c r="M790">
        <v>9.79040251721025</v>
      </c>
      <c r="N790">
        <v>2.02841747948274E-2</v>
      </c>
      <c r="O790">
        <v>0</v>
      </c>
      <c r="P790">
        <v>9.8106866920050795</v>
      </c>
      <c r="Q790">
        <v>2.0718427826813498E-3</v>
      </c>
      <c r="R790" s="2">
        <v>9.7903066661672199E-6</v>
      </c>
      <c r="S790">
        <v>1</v>
      </c>
    </row>
    <row r="791" spans="1:19" x14ac:dyDescent="0.15">
      <c r="A791">
        <v>789</v>
      </c>
      <c r="B791">
        <v>355</v>
      </c>
      <c r="C791">
        <v>1</v>
      </c>
      <c r="D791" s="1">
        <v>38637</v>
      </c>
      <c r="E791">
        <v>1184.869995</v>
      </c>
      <c r="F791">
        <v>1177.6800539999999</v>
      </c>
      <c r="G791">
        <v>1184.869995</v>
      </c>
      <c r="H791">
        <v>1177.6800539999999</v>
      </c>
      <c r="I791">
        <v>1196.031687255</v>
      </c>
      <c r="J791">
        <v>1</v>
      </c>
      <c r="K791">
        <v>11.161692254999901</v>
      </c>
      <c r="L791">
        <v>-1</v>
      </c>
      <c r="M791">
        <v>9.8106866920050795</v>
      </c>
      <c r="N791">
        <v>5.9532487768840098E-2</v>
      </c>
      <c r="O791">
        <v>0</v>
      </c>
      <c r="P791">
        <v>9.8702191797739207</v>
      </c>
      <c r="Q791">
        <v>6.0681264867376E-3</v>
      </c>
      <c r="R791" s="2">
        <v>9.8105904433759707E-6</v>
      </c>
      <c r="S791">
        <v>1</v>
      </c>
    </row>
    <row r="792" spans="1:19" x14ac:dyDescent="0.15">
      <c r="A792">
        <v>790</v>
      </c>
      <c r="B792">
        <v>355</v>
      </c>
      <c r="C792">
        <v>1</v>
      </c>
      <c r="D792" s="1">
        <v>38638</v>
      </c>
      <c r="E792">
        <v>1177.6800539999999</v>
      </c>
      <c r="F792">
        <v>1176.839966</v>
      </c>
      <c r="G792">
        <v>1177.6800539999999</v>
      </c>
      <c r="H792">
        <v>1176.839966</v>
      </c>
      <c r="I792">
        <v>1189.1903214375</v>
      </c>
      <c r="J792">
        <v>1</v>
      </c>
      <c r="K792">
        <v>11.5102674374999</v>
      </c>
      <c r="L792">
        <v>-1</v>
      </c>
      <c r="M792">
        <v>9.8702191797739207</v>
      </c>
      <c r="N792">
        <v>7.0408364836730703E-3</v>
      </c>
      <c r="O792">
        <v>0</v>
      </c>
      <c r="P792">
        <v>9.8772600162575905</v>
      </c>
      <c r="Q792">
        <v>7.1334145224466396E-4</v>
      </c>
      <c r="R792" s="2">
        <v>9.8701217595088207E-6</v>
      </c>
      <c r="S792">
        <v>1</v>
      </c>
    </row>
    <row r="793" spans="1:19" x14ac:dyDescent="0.15">
      <c r="A793">
        <v>791</v>
      </c>
      <c r="B793">
        <v>355</v>
      </c>
      <c r="C793">
        <v>1</v>
      </c>
      <c r="D793" s="1">
        <v>38639</v>
      </c>
      <c r="E793">
        <v>1176.839966</v>
      </c>
      <c r="F793">
        <v>1186.5699460000001</v>
      </c>
      <c r="G793">
        <v>1176.839966</v>
      </c>
      <c r="H793">
        <v>1186.5699460000001</v>
      </c>
      <c r="I793">
        <v>1188.4697659374999</v>
      </c>
      <c r="J793">
        <v>1</v>
      </c>
      <c r="K793">
        <v>11.6297999374999</v>
      </c>
      <c r="L793">
        <v>-1</v>
      </c>
      <c r="M793">
        <v>9.8772600162575905</v>
      </c>
      <c r="N793">
        <v>-8.1664070892870103E-2</v>
      </c>
      <c r="O793">
        <v>0</v>
      </c>
      <c r="P793">
        <v>9.7955959453647203</v>
      </c>
      <c r="Q793">
        <v>-8.2678871223855702E-3</v>
      </c>
      <c r="R793" s="2">
        <v>9.8771624569557795E-6</v>
      </c>
      <c r="S793">
        <v>1</v>
      </c>
    </row>
    <row r="794" spans="1:19" x14ac:dyDescent="0.15">
      <c r="A794">
        <v>792</v>
      </c>
      <c r="B794">
        <v>355</v>
      </c>
      <c r="C794">
        <v>1</v>
      </c>
      <c r="D794" s="1">
        <v>38642</v>
      </c>
      <c r="E794">
        <v>1186.5699460000001</v>
      </c>
      <c r="F794">
        <v>1190.099976</v>
      </c>
      <c r="G794">
        <v>1186.5699460000001</v>
      </c>
      <c r="H794">
        <v>1190.099976</v>
      </c>
      <c r="I794">
        <v>1198.42192249</v>
      </c>
      <c r="J794">
        <v>1</v>
      </c>
      <c r="K794">
        <v>11.851976489999901</v>
      </c>
      <c r="L794">
        <v>-1</v>
      </c>
      <c r="M794">
        <v>9.7955959453647203</v>
      </c>
      <c r="N794">
        <v>-2.9141769241316801E-2</v>
      </c>
      <c r="O794">
        <v>0</v>
      </c>
      <c r="P794">
        <v>9.7664541761233998</v>
      </c>
      <c r="Q794">
        <v>-2.9749868618362801E-3</v>
      </c>
      <c r="R794" s="2">
        <v>9.7954999926047108E-6</v>
      </c>
      <c r="S794">
        <v>1</v>
      </c>
    </row>
    <row r="795" spans="1:19" x14ac:dyDescent="0.15">
      <c r="A795">
        <v>793</v>
      </c>
      <c r="B795">
        <v>355</v>
      </c>
      <c r="C795">
        <v>1</v>
      </c>
      <c r="D795" s="1">
        <v>38643</v>
      </c>
      <c r="E795">
        <v>1190.099976</v>
      </c>
      <c r="F795">
        <v>1178.1400149999999</v>
      </c>
      <c r="G795">
        <v>1190.099976</v>
      </c>
      <c r="H795">
        <v>1178.1400149999999</v>
      </c>
      <c r="I795">
        <v>1201.7737777575001</v>
      </c>
      <c r="J795">
        <v>1</v>
      </c>
      <c r="K795">
        <v>11.6738017574999</v>
      </c>
      <c r="L795">
        <v>-1</v>
      </c>
      <c r="M795">
        <v>9.7664541761233998</v>
      </c>
      <c r="N795">
        <v>9.8148402159721496E-2</v>
      </c>
      <c r="O795">
        <v>0</v>
      </c>
      <c r="P795">
        <v>9.8646025782831206</v>
      </c>
      <c r="Q795">
        <v>1.00495430982178E-2</v>
      </c>
      <c r="R795" s="2">
        <v>9.7663587934277797E-6</v>
      </c>
      <c r="S795">
        <v>1</v>
      </c>
    </row>
    <row r="796" spans="1:19" x14ac:dyDescent="0.15">
      <c r="A796">
        <v>794</v>
      </c>
      <c r="B796">
        <v>355</v>
      </c>
      <c r="C796">
        <v>1</v>
      </c>
      <c r="D796" s="1">
        <v>38644</v>
      </c>
      <c r="E796">
        <v>1178.1400149999999</v>
      </c>
      <c r="F796">
        <v>1195.76001</v>
      </c>
      <c r="G796">
        <v>1178.1400149999999</v>
      </c>
      <c r="H796">
        <v>1189.9081398799999</v>
      </c>
      <c r="I796">
        <v>1189.9081398799999</v>
      </c>
      <c r="J796">
        <v>1</v>
      </c>
      <c r="K796">
        <v>11.768124879999901</v>
      </c>
      <c r="L796">
        <v>-1</v>
      </c>
      <c r="M796">
        <v>9.8646025782831206</v>
      </c>
      <c r="N796">
        <v>-9.8534871538850294E-2</v>
      </c>
      <c r="O796">
        <v>9.8148042717157005E-2</v>
      </c>
      <c r="P796">
        <v>9.6679196640271101</v>
      </c>
      <c r="Q796">
        <v>-9.9887320099214492E-3</v>
      </c>
      <c r="R796" s="2">
        <v>9.8645052688590102E-6</v>
      </c>
      <c r="S796">
        <v>1</v>
      </c>
    </row>
    <row r="797" spans="1:19" x14ac:dyDescent="0.15">
      <c r="A797">
        <v>795</v>
      </c>
      <c r="B797">
        <v>361</v>
      </c>
      <c r="C797">
        <v>1</v>
      </c>
      <c r="D797" s="1">
        <v>38659</v>
      </c>
      <c r="E797">
        <v>1214.76001</v>
      </c>
      <c r="F797">
        <v>1219.9399410000001</v>
      </c>
      <c r="G797">
        <v>1214.76001</v>
      </c>
      <c r="H797">
        <v>1219.9399410000001</v>
      </c>
      <c r="I797">
        <v>1200.645282855</v>
      </c>
      <c r="J797">
        <v>1</v>
      </c>
      <c r="K797">
        <v>14.1147271449999</v>
      </c>
      <c r="L797">
        <v>1</v>
      </c>
      <c r="M797">
        <v>7.0847986626099404</v>
      </c>
      <c r="N797">
        <v>3.0210714807126299E-2</v>
      </c>
      <c r="O797">
        <v>7.0847986626099396E-2</v>
      </c>
      <c r="P797">
        <v>7.0441613907909604</v>
      </c>
      <c r="Q797">
        <v>4.2641599635799797E-3</v>
      </c>
      <c r="R797" s="2">
        <v>7.0847484685934603E-6</v>
      </c>
      <c r="S797">
        <v>0</v>
      </c>
    </row>
    <row r="798" spans="1:19" x14ac:dyDescent="0.15">
      <c r="A798">
        <v>796</v>
      </c>
      <c r="B798">
        <v>361</v>
      </c>
      <c r="C798">
        <v>1</v>
      </c>
      <c r="D798" s="1">
        <v>38660</v>
      </c>
      <c r="E798">
        <v>1219.9399410000001</v>
      </c>
      <c r="F798">
        <v>1220.1400149999999</v>
      </c>
      <c r="G798">
        <v>1219.9399410000001</v>
      </c>
      <c r="H798">
        <v>1220.1400149999999</v>
      </c>
      <c r="I798">
        <v>1206.2289156725001</v>
      </c>
      <c r="J798">
        <v>1</v>
      </c>
      <c r="K798">
        <v>13.7110253274999</v>
      </c>
      <c r="L798">
        <v>1</v>
      </c>
      <c r="M798">
        <v>7.0441613907909604</v>
      </c>
      <c r="N798">
        <v>1.1552646968381801E-3</v>
      </c>
      <c r="O798">
        <v>0</v>
      </c>
      <c r="P798">
        <v>7.0453166554877997</v>
      </c>
      <c r="Q798">
        <v>1.64003155627368E-4</v>
      </c>
      <c r="R798" s="2">
        <v>7.0441117709307996E-6</v>
      </c>
      <c r="S798">
        <v>0</v>
      </c>
    </row>
    <row r="799" spans="1:19" x14ac:dyDescent="0.15">
      <c r="A799">
        <v>797</v>
      </c>
      <c r="B799">
        <v>361</v>
      </c>
      <c r="C799">
        <v>1</v>
      </c>
      <c r="D799" s="1">
        <v>38663</v>
      </c>
      <c r="E799">
        <v>1220.1400149999999</v>
      </c>
      <c r="F799">
        <v>1222.8100589999999</v>
      </c>
      <c r="G799">
        <v>1220.1400149999999</v>
      </c>
      <c r="H799">
        <v>1222.8100589999999</v>
      </c>
      <c r="I799">
        <v>1207.0107846975</v>
      </c>
      <c r="J799">
        <v>1</v>
      </c>
      <c r="K799">
        <v>13.1292303024999</v>
      </c>
      <c r="L799">
        <v>1</v>
      </c>
      <c r="M799">
        <v>7.0453166554877997</v>
      </c>
      <c r="N799">
        <v>1.54173334476575E-2</v>
      </c>
      <c r="O799">
        <v>0</v>
      </c>
      <c r="P799">
        <v>7.0607339889354597</v>
      </c>
      <c r="Q799">
        <v>2.1883095113472899E-3</v>
      </c>
      <c r="R799" s="2">
        <v>7.0452670193507301E-6</v>
      </c>
      <c r="S799">
        <v>0</v>
      </c>
    </row>
    <row r="800" spans="1:19" x14ac:dyDescent="0.15">
      <c r="A800">
        <v>798</v>
      </c>
      <c r="B800">
        <v>361</v>
      </c>
      <c r="C800">
        <v>1</v>
      </c>
      <c r="D800" s="1">
        <v>38664</v>
      </c>
      <c r="E800">
        <v>1222.8100589999999</v>
      </c>
      <c r="F800">
        <v>1218.589966</v>
      </c>
      <c r="G800">
        <v>1222.8100589999999</v>
      </c>
      <c r="H800">
        <v>1218.589966</v>
      </c>
      <c r="I800">
        <v>1209.7483781199901</v>
      </c>
      <c r="J800">
        <v>1</v>
      </c>
      <c r="K800">
        <v>13.0616808799999</v>
      </c>
      <c r="L800">
        <v>1</v>
      </c>
      <c r="M800">
        <v>7.0607339889354597</v>
      </c>
      <c r="N800">
        <v>-2.4367606287059401E-2</v>
      </c>
      <c r="O800">
        <v>0</v>
      </c>
      <c r="P800">
        <v>7.0363663826484002</v>
      </c>
      <c r="Q800">
        <v>-3.45114351075181E-3</v>
      </c>
      <c r="R800" s="2">
        <v>7.0606841353229997E-6</v>
      </c>
      <c r="S800">
        <v>0</v>
      </c>
    </row>
    <row r="801" spans="1:19" x14ac:dyDescent="0.15">
      <c r="A801">
        <v>799</v>
      </c>
      <c r="B801">
        <v>361</v>
      </c>
      <c r="C801">
        <v>1</v>
      </c>
      <c r="D801" s="1">
        <v>38665</v>
      </c>
      <c r="E801">
        <v>1218.589966</v>
      </c>
      <c r="F801">
        <v>1220.650024</v>
      </c>
      <c r="G801">
        <v>1218.589966</v>
      </c>
      <c r="H801">
        <v>1220.650024</v>
      </c>
      <c r="I801">
        <v>1205.7030061949999</v>
      </c>
      <c r="J801">
        <v>1</v>
      </c>
      <c r="K801">
        <v>12.886959804999901</v>
      </c>
      <c r="L801">
        <v>1</v>
      </c>
      <c r="M801">
        <v>7.0363663826484002</v>
      </c>
      <c r="N801">
        <v>1.18951601949312E-2</v>
      </c>
      <c r="O801">
        <v>0</v>
      </c>
      <c r="P801">
        <v>7.0482615428433304</v>
      </c>
      <c r="Q801">
        <v>1.6905259828801E-3</v>
      </c>
      <c r="R801" s="2">
        <v>7.0363168725448998E-6</v>
      </c>
      <c r="S801">
        <v>0</v>
      </c>
    </row>
    <row r="802" spans="1:19" x14ac:dyDescent="0.15">
      <c r="A802">
        <v>800</v>
      </c>
      <c r="B802">
        <v>361</v>
      </c>
      <c r="C802">
        <v>1</v>
      </c>
      <c r="D802" s="1">
        <v>38666</v>
      </c>
      <c r="E802">
        <v>1220.650024</v>
      </c>
      <c r="F802">
        <v>1230.959961</v>
      </c>
      <c r="G802">
        <v>1220.650024</v>
      </c>
      <c r="H802">
        <v>1230.959961</v>
      </c>
      <c r="I802">
        <v>1207.7490398474999</v>
      </c>
      <c r="J802">
        <v>1</v>
      </c>
      <c r="K802">
        <v>12.9009841524999</v>
      </c>
      <c r="L802">
        <v>1</v>
      </c>
      <c r="M802">
        <v>7.0482615428433304</v>
      </c>
      <c r="N802">
        <v>5.9531504556983E-2</v>
      </c>
      <c r="O802">
        <v>0</v>
      </c>
      <c r="P802">
        <v>7.1077930474003104</v>
      </c>
      <c r="Q802">
        <v>8.4462678059145004E-3</v>
      </c>
      <c r="R802" s="2">
        <v>7.0482118652026999E-6</v>
      </c>
      <c r="S802">
        <v>0</v>
      </c>
    </row>
    <row r="803" spans="1:19" x14ac:dyDescent="0.15">
      <c r="A803">
        <v>801</v>
      </c>
      <c r="B803">
        <v>361</v>
      </c>
      <c r="C803">
        <v>1</v>
      </c>
      <c r="D803" s="1">
        <v>38667</v>
      </c>
      <c r="E803">
        <v>1230.959961</v>
      </c>
      <c r="F803">
        <v>1234.719971</v>
      </c>
      <c r="G803">
        <v>1230.959961</v>
      </c>
      <c r="H803">
        <v>1234.719971</v>
      </c>
      <c r="I803">
        <v>1217.9937022500001</v>
      </c>
      <c r="J803">
        <v>1</v>
      </c>
      <c r="K803">
        <v>12.9662587499999</v>
      </c>
      <c r="L803">
        <v>1</v>
      </c>
      <c r="M803">
        <v>7.1077930474003104</v>
      </c>
      <c r="N803">
        <v>2.1711000993438999E-2</v>
      </c>
      <c r="O803">
        <v>0</v>
      </c>
      <c r="P803">
        <v>7.1295040483937502</v>
      </c>
      <c r="Q803">
        <v>3.0545347689012702E-3</v>
      </c>
      <c r="R803" s="2">
        <v>7.1077425270374003E-6</v>
      </c>
      <c r="S803">
        <v>0</v>
      </c>
    </row>
    <row r="804" spans="1:19" x14ac:dyDescent="0.15">
      <c r="A804">
        <v>802</v>
      </c>
      <c r="B804">
        <v>361</v>
      </c>
      <c r="C804">
        <v>1</v>
      </c>
      <c r="D804" s="1">
        <v>38670</v>
      </c>
      <c r="E804">
        <v>1234.719971</v>
      </c>
      <c r="F804">
        <v>1233.76001</v>
      </c>
      <c r="G804">
        <v>1234.719971</v>
      </c>
      <c r="H804">
        <v>1233.76001</v>
      </c>
      <c r="I804">
        <v>1222.0877183425</v>
      </c>
      <c r="J804">
        <v>1</v>
      </c>
      <c r="K804">
        <v>12.632252657499899</v>
      </c>
      <c r="L804">
        <v>1</v>
      </c>
      <c r="M804">
        <v>7.1295040483937502</v>
      </c>
      <c r="N804">
        <v>-5.5429943602979198E-3</v>
      </c>
      <c r="O804">
        <v>0</v>
      </c>
      <c r="P804">
        <v>7.1239610540334599</v>
      </c>
      <c r="Q804">
        <v>-7.7747264363314805E-4</v>
      </c>
      <c r="R804" s="2">
        <v>7.1294532189281698E-6</v>
      </c>
      <c r="S804">
        <v>0</v>
      </c>
    </row>
    <row r="805" spans="1:19" x14ac:dyDescent="0.15">
      <c r="A805">
        <v>803</v>
      </c>
      <c r="B805">
        <v>361</v>
      </c>
      <c r="C805">
        <v>1</v>
      </c>
      <c r="D805" s="1">
        <v>38671</v>
      </c>
      <c r="E805">
        <v>1233.76001</v>
      </c>
      <c r="F805">
        <v>1229.01001</v>
      </c>
      <c r="G805">
        <v>1233.76001</v>
      </c>
      <c r="H805">
        <v>1229.01001</v>
      </c>
      <c r="I805">
        <v>1221.4244892325</v>
      </c>
      <c r="J805">
        <v>1</v>
      </c>
      <c r="K805">
        <v>12.335520767499901</v>
      </c>
      <c r="L805">
        <v>1</v>
      </c>
      <c r="M805">
        <v>7.1239610540334599</v>
      </c>
      <c r="N805">
        <v>-2.74273884162115E-2</v>
      </c>
      <c r="O805">
        <v>0</v>
      </c>
      <c r="P805">
        <v>7.0965336656172404</v>
      </c>
      <c r="Q805">
        <v>-3.85001942152429E-3</v>
      </c>
      <c r="R805" s="2">
        <v>7.1239103035738999E-6</v>
      </c>
      <c r="S805">
        <v>0</v>
      </c>
    </row>
    <row r="806" spans="1:19" x14ac:dyDescent="0.15">
      <c r="A806">
        <v>804</v>
      </c>
      <c r="B806">
        <v>361</v>
      </c>
      <c r="C806">
        <v>1</v>
      </c>
      <c r="D806" s="1">
        <v>38672</v>
      </c>
      <c r="E806">
        <v>1229.01001</v>
      </c>
      <c r="F806">
        <v>1231.209961</v>
      </c>
      <c r="G806">
        <v>1229.01001</v>
      </c>
      <c r="H806">
        <v>1231.209961</v>
      </c>
      <c r="I806">
        <v>1216.4312177849999</v>
      </c>
      <c r="J806">
        <v>1</v>
      </c>
      <c r="K806">
        <v>12.578792214999901</v>
      </c>
      <c r="L806">
        <v>1</v>
      </c>
      <c r="M806">
        <v>7.0965336656172404</v>
      </c>
      <c r="N806">
        <v>1.27029285418179E-2</v>
      </c>
      <c r="O806">
        <v>0</v>
      </c>
      <c r="P806">
        <v>7.1092365941590598</v>
      </c>
      <c r="Q806">
        <v>1.7900187810513299E-3</v>
      </c>
      <c r="R806" s="2">
        <v>7.0964833051845596E-6</v>
      </c>
      <c r="S806">
        <v>0</v>
      </c>
    </row>
    <row r="807" spans="1:19" x14ac:dyDescent="0.15">
      <c r="A807">
        <v>805</v>
      </c>
      <c r="B807">
        <v>361</v>
      </c>
      <c r="C807">
        <v>1</v>
      </c>
      <c r="D807" s="1">
        <v>38673</v>
      </c>
      <c r="E807">
        <v>1231.209961</v>
      </c>
      <c r="F807">
        <v>1242.8000489999999</v>
      </c>
      <c r="G807">
        <v>1231.209961</v>
      </c>
      <c r="H807">
        <v>1242.8000489999999</v>
      </c>
      <c r="I807">
        <v>1218.975570375</v>
      </c>
      <c r="J807">
        <v>1</v>
      </c>
      <c r="K807">
        <v>12.234390625</v>
      </c>
      <c r="L807">
        <v>1</v>
      </c>
      <c r="M807">
        <v>7.1092365941590598</v>
      </c>
      <c r="N807">
        <v>6.6923335864013903E-2</v>
      </c>
      <c r="O807">
        <v>0</v>
      </c>
      <c r="P807">
        <v>7.1761599300230801</v>
      </c>
      <c r="Q807">
        <v>9.4135755615445404E-3</v>
      </c>
      <c r="R807" s="2">
        <v>7.1091860532734203E-6</v>
      </c>
      <c r="S807">
        <v>0</v>
      </c>
    </row>
    <row r="808" spans="1:19" x14ac:dyDescent="0.15">
      <c r="A808">
        <v>806</v>
      </c>
      <c r="B808">
        <v>361</v>
      </c>
      <c r="C808">
        <v>1</v>
      </c>
      <c r="D808" s="1">
        <v>38674</v>
      </c>
      <c r="E808">
        <v>1242.8000489999999</v>
      </c>
      <c r="F808">
        <v>1248.2700199999999</v>
      </c>
      <c r="G808">
        <v>1242.8000489999999</v>
      </c>
      <c r="H808">
        <v>1248.2700199999999</v>
      </c>
      <c r="I808">
        <v>1231.1882813625</v>
      </c>
      <c r="J808">
        <v>1</v>
      </c>
      <c r="K808">
        <v>11.6117676374999</v>
      </c>
      <c r="L808">
        <v>1</v>
      </c>
      <c r="M808">
        <v>7.1761599300230801</v>
      </c>
      <c r="N808">
        <v>3.1584635629981803E-2</v>
      </c>
      <c r="O808">
        <v>0</v>
      </c>
      <c r="P808">
        <v>7.2077445656530603</v>
      </c>
      <c r="Q808">
        <v>4.4013282783512599E-3</v>
      </c>
      <c r="R808" s="2">
        <v>7.1761084331212801E-6</v>
      </c>
      <c r="S808">
        <v>0</v>
      </c>
    </row>
    <row r="809" spans="1:19" x14ac:dyDescent="0.15">
      <c r="A809">
        <v>807</v>
      </c>
      <c r="B809">
        <v>361</v>
      </c>
      <c r="C809">
        <v>1</v>
      </c>
      <c r="D809" s="1">
        <v>38677</v>
      </c>
      <c r="E809">
        <v>1248.2700199999999</v>
      </c>
      <c r="F809">
        <v>1254.849976</v>
      </c>
      <c r="G809">
        <v>1248.2700199999999</v>
      </c>
      <c r="H809">
        <v>1254.849976</v>
      </c>
      <c r="I809">
        <v>1237.3841276124999</v>
      </c>
      <c r="J809">
        <v>1</v>
      </c>
      <c r="K809">
        <v>10.8858923875</v>
      </c>
      <c r="L809">
        <v>1</v>
      </c>
      <c r="M809">
        <v>7.2077445656530603</v>
      </c>
      <c r="N809">
        <v>3.79938966260168E-2</v>
      </c>
      <c r="O809">
        <v>0</v>
      </c>
      <c r="P809">
        <v>7.2457384622790704</v>
      </c>
      <c r="Q809">
        <v>5.2712601396931397E-3</v>
      </c>
      <c r="R809" s="2">
        <v>7.20769261444578E-6</v>
      </c>
      <c r="S809">
        <v>0</v>
      </c>
    </row>
    <row r="810" spans="1:19" x14ac:dyDescent="0.15">
      <c r="A810">
        <v>808</v>
      </c>
      <c r="B810">
        <v>361</v>
      </c>
      <c r="C810">
        <v>1</v>
      </c>
      <c r="D810" s="1">
        <v>38678</v>
      </c>
      <c r="E810">
        <v>1254.849976</v>
      </c>
      <c r="F810">
        <v>1261.2299800000001</v>
      </c>
      <c r="G810">
        <v>1254.849976</v>
      </c>
      <c r="H810">
        <v>1261.2299800000001</v>
      </c>
      <c r="I810">
        <v>1244.0849051074999</v>
      </c>
      <c r="J810">
        <v>1</v>
      </c>
      <c r="K810">
        <v>10.765070892499899</v>
      </c>
      <c r="L810">
        <v>1</v>
      </c>
      <c r="M810">
        <v>7.2457384622790704</v>
      </c>
      <c r="N810">
        <v>3.68393363799977E-2</v>
      </c>
      <c r="O810">
        <v>0</v>
      </c>
      <c r="P810">
        <v>7.2825777986590703</v>
      </c>
      <c r="Q810">
        <v>5.0842763055527398E-3</v>
      </c>
      <c r="R810" s="2">
        <v>7.24568596193361E-6</v>
      </c>
      <c r="S810">
        <v>0</v>
      </c>
    </row>
    <row r="811" spans="1:19" x14ac:dyDescent="0.15">
      <c r="A811">
        <v>809</v>
      </c>
      <c r="B811">
        <v>361</v>
      </c>
      <c r="C811">
        <v>1</v>
      </c>
      <c r="D811" s="1">
        <v>38679</v>
      </c>
      <c r="E811">
        <v>1261.2299800000001</v>
      </c>
      <c r="F811">
        <v>1265.6099850000001</v>
      </c>
      <c r="G811">
        <v>1261.2299800000001</v>
      </c>
      <c r="H811">
        <v>1265.6099850000001</v>
      </c>
      <c r="I811">
        <v>1250.9028864125</v>
      </c>
      <c r="J811">
        <v>1</v>
      </c>
      <c r="K811">
        <v>10.327093587499901</v>
      </c>
      <c r="L811">
        <v>1</v>
      </c>
      <c r="M811">
        <v>7.2825777986590703</v>
      </c>
      <c r="N811">
        <v>2.52909680841998E-2</v>
      </c>
      <c r="O811">
        <v>0</v>
      </c>
      <c r="P811">
        <v>7.3078687667432698</v>
      </c>
      <c r="Q811">
        <v>3.4728043810059398E-3</v>
      </c>
      <c r="R811" s="2">
        <v>7.2825247631059099E-6</v>
      </c>
      <c r="S811">
        <v>0</v>
      </c>
    </row>
    <row r="812" spans="1:19" x14ac:dyDescent="0.15">
      <c r="A812">
        <v>810</v>
      </c>
      <c r="B812">
        <v>361</v>
      </c>
      <c r="C812">
        <v>1</v>
      </c>
      <c r="D812" s="1">
        <v>38681</v>
      </c>
      <c r="E812">
        <v>1265.6099850000001</v>
      </c>
      <c r="F812">
        <v>1268.25</v>
      </c>
      <c r="G812">
        <v>1265.6099850000001</v>
      </c>
      <c r="H812">
        <v>1268.25</v>
      </c>
      <c r="I812">
        <v>1255.3231166375001</v>
      </c>
      <c r="J812">
        <v>1</v>
      </c>
      <c r="K812">
        <v>10.2868683624999</v>
      </c>
      <c r="L812">
        <v>1</v>
      </c>
      <c r="M812">
        <v>7.3078687667432698</v>
      </c>
      <c r="N812">
        <v>1.52439403851842E-2</v>
      </c>
      <c r="O812">
        <v>0</v>
      </c>
      <c r="P812">
        <v>7.3231127071284599</v>
      </c>
      <c r="Q812">
        <v>2.08596252501913E-3</v>
      </c>
      <c r="R812" s="2">
        <v>7.3078153621876298E-6</v>
      </c>
      <c r="S812">
        <v>0</v>
      </c>
    </row>
    <row r="813" spans="1:19" x14ac:dyDescent="0.15">
      <c r="A813">
        <v>811</v>
      </c>
      <c r="B813">
        <v>361</v>
      </c>
      <c r="C813">
        <v>1</v>
      </c>
      <c r="D813" s="1">
        <v>38684</v>
      </c>
      <c r="E813">
        <v>1268.25</v>
      </c>
      <c r="F813">
        <v>1257.459961</v>
      </c>
      <c r="G813">
        <v>1268.25</v>
      </c>
      <c r="H813">
        <v>1258.4288823874999</v>
      </c>
      <c r="I813">
        <v>1258.4288823874999</v>
      </c>
      <c r="J813">
        <v>1</v>
      </c>
      <c r="K813">
        <v>9.8211176125000001</v>
      </c>
      <c r="L813">
        <v>1</v>
      </c>
      <c r="M813">
        <v>7.3231127071284599</v>
      </c>
      <c r="N813">
        <v>-5.6708969987228103E-2</v>
      </c>
      <c r="O813">
        <v>7.0847986626099396E-2</v>
      </c>
      <c r="P813">
        <v>7.1955557505151297</v>
      </c>
      <c r="Q813">
        <v>-7.74383411196533E-3</v>
      </c>
      <c r="R813" s="2">
        <v>7.3230590795414596E-6</v>
      </c>
      <c r="S813">
        <v>0</v>
      </c>
    </row>
    <row r="814" spans="1:19" x14ac:dyDescent="0.15">
      <c r="A814">
        <v>812</v>
      </c>
      <c r="B814">
        <v>373</v>
      </c>
      <c r="C814">
        <v>1</v>
      </c>
      <c r="D814" s="1">
        <v>38701</v>
      </c>
      <c r="E814">
        <v>1272.73999</v>
      </c>
      <c r="F814">
        <v>1270.9399410000001</v>
      </c>
      <c r="G814">
        <v>1272.73999</v>
      </c>
      <c r="H814">
        <v>1270.9399410000001</v>
      </c>
      <c r="I814">
        <v>1262.9227277575001</v>
      </c>
      <c r="J814">
        <v>1</v>
      </c>
      <c r="K814">
        <v>9.8172622425000107</v>
      </c>
      <c r="L814">
        <v>1</v>
      </c>
      <c r="M814">
        <v>10.186139223936401</v>
      </c>
      <c r="N814">
        <v>-1.44063594040974E-2</v>
      </c>
      <c r="O814">
        <v>0.101861392239364</v>
      </c>
      <c r="P814">
        <v>10.069871472293</v>
      </c>
      <c r="Q814">
        <v>-1.4143100822973001E-3</v>
      </c>
      <c r="R814" s="2">
        <v>1.0186035467561E-5</v>
      </c>
      <c r="S814">
        <v>0</v>
      </c>
    </row>
    <row r="815" spans="1:19" x14ac:dyDescent="0.15">
      <c r="A815">
        <v>813</v>
      </c>
      <c r="B815">
        <v>373</v>
      </c>
      <c r="C815">
        <v>1</v>
      </c>
      <c r="D815" s="1">
        <v>38702</v>
      </c>
      <c r="E815">
        <v>1270.9399410000001</v>
      </c>
      <c r="F815">
        <v>1267.3199460000001</v>
      </c>
      <c r="G815">
        <v>1270.9399410000001</v>
      </c>
      <c r="H815">
        <v>1267.3199460000001</v>
      </c>
      <c r="I815">
        <v>1261.3206718975</v>
      </c>
      <c r="J815">
        <v>1</v>
      </c>
      <c r="K815">
        <v>9.6192691025000006</v>
      </c>
      <c r="L815">
        <v>1</v>
      </c>
      <c r="M815">
        <v>10.069871472293</v>
      </c>
      <c r="N815">
        <v>-2.8681830828026601E-2</v>
      </c>
      <c r="O815">
        <v>0</v>
      </c>
      <c r="P815">
        <v>10.0411896414649</v>
      </c>
      <c r="Q815">
        <v>-2.8482817190809101E-3</v>
      </c>
      <c r="R815" s="2">
        <v>1.00697700710026E-5</v>
      </c>
      <c r="S815">
        <v>0</v>
      </c>
    </row>
    <row r="816" spans="1:19" x14ac:dyDescent="0.15">
      <c r="A816">
        <v>814</v>
      </c>
      <c r="B816">
        <v>373</v>
      </c>
      <c r="C816">
        <v>1</v>
      </c>
      <c r="D816" s="1">
        <v>38705</v>
      </c>
      <c r="E816">
        <v>1267.3199460000001</v>
      </c>
      <c r="F816">
        <v>1259.920044</v>
      </c>
      <c r="G816">
        <v>1267.3199460000001</v>
      </c>
      <c r="H816">
        <v>1259.920044</v>
      </c>
      <c r="I816">
        <v>1257.5635967925</v>
      </c>
      <c r="J816">
        <v>1</v>
      </c>
      <c r="K816">
        <v>9.7563492074999907</v>
      </c>
      <c r="L816">
        <v>1</v>
      </c>
      <c r="M816">
        <v>10.0411896414649</v>
      </c>
      <c r="N816">
        <v>-5.8630671398158397E-2</v>
      </c>
      <c r="O816">
        <v>0</v>
      </c>
      <c r="P816">
        <v>9.9825589700668296</v>
      </c>
      <c r="Q816">
        <v>-5.8390164404468203E-3</v>
      </c>
      <c r="R816" s="2">
        <v>1.0041088816987899E-5</v>
      </c>
      <c r="S816">
        <v>0</v>
      </c>
    </row>
    <row r="817" spans="1:19" x14ac:dyDescent="0.15">
      <c r="A817">
        <v>815</v>
      </c>
      <c r="B817">
        <v>373</v>
      </c>
      <c r="C817">
        <v>1</v>
      </c>
      <c r="D817" s="1">
        <v>38706</v>
      </c>
      <c r="E817">
        <v>1259.920044</v>
      </c>
      <c r="F817">
        <v>1259.619995</v>
      </c>
      <c r="G817">
        <v>1259.920044</v>
      </c>
      <c r="H817">
        <v>1259.619995</v>
      </c>
      <c r="I817">
        <v>1250.1801208525001</v>
      </c>
      <c r="J817">
        <v>1</v>
      </c>
      <c r="K817">
        <v>9.7399231474999901</v>
      </c>
      <c r="L817">
        <v>1</v>
      </c>
      <c r="M817">
        <v>9.9825589700668296</v>
      </c>
      <c r="N817">
        <v>-2.3773388245331901E-3</v>
      </c>
      <c r="O817">
        <v>0</v>
      </c>
      <c r="P817">
        <v>9.9801816312422993</v>
      </c>
      <c r="Q817">
        <v>-2.38149239254359E-4</v>
      </c>
      <c r="R817" s="2">
        <v>9.9824593195780103E-6</v>
      </c>
      <c r="S817">
        <v>0</v>
      </c>
    </row>
    <row r="818" spans="1:19" x14ac:dyDescent="0.15">
      <c r="A818">
        <v>816</v>
      </c>
      <c r="B818">
        <v>373</v>
      </c>
      <c r="C818">
        <v>1</v>
      </c>
      <c r="D818" s="1">
        <v>38707</v>
      </c>
      <c r="E818">
        <v>1259.619995</v>
      </c>
      <c r="F818">
        <v>1262.790039</v>
      </c>
      <c r="G818">
        <v>1259.619995</v>
      </c>
      <c r="H818">
        <v>1262.790039</v>
      </c>
      <c r="I818">
        <v>1249.9969703674999</v>
      </c>
      <c r="J818">
        <v>1</v>
      </c>
      <c r="K818">
        <v>9.6230246324999893</v>
      </c>
      <c r="L818">
        <v>1</v>
      </c>
      <c r="M818">
        <v>9.9801816312422993</v>
      </c>
      <c r="N818">
        <v>2.5116793179383302E-2</v>
      </c>
      <c r="O818">
        <v>0</v>
      </c>
      <c r="P818">
        <v>10.0052984244216</v>
      </c>
      <c r="Q818">
        <v>2.5166669412866002E-3</v>
      </c>
      <c r="R818" s="2">
        <v>9.9800820282109595E-6</v>
      </c>
      <c r="S818">
        <v>0</v>
      </c>
    </row>
    <row r="819" spans="1:19" x14ac:dyDescent="0.15">
      <c r="A819">
        <v>817</v>
      </c>
      <c r="B819">
        <v>373</v>
      </c>
      <c r="C819">
        <v>1</v>
      </c>
      <c r="D819" s="1">
        <v>38708</v>
      </c>
      <c r="E819">
        <v>1262.790039</v>
      </c>
      <c r="F819">
        <v>1268.119995</v>
      </c>
      <c r="G819">
        <v>1262.790039</v>
      </c>
      <c r="H819">
        <v>1268.119995</v>
      </c>
      <c r="I819">
        <v>1253.1231640000001</v>
      </c>
      <c r="J819">
        <v>1</v>
      </c>
      <c r="K819">
        <v>9.6668749999999992</v>
      </c>
      <c r="L819">
        <v>1</v>
      </c>
      <c r="M819">
        <v>10.0052984244216</v>
      </c>
      <c r="N819">
        <v>4.2230140183293699E-2</v>
      </c>
      <c r="O819">
        <v>0</v>
      </c>
      <c r="P819">
        <v>10.0475285646049</v>
      </c>
      <c r="Q819">
        <v>4.2207776711802297E-3</v>
      </c>
      <c r="R819" s="2">
        <v>1.00051983194267E-5</v>
      </c>
      <c r="S819">
        <v>0</v>
      </c>
    </row>
    <row r="820" spans="1:19" x14ac:dyDescent="0.15">
      <c r="A820">
        <v>818</v>
      </c>
      <c r="B820">
        <v>373</v>
      </c>
      <c r="C820">
        <v>1</v>
      </c>
      <c r="D820" s="1">
        <v>38709</v>
      </c>
      <c r="E820">
        <v>1268.119995</v>
      </c>
      <c r="F820">
        <v>1268.660034</v>
      </c>
      <c r="G820">
        <v>1268.119995</v>
      </c>
      <c r="H820">
        <v>1268.660034</v>
      </c>
      <c r="I820">
        <v>1258.69174795</v>
      </c>
      <c r="J820">
        <v>1</v>
      </c>
      <c r="K820">
        <v>9.4282470499999995</v>
      </c>
      <c r="L820">
        <v>1</v>
      </c>
      <c r="M820">
        <v>10.0475285646049</v>
      </c>
      <c r="N820">
        <v>4.2788200642642198E-3</v>
      </c>
      <c r="O820">
        <v>0</v>
      </c>
      <c r="P820">
        <v>10.0518073846692</v>
      </c>
      <c r="Q820">
        <v>4.25857964647891E-4</v>
      </c>
      <c r="R820" s="2">
        <v>1.0047427612789E-5</v>
      </c>
      <c r="S820">
        <v>0</v>
      </c>
    </row>
    <row r="821" spans="1:19" x14ac:dyDescent="0.15">
      <c r="A821">
        <v>819</v>
      </c>
      <c r="B821">
        <v>373</v>
      </c>
      <c r="C821">
        <v>1</v>
      </c>
      <c r="D821" s="1">
        <v>38713</v>
      </c>
      <c r="E821">
        <v>1268.660034</v>
      </c>
      <c r="F821">
        <v>1256.540039</v>
      </c>
      <c r="G821">
        <v>1268.660034</v>
      </c>
      <c r="H821">
        <v>1259.5826887400001</v>
      </c>
      <c r="I821">
        <v>1259.5826887400001</v>
      </c>
      <c r="J821">
        <v>1</v>
      </c>
      <c r="K821">
        <v>9.0773452599999995</v>
      </c>
      <c r="L821">
        <v>1</v>
      </c>
      <c r="M821">
        <v>10.0518073846692</v>
      </c>
      <c r="N821">
        <v>-7.1921337215908501E-2</v>
      </c>
      <c r="O821">
        <v>0.101861392239364</v>
      </c>
      <c r="P821">
        <v>9.8780246552139701</v>
      </c>
      <c r="Q821">
        <v>-7.1550652000754696E-3</v>
      </c>
      <c r="R821" s="2">
        <v>1.0051706346853099E-5</v>
      </c>
      <c r="S821">
        <v>0</v>
      </c>
    </row>
    <row r="822" spans="1:19" x14ac:dyDescent="0.15">
      <c r="A822">
        <v>820</v>
      </c>
      <c r="B822">
        <v>374</v>
      </c>
      <c r="C822">
        <v>1</v>
      </c>
      <c r="D822" s="1">
        <v>38716</v>
      </c>
      <c r="E822">
        <v>1254.420044</v>
      </c>
      <c r="F822">
        <v>1248.290039</v>
      </c>
      <c r="G822">
        <v>1254.420044</v>
      </c>
      <c r="H822">
        <v>1248.290039</v>
      </c>
      <c r="I822">
        <v>1263.6487299099999</v>
      </c>
      <c r="J822">
        <v>1</v>
      </c>
      <c r="K822">
        <v>9.22868591000001</v>
      </c>
      <c r="L822">
        <v>-1</v>
      </c>
      <c r="M822">
        <v>10.8357788936821</v>
      </c>
      <c r="N822">
        <v>5.2951464794328003E-2</v>
      </c>
      <c r="O822">
        <v>0.10835778893682101</v>
      </c>
      <c r="P822">
        <v>10.780372569539599</v>
      </c>
      <c r="Q822">
        <v>4.8867243706127699E-3</v>
      </c>
      <c r="R822" s="2">
        <v>1.08356614808501E-5</v>
      </c>
      <c r="S822">
        <v>1</v>
      </c>
    </row>
    <row r="823" spans="1:19" x14ac:dyDescent="0.15">
      <c r="A823">
        <v>821</v>
      </c>
      <c r="B823">
        <v>374</v>
      </c>
      <c r="C823">
        <v>1</v>
      </c>
      <c r="D823" s="1">
        <v>38720</v>
      </c>
      <c r="E823">
        <v>1248.290039</v>
      </c>
      <c r="F823">
        <v>1268.8000489999999</v>
      </c>
      <c r="G823">
        <v>1248.290039</v>
      </c>
      <c r="H823">
        <v>1257.34600213</v>
      </c>
      <c r="I823">
        <v>1257.34600213</v>
      </c>
      <c r="J823">
        <v>1</v>
      </c>
      <c r="K823">
        <v>9.0559631300000092</v>
      </c>
      <c r="L823">
        <v>-1</v>
      </c>
      <c r="M823">
        <v>10.780372569539599</v>
      </c>
      <c r="N823">
        <v>-7.8208311744298903E-2</v>
      </c>
      <c r="O823">
        <v>0.10835778893682101</v>
      </c>
      <c r="P823">
        <v>10.593806468858499</v>
      </c>
      <c r="Q823">
        <v>-7.2546947000031699E-3</v>
      </c>
      <c r="R823" s="2">
        <v>1.07802563543597E-5</v>
      </c>
      <c r="S823">
        <v>1</v>
      </c>
    </row>
    <row r="824" spans="1:19" x14ac:dyDescent="0.15">
      <c r="A824">
        <v>822</v>
      </c>
      <c r="B824">
        <v>376</v>
      </c>
      <c r="C824">
        <v>1</v>
      </c>
      <c r="D824" s="1">
        <v>38722</v>
      </c>
      <c r="E824">
        <v>1273.459961</v>
      </c>
      <c r="F824">
        <v>1273.4799800000001</v>
      </c>
      <c r="G824">
        <v>1273.459961</v>
      </c>
      <c r="H824">
        <v>1273.4799800000001</v>
      </c>
      <c r="I824">
        <v>1263.9299735274999</v>
      </c>
      <c r="J824">
        <v>1</v>
      </c>
      <c r="K824">
        <v>9.5299874725000109</v>
      </c>
      <c r="L824">
        <v>1</v>
      </c>
      <c r="M824">
        <v>10.493193227017599</v>
      </c>
      <c r="N824">
        <v>1.64954723073245E-4</v>
      </c>
      <c r="O824">
        <v>0.104931932270176</v>
      </c>
      <c r="P824">
        <v>10.3884262494705</v>
      </c>
      <c r="Q824" s="2">
        <v>1.5720164444177298E-5</v>
      </c>
      <c r="R824" s="2">
        <v>1.0493083121068801E-5</v>
      </c>
      <c r="S824">
        <v>1</v>
      </c>
    </row>
    <row r="825" spans="1:19" x14ac:dyDescent="0.15">
      <c r="A825">
        <v>823</v>
      </c>
      <c r="B825">
        <v>376</v>
      </c>
      <c r="C825">
        <v>1</v>
      </c>
      <c r="D825" s="1">
        <v>38723</v>
      </c>
      <c r="E825">
        <v>1273.4799800000001</v>
      </c>
      <c r="F825">
        <v>1285.4499510000001</v>
      </c>
      <c r="G825">
        <v>1273.4799800000001</v>
      </c>
      <c r="H825">
        <v>1285.4499510000001</v>
      </c>
      <c r="I825">
        <v>1263.9691664375</v>
      </c>
      <c r="J825">
        <v>1</v>
      </c>
      <c r="K825">
        <v>9.5108135625000099</v>
      </c>
      <c r="L825">
        <v>1</v>
      </c>
      <c r="M825">
        <v>10.3884262494705</v>
      </c>
      <c r="N825">
        <v>9.7645163563389301E-2</v>
      </c>
      <c r="O825">
        <v>0</v>
      </c>
      <c r="P825">
        <v>10.486071413033899</v>
      </c>
      <c r="Q825">
        <v>9.39941827746682E-3</v>
      </c>
      <c r="R825" s="2">
        <v>1.03883183311916E-5</v>
      </c>
      <c r="S825">
        <v>1</v>
      </c>
    </row>
    <row r="826" spans="1:19" x14ac:dyDescent="0.15">
      <c r="A826">
        <v>824</v>
      </c>
      <c r="B826">
        <v>376</v>
      </c>
      <c r="C826">
        <v>1</v>
      </c>
      <c r="D826" s="1">
        <v>38726</v>
      </c>
      <c r="E826">
        <v>1285.4499510000001</v>
      </c>
      <c r="F826">
        <v>1290.150024</v>
      </c>
      <c r="G826">
        <v>1285.4499510000001</v>
      </c>
      <c r="H826">
        <v>1290.150024</v>
      </c>
      <c r="I826">
        <v>1275.8381654274999</v>
      </c>
      <c r="J826">
        <v>1</v>
      </c>
      <c r="K826">
        <v>9.6117855725000094</v>
      </c>
      <c r="L826">
        <v>1</v>
      </c>
      <c r="M826">
        <v>10.486071413033899</v>
      </c>
      <c r="N826">
        <v>3.8340894630812201E-2</v>
      </c>
      <c r="O826">
        <v>0</v>
      </c>
      <c r="P826">
        <v>10.524412307664701</v>
      </c>
      <c r="Q826">
        <v>3.6563640586268998E-3</v>
      </c>
      <c r="R826" s="2">
        <v>1.04859614564932E-5</v>
      </c>
      <c r="S826">
        <v>1</v>
      </c>
    </row>
    <row r="827" spans="1:19" x14ac:dyDescent="0.15">
      <c r="A827">
        <v>825</v>
      </c>
      <c r="B827">
        <v>376</v>
      </c>
      <c r="C827">
        <v>1</v>
      </c>
      <c r="D827" s="1">
        <v>38727</v>
      </c>
      <c r="E827">
        <v>1290.150024</v>
      </c>
      <c r="F827">
        <v>1289.6899410000001</v>
      </c>
      <c r="G827">
        <v>1290.150024</v>
      </c>
      <c r="H827">
        <v>1289.6899410000001</v>
      </c>
      <c r="I827">
        <v>1280.8336821524999</v>
      </c>
      <c r="J827">
        <v>1</v>
      </c>
      <c r="K827">
        <v>9.3163418475000004</v>
      </c>
      <c r="L827">
        <v>1</v>
      </c>
      <c r="M827">
        <v>10.524412307664701</v>
      </c>
      <c r="N827">
        <v>-3.7531318820842401E-3</v>
      </c>
      <c r="O827">
        <v>0</v>
      </c>
      <c r="P827">
        <v>10.520659175782599</v>
      </c>
      <c r="Q827">
        <v>-3.5661201522396702E-4</v>
      </c>
      <c r="R827" s="2">
        <v>1.0524301545576E-5</v>
      </c>
      <c r="S827">
        <v>1</v>
      </c>
    </row>
    <row r="828" spans="1:19" x14ac:dyDescent="0.15">
      <c r="A828">
        <v>826</v>
      </c>
      <c r="B828">
        <v>376</v>
      </c>
      <c r="C828">
        <v>1</v>
      </c>
      <c r="D828" s="1">
        <v>38728</v>
      </c>
      <c r="E828">
        <v>1289.6899410000001</v>
      </c>
      <c r="F828">
        <v>1294.1800539999999</v>
      </c>
      <c r="G828">
        <v>1289.6899410000001</v>
      </c>
      <c r="H828">
        <v>1294.1800539999999</v>
      </c>
      <c r="I828">
        <v>1280.6603713325001</v>
      </c>
      <c r="J828">
        <v>1</v>
      </c>
      <c r="K828">
        <v>9.0295696675000094</v>
      </c>
      <c r="L828">
        <v>1</v>
      </c>
      <c r="M828">
        <v>10.520659175782599</v>
      </c>
      <c r="N828">
        <v>3.66281437359436E-2</v>
      </c>
      <c r="O828">
        <v>0</v>
      </c>
      <c r="P828">
        <v>10.557287319518499</v>
      </c>
      <c r="Q828">
        <v>3.48154456141469E-3</v>
      </c>
      <c r="R828" s="2">
        <v>1.05205484926776E-5</v>
      </c>
      <c r="S828">
        <v>1</v>
      </c>
    </row>
    <row r="829" spans="1:19" x14ac:dyDescent="0.15">
      <c r="A829">
        <v>827</v>
      </c>
      <c r="B829">
        <v>376</v>
      </c>
      <c r="C829">
        <v>1</v>
      </c>
      <c r="D829" s="1">
        <v>38729</v>
      </c>
      <c r="E829">
        <v>1294.1800539999999</v>
      </c>
      <c r="F829">
        <v>1286.0600589999999</v>
      </c>
      <c r="G829">
        <v>1294.1800539999999</v>
      </c>
      <c r="H829">
        <v>1286.0600589999999</v>
      </c>
      <c r="I829">
        <v>1285.2473563024901</v>
      </c>
      <c r="J829">
        <v>1</v>
      </c>
      <c r="K829">
        <v>8.9326976975000001</v>
      </c>
      <c r="L829">
        <v>1</v>
      </c>
      <c r="M829">
        <v>10.557287319518499</v>
      </c>
      <c r="N829">
        <v>-6.6238944096764604E-2</v>
      </c>
      <c r="O829">
        <v>0</v>
      </c>
      <c r="P829">
        <v>10.4910483754218</v>
      </c>
      <c r="Q829">
        <v>-6.2742390248582396E-3</v>
      </c>
      <c r="R829" s="2">
        <v>1.05571758643797E-5</v>
      </c>
      <c r="S829">
        <v>1</v>
      </c>
    </row>
    <row r="830" spans="1:19" x14ac:dyDescent="0.15">
      <c r="A830">
        <v>828</v>
      </c>
      <c r="B830">
        <v>376</v>
      </c>
      <c r="C830">
        <v>1</v>
      </c>
      <c r="D830" s="1">
        <v>38730</v>
      </c>
      <c r="E830">
        <v>1286.0600589999999</v>
      </c>
      <c r="F830">
        <v>1287.6099850000001</v>
      </c>
      <c r="G830">
        <v>1286.0600589999999</v>
      </c>
      <c r="H830">
        <v>1287.6099850000001</v>
      </c>
      <c r="I830">
        <v>1277.0834589624999</v>
      </c>
      <c r="J830">
        <v>1</v>
      </c>
      <c r="K830">
        <v>8.9766000374999901</v>
      </c>
      <c r="L830">
        <v>1</v>
      </c>
      <c r="M830">
        <v>10.4910483754218</v>
      </c>
      <c r="N830">
        <v>1.26435375475141E-2</v>
      </c>
      <c r="O830">
        <v>0</v>
      </c>
      <c r="P830">
        <v>10.5036919129693</v>
      </c>
      <c r="Q830">
        <v>1.20517388682861E-3</v>
      </c>
      <c r="R830" s="2">
        <v>1.0490938314480399E-5</v>
      </c>
      <c r="S830">
        <v>1</v>
      </c>
    </row>
    <row r="831" spans="1:19" x14ac:dyDescent="0.15">
      <c r="A831">
        <v>829</v>
      </c>
      <c r="B831">
        <v>376</v>
      </c>
      <c r="C831">
        <v>1</v>
      </c>
      <c r="D831" s="1">
        <v>38734</v>
      </c>
      <c r="E831">
        <v>1287.6099850000001</v>
      </c>
      <c r="F831">
        <v>1282.9300539999999</v>
      </c>
      <c r="G831">
        <v>1287.6099850000001</v>
      </c>
      <c r="H831">
        <v>1282.9300539999999</v>
      </c>
      <c r="I831">
        <v>1278.990859885</v>
      </c>
      <c r="J831">
        <v>1</v>
      </c>
      <c r="K831">
        <v>8.6191251149999903</v>
      </c>
      <c r="L831">
        <v>1</v>
      </c>
      <c r="M831">
        <v>10.5036919129693</v>
      </c>
      <c r="N831">
        <v>-3.8176586055253599E-2</v>
      </c>
      <c r="O831">
        <v>0</v>
      </c>
      <c r="P831">
        <v>10.465515326914</v>
      </c>
      <c r="Q831">
        <v>-3.6345873785688099E-3</v>
      </c>
      <c r="R831" s="2">
        <v>1.0503581586584301E-5</v>
      </c>
      <c r="S831">
        <v>1</v>
      </c>
    </row>
    <row r="832" spans="1:19" x14ac:dyDescent="0.15">
      <c r="A832">
        <v>830</v>
      </c>
      <c r="B832">
        <v>376</v>
      </c>
      <c r="C832">
        <v>1</v>
      </c>
      <c r="D832" s="1">
        <v>38735</v>
      </c>
      <c r="E832">
        <v>1282.9300539999999</v>
      </c>
      <c r="F832">
        <v>1277.9300539999999</v>
      </c>
      <c r="G832">
        <v>1282.9300539999999</v>
      </c>
      <c r="H832">
        <v>1277.9300539999999</v>
      </c>
      <c r="I832">
        <v>1274.2910586075</v>
      </c>
      <c r="J832">
        <v>1</v>
      </c>
      <c r="K832">
        <v>8.6389953925</v>
      </c>
      <c r="L832">
        <v>1</v>
      </c>
      <c r="M832">
        <v>10.465515326914</v>
      </c>
      <c r="N832">
        <v>-4.0787552268667697E-2</v>
      </c>
      <c r="O832">
        <v>0</v>
      </c>
      <c r="P832">
        <v>10.424727774645399</v>
      </c>
      <c r="Q832">
        <v>-3.8973286068173501E-3</v>
      </c>
      <c r="R832" s="2">
        <v>1.0465405801049201E-5</v>
      </c>
      <c r="S832">
        <v>1</v>
      </c>
    </row>
    <row r="833" spans="1:19" x14ac:dyDescent="0.15">
      <c r="A833">
        <v>831</v>
      </c>
      <c r="B833">
        <v>376</v>
      </c>
      <c r="C833">
        <v>1</v>
      </c>
      <c r="D833" s="1">
        <v>38736</v>
      </c>
      <c r="E833">
        <v>1277.9300539999999</v>
      </c>
      <c r="F833">
        <v>1285.040039</v>
      </c>
      <c r="G833">
        <v>1277.9300539999999</v>
      </c>
      <c r="H833">
        <v>1285.040039</v>
      </c>
      <c r="I833">
        <v>1269.1239812725</v>
      </c>
      <c r="J833">
        <v>1</v>
      </c>
      <c r="K833">
        <v>8.8060727274999895</v>
      </c>
      <c r="L833">
        <v>1</v>
      </c>
      <c r="M833">
        <v>10.424727774645399</v>
      </c>
      <c r="N833">
        <v>5.7999776963390003E-2</v>
      </c>
      <c r="O833">
        <v>0</v>
      </c>
      <c r="P833">
        <v>10.4827275516088</v>
      </c>
      <c r="Q833">
        <v>5.5636730490415901E-3</v>
      </c>
      <c r="R833" s="2">
        <v>1.04246191008291E-5</v>
      </c>
      <c r="S833">
        <v>1</v>
      </c>
    </row>
    <row r="834" spans="1:19" x14ac:dyDescent="0.15">
      <c r="A834">
        <v>832</v>
      </c>
      <c r="B834">
        <v>376</v>
      </c>
      <c r="C834">
        <v>1</v>
      </c>
      <c r="D834" s="1">
        <v>38737</v>
      </c>
      <c r="E834">
        <v>1285.040039</v>
      </c>
      <c r="F834">
        <v>1261.48999</v>
      </c>
      <c r="G834">
        <v>1285.040039</v>
      </c>
      <c r="H834">
        <v>1276.1442943575</v>
      </c>
      <c r="I834">
        <v>1276.1442943575</v>
      </c>
      <c r="J834">
        <v>1</v>
      </c>
      <c r="K834">
        <v>8.8957446425000004</v>
      </c>
      <c r="L834">
        <v>1</v>
      </c>
      <c r="M834">
        <v>10.4827275516088</v>
      </c>
      <c r="N834">
        <v>-7.2567129914938605E-2</v>
      </c>
      <c r="O834">
        <v>0.104931932270176</v>
      </c>
      <c r="P834">
        <v>10.3052284894236</v>
      </c>
      <c r="Q834">
        <v>-6.9225427788401897E-3</v>
      </c>
      <c r="R834" s="2">
        <v>1.04826176651837E-5</v>
      </c>
      <c r="S834">
        <v>1</v>
      </c>
    </row>
    <row r="835" spans="1:19" x14ac:dyDescent="0.15">
      <c r="A835">
        <v>833</v>
      </c>
      <c r="B835">
        <v>381</v>
      </c>
      <c r="C835">
        <v>1</v>
      </c>
      <c r="D835" s="1">
        <v>38756</v>
      </c>
      <c r="E835">
        <v>1254.780029</v>
      </c>
      <c r="F835">
        <v>1265.650024</v>
      </c>
      <c r="G835">
        <v>1254.780029</v>
      </c>
      <c r="H835">
        <v>1264.3156783024999</v>
      </c>
      <c r="I835">
        <v>1264.3156783024999</v>
      </c>
      <c r="J835">
        <v>1</v>
      </c>
      <c r="K835">
        <v>9.5356493025000102</v>
      </c>
      <c r="L835">
        <v>-1</v>
      </c>
      <c r="M835">
        <v>10.4869628514738</v>
      </c>
      <c r="N835">
        <v>-7.9695243539773794E-2</v>
      </c>
      <c r="O835">
        <v>0.10486962851473799</v>
      </c>
      <c r="P835">
        <v>10.3023979794193</v>
      </c>
      <c r="Q835">
        <v>-7.5994589347261297E-3</v>
      </c>
      <c r="R835" s="2">
        <v>1.04868528762372E-5</v>
      </c>
      <c r="S835">
        <v>0</v>
      </c>
    </row>
    <row r="836" spans="1:19" x14ac:dyDescent="0.15">
      <c r="A836">
        <v>834</v>
      </c>
      <c r="B836">
        <v>382</v>
      </c>
      <c r="C836">
        <v>1</v>
      </c>
      <c r="D836" s="1">
        <v>38765</v>
      </c>
      <c r="E836">
        <v>1289.380005</v>
      </c>
      <c r="F836">
        <v>1287.23999</v>
      </c>
      <c r="G836">
        <v>1289.380005</v>
      </c>
      <c r="H836">
        <v>1287.23999</v>
      </c>
      <c r="I836">
        <v>1278.4524446400001</v>
      </c>
      <c r="J836">
        <v>1</v>
      </c>
      <c r="K836">
        <v>10.927560359999999</v>
      </c>
      <c r="L836">
        <v>1</v>
      </c>
      <c r="M836">
        <v>9.1511734280642099</v>
      </c>
      <c r="N836">
        <v>-1.51884225966873E-2</v>
      </c>
      <c r="O836">
        <v>9.1511734280642104E-2</v>
      </c>
      <c r="P836">
        <v>9.0444732711868792</v>
      </c>
      <c r="Q836">
        <v>-1.65972404698488E-3</v>
      </c>
      <c r="R836" s="2">
        <v>9.1510896848554497E-6</v>
      </c>
      <c r="S836">
        <v>1</v>
      </c>
    </row>
    <row r="837" spans="1:19" x14ac:dyDescent="0.15">
      <c r="A837">
        <v>835</v>
      </c>
      <c r="B837">
        <v>382</v>
      </c>
      <c r="C837">
        <v>1</v>
      </c>
      <c r="D837" s="1">
        <v>38769</v>
      </c>
      <c r="E837">
        <v>1287.23999</v>
      </c>
      <c r="F837">
        <v>1283.030029</v>
      </c>
      <c r="G837">
        <v>1287.23999</v>
      </c>
      <c r="H837">
        <v>1283.030029</v>
      </c>
      <c r="I837">
        <v>1276.5342527150001</v>
      </c>
      <c r="J837">
        <v>1</v>
      </c>
      <c r="K837">
        <v>10.705737285</v>
      </c>
      <c r="L837">
        <v>1</v>
      </c>
      <c r="M837">
        <v>9.0444732711868792</v>
      </c>
      <c r="N837">
        <v>-2.9580249241044802E-2</v>
      </c>
      <c r="O837">
        <v>0</v>
      </c>
      <c r="P837">
        <v>9.0148930219458396</v>
      </c>
      <c r="Q837">
        <v>-3.2705331039319901E-3</v>
      </c>
      <c r="R837" s="2">
        <v>9.0443914694299806E-6</v>
      </c>
      <c r="S837">
        <v>1</v>
      </c>
    </row>
    <row r="838" spans="1:19" x14ac:dyDescent="0.15">
      <c r="A838">
        <v>836</v>
      </c>
      <c r="B838">
        <v>382</v>
      </c>
      <c r="C838">
        <v>1</v>
      </c>
      <c r="D838" s="1">
        <v>38770</v>
      </c>
      <c r="E838">
        <v>1283.030029</v>
      </c>
      <c r="F838">
        <v>1292.670044</v>
      </c>
      <c r="G838">
        <v>1283.030029</v>
      </c>
      <c r="H838">
        <v>1292.670044</v>
      </c>
      <c r="I838">
        <v>1272.95398714</v>
      </c>
      <c r="J838">
        <v>1</v>
      </c>
      <c r="K838">
        <v>10.07604186</v>
      </c>
      <c r="L838">
        <v>1</v>
      </c>
      <c r="M838">
        <v>9.0148930219458396</v>
      </c>
      <c r="N838">
        <v>6.7733180043093297E-2</v>
      </c>
      <c r="O838">
        <v>0</v>
      </c>
      <c r="P838">
        <v>9.0826262019889299</v>
      </c>
      <c r="Q838">
        <v>7.5134757426631397E-3</v>
      </c>
      <c r="R838" s="2">
        <v>9.0148117543822598E-6</v>
      </c>
      <c r="S838">
        <v>1</v>
      </c>
    </row>
    <row r="839" spans="1:19" x14ac:dyDescent="0.15">
      <c r="A839">
        <v>837</v>
      </c>
      <c r="B839">
        <v>382</v>
      </c>
      <c r="C839">
        <v>1</v>
      </c>
      <c r="D839" s="1">
        <v>38771</v>
      </c>
      <c r="E839">
        <v>1292.670044</v>
      </c>
      <c r="F839">
        <v>1287.790039</v>
      </c>
      <c r="G839">
        <v>1292.670044</v>
      </c>
      <c r="H839">
        <v>1287.790039</v>
      </c>
      <c r="I839">
        <v>1282.3817242825</v>
      </c>
      <c r="J839">
        <v>1</v>
      </c>
      <c r="K839">
        <v>10.2883197175</v>
      </c>
      <c r="L839">
        <v>1</v>
      </c>
      <c r="M839">
        <v>9.0826262019889299</v>
      </c>
      <c r="N839">
        <v>-3.4288147609333998E-2</v>
      </c>
      <c r="O839">
        <v>0</v>
      </c>
      <c r="P839">
        <v>9.0483380543796006</v>
      </c>
      <c r="Q839">
        <v>-3.77513583040833E-3</v>
      </c>
      <c r="R839" s="2">
        <v>9.0825437086394603E-6</v>
      </c>
      <c r="S839">
        <v>1</v>
      </c>
    </row>
    <row r="840" spans="1:19" x14ac:dyDescent="0.15">
      <c r="A840">
        <v>838</v>
      </c>
      <c r="B840">
        <v>382</v>
      </c>
      <c r="C840">
        <v>1</v>
      </c>
      <c r="D840" s="1">
        <v>38772</v>
      </c>
      <c r="E840">
        <v>1287.790039</v>
      </c>
      <c r="F840">
        <v>1289.4300539999999</v>
      </c>
      <c r="G840">
        <v>1287.790039</v>
      </c>
      <c r="H840">
        <v>1289.4300539999999</v>
      </c>
      <c r="I840">
        <v>1277.4579479575</v>
      </c>
      <c r="J840">
        <v>1</v>
      </c>
      <c r="K840">
        <v>10.3320910425</v>
      </c>
      <c r="L840">
        <v>1</v>
      </c>
      <c r="M840">
        <v>9.0483380543796006</v>
      </c>
      <c r="N840">
        <v>1.1523159587239099E-2</v>
      </c>
      <c r="O840">
        <v>0</v>
      </c>
      <c r="P840">
        <v>9.0598612139668404</v>
      </c>
      <c r="Q840">
        <v>1.2735111705581799E-3</v>
      </c>
      <c r="R840" s="2">
        <v>9.0482561826988495E-6</v>
      </c>
      <c r="S840">
        <v>1</v>
      </c>
    </row>
    <row r="841" spans="1:19" x14ac:dyDescent="0.15">
      <c r="A841">
        <v>839</v>
      </c>
      <c r="B841">
        <v>382</v>
      </c>
      <c r="C841">
        <v>1</v>
      </c>
      <c r="D841" s="1">
        <v>38775</v>
      </c>
      <c r="E841">
        <v>1289.4300539999999</v>
      </c>
      <c r="F841">
        <v>1294.119995</v>
      </c>
      <c r="G841">
        <v>1289.4300539999999</v>
      </c>
      <c r="H841">
        <v>1294.119995</v>
      </c>
      <c r="I841">
        <v>1279.3865860075</v>
      </c>
      <c r="J841">
        <v>1</v>
      </c>
      <c r="K841">
        <v>10.0434679925</v>
      </c>
      <c r="L841">
        <v>1</v>
      </c>
      <c r="M841">
        <v>9.0598612139668404</v>
      </c>
      <c r="N841">
        <v>3.2952709943345197E-2</v>
      </c>
      <c r="O841">
        <v>0</v>
      </c>
      <c r="P841">
        <v>9.09281392391018</v>
      </c>
      <c r="Q841">
        <v>3.63722016983492E-3</v>
      </c>
      <c r="R841" s="2">
        <v>9.0597791336252599E-6</v>
      </c>
      <c r="S841">
        <v>1</v>
      </c>
    </row>
    <row r="842" spans="1:19" x14ac:dyDescent="0.15">
      <c r="A842">
        <v>840</v>
      </c>
      <c r="B842">
        <v>382</v>
      </c>
      <c r="C842">
        <v>1</v>
      </c>
      <c r="D842" s="1">
        <v>38776</v>
      </c>
      <c r="E842">
        <v>1294.119995</v>
      </c>
      <c r="F842">
        <v>1280.660034</v>
      </c>
      <c r="G842">
        <v>1294.119995</v>
      </c>
      <c r="H842">
        <v>1284.244352015</v>
      </c>
      <c r="I842">
        <v>1284.244352015</v>
      </c>
      <c r="J842">
        <v>1</v>
      </c>
      <c r="K842">
        <v>9.8756429850000007</v>
      </c>
      <c r="L842">
        <v>1</v>
      </c>
      <c r="M842">
        <v>9.09281392391018</v>
      </c>
      <c r="N842">
        <v>-6.9388761775196497E-2</v>
      </c>
      <c r="O842">
        <v>9.1511734280642104E-2</v>
      </c>
      <c r="P842">
        <v>8.9319134278543402</v>
      </c>
      <c r="Q842">
        <v>-7.63116482486614E-3</v>
      </c>
      <c r="R842" s="2">
        <v>9.0927312453969103E-6</v>
      </c>
      <c r="S842">
        <v>1</v>
      </c>
    </row>
    <row r="843" spans="1:19" x14ac:dyDescent="0.15">
      <c r="A843">
        <v>841</v>
      </c>
      <c r="B843">
        <v>385</v>
      </c>
      <c r="C843">
        <v>1</v>
      </c>
      <c r="D843" s="1">
        <v>38791</v>
      </c>
      <c r="E843">
        <v>1297.4799800000001</v>
      </c>
      <c r="F843">
        <v>1303.0200199999999</v>
      </c>
      <c r="G843">
        <v>1297.4799800000001</v>
      </c>
      <c r="H843">
        <v>1303.0200199999999</v>
      </c>
      <c r="I843">
        <v>1286.9713703675</v>
      </c>
      <c r="J843">
        <v>1</v>
      </c>
      <c r="K843">
        <v>10.508609632500001</v>
      </c>
      <c r="L843">
        <v>1</v>
      </c>
      <c r="M843">
        <v>9.5160067313500392</v>
      </c>
      <c r="N843">
        <v>4.06318854584162E-2</v>
      </c>
      <c r="O843">
        <v>9.5160067313500393E-2</v>
      </c>
      <c r="P843">
        <v>9.4614785494949594</v>
      </c>
      <c r="Q843">
        <v>4.2698462291494901E-3</v>
      </c>
      <c r="R843" s="2">
        <v>9.5159161778276405E-6</v>
      </c>
      <c r="S843">
        <v>1</v>
      </c>
    </row>
    <row r="844" spans="1:19" x14ac:dyDescent="0.15">
      <c r="A844">
        <v>842</v>
      </c>
      <c r="B844">
        <v>385</v>
      </c>
      <c r="C844">
        <v>1</v>
      </c>
      <c r="D844" s="1">
        <v>38792</v>
      </c>
      <c r="E844">
        <v>1303.0200199999999</v>
      </c>
      <c r="F844">
        <v>1305.329956</v>
      </c>
      <c r="G844">
        <v>1303.0200199999999</v>
      </c>
      <c r="H844">
        <v>1305.329956</v>
      </c>
      <c r="I844">
        <v>1292.4894587849999</v>
      </c>
      <c r="J844">
        <v>1</v>
      </c>
      <c r="K844">
        <v>10.530561215000001</v>
      </c>
      <c r="L844">
        <v>1</v>
      </c>
      <c r="M844">
        <v>9.4614785494949594</v>
      </c>
      <c r="N844">
        <v>1.6772888811567601E-2</v>
      </c>
      <c r="O844">
        <v>0</v>
      </c>
      <c r="P844">
        <v>9.4782514383065202</v>
      </c>
      <c r="Q844">
        <v>1.77275557132272E-3</v>
      </c>
      <c r="R844" s="2">
        <v>9.4613890307655907E-6</v>
      </c>
      <c r="S844">
        <v>1</v>
      </c>
    </row>
    <row r="845" spans="1:19" x14ac:dyDescent="0.15">
      <c r="A845">
        <v>843</v>
      </c>
      <c r="B845">
        <v>385</v>
      </c>
      <c r="C845">
        <v>1</v>
      </c>
      <c r="D845" s="1">
        <v>38793</v>
      </c>
      <c r="E845">
        <v>1305.329956</v>
      </c>
      <c r="F845">
        <v>1307.25</v>
      </c>
      <c r="G845">
        <v>1305.329956</v>
      </c>
      <c r="H845">
        <v>1307.25</v>
      </c>
      <c r="I845">
        <v>1295.2784441875001</v>
      </c>
      <c r="J845">
        <v>1</v>
      </c>
      <c r="K845">
        <v>10.051511812499999</v>
      </c>
      <c r="L845">
        <v>1</v>
      </c>
      <c r="M845">
        <v>9.4782514383065202</v>
      </c>
      <c r="N845">
        <v>1.3941808138976899E-2</v>
      </c>
      <c r="O845">
        <v>0</v>
      </c>
      <c r="P845">
        <v>9.4921932464455008</v>
      </c>
      <c r="Q845">
        <v>1.47092617554234E-3</v>
      </c>
      <c r="R845" s="2">
        <v>9.4781616019076908E-6</v>
      </c>
      <c r="S845">
        <v>1</v>
      </c>
    </row>
    <row r="846" spans="1:19" x14ac:dyDescent="0.15">
      <c r="A846">
        <v>844</v>
      </c>
      <c r="B846">
        <v>385</v>
      </c>
      <c r="C846">
        <v>1</v>
      </c>
      <c r="D846" s="1">
        <v>38796</v>
      </c>
      <c r="E846">
        <v>1307.25</v>
      </c>
      <c r="F846">
        <v>1305.079956</v>
      </c>
      <c r="G846">
        <v>1307.25</v>
      </c>
      <c r="H846">
        <v>1305.079956</v>
      </c>
      <c r="I846">
        <v>1297.4657055625</v>
      </c>
      <c r="J846">
        <v>1</v>
      </c>
      <c r="K846">
        <v>9.7842944374999998</v>
      </c>
      <c r="L846">
        <v>1</v>
      </c>
      <c r="M846">
        <v>9.4921932464455008</v>
      </c>
      <c r="N846">
        <v>-1.5757106139827701E-2</v>
      </c>
      <c r="O846">
        <v>0</v>
      </c>
      <c r="P846">
        <v>9.4764361403056707</v>
      </c>
      <c r="Q846">
        <v>-1.66000688468159E-3</v>
      </c>
      <c r="R846" s="2">
        <v>9.4921031455681296E-6</v>
      </c>
      <c r="S846">
        <v>1</v>
      </c>
    </row>
    <row r="847" spans="1:19" x14ac:dyDescent="0.15">
      <c r="A847">
        <v>845</v>
      </c>
      <c r="B847">
        <v>385</v>
      </c>
      <c r="C847">
        <v>1</v>
      </c>
      <c r="D847" s="1">
        <v>38797</v>
      </c>
      <c r="E847">
        <v>1305.079956</v>
      </c>
      <c r="F847">
        <v>1297.2299800000001</v>
      </c>
      <c r="G847">
        <v>1305.079956</v>
      </c>
      <c r="H847">
        <v>1297.2299800000001</v>
      </c>
      <c r="I847">
        <v>1295.4323608074999</v>
      </c>
      <c r="J847">
        <v>1</v>
      </c>
      <c r="K847">
        <v>9.6475951925000007</v>
      </c>
      <c r="L847">
        <v>1</v>
      </c>
      <c r="M847">
        <v>9.4764361403056707</v>
      </c>
      <c r="N847">
        <v>-5.7000182958086502E-2</v>
      </c>
      <c r="O847">
        <v>0</v>
      </c>
      <c r="P847">
        <v>9.4194359573475896</v>
      </c>
      <c r="Q847">
        <v>-6.0149387506185301E-3</v>
      </c>
      <c r="R847" s="2">
        <v>9.4763463383147595E-6</v>
      </c>
      <c r="S847">
        <v>1</v>
      </c>
    </row>
    <row r="848" spans="1:19" x14ac:dyDescent="0.15">
      <c r="A848">
        <v>846</v>
      </c>
      <c r="B848">
        <v>385</v>
      </c>
      <c r="C848">
        <v>1</v>
      </c>
      <c r="D848" s="1">
        <v>38798</v>
      </c>
      <c r="E848">
        <v>1297.2299800000001</v>
      </c>
      <c r="F848">
        <v>1305.040039</v>
      </c>
      <c r="G848">
        <v>1297.2299800000001</v>
      </c>
      <c r="H848">
        <v>1305.040039</v>
      </c>
      <c r="I848">
        <v>1287.1019081300001</v>
      </c>
      <c r="J848">
        <v>1</v>
      </c>
      <c r="K848">
        <v>10.128071869999999</v>
      </c>
      <c r="L848">
        <v>1</v>
      </c>
      <c r="M848">
        <v>9.4194359573475896</v>
      </c>
      <c r="N848">
        <v>5.6710337956886098E-2</v>
      </c>
      <c r="O848">
        <v>0</v>
      </c>
      <c r="P848">
        <v>9.4761462953044706</v>
      </c>
      <c r="Q848">
        <v>6.02056622218971E-3</v>
      </c>
      <c r="R848" s="2">
        <v>9.4193472324095692E-6</v>
      </c>
      <c r="S848">
        <v>1</v>
      </c>
    </row>
    <row r="849" spans="1:19" x14ac:dyDescent="0.15">
      <c r="A849">
        <v>847</v>
      </c>
      <c r="B849">
        <v>385</v>
      </c>
      <c r="C849">
        <v>1</v>
      </c>
      <c r="D849" s="1">
        <v>38799</v>
      </c>
      <c r="E849">
        <v>1305.040039</v>
      </c>
      <c r="F849">
        <v>1301.670044</v>
      </c>
      <c r="G849">
        <v>1305.040039</v>
      </c>
      <c r="H849">
        <v>1301.670044</v>
      </c>
      <c r="I849">
        <v>1294.9446508574999</v>
      </c>
      <c r="J849">
        <v>1</v>
      </c>
      <c r="K849">
        <v>10.095388142499999</v>
      </c>
      <c r="L849">
        <v>1</v>
      </c>
      <c r="M849">
        <v>9.4761462953044706</v>
      </c>
      <c r="N849">
        <v>-2.44701807455006E-2</v>
      </c>
      <c r="O849">
        <v>0</v>
      </c>
      <c r="P849">
        <v>9.4516761145589694</v>
      </c>
      <c r="Q849">
        <v>-2.58229241961216E-3</v>
      </c>
      <c r="R849" s="2">
        <v>9.4760564988067897E-6</v>
      </c>
      <c r="S849">
        <v>1</v>
      </c>
    </row>
    <row r="850" spans="1:19" x14ac:dyDescent="0.15">
      <c r="A850">
        <v>848</v>
      </c>
      <c r="B850">
        <v>385</v>
      </c>
      <c r="C850">
        <v>1</v>
      </c>
      <c r="D850" s="1">
        <v>38800</v>
      </c>
      <c r="E850">
        <v>1301.670044</v>
      </c>
      <c r="F850">
        <v>1302.9499510000001</v>
      </c>
      <c r="G850">
        <v>1301.670044</v>
      </c>
      <c r="H850">
        <v>1302.9499510000001</v>
      </c>
      <c r="I850">
        <v>1291.78270365</v>
      </c>
      <c r="J850">
        <v>1</v>
      </c>
      <c r="K850">
        <v>9.8873403500000094</v>
      </c>
      <c r="L850">
        <v>1</v>
      </c>
      <c r="M850">
        <v>9.4516761145589694</v>
      </c>
      <c r="N850">
        <v>9.2936504734973495E-3</v>
      </c>
      <c r="O850">
        <v>0</v>
      </c>
      <c r="P850">
        <v>9.4609697650324698</v>
      </c>
      <c r="Q850">
        <v>9.8328067539066311E-4</v>
      </c>
      <c r="R850" s="2">
        <v>9.4515867812219494E-6</v>
      </c>
      <c r="S850">
        <v>1</v>
      </c>
    </row>
    <row r="851" spans="1:19" x14ac:dyDescent="0.15">
      <c r="A851">
        <v>849</v>
      </c>
      <c r="B851">
        <v>385</v>
      </c>
      <c r="C851">
        <v>1</v>
      </c>
      <c r="D851" s="1">
        <v>38803</v>
      </c>
      <c r="E851">
        <v>1302.9499510000001</v>
      </c>
      <c r="F851">
        <v>1301.6099850000001</v>
      </c>
      <c r="G851">
        <v>1302.9499510000001</v>
      </c>
      <c r="H851">
        <v>1301.6099850000001</v>
      </c>
      <c r="I851">
        <v>1293.1111827575</v>
      </c>
      <c r="J851">
        <v>1</v>
      </c>
      <c r="K851">
        <v>9.8387682425000094</v>
      </c>
      <c r="L851">
        <v>1</v>
      </c>
      <c r="M851">
        <v>9.4609697650324698</v>
      </c>
      <c r="N851">
        <v>-9.7297504040289393E-3</v>
      </c>
      <c r="O851">
        <v>0</v>
      </c>
      <c r="P851">
        <v>9.4512400146284392</v>
      </c>
      <c r="Q851">
        <v>-1.0284094173929001E-3</v>
      </c>
      <c r="R851" s="2">
        <v>9.4608802559304203E-6</v>
      </c>
      <c r="S851">
        <v>1</v>
      </c>
    </row>
    <row r="852" spans="1:19" x14ac:dyDescent="0.15">
      <c r="A852">
        <v>850</v>
      </c>
      <c r="B852">
        <v>385</v>
      </c>
      <c r="C852">
        <v>1</v>
      </c>
      <c r="D852" s="1">
        <v>38804</v>
      </c>
      <c r="E852">
        <v>1301.6099850000001</v>
      </c>
      <c r="F852">
        <v>1293.2299800000001</v>
      </c>
      <c r="G852">
        <v>1301.6099850000001</v>
      </c>
      <c r="H852">
        <v>1293.2299800000001</v>
      </c>
      <c r="I852">
        <v>1291.8660901175001</v>
      </c>
      <c r="J852">
        <v>1</v>
      </c>
      <c r="K852">
        <v>9.74389488250001</v>
      </c>
      <c r="L852">
        <v>1</v>
      </c>
      <c r="M852">
        <v>9.4512400146284392</v>
      </c>
      <c r="N852">
        <v>-6.0848825294457599E-2</v>
      </c>
      <c r="O852">
        <v>9.5160067313500393E-2</v>
      </c>
      <c r="P852">
        <v>9.2952311220204802</v>
      </c>
      <c r="Q852">
        <v>-6.4381843229329699E-3</v>
      </c>
      <c r="R852" s="2">
        <v>9.4511506895348602E-6</v>
      </c>
      <c r="S852">
        <v>1</v>
      </c>
    </row>
    <row r="853" spans="1:19" x14ac:dyDescent="0.15">
      <c r="A853">
        <v>851</v>
      </c>
      <c r="B853">
        <v>389</v>
      </c>
      <c r="C853">
        <v>1</v>
      </c>
      <c r="D853" s="1">
        <v>38813</v>
      </c>
      <c r="E853">
        <v>1311.5600589999999</v>
      </c>
      <c r="F853">
        <v>1309.040039</v>
      </c>
      <c r="G853">
        <v>1311.5600589999999</v>
      </c>
      <c r="H853">
        <v>1309.040039</v>
      </c>
      <c r="I853">
        <v>1301.43397169999</v>
      </c>
      <c r="J853">
        <v>1</v>
      </c>
      <c r="K853">
        <v>10.126087299999901</v>
      </c>
      <c r="L853">
        <v>1</v>
      </c>
      <c r="M853">
        <v>9.8754827049535692</v>
      </c>
      <c r="N853">
        <v>-1.8974665899105202E-2</v>
      </c>
      <c r="O853">
        <v>9.8754827049535698E-2</v>
      </c>
      <c r="P853">
        <v>9.7577532120049302</v>
      </c>
      <c r="Q853">
        <v>-1.9213912338267301E-3</v>
      </c>
      <c r="R853" s="2">
        <v>9.8753851807580093E-6</v>
      </c>
      <c r="S853">
        <v>1</v>
      </c>
    </row>
    <row r="854" spans="1:19" x14ac:dyDescent="0.15">
      <c r="A854">
        <v>852</v>
      </c>
      <c r="B854">
        <v>389</v>
      </c>
      <c r="C854">
        <v>1</v>
      </c>
      <c r="D854" s="1">
        <v>38814</v>
      </c>
      <c r="E854">
        <v>1309.040039</v>
      </c>
      <c r="F854">
        <v>1295.5</v>
      </c>
      <c r="G854">
        <v>1309.040039</v>
      </c>
      <c r="H854">
        <v>1299.0221453525</v>
      </c>
      <c r="I854">
        <v>1299.0221453525</v>
      </c>
      <c r="J854">
        <v>1</v>
      </c>
      <c r="K854">
        <v>10.0178936474999</v>
      </c>
      <c r="L854">
        <v>1</v>
      </c>
      <c r="M854">
        <v>9.7577532120049302</v>
      </c>
      <c r="N854">
        <v>-7.4674670754220004E-2</v>
      </c>
      <c r="O854">
        <v>9.8754827049535698E-2</v>
      </c>
      <c r="P854">
        <v>9.5843237142011706</v>
      </c>
      <c r="Q854">
        <v>-7.6528550304334397E-3</v>
      </c>
      <c r="R854" s="2">
        <v>9.7576579991862502E-6</v>
      </c>
      <c r="S854">
        <v>1</v>
      </c>
    </row>
    <row r="855" spans="1:19" x14ac:dyDescent="0.15">
      <c r="A855">
        <v>853</v>
      </c>
      <c r="B855">
        <v>390</v>
      </c>
      <c r="C855">
        <v>1</v>
      </c>
      <c r="D855" s="1">
        <v>38819</v>
      </c>
      <c r="E855">
        <v>1286.5699460000001</v>
      </c>
      <c r="F855">
        <v>1288.119995</v>
      </c>
      <c r="G855">
        <v>1286.5699460000001</v>
      </c>
      <c r="H855">
        <v>1288.119995</v>
      </c>
      <c r="I855">
        <v>1297.3441082075001</v>
      </c>
      <c r="J855">
        <v>1</v>
      </c>
      <c r="K855">
        <v>10.7741622075</v>
      </c>
      <c r="L855">
        <v>-1</v>
      </c>
      <c r="M855">
        <v>9.28146412445777</v>
      </c>
      <c r="N855">
        <v>-1.1182232438571299E-2</v>
      </c>
      <c r="O855">
        <v>9.2814641244577695E-2</v>
      </c>
      <c r="P855">
        <v>9.1774672507746207</v>
      </c>
      <c r="Q855">
        <v>-1.20479186135136E-3</v>
      </c>
      <c r="R855" s="2">
        <v>9.28137797968102E-6</v>
      </c>
      <c r="S855">
        <v>1</v>
      </c>
    </row>
    <row r="856" spans="1:19" x14ac:dyDescent="0.15">
      <c r="A856">
        <v>854</v>
      </c>
      <c r="B856">
        <v>390</v>
      </c>
      <c r="C856">
        <v>1</v>
      </c>
      <c r="D856" s="1">
        <v>38820</v>
      </c>
      <c r="E856">
        <v>1288.119995</v>
      </c>
      <c r="F856">
        <v>1289.119995</v>
      </c>
      <c r="G856">
        <v>1288.119995</v>
      </c>
      <c r="H856">
        <v>1289.119995</v>
      </c>
      <c r="I856">
        <v>1298.3389637350001</v>
      </c>
      <c r="J856">
        <v>1</v>
      </c>
      <c r="K856">
        <v>10.218968734999899</v>
      </c>
      <c r="L856">
        <v>-1</v>
      </c>
      <c r="M856">
        <v>9.1774672507746207</v>
      </c>
      <c r="N856">
        <v>-7.1246990081660798E-3</v>
      </c>
      <c r="O856">
        <v>0</v>
      </c>
      <c r="P856">
        <v>9.1703425517664492</v>
      </c>
      <c r="Q856">
        <v>-7.7632519010783997E-4</v>
      </c>
      <c r="R856" s="2">
        <v>9.1773830256424501E-6</v>
      </c>
      <c r="S856">
        <v>1</v>
      </c>
    </row>
    <row r="857" spans="1:19" x14ac:dyDescent="0.15">
      <c r="A857">
        <v>855</v>
      </c>
      <c r="B857">
        <v>390</v>
      </c>
      <c r="C857">
        <v>1</v>
      </c>
      <c r="D857" s="1">
        <v>38824</v>
      </c>
      <c r="E857">
        <v>1289.119995</v>
      </c>
      <c r="F857">
        <v>1285.329956</v>
      </c>
      <c r="G857">
        <v>1289.119995</v>
      </c>
      <c r="H857">
        <v>1285.329956</v>
      </c>
      <c r="I857">
        <v>1299.3158345100001</v>
      </c>
      <c r="J857">
        <v>1</v>
      </c>
      <c r="K857">
        <v>10.1958395099999</v>
      </c>
      <c r="L857">
        <v>-1</v>
      </c>
      <c r="M857">
        <v>9.1703425517664492</v>
      </c>
      <c r="N857">
        <v>2.69609935842741E-2</v>
      </c>
      <c r="O857">
        <v>0</v>
      </c>
      <c r="P857">
        <v>9.1973035453507208</v>
      </c>
      <c r="Q857">
        <v>2.9400203353451199E-3</v>
      </c>
      <c r="R857" s="2">
        <v>9.1702584573551106E-6</v>
      </c>
      <c r="S857">
        <v>1</v>
      </c>
    </row>
    <row r="858" spans="1:19" x14ac:dyDescent="0.15">
      <c r="A858">
        <v>856</v>
      </c>
      <c r="B858">
        <v>390</v>
      </c>
      <c r="C858">
        <v>1</v>
      </c>
      <c r="D858" s="1">
        <v>38825</v>
      </c>
      <c r="E858">
        <v>1285.329956</v>
      </c>
      <c r="F858">
        <v>1307.280029</v>
      </c>
      <c r="G858">
        <v>1285.329956</v>
      </c>
      <c r="H858">
        <v>1295.7365719100001</v>
      </c>
      <c r="I858">
        <v>1295.7365719100001</v>
      </c>
      <c r="J858">
        <v>1</v>
      </c>
      <c r="K858">
        <v>10.4066159099999</v>
      </c>
      <c r="L858">
        <v>-1</v>
      </c>
      <c r="M858">
        <v>9.1973035453507208</v>
      </c>
      <c r="N858">
        <v>-7.4465552566757701E-2</v>
      </c>
      <c r="O858">
        <v>9.2814641244577695E-2</v>
      </c>
      <c r="P858">
        <v>9.0300233515393895</v>
      </c>
      <c r="Q858">
        <v>-8.0964548141286806E-3</v>
      </c>
      <c r="R858" s="2">
        <v>9.1972189557362106E-6</v>
      </c>
      <c r="S858">
        <v>1</v>
      </c>
    </row>
    <row r="859" spans="1:19" x14ac:dyDescent="0.15">
      <c r="A859">
        <v>857</v>
      </c>
      <c r="B859">
        <v>392</v>
      </c>
      <c r="C859">
        <v>1</v>
      </c>
      <c r="D859" s="1">
        <v>38840</v>
      </c>
      <c r="E859">
        <v>1313.209961</v>
      </c>
      <c r="F859">
        <v>1308.119995</v>
      </c>
      <c r="G859">
        <v>1313.209961</v>
      </c>
      <c r="H859">
        <v>1308.119995</v>
      </c>
      <c r="I859">
        <v>1301.3688699024999</v>
      </c>
      <c r="J859">
        <v>1</v>
      </c>
      <c r="K859">
        <v>11.8410910974999</v>
      </c>
      <c r="L859">
        <v>1</v>
      </c>
      <c r="M859">
        <v>8.4451676941420608</v>
      </c>
      <c r="N859">
        <v>-3.2733239698203201E-2</v>
      </c>
      <c r="O859">
        <v>8.4451676941420598E-2</v>
      </c>
      <c r="P859">
        <v>8.3279827775024398</v>
      </c>
      <c r="Q859">
        <v>-3.8759727318272699E-3</v>
      </c>
      <c r="R859" s="2">
        <v>8.4450963738869893E-6</v>
      </c>
      <c r="S859">
        <v>1</v>
      </c>
    </row>
    <row r="860" spans="1:19" x14ac:dyDescent="0.15">
      <c r="A860">
        <v>858</v>
      </c>
      <c r="B860">
        <v>392</v>
      </c>
      <c r="C860">
        <v>1</v>
      </c>
      <c r="D860" s="1">
        <v>38841</v>
      </c>
      <c r="E860">
        <v>1308.119995</v>
      </c>
      <c r="F860">
        <v>1312.25</v>
      </c>
      <c r="G860">
        <v>1308.119995</v>
      </c>
      <c r="H860">
        <v>1312.25</v>
      </c>
      <c r="I860">
        <v>1296.50278022</v>
      </c>
      <c r="J860">
        <v>1</v>
      </c>
      <c r="K860">
        <v>11.6172147799999</v>
      </c>
      <c r="L860">
        <v>1</v>
      </c>
      <c r="M860">
        <v>8.3279827775024398</v>
      </c>
      <c r="N860">
        <v>2.6293161669009801E-2</v>
      </c>
      <c r="O860">
        <v>0</v>
      </c>
      <c r="P860">
        <v>8.3542759391714494</v>
      </c>
      <c r="Q860">
        <v>3.15720653746298E-3</v>
      </c>
      <c r="R860" s="2">
        <v>8.3279134227828796E-6</v>
      </c>
      <c r="S860">
        <v>1</v>
      </c>
    </row>
    <row r="861" spans="1:19" x14ac:dyDescent="0.15">
      <c r="A861">
        <v>859</v>
      </c>
      <c r="B861">
        <v>392</v>
      </c>
      <c r="C861">
        <v>1</v>
      </c>
      <c r="D861" s="1">
        <v>38842</v>
      </c>
      <c r="E861">
        <v>1312.25</v>
      </c>
      <c r="F861">
        <v>1325.76001</v>
      </c>
      <c r="G861">
        <v>1312.25</v>
      </c>
      <c r="H861">
        <v>1325.76001</v>
      </c>
      <c r="I861">
        <v>1300.9020622675</v>
      </c>
      <c r="J861">
        <v>1</v>
      </c>
      <c r="K861">
        <v>11.347937732499901</v>
      </c>
      <c r="L861">
        <v>1</v>
      </c>
      <c r="M861">
        <v>8.3542759391714494</v>
      </c>
      <c r="N861">
        <v>8.6009793469967497E-2</v>
      </c>
      <c r="O861">
        <v>0</v>
      </c>
      <c r="P861">
        <v>8.44028573264141</v>
      </c>
      <c r="Q861">
        <v>1.0295301962278401E-2</v>
      </c>
      <c r="R861" s="2">
        <v>8.3542061458280502E-6</v>
      </c>
      <c r="S861">
        <v>1</v>
      </c>
    </row>
    <row r="862" spans="1:19" x14ac:dyDescent="0.15">
      <c r="A862">
        <v>860</v>
      </c>
      <c r="B862">
        <v>392</v>
      </c>
      <c r="C862">
        <v>1</v>
      </c>
      <c r="D862" s="1">
        <v>38845</v>
      </c>
      <c r="E862">
        <v>1325.76001</v>
      </c>
      <c r="F862">
        <v>1324.660034</v>
      </c>
      <c r="G862">
        <v>1325.76001</v>
      </c>
      <c r="H862">
        <v>1324.660034</v>
      </c>
      <c r="I862">
        <v>1314.0958262825</v>
      </c>
      <c r="J862">
        <v>1</v>
      </c>
      <c r="K862">
        <v>11.664183717499901</v>
      </c>
      <c r="L862">
        <v>1</v>
      </c>
      <c r="M862">
        <v>8.44028573264141</v>
      </c>
      <c r="N862">
        <v>-7.0028599965449899E-3</v>
      </c>
      <c r="O862">
        <v>0</v>
      </c>
      <c r="P862">
        <v>8.4332828726448703</v>
      </c>
      <c r="Q862">
        <v>-8.2969465944293598E-4</v>
      </c>
      <c r="R862" s="2">
        <v>8.4402144948194302E-6</v>
      </c>
      <c r="S862">
        <v>1</v>
      </c>
    </row>
    <row r="863" spans="1:19" x14ac:dyDescent="0.15">
      <c r="A863">
        <v>861</v>
      </c>
      <c r="B863">
        <v>392</v>
      </c>
      <c r="C863">
        <v>1</v>
      </c>
      <c r="D863" s="1">
        <v>38846</v>
      </c>
      <c r="E863">
        <v>1324.660034</v>
      </c>
      <c r="F863">
        <v>1325.1400149999999</v>
      </c>
      <c r="G863">
        <v>1324.660034</v>
      </c>
      <c r="H863">
        <v>1325.1400149999999</v>
      </c>
      <c r="I863">
        <v>1313.2936798825001</v>
      </c>
      <c r="J863">
        <v>1</v>
      </c>
      <c r="K863">
        <v>11.366354117499901</v>
      </c>
      <c r="L863">
        <v>1</v>
      </c>
      <c r="M863">
        <v>8.4332828726448703</v>
      </c>
      <c r="N863">
        <v>3.0557391652194098E-3</v>
      </c>
      <c r="O863">
        <v>0</v>
      </c>
      <c r="P863">
        <v>8.4363386118100898</v>
      </c>
      <c r="Q863">
        <v>3.6234278054769699E-4</v>
      </c>
      <c r="R863" s="2">
        <v>8.4332117529846303E-6</v>
      </c>
      <c r="S863">
        <v>1</v>
      </c>
    </row>
    <row r="864" spans="1:19" x14ac:dyDescent="0.15">
      <c r="A864">
        <v>862</v>
      </c>
      <c r="B864">
        <v>392</v>
      </c>
      <c r="C864">
        <v>1</v>
      </c>
      <c r="D864" s="1">
        <v>38847</v>
      </c>
      <c r="E864">
        <v>1325.1400149999999</v>
      </c>
      <c r="F864">
        <v>1322.849976</v>
      </c>
      <c r="G864">
        <v>1325.1400149999999</v>
      </c>
      <c r="H864">
        <v>1322.849976</v>
      </c>
      <c r="I864">
        <v>1314.5220058425</v>
      </c>
      <c r="J864">
        <v>1</v>
      </c>
      <c r="K864">
        <v>10.6180091574999</v>
      </c>
      <c r="L864">
        <v>1</v>
      </c>
      <c r="M864">
        <v>8.4363386118100898</v>
      </c>
      <c r="N864">
        <v>-1.4579247641428501E-2</v>
      </c>
      <c r="O864">
        <v>0</v>
      </c>
      <c r="P864">
        <v>8.4217593641686594</v>
      </c>
      <c r="Q864">
        <v>-1.7281487043465599E-3</v>
      </c>
      <c r="R864" s="2">
        <v>8.4362674406013405E-6</v>
      </c>
      <c r="S864">
        <v>1</v>
      </c>
    </row>
    <row r="865" spans="1:19" x14ac:dyDescent="0.15">
      <c r="A865">
        <v>863</v>
      </c>
      <c r="B865">
        <v>392</v>
      </c>
      <c r="C865">
        <v>1</v>
      </c>
      <c r="D865" s="1">
        <v>38848</v>
      </c>
      <c r="E865">
        <v>1322.849976</v>
      </c>
      <c r="F865">
        <v>1305.920044</v>
      </c>
      <c r="G865">
        <v>1322.849976</v>
      </c>
      <c r="H865">
        <v>1312.1983358175</v>
      </c>
      <c r="I865">
        <v>1312.1983358175</v>
      </c>
      <c r="J865">
        <v>1</v>
      </c>
      <c r="K865">
        <v>10.6516401824999</v>
      </c>
      <c r="L865">
        <v>1</v>
      </c>
      <c r="M865">
        <v>8.4217593641686594</v>
      </c>
      <c r="N865">
        <v>-6.7812338570677005E-2</v>
      </c>
      <c r="O865">
        <v>8.4451676941420598E-2</v>
      </c>
      <c r="P865">
        <v>8.2694953486565606</v>
      </c>
      <c r="Q865">
        <v>-8.0520394419237792E-3</v>
      </c>
      <c r="R865" s="2">
        <v>8.4216884387351907E-6</v>
      </c>
      <c r="S865">
        <v>1</v>
      </c>
    </row>
    <row r="866" spans="1:19" x14ac:dyDescent="0.15">
      <c r="A866">
        <v>864</v>
      </c>
      <c r="B866">
        <v>394</v>
      </c>
      <c r="C866">
        <v>1</v>
      </c>
      <c r="D866" s="1">
        <v>38855</v>
      </c>
      <c r="E866">
        <v>1270.3199460000001</v>
      </c>
      <c r="F866">
        <v>1261.8100589999999</v>
      </c>
      <c r="G866">
        <v>1270.3199460000001</v>
      </c>
      <c r="H866">
        <v>1261.8100589999999</v>
      </c>
      <c r="I866">
        <v>1281.6322562875</v>
      </c>
      <c r="J866">
        <v>1</v>
      </c>
      <c r="K866">
        <v>11.3123102874999</v>
      </c>
      <c r="L866">
        <v>-1</v>
      </c>
      <c r="M866">
        <v>8.8399272525700798</v>
      </c>
      <c r="N866">
        <v>5.9218767873769902E-2</v>
      </c>
      <c r="O866">
        <v>8.8399272525700803E-2</v>
      </c>
      <c r="P866">
        <v>8.8107467479181505</v>
      </c>
      <c r="Q866">
        <v>6.6990107703151997E-3</v>
      </c>
      <c r="R866" s="2">
        <v>8.8398491089470297E-6</v>
      </c>
      <c r="S866">
        <v>1</v>
      </c>
    </row>
    <row r="867" spans="1:19" x14ac:dyDescent="0.15">
      <c r="A867">
        <v>865</v>
      </c>
      <c r="B867">
        <v>394</v>
      </c>
      <c r="C867">
        <v>1</v>
      </c>
      <c r="D867" s="1">
        <v>38856</v>
      </c>
      <c r="E867">
        <v>1261.8100589999999</v>
      </c>
      <c r="F867">
        <v>1267.030029</v>
      </c>
      <c r="G867">
        <v>1261.8100589999999</v>
      </c>
      <c r="H867">
        <v>1267.030029</v>
      </c>
      <c r="I867">
        <v>1273.356446435</v>
      </c>
      <c r="J867">
        <v>1</v>
      </c>
      <c r="K867">
        <v>11.5463874349999</v>
      </c>
      <c r="L867">
        <v>-1</v>
      </c>
      <c r="M867">
        <v>8.8107467479181505</v>
      </c>
      <c r="N867">
        <v>-3.6449094198994697E-2</v>
      </c>
      <c r="O867">
        <v>0</v>
      </c>
      <c r="P867">
        <v>8.7742976537191595</v>
      </c>
      <c r="Q867">
        <v>-4.1368904636382899E-3</v>
      </c>
      <c r="R867" s="2">
        <v>8.8106691193438595E-6</v>
      </c>
      <c r="S867">
        <v>1</v>
      </c>
    </row>
    <row r="868" spans="1:19" x14ac:dyDescent="0.15">
      <c r="A868">
        <v>866</v>
      </c>
      <c r="B868">
        <v>394</v>
      </c>
      <c r="C868">
        <v>1</v>
      </c>
      <c r="D868" s="1">
        <v>38859</v>
      </c>
      <c r="E868">
        <v>1267.030029</v>
      </c>
      <c r="F868">
        <v>1262.0699460000001</v>
      </c>
      <c r="G868">
        <v>1267.030029</v>
      </c>
      <c r="H868">
        <v>1262.0699460000001</v>
      </c>
      <c r="I868">
        <v>1278.7775147699999</v>
      </c>
      <c r="J868">
        <v>1</v>
      </c>
      <c r="K868">
        <v>11.7474857699999</v>
      </c>
      <c r="L868">
        <v>-1</v>
      </c>
      <c r="M868">
        <v>8.7742976537191595</v>
      </c>
      <c r="N868">
        <v>3.4349023806090298E-2</v>
      </c>
      <c r="O868">
        <v>0</v>
      </c>
      <c r="P868">
        <v>8.8086466775252497</v>
      </c>
      <c r="Q868">
        <v>3.9147320004047003E-3</v>
      </c>
      <c r="R868" s="2">
        <v>8.7742206660953505E-6</v>
      </c>
      <c r="S868">
        <v>1</v>
      </c>
    </row>
    <row r="869" spans="1:19" x14ac:dyDescent="0.15">
      <c r="A869">
        <v>867</v>
      </c>
      <c r="B869">
        <v>394</v>
      </c>
      <c r="C869">
        <v>1</v>
      </c>
      <c r="D869" s="1">
        <v>38860</v>
      </c>
      <c r="E869">
        <v>1262.0699460000001</v>
      </c>
      <c r="F869">
        <v>1256.579956</v>
      </c>
      <c r="G869">
        <v>1262.0699460000001</v>
      </c>
      <c r="H869">
        <v>1256.579956</v>
      </c>
      <c r="I869">
        <v>1274.0409550775</v>
      </c>
      <c r="J869">
        <v>1</v>
      </c>
      <c r="K869">
        <v>11.9710090774999</v>
      </c>
      <c r="L869">
        <v>-1</v>
      </c>
      <c r="M869">
        <v>8.8086466775252497</v>
      </c>
      <c r="N869">
        <v>3.8317513483636198E-2</v>
      </c>
      <c r="O869">
        <v>0</v>
      </c>
      <c r="P869">
        <v>8.8469641910088797</v>
      </c>
      <c r="Q869">
        <v>4.3499886970607103E-3</v>
      </c>
      <c r="R869" s="2">
        <v>8.8085690859524303E-6</v>
      </c>
      <c r="S869">
        <v>1</v>
      </c>
    </row>
    <row r="870" spans="1:19" x14ac:dyDescent="0.15">
      <c r="A870">
        <v>868</v>
      </c>
      <c r="B870">
        <v>394</v>
      </c>
      <c r="C870">
        <v>1</v>
      </c>
      <c r="D870" s="1">
        <v>38861</v>
      </c>
      <c r="E870">
        <v>1256.579956</v>
      </c>
      <c r="F870">
        <v>1258.5699460000001</v>
      </c>
      <c r="G870">
        <v>1256.579956</v>
      </c>
      <c r="H870">
        <v>1258.5699460000001</v>
      </c>
      <c r="I870">
        <v>1269.0317164524999</v>
      </c>
      <c r="J870">
        <v>1</v>
      </c>
      <c r="K870">
        <v>12.451760452499901</v>
      </c>
      <c r="L870">
        <v>-1</v>
      </c>
      <c r="M870">
        <v>8.8469641910088797</v>
      </c>
      <c r="N870">
        <v>-1.4010545199613599E-2</v>
      </c>
      <c r="O870">
        <v>0</v>
      </c>
      <c r="P870">
        <v>8.8329536458092708</v>
      </c>
      <c r="Q870">
        <v>-1.5836556921811E-3</v>
      </c>
      <c r="R870" s="2">
        <v>8.8468859229259192E-6</v>
      </c>
      <c r="S870">
        <v>1</v>
      </c>
    </row>
    <row r="871" spans="1:19" x14ac:dyDescent="0.15">
      <c r="A871">
        <v>869</v>
      </c>
      <c r="B871">
        <v>394</v>
      </c>
      <c r="C871">
        <v>1</v>
      </c>
      <c r="D871" s="1">
        <v>38862</v>
      </c>
      <c r="E871">
        <v>1258.5699460000001</v>
      </c>
      <c r="F871">
        <v>1272.880005</v>
      </c>
      <c r="G871">
        <v>1258.5699460000001</v>
      </c>
      <c r="H871">
        <v>1271.3854597899999</v>
      </c>
      <c r="I871">
        <v>1271.3854597899999</v>
      </c>
      <c r="J871">
        <v>1</v>
      </c>
      <c r="K871">
        <v>12.815513789999899</v>
      </c>
      <c r="L871">
        <v>-1</v>
      </c>
      <c r="M871">
        <v>8.8329536458092708</v>
      </c>
      <c r="N871">
        <v>-8.9942429988949593E-2</v>
      </c>
      <c r="O871">
        <v>8.8399272525700803E-2</v>
      </c>
      <c r="P871">
        <v>8.6546119432946202</v>
      </c>
      <c r="Q871">
        <v>-1.0182599569241699E-2</v>
      </c>
      <c r="R871" s="2">
        <v>8.8328756254283096E-6</v>
      </c>
      <c r="S871">
        <v>1</v>
      </c>
    </row>
    <row r="872" spans="1:19" x14ac:dyDescent="0.15">
      <c r="A872">
        <v>870</v>
      </c>
      <c r="B872">
        <v>397</v>
      </c>
      <c r="C872">
        <v>1</v>
      </c>
      <c r="D872" s="1">
        <v>38876</v>
      </c>
      <c r="E872">
        <v>1256.150024</v>
      </c>
      <c r="F872">
        <v>1257.9300539999999</v>
      </c>
      <c r="G872">
        <v>1256.150024</v>
      </c>
      <c r="H872">
        <v>1257.9300539999999</v>
      </c>
      <c r="I872">
        <v>1270.8992108949999</v>
      </c>
      <c r="J872">
        <v>1</v>
      </c>
      <c r="K872">
        <v>14.7491868949999</v>
      </c>
      <c r="L872">
        <v>-1</v>
      </c>
      <c r="M872">
        <v>6.7800347715371601</v>
      </c>
      <c r="N872">
        <v>-9.6076623522623195E-3</v>
      </c>
      <c r="O872">
        <v>6.7800347715371606E-2</v>
      </c>
      <c r="P872">
        <v>6.7026267614695199</v>
      </c>
      <c r="Q872">
        <v>-1.41705207657572E-3</v>
      </c>
      <c r="R872" s="2">
        <v>6.7799888029773203E-6</v>
      </c>
      <c r="S872">
        <v>1</v>
      </c>
    </row>
    <row r="873" spans="1:19" x14ac:dyDescent="0.15">
      <c r="A873">
        <v>871</v>
      </c>
      <c r="B873">
        <v>397</v>
      </c>
      <c r="C873">
        <v>1</v>
      </c>
      <c r="D873" s="1">
        <v>38877</v>
      </c>
      <c r="E873">
        <v>1257.9300539999999</v>
      </c>
      <c r="F873">
        <v>1252.3000489999999</v>
      </c>
      <c r="G873">
        <v>1257.9300539999999</v>
      </c>
      <c r="H873">
        <v>1252.3000489999999</v>
      </c>
      <c r="I873">
        <v>1273.6752873075</v>
      </c>
      <c r="J873">
        <v>1</v>
      </c>
      <c r="K873">
        <v>15.7452333074999</v>
      </c>
      <c r="L873">
        <v>-1</v>
      </c>
      <c r="M873">
        <v>6.7026267614695199</v>
      </c>
      <c r="N873">
        <v>2.9998346935279301E-2</v>
      </c>
      <c r="O873">
        <v>0</v>
      </c>
      <c r="P873">
        <v>6.7326251084048003</v>
      </c>
      <c r="Q873">
        <v>4.4756105334294799E-3</v>
      </c>
      <c r="R873" s="2">
        <v>6.70258183656513E-6</v>
      </c>
      <c r="S873">
        <v>1</v>
      </c>
    </row>
    <row r="874" spans="1:19" x14ac:dyDescent="0.15">
      <c r="A874">
        <v>872</v>
      </c>
      <c r="B874">
        <v>397</v>
      </c>
      <c r="C874">
        <v>1</v>
      </c>
      <c r="D874" s="1">
        <v>38880</v>
      </c>
      <c r="E874">
        <v>1252.3000489999999</v>
      </c>
      <c r="F874">
        <v>1237.4399410000001</v>
      </c>
      <c r="G874">
        <v>1252.3000489999999</v>
      </c>
      <c r="H874">
        <v>1237.4399410000001</v>
      </c>
      <c r="I874">
        <v>1268.2277755749999</v>
      </c>
      <c r="J874">
        <v>1</v>
      </c>
      <c r="K874">
        <v>15.9277265749999</v>
      </c>
      <c r="L874">
        <v>-1</v>
      </c>
      <c r="M874">
        <v>6.7326251084048003</v>
      </c>
      <c r="N874">
        <v>7.9891026367280904E-2</v>
      </c>
      <c r="O874">
        <v>0</v>
      </c>
      <c r="P874">
        <v>6.8125161347720802</v>
      </c>
      <c r="Q874">
        <v>1.1866252031105501E-2</v>
      </c>
      <c r="R874" s="2">
        <v>6.7325797804691297E-6</v>
      </c>
      <c r="S874">
        <v>1</v>
      </c>
    </row>
    <row r="875" spans="1:19" x14ac:dyDescent="0.15">
      <c r="A875">
        <v>873</v>
      </c>
      <c r="B875">
        <v>397</v>
      </c>
      <c r="C875">
        <v>1</v>
      </c>
      <c r="D875" s="1">
        <v>38881</v>
      </c>
      <c r="E875">
        <v>1237.4399410000001</v>
      </c>
      <c r="F875">
        <v>1223.6899410000001</v>
      </c>
      <c r="G875">
        <v>1237.4399410000001</v>
      </c>
      <c r="H875">
        <v>1223.6899410000001</v>
      </c>
      <c r="I875">
        <v>1253.35428742</v>
      </c>
      <c r="J875">
        <v>1</v>
      </c>
      <c r="K875">
        <v>15.9143464199999</v>
      </c>
      <c r="L875">
        <v>-1</v>
      </c>
      <c r="M875">
        <v>6.8125161347720802</v>
      </c>
      <c r="N875">
        <v>7.5698297549226995E-2</v>
      </c>
      <c r="O875">
        <v>0</v>
      </c>
      <c r="P875">
        <v>6.8882144323213099</v>
      </c>
      <c r="Q875">
        <v>1.11116503875641E-2</v>
      </c>
      <c r="R875" s="2">
        <v>6.8124697247121602E-6</v>
      </c>
      <c r="S875">
        <v>1</v>
      </c>
    </row>
    <row r="876" spans="1:19" x14ac:dyDescent="0.15">
      <c r="A876">
        <v>874</v>
      </c>
      <c r="B876">
        <v>397</v>
      </c>
      <c r="C876">
        <v>1</v>
      </c>
      <c r="D876" s="1">
        <v>38882</v>
      </c>
      <c r="E876">
        <v>1223.6899410000001</v>
      </c>
      <c r="F876">
        <v>1230.040039</v>
      </c>
      <c r="G876">
        <v>1223.6899410000001</v>
      </c>
      <c r="H876">
        <v>1230.040039</v>
      </c>
      <c r="I876">
        <v>1239.8616595250001</v>
      </c>
      <c r="J876">
        <v>1</v>
      </c>
      <c r="K876">
        <v>16.1717185249999</v>
      </c>
      <c r="L876">
        <v>-1</v>
      </c>
      <c r="M876">
        <v>6.8882144323213099</v>
      </c>
      <c r="N876">
        <v>-3.5745032483072897E-2</v>
      </c>
      <c r="O876">
        <v>0</v>
      </c>
      <c r="P876">
        <v>6.85246939983824</v>
      </c>
      <c r="Q876">
        <v>-5.1893030965104404E-3</v>
      </c>
      <c r="R876" s="2">
        <v>6.8881669851500701E-6</v>
      </c>
      <c r="S876">
        <v>1</v>
      </c>
    </row>
    <row r="877" spans="1:19" x14ac:dyDescent="0.15">
      <c r="A877">
        <v>875</v>
      </c>
      <c r="B877">
        <v>397</v>
      </c>
      <c r="C877">
        <v>1</v>
      </c>
      <c r="D877" s="1">
        <v>38883</v>
      </c>
      <c r="E877">
        <v>1230.040039</v>
      </c>
      <c r="F877">
        <v>1256.160034</v>
      </c>
      <c r="G877">
        <v>1230.040039</v>
      </c>
      <c r="H877">
        <v>1246.2788763599999</v>
      </c>
      <c r="I877">
        <v>1246.2788763599999</v>
      </c>
      <c r="J877">
        <v>1</v>
      </c>
      <c r="K877">
        <v>16.238837359999899</v>
      </c>
      <c r="L877">
        <v>-1</v>
      </c>
      <c r="M877">
        <v>6.85246939983824</v>
      </c>
      <c r="N877">
        <v>-9.0465458497444695E-2</v>
      </c>
      <c r="O877">
        <v>6.7800347715371606E-2</v>
      </c>
      <c r="P877">
        <v>6.6942035936254198</v>
      </c>
      <c r="Q877">
        <v>-1.3201877048816899E-2</v>
      </c>
      <c r="R877" s="2">
        <v>6.8524224438231297E-6</v>
      </c>
      <c r="S877">
        <v>1</v>
      </c>
    </row>
    <row r="878" spans="1:19" x14ac:dyDescent="0.15">
      <c r="A878">
        <v>876</v>
      </c>
      <c r="B878">
        <v>401</v>
      </c>
      <c r="C878">
        <v>1</v>
      </c>
      <c r="D878" s="1">
        <v>38903</v>
      </c>
      <c r="E878">
        <v>1280.1899410000001</v>
      </c>
      <c r="F878">
        <v>1270.910034</v>
      </c>
      <c r="G878">
        <v>1280.1899410000001</v>
      </c>
      <c r="H878">
        <v>1270.910034</v>
      </c>
      <c r="I878">
        <v>1264.63545054</v>
      </c>
      <c r="J878">
        <v>1</v>
      </c>
      <c r="K878">
        <v>15.554490459999901</v>
      </c>
      <c r="L878">
        <v>1</v>
      </c>
      <c r="M878">
        <v>6.4290116257527297</v>
      </c>
      <c r="N878">
        <v>-4.6602951701293201E-2</v>
      </c>
      <c r="O878">
        <v>6.4290116257527299E-2</v>
      </c>
      <c r="P878">
        <v>6.3181185577939099</v>
      </c>
      <c r="Q878">
        <v>-7.2488516764560498E-3</v>
      </c>
      <c r="R878" s="2">
        <v>6.4289702938279699E-6</v>
      </c>
      <c r="S878">
        <v>0</v>
      </c>
    </row>
    <row r="879" spans="1:19" x14ac:dyDescent="0.15">
      <c r="A879">
        <v>877</v>
      </c>
      <c r="B879">
        <v>401</v>
      </c>
      <c r="C879">
        <v>1</v>
      </c>
      <c r="D879" s="1">
        <v>38904</v>
      </c>
      <c r="E879">
        <v>1270.910034</v>
      </c>
      <c r="F879">
        <v>1274.079956</v>
      </c>
      <c r="G879">
        <v>1270.910034</v>
      </c>
      <c r="H879">
        <v>1274.079956</v>
      </c>
      <c r="I879">
        <v>1255.7864450625</v>
      </c>
      <c r="J879">
        <v>1</v>
      </c>
      <c r="K879">
        <v>15.123588937499999</v>
      </c>
      <c r="L879">
        <v>1</v>
      </c>
      <c r="M879">
        <v>6.3181185577939099</v>
      </c>
      <c r="N879">
        <v>1.5758741751314101E-2</v>
      </c>
      <c r="O879">
        <v>0</v>
      </c>
      <c r="P879">
        <v>6.3338772995452297</v>
      </c>
      <c r="Q879">
        <v>2.4942143150945501E-3</v>
      </c>
      <c r="R879" s="2">
        <v>6.3180786394240101E-6</v>
      </c>
      <c r="S879">
        <v>0</v>
      </c>
    </row>
    <row r="880" spans="1:19" x14ac:dyDescent="0.15">
      <c r="A880">
        <v>878</v>
      </c>
      <c r="B880">
        <v>401</v>
      </c>
      <c r="C880">
        <v>1</v>
      </c>
      <c r="D880" s="1">
        <v>38905</v>
      </c>
      <c r="E880">
        <v>1274.079956</v>
      </c>
      <c r="F880">
        <v>1265.4799800000001</v>
      </c>
      <c r="G880">
        <v>1274.079956</v>
      </c>
      <c r="H880">
        <v>1265.4799800000001</v>
      </c>
      <c r="I880">
        <v>1259.33751942</v>
      </c>
      <c r="J880">
        <v>1</v>
      </c>
      <c r="K880">
        <v>14.74243658</v>
      </c>
      <c r="L880">
        <v>1</v>
      </c>
      <c r="M880">
        <v>6.3338772995452297</v>
      </c>
      <c r="N880">
        <v>-4.2753355083025697E-2</v>
      </c>
      <c r="O880">
        <v>0</v>
      </c>
      <c r="P880">
        <v>6.2911239444621998</v>
      </c>
      <c r="Q880">
        <v>-6.7499500007831498E-3</v>
      </c>
      <c r="R880" s="2">
        <v>6.3338371817976801E-6</v>
      </c>
      <c r="S880">
        <v>0</v>
      </c>
    </row>
    <row r="881" spans="1:19" x14ac:dyDescent="0.15">
      <c r="A881">
        <v>879</v>
      </c>
      <c r="B881">
        <v>401</v>
      </c>
      <c r="C881">
        <v>1</v>
      </c>
      <c r="D881" s="1">
        <v>38908</v>
      </c>
      <c r="E881">
        <v>1265.4799800000001</v>
      </c>
      <c r="F881">
        <v>1267.339966</v>
      </c>
      <c r="G881">
        <v>1265.4799800000001</v>
      </c>
      <c r="H881">
        <v>1267.339966</v>
      </c>
      <c r="I881">
        <v>1250.9376410675</v>
      </c>
      <c r="J881">
        <v>1</v>
      </c>
      <c r="K881">
        <v>14.5423389325</v>
      </c>
      <c r="L881">
        <v>1</v>
      </c>
      <c r="M881">
        <v>6.2911239444621998</v>
      </c>
      <c r="N881">
        <v>9.2466120728075894E-3</v>
      </c>
      <c r="O881">
        <v>0</v>
      </c>
      <c r="P881">
        <v>6.3003705565350101</v>
      </c>
      <c r="Q881">
        <v>1.4697869815372101E-3</v>
      </c>
      <c r="R881" s="2">
        <v>6.2910843664707098E-6</v>
      </c>
      <c r="S881">
        <v>0</v>
      </c>
    </row>
    <row r="882" spans="1:19" x14ac:dyDescent="0.15">
      <c r="A882">
        <v>880</v>
      </c>
      <c r="B882">
        <v>401</v>
      </c>
      <c r="C882">
        <v>1</v>
      </c>
      <c r="D882" s="1">
        <v>38909</v>
      </c>
      <c r="E882">
        <v>1267.339966</v>
      </c>
      <c r="F882">
        <v>1272.4300539999999</v>
      </c>
      <c r="G882">
        <v>1267.339966</v>
      </c>
      <c r="H882">
        <v>1272.4300539999999</v>
      </c>
      <c r="I882">
        <v>1253.5200684624999</v>
      </c>
      <c r="J882">
        <v>1</v>
      </c>
      <c r="K882">
        <v>13.8198975374999</v>
      </c>
      <c r="L882">
        <v>1</v>
      </c>
      <c r="M882">
        <v>6.3003705565350101</v>
      </c>
      <c r="N882">
        <v>2.53045287182013E-2</v>
      </c>
      <c r="O882">
        <v>0</v>
      </c>
      <c r="P882">
        <v>6.3256750852532102</v>
      </c>
      <c r="Q882">
        <v>4.0163556240282398E-3</v>
      </c>
      <c r="R882" s="2">
        <v>6.3003308621159503E-6</v>
      </c>
      <c r="S882">
        <v>0</v>
      </c>
    </row>
    <row r="883" spans="1:19" x14ac:dyDescent="0.15">
      <c r="A883">
        <v>881</v>
      </c>
      <c r="B883">
        <v>401</v>
      </c>
      <c r="C883">
        <v>1</v>
      </c>
      <c r="D883" s="1">
        <v>38910</v>
      </c>
      <c r="E883">
        <v>1272.4300539999999</v>
      </c>
      <c r="F883">
        <v>1258.599976</v>
      </c>
      <c r="G883">
        <v>1272.4300539999999</v>
      </c>
      <c r="H883">
        <v>1258.599976</v>
      </c>
      <c r="I883">
        <v>1258.53077869</v>
      </c>
      <c r="J883">
        <v>1</v>
      </c>
      <c r="K883">
        <v>13.899275309999901</v>
      </c>
      <c r="L883">
        <v>1</v>
      </c>
      <c r="M883">
        <v>6.3256750852532102</v>
      </c>
      <c r="N883">
        <v>-6.8753940192384594E-2</v>
      </c>
      <c r="O883">
        <v>0</v>
      </c>
      <c r="P883">
        <v>6.2569211450608302</v>
      </c>
      <c r="Q883">
        <v>-1.0869028090403699E-2</v>
      </c>
      <c r="R883" s="2">
        <v>6.3256350713410399E-6</v>
      </c>
      <c r="S883">
        <v>0</v>
      </c>
    </row>
    <row r="884" spans="1:19" x14ac:dyDescent="0.15">
      <c r="A884">
        <v>882</v>
      </c>
      <c r="B884">
        <v>401</v>
      </c>
      <c r="C884">
        <v>1</v>
      </c>
      <c r="D884" s="1">
        <v>38911</v>
      </c>
      <c r="E884">
        <v>1258.599976</v>
      </c>
      <c r="F884">
        <v>1242.280029</v>
      </c>
      <c r="G884">
        <v>1258.599976</v>
      </c>
      <c r="H884">
        <v>1244.8271957249999</v>
      </c>
      <c r="I884">
        <v>1244.8271957249999</v>
      </c>
      <c r="J884">
        <v>1</v>
      </c>
      <c r="K884">
        <v>13.772780274999899</v>
      </c>
      <c r="L884">
        <v>1</v>
      </c>
      <c r="M884">
        <v>6.2569211450608302</v>
      </c>
      <c r="N884">
        <v>-6.8469094050677595E-2</v>
      </c>
      <c r="O884">
        <v>6.4290116257527299E-2</v>
      </c>
      <c r="P884">
        <v>6.1241619347526202</v>
      </c>
      <c r="Q884">
        <v>-1.09429370233835E-2</v>
      </c>
      <c r="R884" s="2">
        <v>6.2568819962435598E-6</v>
      </c>
      <c r="S884">
        <v>0</v>
      </c>
    </row>
    <row r="885" spans="1:19" x14ac:dyDescent="0.15">
      <c r="A885">
        <v>883</v>
      </c>
      <c r="B885">
        <v>402</v>
      </c>
      <c r="C885">
        <v>1</v>
      </c>
      <c r="D885" s="1">
        <v>38915</v>
      </c>
      <c r="E885">
        <v>1236.1999510000001</v>
      </c>
      <c r="F885">
        <v>1234.48999</v>
      </c>
      <c r="G885">
        <v>1236.1999510000001</v>
      </c>
      <c r="H885">
        <v>1234.48999</v>
      </c>
      <c r="I885">
        <v>1249.8923074125</v>
      </c>
      <c r="J885">
        <v>1</v>
      </c>
      <c r="K885">
        <v>13.692356412499899</v>
      </c>
      <c r="L885">
        <v>-1</v>
      </c>
      <c r="M885">
        <v>7.3033447996364096</v>
      </c>
      <c r="N885">
        <v>1.01022773596041E-2</v>
      </c>
      <c r="O885">
        <v>7.3033447996364104E-2</v>
      </c>
      <c r="P885">
        <v>7.2404136289996499</v>
      </c>
      <c r="Q885">
        <v>1.3832398218562799E-3</v>
      </c>
      <c r="R885" s="2">
        <v>7.3032914611806902E-6</v>
      </c>
      <c r="S885">
        <v>1</v>
      </c>
    </row>
    <row r="886" spans="1:19" x14ac:dyDescent="0.15">
      <c r="A886">
        <v>884</v>
      </c>
      <c r="B886">
        <v>402</v>
      </c>
      <c r="C886">
        <v>1</v>
      </c>
      <c r="D886" s="1">
        <v>38916</v>
      </c>
      <c r="E886">
        <v>1234.48999</v>
      </c>
      <c r="F886">
        <v>1236.8599850000001</v>
      </c>
      <c r="G886">
        <v>1234.48999</v>
      </c>
      <c r="H886">
        <v>1236.8599850000001</v>
      </c>
      <c r="I886">
        <v>1247.215793975</v>
      </c>
      <c r="J886">
        <v>1</v>
      </c>
      <c r="K886">
        <v>12.7258039749999</v>
      </c>
      <c r="L886">
        <v>-1</v>
      </c>
      <c r="M886">
        <v>7.2404136289996499</v>
      </c>
      <c r="N886">
        <v>-1.39002699395412E-2</v>
      </c>
      <c r="O886">
        <v>0</v>
      </c>
      <c r="P886">
        <v>7.2265133590601103</v>
      </c>
      <c r="Q886">
        <v>-1.91981710600996E-3</v>
      </c>
      <c r="R886" s="2">
        <v>7.2403612057896896E-6</v>
      </c>
      <c r="S886">
        <v>1</v>
      </c>
    </row>
    <row r="887" spans="1:19" x14ac:dyDescent="0.15">
      <c r="A887">
        <v>885</v>
      </c>
      <c r="B887">
        <v>402</v>
      </c>
      <c r="C887">
        <v>1</v>
      </c>
      <c r="D887" s="1">
        <v>38917</v>
      </c>
      <c r="E887">
        <v>1236.8599850000001</v>
      </c>
      <c r="F887">
        <v>1259.8100589999999</v>
      </c>
      <c r="G887">
        <v>1236.8599850000001</v>
      </c>
      <c r="H887">
        <v>1249.858183345</v>
      </c>
      <c r="I887">
        <v>1249.858183345</v>
      </c>
      <c r="J887">
        <v>1</v>
      </c>
      <c r="K887">
        <v>12.998198344999899</v>
      </c>
      <c r="L887">
        <v>-1</v>
      </c>
      <c r="M887">
        <v>7.2265133590601103</v>
      </c>
      <c r="N887">
        <v>-7.5943643680780701E-2</v>
      </c>
      <c r="O887">
        <v>7.3033447996364104E-2</v>
      </c>
      <c r="P887">
        <v>7.0775362673829596</v>
      </c>
      <c r="Q887">
        <v>-1.0509029722551799E-2</v>
      </c>
      <c r="R887" s="2">
        <v>7.2264611369421596E-6</v>
      </c>
      <c r="S887">
        <v>1</v>
      </c>
    </row>
    <row r="888" spans="1:19" x14ac:dyDescent="0.15">
      <c r="A888">
        <v>886</v>
      </c>
      <c r="B888">
        <v>404</v>
      </c>
      <c r="C888">
        <v>1</v>
      </c>
      <c r="D888" s="1">
        <v>38933</v>
      </c>
      <c r="E888">
        <v>1280.2700199999999</v>
      </c>
      <c r="F888">
        <v>1279.3599850000001</v>
      </c>
      <c r="G888">
        <v>1280.2700199999999</v>
      </c>
      <c r="H888">
        <v>1279.3599850000001</v>
      </c>
      <c r="I888">
        <v>1266.5126351700001</v>
      </c>
      <c r="J888">
        <v>1</v>
      </c>
      <c r="K888">
        <v>13.7573848299999</v>
      </c>
      <c r="L888">
        <v>1</v>
      </c>
      <c r="M888">
        <v>7.2688233436587</v>
      </c>
      <c r="N888">
        <v>-5.1667879027156496E-3</v>
      </c>
      <c r="O888">
        <v>7.2688233436586994E-2</v>
      </c>
      <c r="P888">
        <v>7.1909683223194003</v>
      </c>
      <c r="Q888">
        <v>-7.10814895126477E-4</v>
      </c>
      <c r="R888" s="2">
        <v>7.26877050824995E-6</v>
      </c>
      <c r="S888">
        <v>1</v>
      </c>
    </row>
    <row r="889" spans="1:19" x14ac:dyDescent="0.15">
      <c r="A889">
        <v>887</v>
      </c>
      <c r="B889">
        <v>404</v>
      </c>
      <c r="C889">
        <v>1</v>
      </c>
      <c r="D889" s="1">
        <v>38936</v>
      </c>
      <c r="E889">
        <v>1279.3599850000001</v>
      </c>
      <c r="F889">
        <v>1275.7700199999999</v>
      </c>
      <c r="G889">
        <v>1279.3599850000001</v>
      </c>
      <c r="H889">
        <v>1275.7700199999999</v>
      </c>
      <c r="I889">
        <v>1265.0470196975</v>
      </c>
      <c r="J889">
        <v>1</v>
      </c>
      <c r="K889">
        <v>14.312965302499901</v>
      </c>
      <c r="L889">
        <v>1</v>
      </c>
      <c r="M889">
        <v>7.1909683223194003</v>
      </c>
      <c r="N889">
        <v>-2.0178311730796001E-2</v>
      </c>
      <c r="O889">
        <v>0</v>
      </c>
      <c r="P889">
        <v>7.1707900105886102</v>
      </c>
      <c r="Q889">
        <v>-2.8060632207440499E-3</v>
      </c>
      <c r="R889" s="2">
        <v>7.1909166126658303E-6</v>
      </c>
      <c r="S889">
        <v>1</v>
      </c>
    </row>
    <row r="890" spans="1:19" x14ac:dyDescent="0.15">
      <c r="A890">
        <v>888</v>
      </c>
      <c r="B890">
        <v>404</v>
      </c>
      <c r="C890">
        <v>1</v>
      </c>
      <c r="D890" s="1">
        <v>38937</v>
      </c>
      <c r="E890">
        <v>1275.7700199999999</v>
      </c>
      <c r="F890">
        <v>1271.4799800000001</v>
      </c>
      <c r="G890">
        <v>1275.7700199999999</v>
      </c>
      <c r="H890">
        <v>1271.4799800000001</v>
      </c>
      <c r="I890">
        <v>1261.7686806924901</v>
      </c>
      <c r="J890">
        <v>1</v>
      </c>
      <c r="K890">
        <v>14.001339307499901</v>
      </c>
      <c r="L890">
        <v>1</v>
      </c>
      <c r="M890">
        <v>7.1707900105886102</v>
      </c>
      <c r="N890">
        <v>-2.4113261398809802E-2</v>
      </c>
      <c r="O890">
        <v>0</v>
      </c>
      <c r="P890">
        <v>7.1466767491898002</v>
      </c>
      <c r="Q890">
        <v>-3.3627063912349199E-3</v>
      </c>
      <c r="R890" s="2">
        <v>7.1707385907279497E-6</v>
      </c>
      <c r="S890">
        <v>1</v>
      </c>
    </row>
    <row r="891" spans="1:19" x14ac:dyDescent="0.15">
      <c r="A891">
        <v>889</v>
      </c>
      <c r="B891">
        <v>404</v>
      </c>
      <c r="C891">
        <v>1</v>
      </c>
      <c r="D891" s="1">
        <v>38938</v>
      </c>
      <c r="E891">
        <v>1271.4799800000001</v>
      </c>
      <c r="F891">
        <v>1265.9499510000001</v>
      </c>
      <c r="G891">
        <v>1271.4799800000001</v>
      </c>
      <c r="H891">
        <v>1265.9499510000001</v>
      </c>
      <c r="I891">
        <v>1257.2315450599999</v>
      </c>
      <c r="J891">
        <v>1</v>
      </c>
      <c r="K891">
        <v>14.2484349399999</v>
      </c>
      <c r="L891">
        <v>1</v>
      </c>
      <c r="M891">
        <v>7.1466767491898002</v>
      </c>
      <c r="N891">
        <v>-3.1082935082190798E-2</v>
      </c>
      <c r="O891">
        <v>0</v>
      </c>
      <c r="P891">
        <v>7.1155938141075996</v>
      </c>
      <c r="Q891">
        <v>-4.3492851535106196E-3</v>
      </c>
      <c r="R891" s="2">
        <v>7.1466256745662501E-6</v>
      </c>
      <c r="S891">
        <v>1</v>
      </c>
    </row>
    <row r="892" spans="1:19" x14ac:dyDescent="0.15">
      <c r="A892">
        <v>890</v>
      </c>
      <c r="B892">
        <v>404</v>
      </c>
      <c r="C892">
        <v>1</v>
      </c>
      <c r="D892" s="1">
        <v>38939</v>
      </c>
      <c r="E892">
        <v>1265.9499510000001</v>
      </c>
      <c r="F892">
        <v>1271.8100589999999</v>
      </c>
      <c r="G892">
        <v>1265.9499510000001</v>
      </c>
      <c r="H892">
        <v>1271.8100589999999</v>
      </c>
      <c r="I892">
        <v>1251.451490145</v>
      </c>
      <c r="J892">
        <v>1</v>
      </c>
      <c r="K892">
        <v>14.4984608549999</v>
      </c>
      <c r="L892">
        <v>1</v>
      </c>
      <c r="M892">
        <v>7.1155938141075996</v>
      </c>
      <c r="N892">
        <v>3.29382280886093E-2</v>
      </c>
      <c r="O892">
        <v>0</v>
      </c>
      <c r="P892">
        <v>7.1485320421962104</v>
      </c>
      <c r="Q892">
        <v>4.6290202826508803E-3</v>
      </c>
      <c r="R892" s="2">
        <v>7.1155431827925501E-6</v>
      </c>
      <c r="S892">
        <v>1</v>
      </c>
    </row>
    <row r="893" spans="1:19" x14ac:dyDescent="0.15">
      <c r="A893">
        <v>891</v>
      </c>
      <c r="B893">
        <v>404</v>
      </c>
      <c r="C893">
        <v>1</v>
      </c>
      <c r="D893" s="1">
        <v>38940</v>
      </c>
      <c r="E893">
        <v>1271.8100589999999</v>
      </c>
      <c r="F893">
        <v>1266.73999</v>
      </c>
      <c r="G893">
        <v>1271.8100589999999</v>
      </c>
      <c r="H893">
        <v>1266.73999</v>
      </c>
      <c r="I893">
        <v>1257.55757412</v>
      </c>
      <c r="J893">
        <v>1</v>
      </c>
      <c r="K893">
        <v>14.2524848799999</v>
      </c>
      <c r="L893">
        <v>1</v>
      </c>
      <c r="M893">
        <v>7.1485320421962104</v>
      </c>
      <c r="N893">
        <v>-2.8497612867713001E-2</v>
      </c>
      <c r="O893">
        <v>0</v>
      </c>
      <c r="P893">
        <v>7.1200344293285003</v>
      </c>
      <c r="Q893">
        <v>-3.9864985845342498E-3</v>
      </c>
      <c r="R893" s="2">
        <v>7.1484809410511502E-6</v>
      </c>
      <c r="S893">
        <v>1</v>
      </c>
    </row>
    <row r="894" spans="1:19" x14ac:dyDescent="0.15">
      <c r="A894">
        <v>892</v>
      </c>
      <c r="B894">
        <v>404</v>
      </c>
      <c r="C894">
        <v>1</v>
      </c>
      <c r="D894" s="1">
        <v>38943</v>
      </c>
      <c r="E894">
        <v>1266.73999</v>
      </c>
      <c r="F894">
        <v>1268.209961</v>
      </c>
      <c r="G894">
        <v>1266.73999</v>
      </c>
      <c r="H894">
        <v>1268.209961</v>
      </c>
      <c r="I894">
        <v>1252.844696265</v>
      </c>
      <c r="J894">
        <v>1</v>
      </c>
      <c r="K894">
        <v>13.8952937349999</v>
      </c>
      <c r="L894">
        <v>1</v>
      </c>
      <c r="M894">
        <v>7.1200344293285003</v>
      </c>
      <c r="N894">
        <v>8.2623460321275093E-3</v>
      </c>
      <c r="O894">
        <v>0</v>
      </c>
      <c r="P894">
        <v>7.1282967753606297</v>
      </c>
      <c r="Q894">
        <v>1.16043624706274E-3</v>
      </c>
      <c r="R894" s="2">
        <v>7.1199837347991697E-6</v>
      </c>
      <c r="S894">
        <v>1</v>
      </c>
    </row>
    <row r="895" spans="1:19" x14ac:dyDescent="0.15">
      <c r="A895">
        <v>893</v>
      </c>
      <c r="B895">
        <v>404</v>
      </c>
      <c r="C895">
        <v>1</v>
      </c>
      <c r="D895" s="1">
        <v>38944</v>
      </c>
      <c r="E895">
        <v>1268.209961</v>
      </c>
      <c r="F895">
        <v>1285.579956</v>
      </c>
      <c r="G895">
        <v>1268.209961</v>
      </c>
      <c r="H895">
        <v>1285.579956</v>
      </c>
      <c r="I895">
        <v>1254.4043685224999</v>
      </c>
      <c r="J895">
        <v>1</v>
      </c>
      <c r="K895">
        <v>13.8055924774999</v>
      </c>
      <c r="L895">
        <v>1</v>
      </c>
      <c r="M895">
        <v>7.1282967753606297</v>
      </c>
      <c r="N895">
        <v>9.7632476604188195E-2</v>
      </c>
      <c r="O895">
        <v>0</v>
      </c>
      <c r="P895">
        <v>7.2259292519648204</v>
      </c>
      <c r="Q895">
        <v>1.36964663061813E-2</v>
      </c>
      <c r="R895" s="2">
        <v>7.1282459631079202E-6</v>
      </c>
      <c r="S895">
        <v>1</v>
      </c>
    </row>
    <row r="896" spans="1:19" x14ac:dyDescent="0.15">
      <c r="A896">
        <v>894</v>
      </c>
      <c r="B896">
        <v>404</v>
      </c>
      <c r="C896">
        <v>1</v>
      </c>
      <c r="D896" s="1">
        <v>38945</v>
      </c>
      <c r="E896">
        <v>1285.579956</v>
      </c>
      <c r="F896">
        <v>1295.4300539999999</v>
      </c>
      <c r="G896">
        <v>1285.579956</v>
      </c>
      <c r="H896">
        <v>1295.4300539999999</v>
      </c>
      <c r="I896">
        <v>1271.3104844325001</v>
      </c>
      <c r="J896">
        <v>1</v>
      </c>
      <c r="K896">
        <v>14.269471567499901</v>
      </c>
      <c r="L896">
        <v>1</v>
      </c>
      <c r="M896">
        <v>7.2259292519648204</v>
      </c>
      <c r="N896">
        <v>5.5364982116226903E-2</v>
      </c>
      <c r="O896">
        <v>0</v>
      </c>
      <c r="P896">
        <v>7.2812942340810398</v>
      </c>
      <c r="Q896">
        <v>7.6619878476076302E-3</v>
      </c>
      <c r="R896" s="2">
        <v>7.2258770382885499E-6</v>
      </c>
      <c r="S896">
        <v>1</v>
      </c>
    </row>
    <row r="897" spans="1:19" x14ac:dyDescent="0.15">
      <c r="A897">
        <v>895</v>
      </c>
      <c r="B897">
        <v>404</v>
      </c>
      <c r="C897">
        <v>1</v>
      </c>
      <c r="D897" s="1">
        <v>38946</v>
      </c>
      <c r="E897">
        <v>1295.4300539999999</v>
      </c>
      <c r="F897">
        <v>1297.4799800000001</v>
      </c>
      <c r="G897">
        <v>1295.4300539999999</v>
      </c>
      <c r="H897">
        <v>1297.4799800000001</v>
      </c>
      <c r="I897">
        <v>1281.386382915</v>
      </c>
      <c r="J897">
        <v>1</v>
      </c>
      <c r="K897">
        <v>14.0436710849999</v>
      </c>
      <c r="L897">
        <v>1</v>
      </c>
      <c r="M897">
        <v>7.2812942340810398</v>
      </c>
      <c r="N897">
        <v>1.15221306762225E-2</v>
      </c>
      <c r="O897">
        <v>0</v>
      </c>
      <c r="P897">
        <v>7.2928163647572699</v>
      </c>
      <c r="Q897">
        <v>1.5824289344457099E-3</v>
      </c>
      <c r="R897" s="2">
        <v>7.2812412172213498E-6</v>
      </c>
      <c r="S897">
        <v>1</v>
      </c>
    </row>
    <row r="898" spans="1:19" x14ac:dyDescent="0.15">
      <c r="A898">
        <v>896</v>
      </c>
      <c r="B898">
        <v>404</v>
      </c>
      <c r="C898">
        <v>1</v>
      </c>
      <c r="D898" s="1">
        <v>38947</v>
      </c>
      <c r="E898">
        <v>1297.4799800000001</v>
      </c>
      <c r="F898">
        <v>1302.3000489999999</v>
      </c>
      <c r="G898">
        <v>1297.4799800000001</v>
      </c>
      <c r="H898">
        <v>1302.3000489999999</v>
      </c>
      <c r="I898">
        <v>1284.2509836449999</v>
      </c>
      <c r="J898">
        <v>1</v>
      </c>
      <c r="K898">
        <v>13.2289963549999</v>
      </c>
      <c r="L898">
        <v>1</v>
      </c>
      <c r="M898">
        <v>7.2928163647572699</v>
      </c>
      <c r="N898">
        <v>2.7092424256487498E-2</v>
      </c>
      <c r="O898">
        <v>0</v>
      </c>
      <c r="P898">
        <v>7.3199087890137502</v>
      </c>
      <c r="Q898">
        <v>3.7149467231085598E-3</v>
      </c>
      <c r="R898" s="2">
        <v>7.2927631799745997E-6</v>
      </c>
      <c r="S898">
        <v>1</v>
      </c>
    </row>
    <row r="899" spans="1:19" x14ac:dyDescent="0.15">
      <c r="A899">
        <v>897</v>
      </c>
      <c r="B899">
        <v>404</v>
      </c>
      <c r="C899">
        <v>1</v>
      </c>
      <c r="D899" s="1">
        <v>38950</v>
      </c>
      <c r="E899">
        <v>1302.3000489999999</v>
      </c>
      <c r="F899">
        <v>1297.5200199999999</v>
      </c>
      <c r="G899">
        <v>1302.3000489999999</v>
      </c>
      <c r="H899">
        <v>1297.5200199999999</v>
      </c>
      <c r="I899">
        <v>1289.2926502299999</v>
      </c>
      <c r="J899">
        <v>1</v>
      </c>
      <c r="K899">
        <v>13.007398769999901</v>
      </c>
      <c r="L899">
        <v>1</v>
      </c>
      <c r="M899">
        <v>7.3199087890137502</v>
      </c>
      <c r="N899">
        <v>-2.6867369248513899E-2</v>
      </c>
      <c r="O899">
        <v>0</v>
      </c>
      <c r="P899">
        <v>7.29304141976524</v>
      </c>
      <c r="Q899">
        <v>-3.6704513707654898E-3</v>
      </c>
      <c r="R899" s="2">
        <v>7.3198552083412799E-6</v>
      </c>
      <c r="S899">
        <v>1</v>
      </c>
    </row>
    <row r="900" spans="1:19" x14ac:dyDescent="0.15">
      <c r="A900">
        <v>898</v>
      </c>
      <c r="B900">
        <v>404</v>
      </c>
      <c r="C900">
        <v>1</v>
      </c>
      <c r="D900" s="1">
        <v>38951</v>
      </c>
      <c r="E900">
        <v>1297.5200199999999</v>
      </c>
      <c r="F900">
        <v>1298.8199460000001</v>
      </c>
      <c r="G900">
        <v>1297.5200199999999</v>
      </c>
      <c r="H900">
        <v>1298.8199460000001</v>
      </c>
      <c r="I900">
        <v>1284.7763440624999</v>
      </c>
      <c r="J900">
        <v>1</v>
      </c>
      <c r="K900">
        <v>12.7436759374999</v>
      </c>
      <c r="L900">
        <v>1</v>
      </c>
      <c r="M900">
        <v>7.29304141976524</v>
      </c>
      <c r="N900">
        <v>7.3065648425456303E-3</v>
      </c>
      <c r="O900">
        <v>0</v>
      </c>
      <c r="P900">
        <v>7.3003479846077903</v>
      </c>
      <c r="Q900">
        <v>1.0018542912348901E-3</v>
      </c>
      <c r="R900" s="2">
        <v>7.2929882316999902E-6</v>
      </c>
      <c r="S900">
        <v>1</v>
      </c>
    </row>
    <row r="901" spans="1:19" x14ac:dyDescent="0.15">
      <c r="A901">
        <v>899</v>
      </c>
      <c r="B901">
        <v>404</v>
      </c>
      <c r="C901">
        <v>1</v>
      </c>
      <c r="D901" s="1">
        <v>38952</v>
      </c>
      <c r="E901">
        <v>1298.8199460000001</v>
      </c>
      <c r="F901">
        <v>1292.98999</v>
      </c>
      <c r="G901">
        <v>1298.8199460000001</v>
      </c>
      <c r="H901">
        <v>1292.98999</v>
      </c>
      <c r="I901">
        <v>1286.74761771</v>
      </c>
      <c r="J901">
        <v>1</v>
      </c>
      <c r="K901">
        <v>12.0723282899999</v>
      </c>
      <c r="L901">
        <v>1</v>
      </c>
      <c r="M901">
        <v>7.3003479846077903</v>
      </c>
      <c r="N901">
        <v>-3.2768751100587003E-2</v>
      </c>
      <c r="O901">
        <v>0</v>
      </c>
      <c r="P901">
        <v>7.2675792335071998</v>
      </c>
      <c r="Q901">
        <v>-4.4886560434759196E-3</v>
      </c>
      <c r="R901" s="2">
        <v>7.3002946899161601E-6</v>
      </c>
      <c r="S901">
        <v>1</v>
      </c>
    </row>
    <row r="902" spans="1:19" x14ac:dyDescent="0.15">
      <c r="A902">
        <v>900</v>
      </c>
      <c r="B902">
        <v>404</v>
      </c>
      <c r="C902">
        <v>1</v>
      </c>
      <c r="D902" s="1">
        <v>38953</v>
      </c>
      <c r="E902">
        <v>1292.98999</v>
      </c>
      <c r="F902">
        <v>1296.0600589999999</v>
      </c>
      <c r="G902">
        <v>1292.98999</v>
      </c>
      <c r="H902">
        <v>1296.0600589999999</v>
      </c>
      <c r="I902">
        <v>1281.0757876475</v>
      </c>
      <c r="J902">
        <v>1</v>
      </c>
      <c r="K902">
        <v>11.914202352499901</v>
      </c>
      <c r="L902">
        <v>1</v>
      </c>
      <c r="M902">
        <v>7.2675792335071998</v>
      </c>
      <c r="N902">
        <v>1.7256103977907399E-2</v>
      </c>
      <c r="O902">
        <v>0</v>
      </c>
      <c r="P902">
        <v>7.2848353374851103</v>
      </c>
      <c r="Q902">
        <v>2.37439502528546E-3</v>
      </c>
      <c r="R902" s="2">
        <v>7.2675264161831399E-6</v>
      </c>
      <c r="S902">
        <v>1</v>
      </c>
    </row>
    <row r="903" spans="1:19" x14ac:dyDescent="0.15">
      <c r="A903">
        <v>901</v>
      </c>
      <c r="B903">
        <v>404</v>
      </c>
      <c r="C903">
        <v>1</v>
      </c>
      <c r="D903" s="1">
        <v>38954</v>
      </c>
      <c r="E903">
        <v>1296.0600589999999</v>
      </c>
      <c r="F903">
        <v>1295.089966</v>
      </c>
      <c r="G903">
        <v>1296.0600589999999</v>
      </c>
      <c r="H903">
        <v>1295.089966</v>
      </c>
      <c r="I903">
        <v>1284.4511874974901</v>
      </c>
      <c r="J903">
        <v>1</v>
      </c>
      <c r="K903">
        <v>11.6088715024999</v>
      </c>
      <c r="L903">
        <v>1</v>
      </c>
      <c r="M903">
        <v>7.2848353374851103</v>
      </c>
      <c r="N903">
        <v>-5.4526545417185896E-3</v>
      </c>
      <c r="O903">
        <v>0</v>
      </c>
      <c r="P903">
        <v>7.2793826829433899</v>
      </c>
      <c r="Q903">
        <v>-7.4849386281405895E-4</v>
      </c>
      <c r="R903" s="2">
        <v>7.2847822690458101E-6</v>
      </c>
      <c r="S903">
        <v>1</v>
      </c>
    </row>
    <row r="904" spans="1:19" x14ac:dyDescent="0.15">
      <c r="A904">
        <v>902</v>
      </c>
      <c r="B904">
        <v>404</v>
      </c>
      <c r="C904">
        <v>1</v>
      </c>
      <c r="D904" s="1">
        <v>38957</v>
      </c>
      <c r="E904">
        <v>1295.089966</v>
      </c>
      <c r="F904">
        <v>1301.780029</v>
      </c>
      <c r="G904">
        <v>1295.089966</v>
      </c>
      <c r="H904">
        <v>1301.780029</v>
      </c>
      <c r="I904">
        <v>1283.8328416575</v>
      </c>
      <c r="J904">
        <v>1</v>
      </c>
      <c r="K904">
        <v>11.2571243424999</v>
      </c>
      <c r="L904">
        <v>1</v>
      </c>
      <c r="M904">
        <v>7.2793826829433899</v>
      </c>
      <c r="N904">
        <v>3.76032013439297E-2</v>
      </c>
      <c r="O904">
        <v>0</v>
      </c>
      <c r="P904">
        <v>7.3169858842873197</v>
      </c>
      <c r="Q904">
        <v>5.1657129432196502E-3</v>
      </c>
      <c r="R904" s="2">
        <v>7.2793296939168699E-6</v>
      </c>
      <c r="S904">
        <v>1</v>
      </c>
    </row>
    <row r="905" spans="1:19" x14ac:dyDescent="0.15">
      <c r="A905">
        <v>903</v>
      </c>
      <c r="B905">
        <v>404</v>
      </c>
      <c r="C905">
        <v>1</v>
      </c>
      <c r="D905" s="1">
        <v>38958</v>
      </c>
      <c r="E905">
        <v>1301.780029</v>
      </c>
      <c r="F905">
        <v>1304.280029</v>
      </c>
      <c r="G905">
        <v>1301.780029</v>
      </c>
      <c r="H905">
        <v>1304.280029</v>
      </c>
      <c r="I905">
        <v>1290.8069531325</v>
      </c>
      <c r="J905">
        <v>1</v>
      </c>
      <c r="K905">
        <v>10.973075867499899</v>
      </c>
      <c r="L905">
        <v>1</v>
      </c>
      <c r="M905">
        <v>7.3169858842873197</v>
      </c>
      <c r="N905">
        <v>1.4051886112257101E-2</v>
      </c>
      <c r="O905">
        <v>0</v>
      </c>
      <c r="P905">
        <v>7.3310377703995702</v>
      </c>
      <c r="Q905">
        <v>1.92044734464125E-3</v>
      </c>
      <c r="R905" s="2">
        <v>7.3169323463966202E-6</v>
      </c>
      <c r="S905">
        <v>1</v>
      </c>
    </row>
    <row r="906" spans="1:19" x14ac:dyDescent="0.15">
      <c r="A906">
        <v>904</v>
      </c>
      <c r="B906">
        <v>404</v>
      </c>
      <c r="C906">
        <v>1</v>
      </c>
      <c r="D906" s="1">
        <v>38959</v>
      </c>
      <c r="E906">
        <v>1304.280029</v>
      </c>
      <c r="F906">
        <v>1305.369995</v>
      </c>
      <c r="G906">
        <v>1304.280029</v>
      </c>
      <c r="H906">
        <v>1305.369995</v>
      </c>
      <c r="I906">
        <v>1293.0547030175001</v>
      </c>
      <c r="J906">
        <v>1</v>
      </c>
      <c r="K906">
        <v>11.2253259824999</v>
      </c>
      <c r="L906">
        <v>1</v>
      </c>
      <c r="M906">
        <v>7.3310377703995702</v>
      </c>
      <c r="N906">
        <v>6.1264312392926498E-3</v>
      </c>
      <c r="O906">
        <v>0</v>
      </c>
      <c r="P906">
        <v>7.3371642016388696</v>
      </c>
      <c r="Q906">
        <v>8.3568403698985796E-4</v>
      </c>
      <c r="R906" s="2">
        <v>7.3309840266787801E-6</v>
      </c>
      <c r="S906">
        <v>1</v>
      </c>
    </row>
    <row r="907" spans="1:19" x14ac:dyDescent="0.15">
      <c r="A907">
        <v>905</v>
      </c>
      <c r="B907">
        <v>404</v>
      </c>
      <c r="C907">
        <v>1</v>
      </c>
      <c r="D907" s="1">
        <v>38960</v>
      </c>
      <c r="E907">
        <v>1305.369995</v>
      </c>
      <c r="F907">
        <v>1303.8199460000001</v>
      </c>
      <c r="G907">
        <v>1305.369995</v>
      </c>
      <c r="H907">
        <v>1303.8199460000001</v>
      </c>
      <c r="I907">
        <v>1294.5546241375</v>
      </c>
      <c r="J907">
        <v>1</v>
      </c>
      <c r="K907">
        <v>10.815370862499901</v>
      </c>
      <c r="L907">
        <v>1</v>
      </c>
      <c r="M907">
        <v>7.3371642016388696</v>
      </c>
      <c r="N907">
        <v>-8.7124448065668998E-3</v>
      </c>
      <c r="O907">
        <v>0</v>
      </c>
      <c r="P907">
        <v>7.3284517568323002</v>
      </c>
      <c r="Q907">
        <v>-1.1874403471331301E-3</v>
      </c>
      <c r="R907" s="2">
        <v>7.3371103680553298E-6</v>
      </c>
      <c r="S907">
        <v>1</v>
      </c>
    </row>
    <row r="908" spans="1:19" x14ac:dyDescent="0.15">
      <c r="A908">
        <v>906</v>
      </c>
      <c r="B908">
        <v>404</v>
      </c>
      <c r="C908">
        <v>1</v>
      </c>
      <c r="D908" s="1">
        <v>38961</v>
      </c>
      <c r="E908">
        <v>1303.8199460000001</v>
      </c>
      <c r="F908">
        <v>1311.01001</v>
      </c>
      <c r="G908">
        <v>1303.8199460000001</v>
      </c>
      <c r="H908">
        <v>1311.01001</v>
      </c>
      <c r="I908">
        <v>1293.4358263925001</v>
      </c>
      <c r="J908">
        <v>1</v>
      </c>
      <c r="K908">
        <v>10.384119607499899</v>
      </c>
      <c r="L908">
        <v>1</v>
      </c>
      <c r="M908">
        <v>7.3284517568323002</v>
      </c>
      <c r="N908">
        <v>4.0413584187135101E-2</v>
      </c>
      <c r="O908">
        <v>0</v>
      </c>
      <c r="P908">
        <v>7.3688653410194398</v>
      </c>
      <c r="Q908">
        <v>5.5146142088548997E-3</v>
      </c>
      <c r="R908" s="2">
        <v>7.3283980510207301E-6</v>
      </c>
      <c r="S908">
        <v>1</v>
      </c>
    </row>
    <row r="909" spans="1:19" x14ac:dyDescent="0.15">
      <c r="A909">
        <v>907</v>
      </c>
      <c r="B909">
        <v>404</v>
      </c>
      <c r="C909">
        <v>1</v>
      </c>
      <c r="D909" s="1">
        <v>38965</v>
      </c>
      <c r="E909">
        <v>1311.01001</v>
      </c>
      <c r="F909">
        <v>1313.25</v>
      </c>
      <c r="G909">
        <v>1311.01001</v>
      </c>
      <c r="H909">
        <v>1313.25</v>
      </c>
      <c r="I909">
        <v>1300.827264625</v>
      </c>
      <c r="J909">
        <v>1</v>
      </c>
      <c r="K909">
        <v>10.1827453749999</v>
      </c>
      <c r="L909">
        <v>1</v>
      </c>
      <c r="M909">
        <v>7.3688653410194398</v>
      </c>
      <c r="N909">
        <v>1.2590433749037899E-2</v>
      </c>
      <c r="O909">
        <v>0</v>
      </c>
      <c r="P909">
        <v>7.3814557747684697</v>
      </c>
      <c r="Q909">
        <v>1.70859870093598E-3</v>
      </c>
      <c r="R909" s="2">
        <v>7.3688110412431503E-6</v>
      </c>
      <c r="S909">
        <v>1</v>
      </c>
    </row>
    <row r="910" spans="1:19" x14ac:dyDescent="0.15">
      <c r="A910">
        <v>908</v>
      </c>
      <c r="B910">
        <v>404</v>
      </c>
      <c r="C910">
        <v>1</v>
      </c>
      <c r="D910" s="1">
        <v>38966</v>
      </c>
      <c r="E910">
        <v>1313.25</v>
      </c>
      <c r="F910">
        <v>1300.26001</v>
      </c>
      <c r="G910">
        <v>1313.25</v>
      </c>
      <c r="H910">
        <v>1303.7025793299999</v>
      </c>
      <c r="I910">
        <v>1303.7025793299999</v>
      </c>
      <c r="J910">
        <v>1</v>
      </c>
      <c r="K910">
        <v>9.5474206699999797</v>
      </c>
      <c r="L910">
        <v>1</v>
      </c>
      <c r="M910">
        <v>7.3814557747684697</v>
      </c>
      <c r="N910">
        <v>-5.3663707168258898E-2</v>
      </c>
      <c r="O910">
        <v>7.2688233436586994E-2</v>
      </c>
      <c r="P910">
        <v>7.2551038341636298</v>
      </c>
      <c r="Q910">
        <v>-7.2700709461260803E-3</v>
      </c>
      <c r="R910" s="2">
        <v>7.3814012892812997E-6</v>
      </c>
      <c r="S910">
        <v>1</v>
      </c>
    </row>
    <row r="911" spans="1:19" x14ac:dyDescent="0.15">
      <c r="A911">
        <v>909</v>
      </c>
      <c r="B911">
        <v>413</v>
      </c>
      <c r="C911">
        <v>1</v>
      </c>
      <c r="D911" s="1">
        <v>38974</v>
      </c>
      <c r="E911">
        <v>1318.0699460000001</v>
      </c>
      <c r="F911">
        <v>1316.280029</v>
      </c>
      <c r="G911">
        <v>1318.0699460000001</v>
      </c>
      <c r="H911">
        <v>1316.280029</v>
      </c>
      <c r="I911">
        <v>1308.9317321975</v>
      </c>
      <c r="J911">
        <v>1</v>
      </c>
      <c r="K911">
        <v>9.1382138024999904</v>
      </c>
      <c r="L911">
        <v>1</v>
      </c>
      <c r="M911">
        <v>10.9430575997951</v>
      </c>
      <c r="N911">
        <v>-1.48604896798499E-2</v>
      </c>
      <c r="O911">
        <v>0.109430575997951</v>
      </c>
      <c r="P911">
        <v>10.8187665341173</v>
      </c>
      <c r="Q911">
        <v>-1.3579833190431299E-3</v>
      </c>
      <c r="R911" s="2">
        <v>1.0942937850595799E-5</v>
      </c>
      <c r="S911">
        <v>0</v>
      </c>
    </row>
    <row r="912" spans="1:19" x14ac:dyDescent="0.15">
      <c r="A912">
        <v>910</v>
      </c>
      <c r="B912">
        <v>413</v>
      </c>
      <c r="C912">
        <v>1</v>
      </c>
      <c r="D912" s="1">
        <v>38975</v>
      </c>
      <c r="E912">
        <v>1316.280029</v>
      </c>
      <c r="F912">
        <v>1319.660034</v>
      </c>
      <c r="G912">
        <v>1316.280029</v>
      </c>
      <c r="H912">
        <v>1319.660034</v>
      </c>
      <c r="I912">
        <v>1307.7797198725</v>
      </c>
      <c r="J912">
        <v>1</v>
      </c>
      <c r="K912">
        <v>8.5003091274999907</v>
      </c>
      <c r="L912">
        <v>1</v>
      </c>
      <c r="M912">
        <v>10.8187665341173</v>
      </c>
      <c r="N912">
        <v>2.7780931240696E-2</v>
      </c>
      <c r="O912">
        <v>0</v>
      </c>
      <c r="P912">
        <v>10.846547465357901</v>
      </c>
      <c r="Q912">
        <v>2.5678464502481E-3</v>
      </c>
      <c r="R912" s="2">
        <v>1.08186494896742E-5</v>
      </c>
      <c r="S912">
        <v>0</v>
      </c>
    </row>
    <row r="913" spans="1:19" x14ac:dyDescent="0.15">
      <c r="A913">
        <v>911</v>
      </c>
      <c r="B913">
        <v>413</v>
      </c>
      <c r="C913">
        <v>1</v>
      </c>
      <c r="D913" s="1">
        <v>38978</v>
      </c>
      <c r="E913">
        <v>1319.660034</v>
      </c>
      <c r="F913">
        <v>1321.1800539999999</v>
      </c>
      <c r="G913">
        <v>1319.660034</v>
      </c>
      <c r="H913">
        <v>1321.1800539999999</v>
      </c>
      <c r="I913">
        <v>1311.272922185</v>
      </c>
      <c r="J913">
        <v>1</v>
      </c>
      <c r="K913">
        <v>8.3871118149999901</v>
      </c>
      <c r="L913">
        <v>1</v>
      </c>
      <c r="M913">
        <v>10.846547465357901</v>
      </c>
      <c r="N913">
        <v>1.2493345750814599E-2</v>
      </c>
      <c r="O913">
        <v>0</v>
      </c>
      <c r="P913">
        <v>10.8590408111088</v>
      </c>
      <c r="Q913">
        <v>1.1518269560628601E-3</v>
      </c>
      <c r="R913" s="2">
        <v>1.0846429819042101E-5</v>
      </c>
      <c r="S913">
        <v>0</v>
      </c>
    </row>
    <row r="914" spans="1:19" x14ac:dyDescent="0.15">
      <c r="A914">
        <v>912</v>
      </c>
      <c r="B914">
        <v>413</v>
      </c>
      <c r="C914">
        <v>1</v>
      </c>
      <c r="D914" s="1">
        <v>38979</v>
      </c>
      <c r="E914">
        <v>1321.1800539999999</v>
      </c>
      <c r="F914">
        <v>1317.6400149999999</v>
      </c>
      <c r="G914">
        <v>1321.1800539999999</v>
      </c>
      <c r="H914">
        <v>1317.6400149999999</v>
      </c>
      <c r="I914">
        <v>1312.8616973525</v>
      </c>
      <c r="J914">
        <v>1</v>
      </c>
      <c r="K914">
        <v>8.3183566474999893</v>
      </c>
      <c r="L914">
        <v>1</v>
      </c>
      <c r="M914">
        <v>10.8590408111088</v>
      </c>
      <c r="N914">
        <v>-2.90962824162617E-2</v>
      </c>
      <c r="O914">
        <v>0</v>
      </c>
      <c r="P914">
        <v>10.829944528692501</v>
      </c>
      <c r="Q914">
        <v>-2.67945234964916E-3</v>
      </c>
      <c r="R914" s="2">
        <v>1.0858922893621899E-5</v>
      </c>
      <c r="S914">
        <v>0</v>
      </c>
    </row>
    <row r="915" spans="1:19" x14ac:dyDescent="0.15">
      <c r="A915">
        <v>913</v>
      </c>
      <c r="B915">
        <v>413</v>
      </c>
      <c r="C915">
        <v>1</v>
      </c>
      <c r="D915" s="1">
        <v>38980</v>
      </c>
      <c r="E915">
        <v>1317.6400149999999</v>
      </c>
      <c r="F915">
        <v>1325.1800539999999</v>
      </c>
      <c r="G915">
        <v>1317.6400149999999</v>
      </c>
      <c r="H915">
        <v>1325.1800539999999</v>
      </c>
      <c r="I915">
        <v>1309.2596133975001</v>
      </c>
      <c r="J915">
        <v>1</v>
      </c>
      <c r="K915">
        <v>8.3804016024999992</v>
      </c>
      <c r="L915">
        <v>1</v>
      </c>
      <c r="M915">
        <v>10.829944528692501</v>
      </c>
      <c r="N915">
        <v>6.1973075486916697E-2</v>
      </c>
      <c r="O915">
        <v>0</v>
      </c>
      <c r="P915">
        <v>10.891917604179399</v>
      </c>
      <c r="Q915">
        <v>5.7223816172582397E-3</v>
      </c>
      <c r="R915" s="2">
        <v>1.0829827242264199E-5</v>
      </c>
      <c r="S915">
        <v>0</v>
      </c>
    </row>
    <row r="916" spans="1:19" x14ac:dyDescent="0.15">
      <c r="A916">
        <v>914</v>
      </c>
      <c r="B916">
        <v>413</v>
      </c>
      <c r="C916">
        <v>1</v>
      </c>
      <c r="D916" s="1">
        <v>38981</v>
      </c>
      <c r="E916">
        <v>1325.1800539999999</v>
      </c>
      <c r="F916">
        <v>1318.030029</v>
      </c>
      <c r="G916">
        <v>1325.1800539999999</v>
      </c>
      <c r="H916">
        <v>1318.030029</v>
      </c>
      <c r="I916">
        <v>1316.6023535375</v>
      </c>
      <c r="J916">
        <v>1</v>
      </c>
      <c r="K916">
        <v>8.5777004624999993</v>
      </c>
      <c r="L916">
        <v>1</v>
      </c>
      <c r="M916">
        <v>10.891917604179399</v>
      </c>
      <c r="N916">
        <v>-5.8767473093752701E-2</v>
      </c>
      <c r="O916">
        <v>0</v>
      </c>
      <c r="P916">
        <v>10.8331501310857</v>
      </c>
      <c r="Q916">
        <v>-5.3955120878992303E-3</v>
      </c>
      <c r="R916" s="2">
        <v>1.0891798971602501E-5</v>
      </c>
      <c r="S916">
        <v>0</v>
      </c>
    </row>
    <row r="917" spans="1:19" x14ac:dyDescent="0.15">
      <c r="A917">
        <v>915</v>
      </c>
      <c r="B917">
        <v>413</v>
      </c>
      <c r="C917">
        <v>1</v>
      </c>
      <c r="D917" s="1">
        <v>38982</v>
      </c>
      <c r="E917">
        <v>1318.030029</v>
      </c>
      <c r="F917">
        <v>1314.780029</v>
      </c>
      <c r="G917">
        <v>1318.030029</v>
      </c>
      <c r="H917">
        <v>1314.780029</v>
      </c>
      <c r="I917">
        <v>1309.2249314000001</v>
      </c>
      <c r="J917">
        <v>1</v>
      </c>
      <c r="K917">
        <v>8.8050975999999999</v>
      </c>
      <c r="L917">
        <v>1</v>
      </c>
      <c r="M917">
        <v>10.8331501310857</v>
      </c>
      <c r="N917">
        <v>-2.6712394369907098E-2</v>
      </c>
      <c r="O917">
        <v>0</v>
      </c>
      <c r="P917">
        <v>10.8064377367158</v>
      </c>
      <c r="Q917">
        <v>-2.4658011794054199E-3</v>
      </c>
      <c r="R917" s="2">
        <v>1.0833032775215199E-5</v>
      </c>
      <c r="S917">
        <v>0</v>
      </c>
    </row>
    <row r="918" spans="1:19" x14ac:dyDescent="0.15">
      <c r="A918">
        <v>916</v>
      </c>
      <c r="B918">
        <v>413</v>
      </c>
      <c r="C918">
        <v>1</v>
      </c>
      <c r="D918" s="1">
        <v>38985</v>
      </c>
      <c r="E918">
        <v>1314.780029</v>
      </c>
      <c r="F918">
        <v>1326.369995</v>
      </c>
      <c r="G918">
        <v>1314.780029</v>
      </c>
      <c r="H918">
        <v>1326.369995</v>
      </c>
      <c r="I918">
        <v>1306.20707954</v>
      </c>
      <c r="J918">
        <v>1</v>
      </c>
      <c r="K918">
        <v>8.5729494600000002</v>
      </c>
      <c r="L918">
        <v>1</v>
      </c>
      <c r="M918">
        <v>10.8064377367158</v>
      </c>
      <c r="N918">
        <v>9.5260228469483593E-2</v>
      </c>
      <c r="O918">
        <v>0</v>
      </c>
      <c r="P918">
        <v>10.9016979651852</v>
      </c>
      <c r="Q918">
        <v>8.8151369387738897E-3</v>
      </c>
      <c r="R918" s="2">
        <v>1.08063209588812E-5</v>
      </c>
      <c r="S918">
        <v>0</v>
      </c>
    </row>
    <row r="919" spans="1:19" x14ac:dyDescent="0.15">
      <c r="A919">
        <v>917</v>
      </c>
      <c r="B919">
        <v>413</v>
      </c>
      <c r="C919">
        <v>1</v>
      </c>
      <c r="D919" s="1">
        <v>38986</v>
      </c>
      <c r="E919">
        <v>1326.369995</v>
      </c>
      <c r="F919">
        <v>1336.349976</v>
      </c>
      <c r="G919">
        <v>1326.369995</v>
      </c>
      <c r="H919">
        <v>1336.349976</v>
      </c>
      <c r="I919">
        <v>1317.2031926699999</v>
      </c>
      <c r="J919">
        <v>1</v>
      </c>
      <c r="K919">
        <v>9.1668023299999994</v>
      </c>
      <c r="L919">
        <v>1</v>
      </c>
      <c r="M919">
        <v>10.9016979651852</v>
      </c>
      <c r="N919">
        <v>8.2027442546518003E-2</v>
      </c>
      <c r="O919">
        <v>0</v>
      </c>
      <c r="P919">
        <v>10.9837254077318</v>
      </c>
      <c r="Q919">
        <v>7.5242813375011597E-3</v>
      </c>
      <c r="R919" s="2">
        <v>1.09015791194623E-5</v>
      </c>
      <c r="S919">
        <v>0</v>
      </c>
    </row>
    <row r="920" spans="1:19" x14ac:dyDescent="0.15">
      <c r="A920">
        <v>918</v>
      </c>
      <c r="B920">
        <v>413</v>
      </c>
      <c r="C920">
        <v>1</v>
      </c>
      <c r="D920" s="1">
        <v>38987</v>
      </c>
      <c r="E920">
        <v>1336.349976</v>
      </c>
      <c r="F920">
        <v>1336.589966</v>
      </c>
      <c r="G920">
        <v>1336.349976</v>
      </c>
      <c r="H920">
        <v>1336.589966</v>
      </c>
      <c r="I920">
        <v>1326.9708768949999</v>
      </c>
      <c r="J920">
        <v>1</v>
      </c>
      <c r="K920">
        <v>9.3790991049999999</v>
      </c>
      <c r="L920">
        <v>1</v>
      </c>
      <c r="M920">
        <v>10.9837254077318</v>
      </c>
      <c r="N920">
        <v>1.9725253922569801E-3</v>
      </c>
      <c r="O920">
        <v>0</v>
      </c>
      <c r="P920">
        <v>10.985697933123999</v>
      </c>
      <c r="Q920">
        <v>1.79586189478886E-4</v>
      </c>
      <c r="R920" s="2">
        <v>1.0983604766833E-5</v>
      </c>
      <c r="S920">
        <v>0</v>
      </c>
    </row>
    <row r="921" spans="1:19" x14ac:dyDescent="0.15">
      <c r="A921">
        <v>919</v>
      </c>
      <c r="B921">
        <v>413</v>
      </c>
      <c r="C921">
        <v>1</v>
      </c>
      <c r="D921" s="1">
        <v>38988</v>
      </c>
      <c r="E921">
        <v>1336.589966</v>
      </c>
      <c r="F921">
        <v>1338.880005</v>
      </c>
      <c r="G921">
        <v>1336.589966</v>
      </c>
      <c r="H921">
        <v>1338.880005</v>
      </c>
      <c r="I921">
        <v>1327.4369981899999</v>
      </c>
      <c r="J921">
        <v>1</v>
      </c>
      <c r="K921">
        <v>9.1529678099999998</v>
      </c>
      <c r="L921">
        <v>1</v>
      </c>
      <c r="M921">
        <v>10.985697933123999</v>
      </c>
      <c r="N921">
        <v>1.8822284581681399E-2</v>
      </c>
      <c r="O921">
        <v>0</v>
      </c>
      <c r="P921">
        <v>11.0045202177057</v>
      </c>
      <c r="Q921">
        <v>1.7133444498713601E-3</v>
      </c>
      <c r="R921" s="2">
        <v>1.09855772488907E-5</v>
      </c>
      <c r="S921">
        <v>0</v>
      </c>
    </row>
    <row r="922" spans="1:19" x14ac:dyDescent="0.15">
      <c r="A922">
        <v>920</v>
      </c>
      <c r="B922">
        <v>413</v>
      </c>
      <c r="C922">
        <v>1</v>
      </c>
      <c r="D922" s="1">
        <v>38989</v>
      </c>
      <c r="E922">
        <v>1338.880005</v>
      </c>
      <c r="F922">
        <v>1335.849976</v>
      </c>
      <c r="G922">
        <v>1338.880005</v>
      </c>
      <c r="H922">
        <v>1335.849976</v>
      </c>
      <c r="I922">
        <v>1329.87905963</v>
      </c>
      <c r="J922">
        <v>1</v>
      </c>
      <c r="K922">
        <v>9.0009453700000108</v>
      </c>
      <c r="L922">
        <v>1</v>
      </c>
      <c r="M922">
        <v>11.0045202177057</v>
      </c>
      <c r="N922">
        <v>-2.4904409107771801E-2</v>
      </c>
      <c r="O922">
        <v>0</v>
      </c>
      <c r="P922">
        <v>10.979615808597901</v>
      </c>
      <c r="Q922">
        <v>-2.2631072154969401E-3</v>
      </c>
      <c r="R922" s="2">
        <v>1.10043991195731E-5</v>
      </c>
      <c r="S922">
        <v>0</v>
      </c>
    </row>
    <row r="923" spans="1:19" x14ac:dyDescent="0.15">
      <c r="A923">
        <v>921</v>
      </c>
      <c r="B923">
        <v>413</v>
      </c>
      <c r="C923">
        <v>1</v>
      </c>
      <c r="D923" s="1">
        <v>38992</v>
      </c>
      <c r="E923">
        <v>1335.849976</v>
      </c>
      <c r="F923">
        <v>1331.3199460000001</v>
      </c>
      <c r="G923">
        <v>1335.849976</v>
      </c>
      <c r="H923">
        <v>1331.3199460000001</v>
      </c>
      <c r="I923">
        <v>1326.8713795874901</v>
      </c>
      <c r="J923">
        <v>1</v>
      </c>
      <c r="K923">
        <v>8.9785964125000106</v>
      </c>
      <c r="L923">
        <v>1</v>
      </c>
      <c r="M923">
        <v>10.979615808597901</v>
      </c>
      <c r="N923">
        <v>-3.7233214728463901E-2</v>
      </c>
      <c r="O923">
        <v>0</v>
      </c>
      <c r="P923">
        <v>10.9423825938695</v>
      </c>
      <c r="Q923">
        <v>-3.39112181860745E-3</v>
      </c>
      <c r="R923" s="2">
        <v>1.0979495257958201E-5</v>
      </c>
      <c r="S923">
        <v>0</v>
      </c>
    </row>
    <row r="924" spans="1:19" x14ac:dyDescent="0.15">
      <c r="A924">
        <v>922</v>
      </c>
      <c r="B924">
        <v>413</v>
      </c>
      <c r="C924">
        <v>1</v>
      </c>
      <c r="D924" s="1">
        <v>38993</v>
      </c>
      <c r="E924">
        <v>1331.3199460000001</v>
      </c>
      <c r="F924">
        <v>1334.1099850000001</v>
      </c>
      <c r="G924">
        <v>1331.3199460000001</v>
      </c>
      <c r="H924">
        <v>1334.1099850000001</v>
      </c>
      <c r="I924">
        <v>1322.1128006775</v>
      </c>
      <c r="J924">
        <v>1</v>
      </c>
      <c r="K924">
        <v>9.2071453225000095</v>
      </c>
      <c r="L924">
        <v>1</v>
      </c>
      <c r="M924">
        <v>10.9423825938695</v>
      </c>
      <c r="N924">
        <v>2.2931883715513701E-2</v>
      </c>
      <c r="O924">
        <v>0</v>
      </c>
      <c r="P924">
        <v>10.965314477585</v>
      </c>
      <c r="Q924">
        <v>2.0956938325626898E-3</v>
      </c>
      <c r="R924" s="2">
        <v>1.0942262859442799E-5</v>
      </c>
      <c r="S924">
        <v>0</v>
      </c>
    </row>
    <row r="925" spans="1:19" x14ac:dyDescent="0.15">
      <c r="A925">
        <v>923</v>
      </c>
      <c r="B925">
        <v>413</v>
      </c>
      <c r="C925">
        <v>1</v>
      </c>
      <c r="D925" s="1">
        <v>38994</v>
      </c>
      <c r="E925">
        <v>1334.1099850000001</v>
      </c>
      <c r="F925">
        <v>1350.1999510000001</v>
      </c>
      <c r="G925">
        <v>1334.1099850000001</v>
      </c>
      <c r="H925">
        <v>1350.1999510000001</v>
      </c>
      <c r="I925">
        <v>1324.7539096025</v>
      </c>
      <c r="J925">
        <v>1</v>
      </c>
      <c r="K925">
        <v>9.3560753974999997</v>
      </c>
      <c r="L925">
        <v>1</v>
      </c>
      <c r="M925">
        <v>10.965314477585</v>
      </c>
      <c r="N925">
        <v>0.13224662067397</v>
      </c>
      <c r="O925">
        <v>0</v>
      </c>
      <c r="P925">
        <v>11.0975610982589</v>
      </c>
      <c r="Q925">
        <v>1.2060449423890699E-2</v>
      </c>
      <c r="R925" s="2">
        <v>1.09651942407818E-5</v>
      </c>
      <c r="S925">
        <v>0</v>
      </c>
    </row>
    <row r="926" spans="1:19" x14ac:dyDescent="0.15">
      <c r="A926">
        <v>924</v>
      </c>
      <c r="B926">
        <v>413</v>
      </c>
      <c r="C926">
        <v>1</v>
      </c>
      <c r="D926" s="1">
        <v>38995</v>
      </c>
      <c r="E926">
        <v>1350.1999510000001</v>
      </c>
      <c r="F926">
        <v>1353.219971</v>
      </c>
      <c r="G926">
        <v>1350.1999510000001</v>
      </c>
      <c r="H926">
        <v>1353.219971</v>
      </c>
      <c r="I926">
        <v>1340.213781915</v>
      </c>
      <c r="J926">
        <v>1</v>
      </c>
      <c r="K926">
        <v>9.9861690850000109</v>
      </c>
      <c r="L926">
        <v>1</v>
      </c>
      <c r="M926">
        <v>11.0975610982589</v>
      </c>
      <c r="N926">
        <v>2.4822143152310301E-2</v>
      </c>
      <c r="O926">
        <v>0</v>
      </c>
      <c r="P926">
        <v>11.122383241411301</v>
      </c>
      <c r="Q926">
        <v>2.2367205670266099E-3</v>
      </c>
      <c r="R926" s="2">
        <v>1.1097437943763299E-5</v>
      </c>
      <c r="S926">
        <v>0</v>
      </c>
    </row>
    <row r="927" spans="1:19" x14ac:dyDescent="0.15">
      <c r="A927">
        <v>925</v>
      </c>
      <c r="B927">
        <v>413</v>
      </c>
      <c r="C927">
        <v>1</v>
      </c>
      <c r="D927" s="1">
        <v>38996</v>
      </c>
      <c r="E927">
        <v>1353.219971</v>
      </c>
      <c r="F927">
        <v>1349.589966</v>
      </c>
      <c r="G927">
        <v>1353.219971</v>
      </c>
      <c r="H927">
        <v>1349.589966</v>
      </c>
      <c r="I927">
        <v>1343.642173515</v>
      </c>
      <c r="J927">
        <v>1</v>
      </c>
      <c r="K927">
        <v>9.5777974849999996</v>
      </c>
      <c r="L927">
        <v>1</v>
      </c>
      <c r="M927">
        <v>11.122383241411301</v>
      </c>
      <c r="N927">
        <v>-2.9835730807610501E-2</v>
      </c>
      <c r="O927">
        <v>0</v>
      </c>
      <c r="P927">
        <v>11.0925475106036</v>
      </c>
      <c r="Q927">
        <v>-2.6824944043040101E-3</v>
      </c>
      <c r="R927" s="2">
        <v>1.1122259535378201E-5</v>
      </c>
      <c r="S927">
        <v>0</v>
      </c>
    </row>
    <row r="928" spans="1:19" x14ac:dyDescent="0.15">
      <c r="A928">
        <v>926</v>
      </c>
      <c r="B928">
        <v>413</v>
      </c>
      <c r="C928">
        <v>1</v>
      </c>
      <c r="D928" s="1">
        <v>38999</v>
      </c>
      <c r="E928">
        <v>1349.589966</v>
      </c>
      <c r="F928">
        <v>1350.660034</v>
      </c>
      <c r="G928">
        <v>1349.589966</v>
      </c>
      <c r="H928">
        <v>1350.660034</v>
      </c>
      <c r="I928">
        <v>1340.009967875</v>
      </c>
      <c r="J928">
        <v>1</v>
      </c>
      <c r="K928">
        <v>9.5799981249999995</v>
      </c>
      <c r="L928">
        <v>1</v>
      </c>
      <c r="M928">
        <v>11.0925475106036</v>
      </c>
      <c r="N928">
        <v>8.7951010518813096E-3</v>
      </c>
      <c r="O928">
        <v>0</v>
      </c>
      <c r="P928">
        <v>11.1013426116555</v>
      </c>
      <c r="Q928">
        <v>7.9288378467379196E-4</v>
      </c>
      <c r="R928" s="2">
        <v>1.1092424467358201E-5</v>
      </c>
      <c r="S928">
        <v>0</v>
      </c>
    </row>
    <row r="929" spans="1:19" x14ac:dyDescent="0.15">
      <c r="A929">
        <v>927</v>
      </c>
      <c r="B929">
        <v>413</v>
      </c>
      <c r="C929">
        <v>1</v>
      </c>
      <c r="D929" s="1">
        <v>39000</v>
      </c>
      <c r="E929">
        <v>1350.660034</v>
      </c>
      <c r="F929">
        <v>1353.420044</v>
      </c>
      <c r="G929">
        <v>1350.660034</v>
      </c>
      <c r="H929">
        <v>1353.420044</v>
      </c>
      <c r="I929">
        <v>1341.0862660625</v>
      </c>
      <c r="J929">
        <v>1</v>
      </c>
      <c r="K929">
        <v>9.5737679375000102</v>
      </c>
      <c r="L929">
        <v>1</v>
      </c>
      <c r="M929">
        <v>11.1013426116555</v>
      </c>
      <c r="N929">
        <v>2.2685069410735101E-2</v>
      </c>
      <c r="O929">
        <v>0</v>
      </c>
      <c r="P929">
        <v>11.1240276810663</v>
      </c>
      <c r="Q929">
        <v>2.0434527790285E-3</v>
      </c>
      <c r="R929" s="2">
        <v>1.11012193732159E-5</v>
      </c>
      <c r="S929">
        <v>0</v>
      </c>
    </row>
    <row r="930" spans="1:19" x14ac:dyDescent="0.15">
      <c r="A930">
        <v>928</v>
      </c>
      <c r="B930">
        <v>413</v>
      </c>
      <c r="C930">
        <v>1</v>
      </c>
      <c r="D930" s="1">
        <v>39001</v>
      </c>
      <c r="E930">
        <v>1353.420044</v>
      </c>
      <c r="F930">
        <v>1349.9499510000001</v>
      </c>
      <c r="G930">
        <v>1353.420044</v>
      </c>
      <c r="H930">
        <v>1349.9499510000001</v>
      </c>
      <c r="I930">
        <v>1344.1230473149999</v>
      </c>
      <c r="J930">
        <v>1</v>
      </c>
      <c r="K930">
        <v>9.2969966850000105</v>
      </c>
      <c r="L930">
        <v>1</v>
      </c>
      <c r="M930">
        <v>11.1240276810663</v>
      </c>
      <c r="N930">
        <v>-2.8521382374231002E-2</v>
      </c>
      <c r="O930">
        <v>0</v>
      </c>
      <c r="P930">
        <v>11.095506298691999</v>
      </c>
      <c r="Q930">
        <v>-2.5639438512703402E-3</v>
      </c>
      <c r="R930" s="2">
        <v>1.1123903938450899E-5</v>
      </c>
      <c r="S930">
        <v>0</v>
      </c>
    </row>
    <row r="931" spans="1:19" x14ac:dyDescent="0.15">
      <c r="A931">
        <v>929</v>
      </c>
      <c r="B931">
        <v>413</v>
      </c>
      <c r="C931">
        <v>1</v>
      </c>
      <c r="D931" s="1">
        <v>39002</v>
      </c>
      <c r="E931">
        <v>1349.9499510000001</v>
      </c>
      <c r="F931">
        <v>1362.829956</v>
      </c>
      <c r="G931">
        <v>1349.9499510000001</v>
      </c>
      <c r="H931">
        <v>1362.829956</v>
      </c>
      <c r="I931">
        <v>1340.8476530749999</v>
      </c>
      <c r="J931">
        <v>1</v>
      </c>
      <c r="K931">
        <v>9.1022979250000002</v>
      </c>
      <c r="L931">
        <v>1</v>
      </c>
      <c r="M931">
        <v>11.095506298691999</v>
      </c>
      <c r="N931">
        <v>0.1058633147835</v>
      </c>
      <c r="O931">
        <v>0</v>
      </c>
      <c r="P931">
        <v>11.201369613475499</v>
      </c>
      <c r="Q931">
        <v>9.5410981647570097E-3</v>
      </c>
      <c r="R931" s="2">
        <v>1.1095383189798E-5</v>
      </c>
      <c r="S931">
        <v>0</v>
      </c>
    </row>
    <row r="932" spans="1:19" x14ac:dyDescent="0.15">
      <c r="A932">
        <v>930</v>
      </c>
      <c r="B932">
        <v>413</v>
      </c>
      <c r="C932">
        <v>1</v>
      </c>
      <c r="D932" s="1">
        <v>39003</v>
      </c>
      <c r="E932">
        <v>1362.829956</v>
      </c>
      <c r="F932">
        <v>1365.619995</v>
      </c>
      <c r="G932">
        <v>1362.829956</v>
      </c>
      <c r="H932">
        <v>1365.619995</v>
      </c>
      <c r="I932">
        <v>1353.4806570149999</v>
      </c>
      <c r="J932">
        <v>1</v>
      </c>
      <c r="K932">
        <v>9.3492989850000008</v>
      </c>
      <c r="L932">
        <v>1</v>
      </c>
      <c r="M932">
        <v>11.201369613475499</v>
      </c>
      <c r="N932">
        <v>2.2931883715513701E-2</v>
      </c>
      <c r="O932">
        <v>0</v>
      </c>
      <c r="P932">
        <v>11.224301497191</v>
      </c>
      <c r="Q932">
        <v>2.0472392668773299E-3</v>
      </c>
      <c r="R932" s="2">
        <v>1.12012441441997E-5</v>
      </c>
      <c r="S932">
        <v>0</v>
      </c>
    </row>
    <row r="933" spans="1:19" x14ac:dyDescent="0.15">
      <c r="A933">
        <v>931</v>
      </c>
      <c r="B933">
        <v>413</v>
      </c>
      <c r="C933">
        <v>1</v>
      </c>
      <c r="D933" s="1">
        <v>39006</v>
      </c>
      <c r="E933">
        <v>1365.619995</v>
      </c>
      <c r="F933">
        <v>1369.0600589999999</v>
      </c>
      <c r="G933">
        <v>1365.619995</v>
      </c>
      <c r="H933">
        <v>1369.0600589999999</v>
      </c>
      <c r="I933">
        <v>1356.2276933725</v>
      </c>
      <c r="J933">
        <v>1</v>
      </c>
      <c r="K933">
        <v>9.3923016275000002</v>
      </c>
      <c r="L933">
        <v>1</v>
      </c>
      <c r="M933">
        <v>11.224301497191</v>
      </c>
      <c r="N933">
        <v>2.8274568069452801E-2</v>
      </c>
      <c r="O933">
        <v>0</v>
      </c>
      <c r="P933">
        <v>11.2525760652605</v>
      </c>
      <c r="Q933">
        <v>2.5190492322866298E-3</v>
      </c>
      <c r="R933" s="2">
        <v>1.1224175513661E-5</v>
      </c>
      <c r="S933">
        <v>0</v>
      </c>
    </row>
    <row r="934" spans="1:19" x14ac:dyDescent="0.15">
      <c r="A934">
        <v>932</v>
      </c>
      <c r="B934">
        <v>413</v>
      </c>
      <c r="C934">
        <v>1</v>
      </c>
      <c r="D934" s="1">
        <v>39007</v>
      </c>
      <c r="E934">
        <v>1369.0600589999999</v>
      </c>
      <c r="F934">
        <v>1364.0500489999999</v>
      </c>
      <c r="G934">
        <v>1369.0600589999999</v>
      </c>
      <c r="H934">
        <v>1364.0500489999999</v>
      </c>
      <c r="I934">
        <v>1359.7946585974901</v>
      </c>
      <c r="J934">
        <v>1</v>
      </c>
      <c r="K934">
        <v>9.2654004024999992</v>
      </c>
      <c r="L934">
        <v>1</v>
      </c>
      <c r="M934">
        <v>11.2525760652605</v>
      </c>
      <c r="N934">
        <v>-4.1178265512977999E-2</v>
      </c>
      <c r="O934">
        <v>0</v>
      </c>
      <c r="P934">
        <v>11.2113977997475</v>
      </c>
      <c r="Q934">
        <v>-3.6594523133334201E-3</v>
      </c>
      <c r="R934" s="2">
        <v>1.12524494462172E-5</v>
      </c>
      <c r="S934">
        <v>0</v>
      </c>
    </row>
    <row r="935" spans="1:19" x14ac:dyDescent="0.15">
      <c r="A935">
        <v>933</v>
      </c>
      <c r="B935">
        <v>413</v>
      </c>
      <c r="C935">
        <v>1</v>
      </c>
      <c r="D935" s="1">
        <v>39008</v>
      </c>
      <c r="E935">
        <v>1364.0500489999999</v>
      </c>
      <c r="F935">
        <v>1365.8000489999999</v>
      </c>
      <c r="G935">
        <v>1364.0500489999999</v>
      </c>
      <c r="H935">
        <v>1365.8000489999999</v>
      </c>
      <c r="I935">
        <v>1354.5081684724901</v>
      </c>
      <c r="J935">
        <v>1</v>
      </c>
      <c r="K935">
        <v>9.5418805274999894</v>
      </c>
      <c r="L935">
        <v>1</v>
      </c>
      <c r="M935">
        <v>11.2113977997475</v>
      </c>
      <c r="N935">
        <v>1.43835969684114E-2</v>
      </c>
      <c r="O935">
        <v>0</v>
      </c>
      <c r="P935">
        <v>11.225781396715901</v>
      </c>
      <c r="Q935">
        <v>1.2829441275141701E-3</v>
      </c>
      <c r="R935" s="2">
        <v>1.1211272105716101E-5</v>
      </c>
      <c r="S935">
        <v>0</v>
      </c>
    </row>
    <row r="936" spans="1:19" x14ac:dyDescent="0.15">
      <c r="A936">
        <v>934</v>
      </c>
      <c r="B936">
        <v>413</v>
      </c>
      <c r="C936">
        <v>1</v>
      </c>
      <c r="D936" s="1">
        <v>39009</v>
      </c>
      <c r="E936">
        <v>1365.8000489999999</v>
      </c>
      <c r="F936">
        <v>1366.959961</v>
      </c>
      <c r="G936">
        <v>1365.8000489999999</v>
      </c>
      <c r="H936">
        <v>1366.959961</v>
      </c>
      <c r="I936">
        <v>1356.161466195</v>
      </c>
      <c r="J936">
        <v>1</v>
      </c>
      <c r="K936">
        <v>9.6385828049999809</v>
      </c>
      <c r="L936">
        <v>1</v>
      </c>
      <c r="M936">
        <v>11.225781396715901</v>
      </c>
      <c r="N936">
        <v>9.5335467010435604E-3</v>
      </c>
      <c r="O936">
        <v>0</v>
      </c>
      <c r="P936">
        <v>11.235314943417</v>
      </c>
      <c r="Q936">
        <v>8.4925461882168196E-4</v>
      </c>
      <c r="R936" s="2">
        <v>1.12256553799626E-5</v>
      </c>
      <c r="S936">
        <v>0</v>
      </c>
    </row>
    <row r="937" spans="1:19" x14ac:dyDescent="0.15">
      <c r="A937">
        <v>935</v>
      </c>
      <c r="B937">
        <v>413</v>
      </c>
      <c r="C937">
        <v>1</v>
      </c>
      <c r="D937" s="1">
        <v>39010</v>
      </c>
      <c r="E937">
        <v>1366.959961</v>
      </c>
      <c r="F937">
        <v>1368.599976</v>
      </c>
      <c r="G937">
        <v>1366.959961</v>
      </c>
      <c r="H937">
        <v>1368.599976</v>
      </c>
      <c r="I937">
        <v>1357.5669586199999</v>
      </c>
      <c r="J937">
        <v>1</v>
      </c>
      <c r="K937">
        <v>9.3930023799999898</v>
      </c>
      <c r="L937">
        <v>1</v>
      </c>
      <c r="M937">
        <v>11.235314943417</v>
      </c>
      <c r="N937">
        <v>1.3479608446941099E-2</v>
      </c>
      <c r="O937">
        <v>0</v>
      </c>
      <c r="P937">
        <v>11.248794551863901</v>
      </c>
      <c r="Q937">
        <v>1.1997535017778101E-3</v>
      </c>
      <c r="R937" s="2">
        <v>1.12351887125333E-5</v>
      </c>
      <c r="S937">
        <v>0</v>
      </c>
    </row>
    <row r="938" spans="1:19" x14ac:dyDescent="0.15">
      <c r="A938">
        <v>936</v>
      </c>
      <c r="B938">
        <v>413</v>
      </c>
      <c r="C938">
        <v>1</v>
      </c>
      <c r="D938" s="1">
        <v>39013</v>
      </c>
      <c r="E938">
        <v>1368.599976</v>
      </c>
      <c r="F938">
        <v>1377.0200199999999</v>
      </c>
      <c r="G938">
        <v>1368.599976</v>
      </c>
      <c r="H938">
        <v>1377.0200199999999</v>
      </c>
      <c r="I938">
        <v>1359.4991950125</v>
      </c>
      <c r="J938">
        <v>1</v>
      </c>
      <c r="K938">
        <v>9.1007809874999896</v>
      </c>
      <c r="L938">
        <v>1</v>
      </c>
      <c r="M938">
        <v>11.248794551863901</v>
      </c>
      <c r="N938">
        <v>6.9206011058453004E-2</v>
      </c>
      <c r="O938">
        <v>0</v>
      </c>
      <c r="P938">
        <v>11.3180005629224</v>
      </c>
      <c r="Q938">
        <v>6.1523046526781302E-3</v>
      </c>
      <c r="R938" s="2">
        <v>1.12486680179084E-5</v>
      </c>
      <c r="S938">
        <v>0</v>
      </c>
    </row>
    <row r="939" spans="1:19" x14ac:dyDescent="0.15">
      <c r="A939">
        <v>937</v>
      </c>
      <c r="B939">
        <v>413</v>
      </c>
      <c r="C939">
        <v>1</v>
      </c>
      <c r="D939" s="1">
        <v>39014</v>
      </c>
      <c r="E939">
        <v>1377.0200199999999</v>
      </c>
      <c r="F939">
        <v>1377.380005</v>
      </c>
      <c r="G939">
        <v>1377.0200199999999</v>
      </c>
      <c r="H939">
        <v>1377.380005</v>
      </c>
      <c r="I939">
        <v>1367.5994141874901</v>
      </c>
      <c r="J939">
        <v>1</v>
      </c>
      <c r="K939">
        <v>9.4206058124999892</v>
      </c>
      <c r="L939">
        <v>1</v>
      </c>
      <c r="M939">
        <v>11.3180005629224</v>
      </c>
      <c r="N939">
        <v>2.95878808838646E-3</v>
      </c>
      <c r="O939">
        <v>0</v>
      </c>
      <c r="P939">
        <v>11.320959351010799</v>
      </c>
      <c r="Q939">
        <v>2.61423214457101E-4</v>
      </c>
      <c r="R939" s="2">
        <v>1.13178724672354E-5</v>
      </c>
      <c r="S939">
        <v>0</v>
      </c>
    </row>
    <row r="940" spans="1:19" x14ac:dyDescent="0.15">
      <c r="A940">
        <v>938</v>
      </c>
      <c r="B940">
        <v>413</v>
      </c>
      <c r="C940">
        <v>1</v>
      </c>
      <c r="D940" s="1">
        <v>39015</v>
      </c>
      <c r="E940">
        <v>1377.380005</v>
      </c>
      <c r="F940">
        <v>1382.219971</v>
      </c>
      <c r="G940">
        <v>1377.380005</v>
      </c>
      <c r="H940">
        <v>1382.219971</v>
      </c>
      <c r="I940">
        <v>1368.569126095</v>
      </c>
      <c r="J940">
        <v>1</v>
      </c>
      <c r="K940">
        <v>8.8108789049999903</v>
      </c>
      <c r="L940">
        <v>1</v>
      </c>
      <c r="M940">
        <v>11.320959351010799</v>
      </c>
      <c r="N940">
        <v>3.9780640162752803E-2</v>
      </c>
      <c r="O940">
        <v>0</v>
      </c>
      <c r="P940">
        <v>11.360739991173499</v>
      </c>
      <c r="Q940">
        <v>3.5138930305584899E-3</v>
      </c>
      <c r="R940" s="2">
        <v>1.1320831188341099E-5</v>
      </c>
      <c r="S940">
        <v>0</v>
      </c>
    </row>
    <row r="941" spans="1:19" x14ac:dyDescent="0.15">
      <c r="A941">
        <v>939</v>
      </c>
      <c r="B941">
        <v>413</v>
      </c>
      <c r="C941">
        <v>1</v>
      </c>
      <c r="D941" s="1">
        <v>39016</v>
      </c>
      <c r="E941">
        <v>1382.219971</v>
      </c>
      <c r="F941">
        <v>1389.079956</v>
      </c>
      <c r="G941">
        <v>1382.219971</v>
      </c>
      <c r="H941">
        <v>1389.079956</v>
      </c>
      <c r="I941">
        <v>1373.5787393400001</v>
      </c>
      <c r="J941">
        <v>1</v>
      </c>
      <c r="K941">
        <v>8.6412316599999901</v>
      </c>
      <c r="L941">
        <v>1</v>
      </c>
      <c r="M941">
        <v>11.360739991173499</v>
      </c>
      <c r="N941">
        <v>5.6383576828200097E-2</v>
      </c>
      <c r="O941">
        <v>0</v>
      </c>
      <c r="P941">
        <v>11.417123568001699</v>
      </c>
      <c r="Q941">
        <v>4.9630197392076499E-3</v>
      </c>
      <c r="R941" s="2">
        <v>1.1360610926226599E-5</v>
      </c>
      <c r="S941">
        <v>0</v>
      </c>
    </row>
    <row r="942" spans="1:19" x14ac:dyDescent="0.15">
      <c r="A942">
        <v>940</v>
      </c>
      <c r="B942">
        <v>413</v>
      </c>
      <c r="C942">
        <v>1</v>
      </c>
      <c r="D942" s="1">
        <v>39017</v>
      </c>
      <c r="E942">
        <v>1389.079956</v>
      </c>
      <c r="F942">
        <v>1377.339966</v>
      </c>
      <c r="G942">
        <v>1389.079956</v>
      </c>
      <c r="H942">
        <v>1380.26939636</v>
      </c>
      <c r="I942">
        <v>1380.26939636</v>
      </c>
      <c r="J942">
        <v>1</v>
      </c>
      <c r="K942">
        <v>8.8105596399999904</v>
      </c>
      <c r="L942">
        <v>1</v>
      </c>
      <c r="M942">
        <v>11.417123568001699</v>
      </c>
      <c r="N942">
        <v>-7.2415736530237002E-2</v>
      </c>
      <c r="O942">
        <v>0.109430575997951</v>
      </c>
      <c r="P942">
        <v>11.2352772554735</v>
      </c>
      <c r="Q942">
        <v>-6.3427303820371402E-3</v>
      </c>
      <c r="R942" s="2">
        <v>1.14169932187794E-5</v>
      </c>
      <c r="S942">
        <v>0</v>
      </c>
    </row>
    <row r="943" spans="1:19" x14ac:dyDescent="0.15">
      <c r="A943">
        <v>941</v>
      </c>
      <c r="B943">
        <v>431</v>
      </c>
      <c r="C943">
        <v>1</v>
      </c>
      <c r="D943" s="1">
        <v>39036</v>
      </c>
      <c r="E943">
        <v>1393.219971</v>
      </c>
      <c r="F943">
        <v>1396.5699460000001</v>
      </c>
      <c r="G943">
        <v>1393.219971</v>
      </c>
      <c r="H943">
        <v>1396.5699460000001</v>
      </c>
      <c r="I943">
        <v>1383.0933592050001</v>
      </c>
      <c r="J943">
        <v>1</v>
      </c>
      <c r="K943">
        <v>10.126611795000001</v>
      </c>
      <c r="L943">
        <v>1</v>
      </c>
      <c r="M943">
        <v>9.8749712168659194</v>
      </c>
      <c r="N943">
        <v>2.3744209378851699E-2</v>
      </c>
      <c r="O943">
        <v>9.8749712168659201E-2</v>
      </c>
      <c r="P943">
        <v>9.7999657140761105</v>
      </c>
      <c r="Q943">
        <v>2.4044839075882899E-3</v>
      </c>
      <c r="R943" s="2">
        <v>9.8748737027723304E-6</v>
      </c>
      <c r="S943">
        <v>0</v>
      </c>
    </row>
    <row r="944" spans="1:19" x14ac:dyDescent="0.15">
      <c r="A944">
        <v>942</v>
      </c>
      <c r="B944">
        <v>431</v>
      </c>
      <c r="C944">
        <v>1</v>
      </c>
      <c r="D944" s="1">
        <v>39037</v>
      </c>
      <c r="E944">
        <v>1396.5699460000001</v>
      </c>
      <c r="F944">
        <v>1399.76001</v>
      </c>
      <c r="G944">
        <v>1396.5699460000001</v>
      </c>
      <c r="H944">
        <v>1399.76001</v>
      </c>
      <c r="I944">
        <v>1386.5999138049999</v>
      </c>
      <c r="J944">
        <v>1</v>
      </c>
      <c r="K944">
        <v>9.9700321950000106</v>
      </c>
      <c r="L944">
        <v>1</v>
      </c>
      <c r="M944">
        <v>9.7999657140761105</v>
      </c>
      <c r="N944">
        <v>2.2385214514494701E-2</v>
      </c>
      <c r="O944">
        <v>0</v>
      </c>
      <c r="P944">
        <v>9.8223509285906001</v>
      </c>
      <c r="Q944">
        <v>2.2842135541700699E-3</v>
      </c>
      <c r="R944" s="2">
        <v>9.7998696756892792E-6</v>
      </c>
      <c r="S944">
        <v>0</v>
      </c>
    </row>
    <row r="945" spans="1:19" x14ac:dyDescent="0.15">
      <c r="A945">
        <v>943</v>
      </c>
      <c r="B945">
        <v>431</v>
      </c>
      <c r="C945">
        <v>1</v>
      </c>
      <c r="D945" s="1">
        <v>39038</v>
      </c>
      <c r="E945">
        <v>1399.76001</v>
      </c>
      <c r="F945">
        <v>1401.1999510000001</v>
      </c>
      <c r="G945">
        <v>1399.76001</v>
      </c>
      <c r="H945">
        <v>1401.1999510000001</v>
      </c>
      <c r="I945">
        <v>1390.0177307725</v>
      </c>
      <c r="J945">
        <v>1</v>
      </c>
      <c r="K945">
        <v>9.7422792275000099</v>
      </c>
      <c r="L945">
        <v>1</v>
      </c>
      <c r="M945">
        <v>9.8223509285906001</v>
      </c>
      <c r="N945">
        <v>1.0104307679475301E-2</v>
      </c>
      <c r="O945">
        <v>0</v>
      </c>
      <c r="P945">
        <v>9.8324552362700803</v>
      </c>
      <c r="Q945">
        <v>1.02870562790258E-3</v>
      </c>
      <c r="R945" s="2">
        <v>9.8222544509604698E-6</v>
      </c>
      <c r="S945">
        <v>0</v>
      </c>
    </row>
    <row r="946" spans="1:19" x14ac:dyDescent="0.15">
      <c r="A946">
        <v>944</v>
      </c>
      <c r="B946">
        <v>431</v>
      </c>
      <c r="C946">
        <v>1</v>
      </c>
      <c r="D946" s="1">
        <v>39041</v>
      </c>
      <c r="E946">
        <v>1401.1999510000001</v>
      </c>
      <c r="F946">
        <v>1400.5</v>
      </c>
      <c r="G946">
        <v>1401.1999510000001</v>
      </c>
      <c r="H946">
        <v>1400.5</v>
      </c>
      <c r="I946">
        <v>1391.4291717075</v>
      </c>
      <c r="J946">
        <v>1</v>
      </c>
      <c r="K946">
        <v>9.7707792925000092</v>
      </c>
      <c r="L946">
        <v>1</v>
      </c>
      <c r="M946">
        <v>9.8324552362700803</v>
      </c>
      <c r="N946">
        <v>-4.9116736481266297E-3</v>
      </c>
      <c r="O946">
        <v>0</v>
      </c>
      <c r="P946">
        <v>9.8275435626219494</v>
      </c>
      <c r="Q946">
        <v>-4.9953684304693204E-4</v>
      </c>
      <c r="R946" s="2">
        <v>9.8323585600446705E-6</v>
      </c>
      <c r="S946">
        <v>0</v>
      </c>
    </row>
    <row r="947" spans="1:19" x14ac:dyDescent="0.15">
      <c r="A947">
        <v>945</v>
      </c>
      <c r="B947">
        <v>431</v>
      </c>
      <c r="C947">
        <v>1</v>
      </c>
      <c r="D947" s="1">
        <v>39042</v>
      </c>
      <c r="E947">
        <v>1400.5</v>
      </c>
      <c r="F947">
        <v>1402.8100589999999</v>
      </c>
      <c r="G947">
        <v>1400.5</v>
      </c>
      <c r="H947">
        <v>1402.8100589999999</v>
      </c>
      <c r="I947">
        <v>1390.7314722925</v>
      </c>
      <c r="J947">
        <v>1</v>
      </c>
      <c r="K947">
        <v>9.7685277075000094</v>
      </c>
      <c r="L947">
        <v>1</v>
      </c>
      <c r="M947">
        <v>9.8275435626219494</v>
      </c>
      <c r="N947">
        <v>1.6210071727757701E-2</v>
      </c>
      <c r="O947">
        <v>0</v>
      </c>
      <c r="P947">
        <v>9.8437536343497101</v>
      </c>
      <c r="Q947">
        <v>1.6494530524810899E-3</v>
      </c>
      <c r="R947" s="2">
        <v>9.8274469829586106E-6</v>
      </c>
      <c r="S947">
        <v>0</v>
      </c>
    </row>
    <row r="948" spans="1:19" x14ac:dyDescent="0.15">
      <c r="A948">
        <v>946</v>
      </c>
      <c r="B948">
        <v>431</v>
      </c>
      <c r="C948">
        <v>1</v>
      </c>
      <c r="D948" s="1">
        <v>39043</v>
      </c>
      <c r="E948">
        <v>1402.8100589999999</v>
      </c>
      <c r="F948">
        <v>1406.089966</v>
      </c>
      <c r="G948">
        <v>1402.8100589999999</v>
      </c>
      <c r="H948">
        <v>1406.089966</v>
      </c>
      <c r="I948">
        <v>1393.5221852825</v>
      </c>
      <c r="J948">
        <v>1</v>
      </c>
      <c r="K948">
        <v>9.2878737175000108</v>
      </c>
      <c r="L948">
        <v>1</v>
      </c>
      <c r="M948">
        <v>9.8437536343497101</v>
      </c>
      <c r="N948">
        <v>2.3015657924918501E-2</v>
      </c>
      <c r="O948">
        <v>0</v>
      </c>
      <c r="P948">
        <v>9.8667692922746202</v>
      </c>
      <c r="Q948">
        <v>2.3380977196143498E-3</v>
      </c>
      <c r="R948" s="2">
        <v>9.8436567358179396E-6</v>
      </c>
      <c r="S948">
        <v>0</v>
      </c>
    </row>
    <row r="949" spans="1:19" x14ac:dyDescent="0.15">
      <c r="A949">
        <v>947</v>
      </c>
      <c r="B949">
        <v>431</v>
      </c>
      <c r="C949">
        <v>1</v>
      </c>
      <c r="D949" s="1">
        <v>39045</v>
      </c>
      <c r="E949">
        <v>1406.089966</v>
      </c>
      <c r="F949">
        <v>1400.9499510000001</v>
      </c>
      <c r="G949">
        <v>1406.089966</v>
      </c>
      <c r="H949">
        <v>1400.9499510000001</v>
      </c>
      <c r="I949">
        <v>1396.7839413199999</v>
      </c>
      <c r="J949">
        <v>1</v>
      </c>
      <c r="K949">
        <v>9.3060246800000108</v>
      </c>
      <c r="L949">
        <v>1</v>
      </c>
      <c r="M949">
        <v>9.8667692922746202</v>
      </c>
      <c r="N949">
        <v>-3.6068347965033602E-2</v>
      </c>
      <c r="O949">
        <v>0</v>
      </c>
      <c r="P949">
        <v>9.8307009443095907</v>
      </c>
      <c r="Q949">
        <v>-3.6555377851262799E-3</v>
      </c>
      <c r="R949" s="2">
        <v>9.8666719400989108E-6</v>
      </c>
      <c r="S949">
        <v>0</v>
      </c>
    </row>
    <row r="950" spans="1:19" x14ac:dyDescent="0.15">
      <c r="A950">
        <v>948</v>
      </c>
      <c r="B950">
        <v>431</v>
      </c>
      <c r="C950">
        <v>1</v>
      </c>
      <c r="D950" s="1">
        <v>39048</v>
      </c>
      <c r="E950">
        <v>1400.9499510000001</v>
      </c>
      <c r="F950">
        <v>1381.959961</v>
      </c>
      <c r="G950">
        <v>1400.9499510000001</v>
      </c>
      <c r="H950">
        <v>1391.67747732</v>
      </c>
      <c r="I950">
        <v>1391.67747732</v>
      </c>
      <c r="J950">
        <v>1</v>
      </c>
      <c r="K950">
        <v>9.2724736799999992</v>
      </c>
      <c r="L950">
        <v>1</v>
      </c>
      <c r="M950">
        <v>9.8307009443095907</v>
      </c>
      <c r="N950">
        <v>-6.5066504122431604E-2</v>
      </c>
      <c r="O950">
        <v>9.8749712168659201E-2</v>
      </c>
      <c r="P950">
        <v>9.6668847280185002</v>
      </c>
      <c r="Q950">
        <v>-6.6187044536325504E-3</v>
      </c>
      <c r="R950" s="2">
        <v>9.8306043025785897E-6</v>
      </c>
      <c r="S950">
        <v>0</v>
      </c>
    </row>
    <row r="951" spans="1:19" x14ac:dyDescent="0.15">
      <c r="A951">
        <v>949</v>
      </c>
      <c r="B951">
        <v>437</v>
      </c>
      <c r="C951">
        <v>1</v>
      </c>
      <c r="D951" s="1">
        <v>39056</v>
      </c>
      <c r="E951">
        <v>1409.119995</v>
      </c>
      <c r="F951">
        <v>1414.76001</v>
      </c>
      <c r="G951">
        <v>1409.119995</v>
      </c>
      <c r="H951">
        <v>1414.76001</v>
      </c>
      <c r="I951">
        <v>1398.5780181175001</v>
      </c>
      <c r="J951">
        <v>1</v>
      </c>
      <c r="K951">
        <v>10.5419768825</v>
      </c>
      <c r="L951">
        <v>1</v>
      </c>
      <c r="M951">
        <v>9.4858868611259197</v>
      </c>
      <c r="N951">
        <v>3.7967344424100602E-2</v>
      </c>
      <c r="O951">
        <v>9.4858868611259195E-2</v>
      </c>
      <c r="P951">
        <v>9.42899533693876</v>
      </c>
      <c r="Q951">
        <v>4.0025086720878403E-3</v>
      </c>
      <c r="R951" s="2">
        <v>9.4857968799299305E-6</v>
      </c>
      <c r="S951">
        <v>1</v>
      </c>
    </row>
    <row r="952" spans="1:19" x14ac:dyDescent="0.15">
      <c r="A952">
        <v>950</v>
      </c>
      <c r="B952">
        <v>437</v>
      </c>
      <c r="C952">
        <v>1</v>
      </c>
      <c r="D952" s="1">
        <v>39057</v>
      </c>
      <c r="E952">
        <v>1414.76001</v>
      </c>
      <c r="F952">
        <v>1412.900024</v>
      </c>
      <c r="G952">
        <v>1414.76001</v>
      </c>
      <c r="H952">
        <v>1412.900024</v>
      </c>
      <c r="I952">
        <v>1404.4381869224901</v>
      </c>
      <c r="J952">
        <v>1</v>
      </c>
      <c r="K952">
        <v>10.321823077499999</v>
      </c>
      <c r="L952">
        <v>1</v>
      </c>
      <c r="M952">
        <v>9.42899533693876</v>
      </c>
      <c r="N952">
        <v>-1.23963069331953E-2</v>
      </c>
      <c r="O952">
        <v>0</v>
      </c>
      <c r="P952">
        <v>9.4165990300055604</v>
      </c>
      <c r="Q952">
        <v>-1.31470071733219E-3</v>
      </c>
      <c r="R952" s="2">
        <v>9.4289064318239799E-6</v>
      </c>
      <c r="S952">
        <v>1</v>
      </c>
    </row>
    <row r="953" spans="1:19" x14ac:dyDescent="0.15">
      <c r="A953">
        <v>951</v>
      </c>
      <c r="B953">
        <v>437</v>
      </c>
      <c r="C953">
        <v>1</v>
      </c>
      <c r="D953" s="1">
        <v>39058</v>
      </c>
      <c r="E953">
        <v>1412.900024</v>
      </c>
      <c r="F953">
        <v>1407.290039</v>
      </c>
      <c r="G953">
        <v>1412.900024</v>
      </c>
      <c r="H953">
        <v>1407.290039</v>
      </c>
      <c r="I953">
        <v>1403.1641008399999</v>
      </c>
      <c r="J953">
        <v>1</v>
      </c>
      <c r="K953">
        <v>9.7359231600000005</v>
      </c>
      <c r="L953">
        <v>1</v>
      </c>
      <c r="M953">
        <v>9.4165990300055604</v>
      </c>
      <c r="N953">
        <v>-3.7389042686679197E-2</v>
      </c>
      <c r="O953">
        <v>0</v>
      </c>
      <c r="P953">
        <v>9.3792099873188803</v>
      </c>
      <c r="Q953">
        <v>-3.9705463264965097E-3</v>
      </c>
      <c r="R953" s="2">
        <v>9.4165103585032503E-6</v>
      </c>
      <c r="S953">
        <v>1</v>
      </c>
    </row>
    <row r="954" spans="1:19" x14ac:dyDescent="0.15">
      <c r="A954">
        <v>952</v>
      </c>
      <c r="B954">
        <v>437</v>
      </c>
      <c r="C954">
        <v>1</v>
      </c>
      <c r="D954" s="1">
        <v>39059</v>
      </c>
      <c r="E954">
        <v>1407.290039</v>
      </c>
      <c r="F954">
        <v>1409.839966</v>
      </c>
      <c r="G954">
        <v>1407.290039</v>
      </c>
      <c r="H954">
        <v>1409.839966</v>
      </c>
      <c r="I954">
        <v>1397.4203173025001</v>
      </c>
      <c r="J954">
        <v>1</v>
      </c>
      <c r="K954">
        <v>9.8697216974999993</v>
      </c>
      <c r="L954">
        <v>1</v>
      </c>
      <c r="M954">
        <v>9.3792099873188803</v>
      </c>
      <c r="N954">
        <v>1.6994578319000801E-2</v>
      </c>
      <c r="O954">
        <v>0</v>
      </c>
      <c r="P954">
        <v>9.3962045656378805</v>
      </c>
      <c r="Q954">
        <v>1.81194134068629E-3</v>
      </c>
      <c r="R954" s="2">
        <v>9.3791220185639704E-6</v>
      </c>
      <c r="S954">
        <v>1</v>
      </c>
    </row>
    <row r="955" spans="1:19" x14ac:dyDescent="0.15">
      <c r="A955">
        <v>953</v>
      </c>
      <c r="B955">
        <v>437</v>
      </c>
      <c r="C955">
        <v>1</v>
      </c>
      <c r="D955" s="1">
        <v>39062</v>
      </c>
      <c r="E955">
        <v>1409.839966</v>
      </c>
      <c r="F955">
        <v>1413.040039</v>
      </c>
      <c r="G955">
        <v>1409.839966</v>
      </c>
      <c r="H955">
        <v>1413.040039</v>
      </c>
      <c r="I955">
        <v>1399.9187245075</v>
      </c>
      <c r="J955">
        <v>1</v>
      </c>
      <c r="K955">
        <v>9.9212414925000001</v>
      </c>
      <c r="L955">
        <v>1</v>
      </c>
      <c r="M955">
        <v>9.3962045656378805</v>
      </c>
      <c r="N955">
        <v>2.1327626722261201E-2</v>
      </c>
      <c r="O955">
        <v>0</v>
      </c>
      <c r="P955">
        <v>9.4175321923601398</v>
      </c>
      <c r="Q955">
        <v>2.2698129413079001E-3</v>
      </c>
      <c r="R955" s="2">
        <v>9.3961162778072099E-6</v>
      </c>
      <c r="S955">
        <v>1</v>
      </c>
    </row>
    <row r="956" spans="1:19" x14ac:dyDescent="0.15">
      <c r="A956">
        <v>954</v>
      </c>
      <c r="B956">
        <v>437</v>
      </c>
      <c r="C956">
        <v>1</v>
      </c>
      <c r="D956" s="1">
        <v>39063</v>
      </c>
      <c r="E956">
        <v>1413.040039</v>
      </c>
      <c r="F956">
        <v>1411.5600589999999</v>
      </c>
      <c r="G956">
        <v>1413.040039</v>
      </c>
      <c r="H956">
        <v>1411.5600589999999</v>
      </c>
      <c r="I956">
        <v>1403.3443257500001</v>
      </c>
      <c r="J956">
        <v>1</v>
      </c>
      <c r="K956">
        <v>9.6957132500000007</v>
      </c>
      <c r="L956">
        <v>1</v>
      </c>
      <c r="M956">
        <v>9.4175321923601398</v>
      </c>
      <c r="N956">
        <v>-9.8636690464293502E-3</v>
      </c>
      <c r="O956">
        <v>0</v>
      </c>
      <c r="P956">
        <v>9.4076685233137098</v>
      </c>
      <c r="Q956">
        <v>-1.0473730107799499E-3</v>
      </c>
      <c r="R956" s="2">
        <v>9.4174435032827792E-6</v>
      </c>
      <c r="S956">
        <v>1</v>
      </c>
    </row>
    <row r="957" spans="1:19" x14ac:dyDescent="0.15">
      <c r="A957">
        <v>955</v>
      </c>
      <c r="B957">
        <v>437</v>
      </c>
      <c r="C957">
        <v>1</v>
      </c>
      <c r="D957" s="1">
        <v>39064</v>
      </c>
      <c r="E957">
        <v>1411.5600589999999</v>
      </c>
      <c r="F957">
        <v>1413.209961</v>
      </c>
      <c r="G957">
        <v>1411.5600589999999</v>
      </c>
      <c r="H957">
        <v>1413.209961</v>
      </c>
      <c r="I957">
        <v>1401.6888470849999</v>
      </c>
      <c r="J957">
        <v>1</v>
      </c>
      <c r="K957">
        <v>9.8712119149999999</v>
      </c>
      <c r="L957">
        <v>1</v>
      </c>
      <c r="M957">
        <v>9.4076685233137098</v>
      </c>
      <c r="N957">
        <v>1.0996153520346601E-2</v>
      </c>
      <c r="O957">
        <v>0</v>
      </c>
      <c r="P957">
        <v>9.4186646768340605</v>
      </c>
      <c r="Q957">
        <v>1.1688500177378101E-3</v>
      </c>
      <c r="R957" s="2">
        <v>9.4075800199192806E-6</v>
      </c>
      <c r="S957">
        <v>1</v>
      </c>
    </row>
    <row r="958" spans="1:19" x14ac:dyDescent="0.15">
      <c r="A958">
        <v>956</v>
      </c>
      <c r="B958">
        <v>437</v>
      </c>
      <c r="C958">
        <v>1</v>
      </c>
      <c r="D958" s="1">
        <v>39065</v>
      </c>
      <c r="E958">
        <v>1413.209961</v>
      </c>
      <c r="F958">
        <v>1425.48999</v>
      </c>
      <c r="G958">
        <v>1413.209961</v>
      </c>
      <c r="H958">
        <v>1425.48999</v>
      </c>
      <c r="I958">
        <v>1403.5002978175</v>
      </c>
      <c r="J958">
        <v>1</v>
      </c>
      <c r="K958">
        <v>9.7096631824999893</v>
      </c>
      <c r="L958">
        <v>1</v>
      </c>
      <c r="M958">
        <v>9.4186646768340605</v>
      </c>
      <c r="N958">
        <v>8.1843093782720699E-2</v>
      </c>
      <c r="O958">
        <v>0</v>
      </c>
      <c r="P958">
        <v>9.50050777061678</v>
      </c>
      <c r="Q958">
        <v>8.6894582821299693E-3</v>
      </c>
      <c r="R958" s="2">
        <v>9.4185759664253005E-6</v>
      </c>
      <c r="S958">
        <v>1</v>
      </c>
    </row>
    <row r="959" spans="1:19" x14ac:dyDescent="0.15">
      <c r="A959">
        <v>957</v>
      </c>
      <c r="B959">
        <v>437</v>
      </c>
      <c r="C959">
        <v>1</v>
      </c>
      <c r="D959" s="1">
        <v>39066</v>
      </c>
      <c r="E959">
        <v>1425.48999</v>
      </c>
      <c r="F959">
        <v>1427.089966</v>
      </c>
      <c r="G959">
        <v>1425.48999</v>
      </c>
      <c r="H959">
        <v>1427.089966</v>
      </c>
      <c r="I959">
        <v>1415.8232565225001</v>
      </c>
      <c r="J959">
        <v>1</v>
      </c>
      <c r="K959">
        <v>9.6667334774999993</v>
      </c>
      <c r="L959">
        <v>1</v>
      </c>
      <c r="M959">
        <v>9.50050777061678</v>
      </c>
      <c r="N959">
        <v>1.0663410144887199E-2</v>
      </c>
      <c r="O959">
        <v>0</v>
      </c>
      <c r="P959">
        <v>9.5111711807616697</v>
      </c>
      <c r="Q959">
        <v>1.1224042337891699E-3</v>
      </c>
      <c r="R959" s="2">
        <v>9.5004175118263901E-6</v>
      </c>
      <c r="S959">
        <v>1</v>
      </c>
    </row>
    <row r="960" spans="1:19" x14ac:dyDescent="0.15">
      <c r="A960">
        <v>958</v>
      </c>
      <c r="B960">
        <v>437</v>
      </c>
      <c r="C960">
        <v>1</v>
      </c>
      <c r="D960" s="1">
        <v>39069</v>
      </c>
      <c r="E960">
        <v>1427.089966</v>
      </c>
      <c r="F960">
        <v>1422.4799800000001</v>
      </c>
      <c r="G960">
        <v>1427.089966</v>
      </c>
      <c r="H960">
        <v>1422.4799800000001</v>
      </c>
      <c r="I960">
        <v>1417.58885476</v>
      </c>
      <c r="J960">
        <v>1</v>
      </c>
      <c r="K960">
        <v>9.5011112399999895</v>
      </c>
      <c r="L960">
        <v>1</v>
      </c>
      <c r="M960">
        <v>9.5111711807616697</v>
      </c>
      <c r="N960">
        <v>-3.0724318039885502E-2</v>
      </c>
      <c r="O960">
        <v>0</v>
      </c>
      <c r="P960">
        <v>9.4804468627217808</v>
      </c>
      <c r="Q960">
        <v>-3.2303401396067601E-3</v>
      </c>
      <c r="R960" s="2">
        <v>9.5110807192448301E-6</v>
      </c>
      <c r="S960">
        <v>1</v>
      </c>
    </row>
    <row r="961" spans="1:19" x14ac:dyDescent="0.15">
      <c r="A961">
        <v>959</v>
      </c>
      <c r="B961">
        <v>437</v>
      </c>
      <c r="C961">
        <v>1</v>
      </c>
      <c r="D961" s="1">
        <v>39070</v>
      </c>
      <c r="E961">
        <v>1422.4799800000001</v>
      </c>
      <c r="F961">
        <v>1425.5500489999999</v>
      </c>
      <c r="G961">
        <v>1422.4799800000001</v>
      </c>
      <c r="H961">
        <v>1425.5500489999999</v>
      </c>
      <c r="I961">
        <v>1412.7796661699999</v>
      </c>
      <c r="J961">
        <v>1</v>
      </c>
      <c r="K961">
        <v>9.70031382999999</v>
      </c>
      <c r="L961">
        <v>1</v>
      </c>
      <c r="M961">
        <v>9.4804468627217808</v>
      </c>
      <c r="N961">
        <v>2.04611849928387E-2</v>
      </c>
      <c r="O961">
        <v>0</v>
      </c>
      <c r="P961">
        <v>9.5009080477146206</v>
      </c>
      <c r="Q961">
        <v>2.1582511129611898E-3</v>
      </c>
      <c r="R961" s="2">
        <v>9.4803569847011507E-6</v>
      </c>
      <c r="S961">
        <v>1</v>
      </c>
    </row>
    <row r="962" spans="1:19" x14ac:dyDescent="0.15">
      <c r="A962">
        <v>960</v>
      </c>
      <c r="B962">
        <v>437</v>
      </c>
      <c r="C962">
        <v>1</v>
      </c>
      <c r="D962" s="1">
        <v>39071</v>
      </c>
      <c r="E962">
        <v>1425.5500489999999</v>
      </c>
      <c r="F962">
        <v>1423.530029</v>
      </c>
      <c r="G962">
        <v>1425.5500489999999</v>
      </c>
      <c r="H962">
        <v>1423.530029</v>
      </c>
      <c r="I962">
        <v>1415.5229788775</v>
      </c>
      <c r="J962">
        <v>1</v>
      </c>
      <c r="K962">
        <v>10.0270701224999</v>
      </c>
      <c r="L962">
        <v>1</v>
      </c>
      <c r="M962">
        <v>9.5009080477146206</v>
      </c>
      <c r="N962">
        <v>-1.3462890543904E-2</v>
      </c>
      <c r="O962">
        <v>0</v>
      </c>
      <c r="P962">
        <v>9.4874451571707201</v>
      </c>
      <c r="Q962">
        <v>-1.4170109295124E-3</v>
      </c>
      <c r="R962" s="2">
        <v>9.5008177813185002E-6</v>
      </c>
      <c r="S962">
        <v>1</v>
      </c>
    </row>
    <row r="963" spans="1:19" x14ac:dyDescent="0.15">
      <c r="A963">
        <v>961</v>
      </c>
      <c r="B963">
        <v>437</v>
      </c>
      <c r="C963">
        <v>1</v>
      </c>
      <c r="D963" s="1">
        <v>39072</v>
      </c>
      <c r="E963">
        <v>1423.530029</v>
      </c>
      <c r="F963">
        <v>1418.3000489999999</v>
      </c>
      <c r="G963">
        <v>1423.530029</v>
      </c>
      <c r="H963">
        <v>1418.3000489999999</v>
      </c>
      <c r="I963">
        <v>1413.5692079400001</v>
      </c>
      <c r="J963">
        <v>1</v>
      </c>
      <c r="K963">
        <v>9.9608210599999794</v>
      </c>
      <c r="L963">
        <v>1</v>
      </c>
      <c r="M963">
        <v>9.4874451571707201</v>
      </c>
      <c r="N963">
        <v>-3.4856411464643598E-2</v>
      </c>
      <c r="O963">
        <v>0</v>
      </c>
      <c r="P963">
        <v>9.4525887457060698</v>
      </c>
      <c r="Q963">
        <v>-3.6739512995549398E-3</v>
      </c>
      <c r="R963" s="2">
        <v>9.4873551464090794E-6</v>
      </c>
      <c r="S963">
        <v>1</v>
      </c>
    </row>
    <row r="964" spans="1:19" x14ac:dyDescent="0.15">
      <c r="A964">
        <v>962</v>
      </c>
      <c r="B964">
        <v>437</v>
      </c>
      <c r="C964">
        <v>1</v>
      </c>
      <c r="D964" s="1">
        <v>39073</v>
      </c>
      <c r="E964">
        <v>1418.3000489999999</v>
      </c>
      <c r="F964">
        <v>1410.76001</v>
      </c>
      <c r="G964">
        <v>1418.3000489999999</v>
      </c>
      <c r="H964">
        <v>1410.76001</v>
      </c>
      <c r="I964">
        <v>1407.9943280375001</v>
      </c>
      <c r="J964">
        <v>1</v>
      </c>
      <c r="K964">
        <v>10.305720962499899</v>
      </c>
      <c r="L964">
        <v>1</v>
      </c>
      <c r="M964">
        <v>9.4525887457060698</v>
      </c>
      <c r="N964">
        <v>-5.02523340134109E-2</v>
      </c>
      <c r="O964">
        <v>9.4858868611259195E-2</v>
      </c>
      <c r="P964">
        <v>9.3074775430814007</v>
      </c>
      <c r="Q964">
        <v>-5.3162509620698897E-3</v>
      </c>
      <c r="R964" s="2">
        <v>9.4524993951166705E-6</v>
      </c>
      <c r="S964">
        <v>1</v>
      </c>
    </row>
    <row r="965" spans="1:19" x14ac:dyDescent="0.15">
      <c r="A965">
        <v>963</v>
      </c>
      <c r="B965">
        <v>441</v>
      </c>
      <c r="C965">
        <v>1</v>
      </c>
      <c r="D965" s="1">
        <v>39098</v>
      </c>
      <c r="E965">
        <v>1430.7299800000001</v>
      </c>
      <c r="F965">
        <v>1431.900024</v>
      </c>
      <c r="G965">
        <v>1430.7299800000001</v>
      </c>
      <c r="H965">
        <v>1431.900024</v>
      </c>
      <c r="I965">
        <v>1420.3400535625001</v>
      </c>
      <c r="J965">
        <v>1</v>
      </c>
      <c r="K965">
        <v>10.3899264375</v>
      </c>
      <c r="L965">
        <v>1</v>
      </c>
      <c r="M965">
        <v>9.6247072201660107</v>
      </c>
      <c r="N965">
        <v>7.8710386251294399E-3</v>
      </c>
      <c r="O965">
        <v>9.6247072201660094E-2</v>
      </c>
      <c r="P965">
        <v>9.5363311865894804</v>
      </c>
      <c r="Q965">
        <v>8.1779512301816105E-4</v>
      </c>
      <c r="R965" s="2">
        <v>9.6246145860685092E-6</v>
      </c>
      <c r="S965">
        <v>0</v>
      </c>
    </row>
    <row r="966" spans="1:19" x14ac:dyDescent="0.15">
      <c r="A966">
        <v>964</v>
      </c>
      <c r="B966">
        <v>441</v>
      </c>
      <c r="C966">
        <v>1</v>
      </c>
      <c r="D966" s="1">
        <v>39099</v>
      </c>
      <c r="E966">
        <v>1431.900024</v>
      </c>
      <c r="F966">
        <v>1430.619995</v>
      </c>
      <c r="G966">
        <v>1431.900024</v>
      </c>
      <c r="H966">
        <v>1430.619995</v>
      </c>
      <c r="I966">
        <v>1421.6951460499999</v>
      </c>
      <c r="J966">
        <v>1</v>
      </c>
      <c r="K966">
        <v>10.204877949999901</v>
      </c>
      <c r="L966">
        <v>1</v>
      </c>
      <c r="M966">
        <v>9.5363311865894804</v>
      </c>
      <c r="N966">
        <v>-8.5248832096109992E-3</v>
      </c>
      <c r="O966">
        <v>0</v>
      </c>
      <c r="P966">
        <v>9.5278063033798706</v>
      </c>
      <c r="Q966">
        <v>-8.9393741081467105E-4</v>
      </c>
      <c r="R966" s="2">
        <v>9.5362402458442196E-6</v>
      </c>
      <c r="S966">
        <v>0</v>
      </c>
    </row>
    <row r="967" spans="1:19" x14ac:dyDescent="0.15">
      <c r="A967">
        <v>965</v>
      </c>
      <c r="B967">
        <v>441</v>
      </c>
      <c r="C967">
        <v>1</v>
      </c>
      <c r="D967" s="1">
        <v>39100</v>
      </c>
      <c r="E967">
        <v>1430.619995</v>
      </c>
      <c r="F967">
        <v>1426.369995</v>
      </c>
      <c r="G967">
        <v>1430.619995</v>
      </c>
      <c r="H967">
        <v>1426.369995</v>
      </c>
      <c r="I967">
        <v>1420.3589118825</v>
      </c>
      <c r="J967">
        <v>1</v>
      </c>
      <c r="K967">
        <v>10.261083117499901</v>
      </c>
      <c r="L967">
        <v>1</v>
      </c>
      <c r="M967">
        <v>9.5278063033798706</v>
      </c>
      <c r="N967">
        <v>-2.8304635005024201E-2</v>
      </c>
      <c r="O967">
        <v>0</v>
      </c>
      <c r="P967">
        <v>9.4995016683748403</v>
      </c>
      <c r="Q967">
        <v>-2.9707399692816502E-3</v>
      </c>
      <c r="R967" s="2">
        <v>9.5277155251518295E-6</v>
      </c>
      <c r="S967">
        <v>0</v>
      </c>
    </row>
    <row r="968" spans="1:19" x14ac:dyDescent="0.15">
      <c r="A968">
        <v>966</v>
      </c>
      <c r="B968">
        <v>441</v>
      </c>
      <c r="C968">
        <v>1</v>
      </c>
      <c r="D968" s="1">
        <v>39101</v>
      </c>
      <c r="E968">
        <v>1426.369995</v>
      </c>
      <c r="F968">
        <v>1430.5</v>
      </c>
      <c r="G968">
        <v>1426.369995</v>
      </c>
      <c r="H968">
        <v>1430.5</v>
      </c>
      <c r="I968">
        <v>1416.3564845025001</v>
      </c>
      <c r="J968">
        <v>1</v>
      </c>
      <c r="K968">
        <v>10.013510497499899</v>
      </c>
      <c r="L968">
        <v>1</v>
      </c>
      <c r="M968">
        <v>9.4995016683748403</v>
      </c>
      <c r="N968">
        <v>2.75054786103342E-2</v>
      </c>
      <c r="O968">
        <v>0</v>
      </c>
      <c r="P968">
        <v>9.5270071469851807</v>
      </c>
      <c r="Q968">
        <v>2.8954654223498598E-3</v>
      </c>
      <c r="R968" s="2">
        <v>9.4994114287001299E-6</v>
      </c>
      <c r="S968">
        <v>0</v>
      </c>
    </row>
    <row r="969" spans="1:19" x14ac:dyDescent="0.15">
      <c r="A969">
        <v>967</v>
      </c>
      <c r="B969">
        <v>441</v>
      </c>
      <c r="C969">
        <v>1</v>
      </c>
      <c r="D969" s="1">
        <v>39104</v>
      </c>
      <c r="E969">
        <v>1430.5</v>
      </c>
      <c r="F969">
        <v>1422.9499510000001</v>
      </c>
      <c r="G969">
        <v>1430.5</v>
      </c>
      <c r="H969">
        <v>1422.9499510000001</v>
      </c>
      <c r="I969">
        <v>1420.48149044</v>
      </c>
      <c r="J969">
        <v>1</v>
      </c>
      <c r="K969">
        <v>10.018509559999901</v>
      </c>
      <c r="L969">
        <v>1</v>
      </c>
      <c r="M969">
        <v>9.5270071469851807</v>
      </c>
      <c r="N969">
        <v>-5.0282677932951901E-2</v>
      </c>
      <c r="O969">
        <v>0</v>
      </c>
      <c r="P969">
        <v>9.4767244690522201</v>
      </c>
      <c r="Q969">
        <v>-5.2779091226843296E-3</v>
      </c>
      <c r="R969" s="2">
        <v>9.5269163839846996E-6</v>
      </c>
      <c r="S969">
        <v>0</v>
      </c>
    </row>
    <row r="970" spans="1:19" x14ac:dyDescent="0.15">
      <c r="A970">
        <v>968</v>
      </c>
      <c r="B970">
        <v>441</v>
      </c>
      <c r="C970">
        <v>1</v>
      </c>
      <c r="D970" s="1">
        <v>39105</v>
      </c>
      <c r="E970">
        <v>1422.9499510000001</v>
      </c>
      <c r="F970">
        <v>1427.98999</v>
      </c>
      <c r="G970">
        <v>1422.9499510000001</v>
      </c>
      <c r="H970">
        <v>1427.98999</v>
      </c>
      <c r="I970">
        <v>1412.927993565</v>
      </c>
      <c r="J970">
        <v>1</v>
      </c>
      <c r="K970">
        <v>10.0219574349999</v>
      </c>
      <c r="L970">
        <v>1</v>
      </c>
      <c r="M970">
        <v>9.4767244690522201</v>
      </c>
      <c r="N970">
        <v>3.3566226895549299E-2</v>
      </c>
      <c r="O970">
        <v>0</v>
      </c>
      <c r="P970">
        <v>9.51029069594777</v>
      </c>
      <c r="Q970">
        <v>3.54196505397674E-3</v>
      </c>
      <c r="R970" s="2">
        <v>9.4766346615966401E-6</v>
      </c>
      <c r="S970">
        <v>0</v>
      </c>
    </row>
    <row r="971" spans="1:19" x14ac:dyDescent="0.15">
      <c r="A971">
        <v>969</v>
      </c>
      <c r="B971">
        <v>441</v>
      </c>
      <c r="C971">
        <v>1</v>
      </c>
      <c r="D971" s="1">
        <v>39106</v>
      </c>
      <c r="E971">
        <v>1427.98999</v>
      </c>
      <c r="F971">
        <v>1440.130005</v>
      </c>
      <c r="G971">
        <v>1427.98999</v>
      </c>
      <c r="H971">
        <v>1440.130005</v>
      </c>
      <c r="I971">
        <v>1418.1494635325</v>
      </c>
      <c r="J971">
        <v>1</v>
      </c>
      <c r="K971">
        <v>9.8405264674999895</v>
      </c>
      <c r="L971">
        <v>1</v>
      </c>
      <c r="M971">
        <v>9.51029069594777</v>
      </c>
      <c r="N971">
        <v>8.0851457301298696E-2</v>
      </c>
      <c r="O971">
        <v>0</v>
      </c>
      <c r="P971">
        <v>9.5911421532490699</v>
      </c>
      <c r="Q971">
        <v>8.5014706580681595E-3</v>
      </c>
      <c r="R971" s="2">
        <v>9.5102002511788105E-6</v>
      </c>
      <c r="S971">
        <v>0</v>
      </c>
    </row>
    <row r="972" spans="1:19" x14ac:dyDescent="0.15">
      <c r="A972">
        <v>970</v>
      </c>
      <c r="B972">
        <v>441</v>
      </c>
      <c r="C972">
        <v>1</v>
      </c>
      <c r="D972" s="1">
        <v>39107</v>
      </c>
      <c r="E972">
        <v>1440.130005</v>
      </c>
      <c r="F972">
        <v>1423.900024</v>
      </c>
      <c r="G972">
        <v>1440.130005</v>
      </c>
      <c r="H972">
        <v>1429.9678024899999</v>
      </c>
      <c r="I972">
        <v>1429.9678024899999</v>
      </c>
      <c r="J972">
        <v>1</v>
      </c>
      <c r="K972">
        <v>10.162202509999901</v>
      </c>
      <c r="L972">
        <v>1</v>
      </c>
      <c r="M972">
        <v>9.5911421532490699</v>
      </c>
      <c r="N972">
        <v>-6.7679395974750894E-2</v>
      </c>
      <c r="O972">
        <v>9.6247072201660094E-2</v>
      </c>
      <c r="P972">
        <v>9.4272156850726603</v>
      </c>
      <c r="Q972">
        <v>-7.0564480114418899E-3</v>
      </c>
      <c r="R972" s="2">
        <v>9.5910501641235504E-6</v>
      </c>
      <c r="S972">
        <v>0</v>
      </c>
    </row>
    <row r="973" spans="1:19" x14ac:dyDescent="0.15">
      <c r="A973">
        <v>971</v>
      </c>
      <c r="B973">
        <v>444</v>
      </c>
      <c r="C973">
        <v>1</v>
      </c>
      <c r="D973" s="1">
        <v>39115</v>
      </c>
      <c r="E973">
        <v>1445.9399410000001</v>
      </c>
      <c r="F973">
        <v>1448.3900149999999</v>
      </c>
      <c r="G973">
        <v>1445.9399410000001</v>
      </c>
      <c r="H973">
        <v>1448.3900149999999</v>
      </c>
      <c r="I973">
        <v>1434.9332405</v>
      </c>
      <c r="J973">
        <v>1</v>
      </c>
      <c r="K973">
        <v>11.0067004999999</v>
      </c>
      <c r="L973">
        <v>1</v>
      </c>
      <c r="M973">
        <v>9.0853748587053893</v>
      </c>
      <c r="N973">
        <v>1.53947201335159E-2</v>
      </c>
      <c r="O973">
        <v>9.0853748587053904E-2</v>
      </c>
      <c r="P973">
        <v>9.0099158302518507</v>
      </c>
      <c r="Q973">
        <v>1.6944507379093E-3</v>
      </c>
      <c r="R973" s="2">
        <v>9.0852923154190003E-6</v>
      </c>
      <c r="S973">
        <v>1</v>
      </c>
    </row>
    <row r="974" spans="1:19" x14ac:dyDescent="0.15">
      <c r="A974">
        <v>972</v>
      </c>
      <c r="B974">
        <v>444</v>
      </c>
      <c r="C974">
        <v>1</v>
      </c>
      <c r="D974" s="1">
        <v>39118</v>
      </c>
      <c r="E974">
        <v>1448.3900149999999</v>
      </c>
      <c r="F974">
        <v>1446.98999</v>
      </c>
      <c r="G974">
        <v>1448.3900149999999</v>
      </c>
      <c r="H974">
        <v>1446.98999</v>
      </c>
      <c r="I974">
        <v>1438.18726898</v>
      </c>
      <c r="J974">
        <v>1</v>
      </c>
      <c r="K974">
        <v>10.2027460199999</v>
      </c>
      <c r="L974">
        <v>1</v>
      </c>
      <c r="M974">
        <v>9.0099158302518507</v>
      </c>
      <c r="N974">
        <v>-8.7090543842558901E-3</v>
      </c>
      <c r="O974">
        <v>0</v>
      </c>
      <c r="P974">
        <v>9.0012067758675904</v>
      </c>
      <c r="Q974">
        <v>-9.6660774066437095E-4</v>
      </c>
      <c r="R974" s="2">
        <v>9.0098346523999897E-6</v>
      </c>
      <c r="S974">
        <v>1</v>
      </c>
    </row>
    <row r="975" spans="1:19" x14ac:dyDescent="0.15">
      <c r="A975">
        <v>973</v>
      </c>
      <c r="B975">
        <v>444</v>
      </c>
      <c r="C975">
        <v>1</v>
      </c>
      <c r="D975" s="1">
        <v>39119</v>
      </c>
      <c r="E975">
        <v>1446.98999</v>
      </c>
      <c r="F975">
        <v>1448</v>
      </c>
      <c r="G975">
        <v>1446.98999</v>
      </c>
      <c r="H975">
        <v>1448</v>
      </c>
      <c r="I975">
        <v>1437.1598132649999</v>
      </c>
      <c r="J975">
        <v>1</v>
      </c>
      <c r="K975">
        <v>9.8301767349999896</v>
      </c>
      <c r="L975">
        <v>1</v>
      </c>
      <c r="M975">
        <v>9.0012067758675904</v>
      </c>
      <c r="N975">
        <v>6.2829106756255304E-3</v>
      </c>
      <c r="O975">
        <v>0</v>
      </c>
      <c r="P975">
        <v>9.0074896865432201</v>
      </c>
      <c r="Q975">
        <v>6.98007592989657E-4</v>
      </c>
      <c r="R975" s="2">
        <v>9.0011257548734597E-6</v>
      </c>
      <c r="S975">
        <v>1</v>
      </c>
    </row>
    <row r="976" spans="1:19" x14ac:dyDescent="0.15">
      <c r="A976">
        <v>974</v>
      </c>
      <c r="B976">
        <v>444</v>
      </c>
      <c r="C976">
        <v>1</v>
      </c>
      <c r="D976" s="1">
        <v>39120</v>
      </c>
      <c r="E976">
        <v>1448</v>
      </c>
      <c r="F976">
        <v>1450.0200199999999</v>
      </c>
      <c r="G976">
        <v>1448</v>
      </c>
      <c r="H976">
        <v>1450.0200199999999</v>
      </c>
      <c r="I976">
        <v>1438.4421758725</v>
      </c>
      <c r="J976">
        <v>1</v>
      </c>
      <c r="K976">
        <v>9.5578241274999893</v>
      </c>
      <c r="L976">
        <v>1</v>
      </c>
      <c r="M976">
        <v>9.0074896865432201</v>
      </c>
      <c r="N976">
        <v>1.25658213512505E-2</v>
      </c>
      <c r="O976">
        <v>0</v>
      </c>
      <c r="P976">
        <v>9.0200555078944706</v>
      </c>
      <c r="Q976">
        <v>1.39504143646407E-3</v>
      </c>
      <c r="R976" s="2">
        <v>9.0074085524035799E-6</v>
      </c>
      <c r="S976">
        <v>1</v>
      </c>
    </row>
    <row r="977" spans="1:19" x14ac:dyDescent="0.15">
      <c r="A977">
        <v>975</v>
      </c>
      <c r="B977">
        <v>444</v>
      </c>
      <c r="C977">
        <v>1</v>
      </c>
      <c r="D977" s="1">
        <v>39121</v>
      </c>
      <c r="E977">
        <v>1450.0200199999999</v>
      </c>
      <c r="F977">
        <v>1448.3100589999999</v>
      </c>
      <c r="G977">
        <v>1450.0200199999999</v>
      </c>
      <c r="H977">
        <v>1448.3100589999999</v>
      </c>
      <c r="I977">
        <v>1440.6746436424901</v>
      </c>
      <c r="J977">
        <v>1</v>
      </c>
      <c r="K977">
        <v>9.3453763574999904</v>
      </c>
      <c r="L977">
        <v>1</v>
      </c>
      <c r="M977">
        <v>9.0200555078944706</v>
      </c>
      <c r="N977">
        <v>-1.0637055298267899E-2</v>
      </c>
      <c r="O977">
        <v>0</v>
      </c>
      <c r="P977">
        <v>9.0094184525962007</v>
      </c>
      <c r="Q977">
        <v>-1.17926716625615E-3</v>
      </c>
      <c r="R977" s="2">
        <v>9.0199741472269798E-6</v>
      </c>
      <c r="S977">
        <v>1</v>
      </c>
    </row>
    <row r="978" spans="1:19" x14ac:dyDescent="0.15">
      <c r="A978">
        <v>976</v>
      </c>
      <c r="B978">
        <v>444</v>
      </c>
      <c r="C978">
        <v>1</v>
      </c>
      <c r="D978" s="1">
        <v>39122</v>
      </c>
      <c r="E978">
        <v>1448.3100589999999</v>
      </c>
      <c r="F978">
        <v>1438.0600589999999</v>
      </c>
      <c r="G978">
        <v>1448.3100589999999</v>
      </c>
      <c r="H978">
        <v>1439.0830853625</v>
      </c>
      <c r="I978">
        <v>1439.0830853625</v>
      </c>
      <c r="J978">
        <v>1</v>
      </c>
      <c r="K978">
        <v>9.2269736374999898</v>
      </c>
      <c r="L978">
        <v>1</v>
      </c>
      <c r="M978">
        <v>9.0094184525962007</v>
      </c>
      <c r="N978">
        <v>-5.7397700191841997E-2</v>
      </c>
      <c r="O978">
        <v>9.0853748587053904E-2</v>
      </c>
      <c r="P978">
        <v>8.8611670038173003</v>
      </c>
      <c r="Q978">
        <v>-6.3708551771509596E-3</v>
      </c>
      <c r="R978" s="2">
        <v>9.0093372837066297E-6</v>
      </c>
      <c r="S978">
        <v>1</v>
      </c>
    </row>
    <row r="979" spans="1:19" x14ac:dyDescent="0.15">
      <c r="A979">
        <v>977</v>
      </c>
      <c r="B979">
        <v>447</v>
      </c>
      <c r="C979">
        <v>1</v>
      </c>
      <c r="D979" s="1">
        <v>39128</v>
      </c>
      <c r="E979">
        <v>1455.3000489999999</v>
      </c>
      <c r="F979">
        <v>1456.8100589999999</v>
      </c>
      <c r="G979">
        <v>1455.3000489999999</v>
      </c>
      <c r="H979">
        <v>1456.8100589999999</v>
      </c>
      <c r="I979">
        <v>1445.359577445</v>
      </c>
      <c r="J979">
        <v>1</v>
      </c>
      <c r="K979">
        <v>9.9404715549999896</v>
      </c>
      <c r="L979">
        <v>1</v>
      </c>
      <c r="M979">
        <v>10.0598849306802</v>
      </c>
      <c r="N979">
        <v>1.04380721038335E-2</v>
      </c>
      <c r="O979">
        <v>0.100598849306802</v>
      </c>
      <c r="P979">
        <v>9.9697241534772694</v>
      </c>
      <c r="Q979">
        <v>1.0375935883719599E-3</v>
      </c>
      <c r="R979" s="2">
        <v>1.00597837304134E-5</v>
      </c>
      <c r="S979">
        <v>1</v>
      </c>
    </row>
    <row r="980" spans="1:19" x14ac:dyDescent="0.15">
      <c r="A980">
        <v>978</v>
      </c>
      <c r="B980">
        <v>447</v>
      </c>
      <c r="C980">
        <v>1</v>
      </c>
      <c r="D980" s="1">
        <v>39129</v>
      </c>
      <c r="E980">
        <v>1456.8100589999999</v>
      </c>
      <c r="F980">
        <v>1455.540039</v>
      </c>
      <c r="G980">
        <v>1456.8100589999999</v>
      </c>
      <c r="H980">
        <v>1455.540039</v>
      </c>
      <c r="I980">
        <v>1446.983189435</v>
      </c>
      <c r="J980">
        <v>1</v>
      </c>
      <c r="K980">
        <v>9.8268695649999902</v>
      </c>
      <c r="L980">
        <v>1</v>
      </c>
      <c r="M980">
        <v>9.9697241534772694</v>
      </c>
      <c r="N980">
        <v>-8.6914206770992205E-3</v>
      </c>
      <c r="O980">
        <v>0</v>
      </c>
      <c r="P980">
        <v>9.9610327328001702</v>
      </c>
      <c r="Q980">
        <v>-8.7178145987798505E-4</v>
      </c>
      <c r="R980" s="2">
        <v>9.9696247590685003E-6</v>
      </c>
      <c r="S980">
        <v>1</v>
      </c>
    </row>
    <row r="981" spans="1:19" x14ac:dyDescent="0.15">
      <c r="A981">
        <v>979</v>
      </c>
      <c r="B981">
        <v>447</v>
      </c>
      <c r="C981">
        <v>1</v>
      </c>
      <c r="D981" s="1">
        <v>39133</v>
      </c>
      <c r="E981">
        <v>1455.540039</v>
      </c>
      <c r="F981">
        <v>1459.6800539999999</v>
      </c>
      <c r="G981">
        <v>1455.540039</v>
      </c>
      <c r="H981">
        <v>1459.6800539999999</v>
      </c>
      <c r="I981">
        <v>1445.8787388599901</v>
      </c>
      <c r="J981">
        <v>1</v>
      </c>
      <c r="K981">
        <v>9.6613001399999892</v>
      </c>
      <c r="L981">
        <v>1</v>
      </c>
      <c r="M981">
        <v>9.9610327328001702</v>
      </c>
      <c r="N981">
        <v>2.8332319155999399E-2</v>
      </c>
      <c r="O981">
        <v>0</v>
      </c>
      <c r="P981">
        <v>9.9893650519561703</v>
      </c>
      <c r="Q981">
        <v>2.8443154355577401E-3</v>
      </c>
      <c r="R981" s="2">
        <v>9.96093351161541E-6</v>
      </c>
      <c r="S981">
        <v>1</v>
      </c>
    </row>
    <row r="982" spans="1:19" x14ac:dyDescent="0.15">
      <c r="A982">
        <v>980</v>
      </c>
      <c r="B982">
        <v>447</v>
      </c>
      <c r="C982">
        <v>1</v>
      </c>
      <c r="D982" s="1">
        <v>39134</v>
      </c>
      <c r="E982">
        <v>1459.6800539999999</v>
      </c>
      <c r="F982">
        <v>1457.630005</v>
      </c>
      <c r="G982">
        <v>1459.6800539999999</v>
      </c>
      <c r="H982">
        <v>1457.630005</v>
      </c>
      <c r="I982">
        <v>1449.7684004799901</v>
      </c>
      <c r="J982">
        <v>1</v>
      </c>
      <c r="K982">
        <v>9.9116535199999891</v>
      </c>
      <c r="L982">
        <v>1</v>
      </c>
      <c r="M982">
        <v>9.9893650519561703</v>
      </c>
      <c r="N982">
        <v>-1.4029572973391601E-2</v>
      </c>
      <c r="O982">
        <v>0</v>
      </c>
      <c r="P982">
        <v>9.9753354789827693</v>
      </c>
      <c r="Q982">
        <v>-1.40445092359942E-3</v>
      </c>
      <c r="R982" s="2">
        <v>9.9892652655388306E-6</v>
      </c>
      <c r="S982">
        <v>1</v>
      </c>
    </row>
    <row r="983" spans="1:19" x14ac:dyDescent="0.15">
      <c r="A983">
        <v>981</v>
      </c>
      <c r="B983">
        <v>447</v>
      </c>
      <c r="C983">
        <v>1</v>
      </c>
      <c r="D983" s="1">
        <v>39135</v>
      </c>
      <c r="E983">
        <v>1457.630005</v>
      </c>
      <c r="F983">
        <v>1456.380005</v>
      </c>
      <c r="G983">
        <v>1457.630005</v>
      </c>
      <c r="H983">
        <v>1456.380005</v>
      </c>
      <c r="I983">
        <v>1447.8856995475001</v>
      </c>
      <c r="J983">
        <v>1</v>
      </c>
      <c r="K983">
        <v>9.7443054524999901</v>
      </c>
      <c r="L983">
        <v>1</v>
      </c>
      <c r="M983">
        <v>9.9753354789827693</v>
      </c>
      <c r="N983">
        <v>-8.5544131953630594E-3</v>
      </c>
      <c r="O983">
        <v>0</v>
      </c>
      <c r="P983">
        <v>9.9667810657874103</v>
      </c>
      <c r="Q983">
        <v>-8.57556441423601E-4</v>
      </c>
      <c r="R983" s="2">
        <v>9.9752359726574605E-6</v>
      </c>
      <c r="S983">
        <v>1</v>
      </c>
    </row>
    <row r="984" spans="1:19" x14ac:dyDescent="0.15">
      <c r="A984">
        <v>982</v>
      </c>
      <c r="B984">
        <v>447</v>
      </c>
      <c r="C984">
        <v>1</v>
      </c>
      <c r="D984" s="1">
        <v>39136</v>
      </c>
      <c r="E984">
        <v>1456.380005</v>
      </c>
      <c r="F984">
        <v>1451.1899410000001</v>
      </c>
      <c r="G984">
        <v>1456.380005</v>
      </c>
      <c r="H984">
        <v>1451.1899410000001</v>
      </c>
      <c r="I984">
        <v>1446.5611741275</v>
      </c>
      <c r="J984">
        <v>1</v>
      </c>
      <c r="K984">
        <v>9.8188308724999906</v>
      </c>
      <c r="L984">
        <v>1</v>
      </c>
      <c r="M984">
        <v>9.9667810657874103</v>
      </c>
      <c r="N984">
        <v>-3.55183615731001E-2</v>
      </c>
      <c r="O984">
        <v>0</v>
      </c>
      <c r="P984">
        <v>9.9312627042143102</v>
      </c>
      <c r="Q984">
        <v>-3.56367430353443E-3</v>
      </c>
      <c r="R984" s="2">
        <v>9.9666817300526594E-6</v>
      </c>
      <c r="S984">
        <v>1</v>
      </c>
    </row>
    <row r="985" spans="1:19" x14ac:dyDescent="0.15">
      <c r="A985">
        <v>983</v>
      </c>
      <c r="B985">
        <v>447</v>
      </c>
      <c r="C985">
        <v>1</v>
      </c>
      <c r="D985" s="1">
        <v>39139</v>
      </c>
      <c r="E985">
        <v>1451.1899410000001</v>
      </c>
      <c r="F985">
        <v>1449.369995</v>
      </c>
      <c r="G985">
        <v>1451.1899410000001</v>
      </c>
      <c r="H985">
        <v>1449.369995</v>
      </c>
      <c r="I985">
        <v>1441.5763115325001</v>
      </c>
      <c r="J985">
        <v>1</v>
      </c>
      <c r="K985">
        <v>9.6136294674999903</v>
      </c>
      <c r="L985">
        <v>1</v>
      </c>
      <c r="M985">
        <v>9.9312627042143102</v>
      </c>
      <c r="N985">
        <v>-1.24548560617979E-2</v>
      </c>
      <c r="O985">
        <v>0</v>
      </c>
      <c r="P985">
        <v>9.9188078481525093</v>
      </c>
      <c r="Q985">
        <v>-1.2541059916291099E-3</v>
      </c>
      <c r="R985" s="2">
        <v>9.9311640752149203E-6</v>
      </c>
      <c r="S985">
        <v>1</v>
      </c>
    </row>
    <row r="986" spans="1:19" x14ac:dyDescent="0.15">
      <c r="A986">
        <v>984</v>
      </c>
      <c r="B986">
        <v>447</v>
      </c>
      <c r="C986">
        <v>1</v>
      </c>
      <c r="D986" s="1">
        <v>39140</v>
      </c>
      <c r="E986">
        <v>1449.369995</v>
      </c>
      <c r="F986">
        <v>1399.040039</v>
      </c>
      <c r="G986">
        <v>1449.369995</v>
      </c>
      <c r="H986">
        <v>1440.074540845</v>
      </c>
      <c r="I986">
        <v>1440.074540845</v>
      </c>
      <c r="J986">
        <v>1</v>
      </c>
      <c r="K986">
        <v>9.2954541549999892</v>
      </c>
      <c r="L986">
        <v>1</v>
      </c>
      <c r="M986">
        <v>9.9188078481525093</v>
      </c>
      <c r="N986">
        <v>-6.3613724544336003E-2</v>
      </c>
      <c r="O986">
        <v>0.100598849306802</v>
      </c>
      <c r="P986">
        <v>9.75459527430138</v>
      </c>
      <c r="Q986">
        <v>-6.4134445911445603E-3</v>
      </c>
      <c r="R986" s="2">
        <v>9.9187094663792105E-6</v>
      </c>
      <c r="S986">
        <v>1</v>
      </c>
    </row>
    <row r="987" spans="1:19" x14ac:dyDescent="0.15">
      <c r="A987">
        <v>985</v>
      </c>
      <c r="B987">
        <v>451</v>
      </c>
      <c r="C987">
        <v>1</v>
      </c>
      <c r="D987" s="1">
        <v>39146</v>
      </c>
      <c r="E987">
        <v>1387.170044</v>
      </c>
      <c r="F987">
        <v>1374.119995</v>
      </c>
      <c r="G987">
        <v>1387.170044</v>
      </c>
      <c r="H987">
        <v>1374.119995</v>
      </c>
      <c r="I987">
        <v>1400.3009473974901</v>
      </c>
      <c r="J987">
        <v>1</v>
      </c>
      <c r="K987">
        <v>13.1309033974999</v>
      </c>
      <c r="L987">
        <v>-1</v>
      </c>
      <c r="M987">
        <v>7.6156222441663104</v>
      </c>
      <c r="N987">
        <v>7.1645321265213002E-2</v>
      </c>
      <c r="O987">
        <v>7.6156222441663105E-2</v>
      </c>
      <c r="P987">
        <v>7.6111113429898598</v>
      </c>
      <c r="Q987">
        <v>9.4076779241636307E-3</v>
      </c>
      <c r="R987" s="2">
        <v>7.6155642469058303E-6</v>
      </c>
      <c r="S987">
        <v>1</v>
      </c>
    </row>
    <row r="988" spans="1:19" x14ac:dyDescent="0.15">
      <c r="A988">
        <v>986</v>
      </c>
      <c r="B988">
        <v>451</v>
      </c>
      <c r="C988">
        <v>1</v>
      </c>
      <c r="D988" s="1">
        <v>39147</v>
      </c>
      <c r="E988">
        <v>1374.119995</v>
      </c>
      <c r="F988">
        <v>1395.410034</v>
      </c>
      <c r="G988">
        <v>1374.119995</v>
      </c>
      <c r="H988">
        <v>1387.6889244525</v>
      </c>
      <c r="I988">
        <v>1387.6889244525</v>
      </c>
      <c r="J988">
        <v>1</v>
      </c>
      <c r="K988">
        <v>13.5689294524999</v>
      </c>
      <c r="L988">
        <v>-1</v>
      </c>
      <c r="M988">
        <v>7.6111113429898598</v>
      </c>
      <c r="N988">
        <v>-7.5156924609157905E-2</v>
      </c>
      <c r="O988">
        <v>7.6156222441663105E-2</v>
      </c>
      <c r="P988">
        <v>7.4597981959390403</v>
      </c>
      <c r="Q988">
        <v>-9.8746321295615207E-3</v>
      </c>
      <c r="R988" s="2">
        <v>7.6110534144148899E-6</v>
      </c>
      <c r="S988">
        <v>1</v>
      </c>
    </row>
    <row r="989" spans="1:19" x14ac:dyDescent="0.15">
      <c r="A989">
        <v>987</v>
      </c>
      <c r="B989">
        <v>453</v>
      </c>
      <c r="C989">
        <v>1</v>
      </c>
      <c r="D989" s="1">
        <v>39168</v>
      </c>
      <c r="E989">
        <v>1437.5</v>
      </c>
      <c r="F989">
        <v>1428.6099850000001</v>
      </c>
      <c r="G989">
        <v>1437.5</v>
      </c>
      <c r="H989">
        <v>1428.6099850000001</v>
      </c>
      <c r="I989">
        <v>1419.0222000125</v>
      </c>
      <c r="J989">
        <v>1</v>
      </c>
      <c r="K989">
        <v>18.477799987499999</v>
      </c>
      <c r="L989">
        <v>1</v>
      </c>
      <c r="M989">
        <v>5.4118996886885196</v>
      </c>
      <c r="N989">
        <v>-3.3469126546737803E-2</v>
      </c>
      <c r="O989">
        <v>5.41189968868852E-2</v>
      </c>
      <c r="P989">
        <v>5.3243115652548898</v>
      </c>
      <c r="Q989">
        <v>-6.1843582608694901E-3</v>
      </c>
      <c r="R989" s="2">
        <v>5.4118704001887799E-6</v>
      </c>
      <c r="S989">
        <v>1</v>
      </c>
    </row>
    <row r="990" spans="1:19" x14ac:dyDescent="0.15">
      <c r="A990">
        <v>988</v>
      </c>
      <c r="B990">
        <v>453</v>
      </c>
      <c r="C990">
        <v>1</v>
      </c>
      <c r="D990" s="1">
        <v>39169</v>
      </c>
      <c r="E990">
        <v>1428.6099850000001</v>
      </c>
      <c r="F990">
        <v>1417.2299800000001</v>
      </c>
      <c r="G990">
        <v>1428.6099850000001</v>
      </c>
      <c r="H990">
        <v>1417.2299800000001</v>
      </c>
      <c r="I990">
        <v>1410.1149355724999</v>
      </c>
      <c r="J990">
        <v>1</v>
      </c>
      <c r="K990">
        <v>18.4950494275</v>
      </c>
      <c r="L990">
        <v>1</v>
      </c>
      <c r="M990">
        <v>5.3243115652548898</v>
      </c>
      <c r="N990">
        <v>-4.2412339876063902E-2</v>
      </c>
      <c r="O990">
        <v>0</v>
      </c>
      <c r="P990">
        <v>5.2818992253788304</v>
      </c>
      <c r="Q990">
        <v>-7.9657885073510792E-3</v>
      </c>
      <c r="R990" s="2">
        <v>5.3242832171121798E-6</v>
      </c>
      <c r="S990">
        <v>1</v>
      </c>
    </row>
    <row r="991" spans="1:19" x14ac:dyDescent="0.15">
      <c r="A991">
        <v>989</v>
      </c>
      <c r="B991">
        <v>453</v>
      </c>
      <c r="C991">
        <v>1</v>
      </c>
      <c r="D991" s="1">
        <v>39170</v>
      </c>
      <c r="E991">
        <v>1417.2299800000001</v>
      </c>
      <c r="F991">
        <v>1422.530029</v>
      </c>
      <c r="G991">
        <v>1417.2299800000001</v>
      </c>
      <c r="H991">
        <v>1422.530029</v>
      </c>
      <c r="I991">
        <v>1400.8854511975001</v>
      </c>
      <c r="J991">
        <v>1</v>
      </c>
      <c r="K991">
        <v>16.344528802500001</v>
      </c>
      <c r="L991">
        <v>1</v>
      </c>
      <c r="M991">
        <v>5.2818992253788304</v>
      </c>
      <c r="N991">
        <v>1.9752845411560901E-2</v>
      </c>
      <c r="O991">
        <v>0</v>
      </c>
      <c r="P991">
        <v>5.3016520707903902</v>
      </c>
      <c r="Q991">
        <v>3.73972402136169E-3</v>
      </c>
      <c r="R991" s="2">
        <v>5.2818713270667598E-6</v>
      </c>
      <c r="S991">
        <v>1</v>
      </c>
    </row>
    <row r="992" spans="1:19" x14ac:dyDescent="0.15">
      <c r="A992">
        <v>990</v>
      </c>
      <c r="B992">
        <v>453</v>
      </c>
      <c r="C992">
        <v>1</v>
      </c>
      <c r="D992" s="1">
        <v>39171</v>
      </c>
      <c r="E992">
        <v>1422.530029</v>
      </c>
      <c r="F992">
        <v>1420.8599850000001</v>
      </c>
      <c r="G992">
        <v>1422.530029</v>
      </c>
      <c r="H992">
        <v>1420.8599850000001</v>
      </c>
      <c r="I992">
        <v>1406.4872513675</v>
      </c>
      <c r="J992">
        <v>1</v>
      </c>
      <c r="K992">
        <v>16.042777632500002</v>
      </c>
      <c r="L992">
        <v>1</v>
      </c>
      <c r="M992">
        <v>5.3016520707903902</v>
      </c>
      <c r="N992">
        <v>-6.2241162227940098E-3</v>
      </c>
      <c r="O992">
        <v>0</v>
      </c>
      <c r="P992">
        <v>5.2954279545676002</v>
      </c>
      <c r="Q992">
        <v>-1.1739956035753301E-3</v>
      </c>
      <c r="R992" s="2">
        <v>5.3016239634247303E-6</v>
      </c>
      <c r="S992">
        <v>1</v>
      </c>
    </row>
    <row r="993" spans="1:19" x14ac:dyDescent="0.15">
      <c r="A993">
        <v>991</v>
      </c>
      <c r="B993">
        <v>453</v>
      </c>
      <c r="C993">
        <v>1</v>
      </c>
      <c r="D993" s="1">
        <v>39174</v>
      </c>
      <c r="E993">
        <v>1420.8599850000001</v>
      </c>
      <c r="F993">
        <v>1424.5500489999999</v>
      </c>
      <c r="G993">
        <v>1420.8599850000001</v>
      </c>
      <c r="H993">
        <v>1424.5500489999999</v>
      </c>
      <c r="I993">
        <v>1405.1916583274999</v>
      </c>
      <c r="J993">
        <v>1</v>
      </c>
      <c r="K993">
        <v>15.668326672499999</v>
      </c>
      <c r="L993">
        <v>1</v>
      </c>
      <c r="M993">
        <v>5.2954279545676002</v>
      </c>
      <c r="N993">
        <v>1.37525641273819E-2</v>
      </c>
      <c r="O993">
        <v>0</v>
      </c>
      <c r="P993">
        <v>5.3091805186949799</v>
      </c>
      <c r="Q993">
        <v>2.59706377754032E-3</v>
      </c>
      <c r="R993" s="2">
        <v>5.2953999131588697E-6</v>
      </c>
      <c r="S993">
        <v>1</v>
      </c>
    </row>
    <row r="994" spans="1:19" x14ac:dyDescent="0.15">
      <c r="A994">
        <v>992</v>
      </c>
      <c r="B994">
        <v>453</v>
      </c>
      <c r="C994">
        <v>1</v>
      </c>
      <c r="D994" s="1">
        <v>39175</v>
      </c>
      <c r="E994">
        <v>1424.5500489999999</v>
      </c>
      <c r="F994">
        <v>1437.7700199999999</v>
      </c>
      <c r="G994">
        <v>1424.5500489999999</v>
      </c>
      <c r="H994">
        <v>1437.7700199999999</v>
      </c>
      <c r="I994">
        <v>1409.2616988225</v>
      </c>
      <c r="J994">
        <v>1</v>
      </c>
      <c r="K994">
        <v>15.2883501775</v>
      </c>
      <c r="L994">
        <v>1</v>
      </c>
      <c r="M994">
        <v>5.3091805186949799</v>
      </c>
      <c r="N994">
        <v>4.92697413756586E-2</v>
      </c>
      <c r="O994">
        <v>0</v>
      </c>
      <c r="P994">
        <v>5.3584502600706401</v>
      </c>
      <c r="Q994">
        <v>9.2801028712750002E-3</v>
      </c>
      <c r="R994" s="2">
        <v>5.3091523314468496E-6</v>
      </c>
      <c r="S994">
        <v>1</v>
      </c>
    </row>
    <row r="995" spans="1:19" x14ac:dyDescent="0.15">
      <c r="A995">
        <v>993</v>
      </c>
      <c r="B995">
        <v>453</v>
      </c>
      <c r="C995">
        <v>1</v>
      </c>
      <c r="D995" s="1">
        <v>39176</v>
      </c>
      <c r="E995">
        <v>1437.7700199999999</v>
      </c>
      <c r="F995">
        <v>1439.369995</v>
      </c>
      <c r="G995">
        <v>1437.7700199999999</v>
      </c>
      <c r="H995">
        <v>1439.369995</v>
      </c>
      <c r="I995">
        <v>1422.5392491749999</v>
      </c>
      <c r="J995">
        <v>1</v>
      </c>
      <c r="K995">
        <v>15.230770825</v>
      </c>
      <c r="L995">
        <v>1</v>
      </c>
      <c r="M995">
        <v>5.3584502600706401</v>
      </c>
      <c r="N995">
        <v>5.9629748399239596E-3</v>
      </c>
      <c r="O995">
        <v>0</v>
      </c>
      <c r="P995">
        <v>5.3644132349105602</v>
      </c>
      <c r="Q995">
        <v>1.1128170554008899E-3</v>
      </c>
      <c r="R995" s="2">
        <v>5.3584215472353004E-6</v>
      </c>
      <c r="S995">
        <v>1</v>
      </c>
    </row>
    <row r="996" spans="1:19" x14ac:dyDescent="0.15">
      <c r="A996">
        <v>994</v>
      </c>
      <c r="B996">
        <v>453</v>
      </c>
      <c r="C996">
        <v>1</v>
      </c>
      <c r="D996" s="1">
        <v>39177</v>
      </c>
      <c r="E996">
        <v>1439.369995</v>
      </c>
      <c r="F996">
        <v>1443.76001</v>
      </c>
      <c r="G996">
        <v>1439.369995</v>
      </c>
      <c r="H996">
        <v>1443.76001</v>
      </c>
      <c r="I996">
        <v>1425.0583684275</v>
      </c>
      <c r="J996">
        <v>1</v>
      </c>
      <c r="K996">
        <v>14.3116265725</v>
      </c>
      <c r="L996">
        <v>1</v>
      </c>
      <c r="M996">
        <v>5.3644132349105602</v>
      </c>
      <c r="N996">
        <v>1.6361223764050799E-2</v>
      </c>
      <c r="O996">
        <v>0</v>
      </c>
      <c r="P996">
        <v>5.38077445867461</v>
      </c>
      <c r="Q996">
        <v>3.0499558940715299E-3</v>
      </c>
      <c r="R996" s="2">
        <v>5.3643844581355803E-6</v>
      </c>
      <c r="S996">
        <v>1</v>
      </c>
    </row>
    <row r="997" spans="1:19" x14ac:dyDescent="0.15">
      <c r="A997">
        <v>995</v>
      </c>
      <c r="B997">
        <v>453</v>
      </c>
      <c r="C997">
        <v>1</v>
      </c>
      <c r="D997" s="1">
        <v>39181</v>
      </c>
      <c r="E997">
        <v>1443.76001</v>
      </c>
      <c r="F997">
        <v>1444.6099850000001</v>
      </c>
      <c r="G997">
        <v>1443.76001</v>
      </c>
      <c r="H997">
        <v>1444.6099850000001</v>
      </c>
      <c r="I997">
        <v>1429.5502864749999</v>
      </c>
      <c r="J997">
        <v>1</v>
      </c>
      <c r="K997">
        <v>14.2097235249999</v>
      </c>
      <c r="L997">
        <v>1</v>
      </c>
      <c r="M997">
        <v>5.38077445867461</v>
      </c>
      <c r="N997">
        <v>3.1677867088950899E-3</v>
      </c>
      <c r="O997">
        <v>0</v>
      </c>
      <c r="P997">
        <v>5.3839422453835102</v>
      </c>
      <c r="Q997">
        <v>5.8872319091318704E-4</v>
      </c>
      <c r="R997" s="2">
        <v>5.3807455060966199E-6</v>
      </c>
      <c r="S997">
        <v>1</v>
      </c>
    </row>
    <row r="998" spans="1:19" x14ac:dyDescent="0.15">
      <c r="A998">
        <v>996</v>
      </c>
      <c r="B998">
        <v>453</v>
      </c>
      <c r="C998">
        <v>1</v>
      </c>
      <c r="D998" s="1">
        <v>39182</v>
      </c>
      <c r="E998">
        <v>1444.6099850000001</v>
      </c>
      <c r="F998">
        <v>1448.3900149999999</v>
      </c>
      <c r="G998">
        <v>1444.6099850000001</v>
      </c>
      <c r="H998">
        <v>1448.3900149999999</v>
      </c>
      <c r="I998">
        <v>1430.9421663549999</v>
      </c>
      <c r="J998">
        <v>1</v>
      </c>
      <c r="K998">
        <v>13.667818645000001</v>
      </c>
      <c r="L998">
        <v>1</v>
      </c>
      <c r="M998">
        <v>5.3839422453835102</v>
      </c>
      <c r="N998">
        <v>1.40878599879097E-2</v>
      </c>
      <c r="O998">
        <v>0</v>
      </c>
      <c r="P998">
        <v>5.3980301053714204</v>
      </c>
      <c r="Q998">
        <v>2.6166439656720702E-3</v>
      </c>
      <c r="R998" s="2">
        <v>5.3839132587054699E-6</v>
      </c>
      <c r="S998">
        <v>1</v>
      </c>
    </row>
    <row r="999" spans="1:19" x14ac:dyDescent="0.15">
      <c r="A999">
        <v>997</v>
      </c>
      <c r="B999">
        <v>453</v>
      </c>
      <c r="C999">
        <v>1</v>
      </c>
      <c r="D999" s="1">
        <v>39183</v>
      </c>
      <c r="E999">
        <v>1448.3900149999999</v>
      </c>
      <c r="F999">
        <v>1438.869995</v>
      </c>
      <c r="G999">
        <v>1448.3900149999999</v>
      </c>
      <c r="H999">
        <v>1438.869995</v>
      </c>
      <c r="I999">
        <v>1435.107620535</v>
      </c>
      <c r="J999">
        <v>1</v>
      </c>
      <c r="K999">
        <v>13.282394464999999</v>
      </c>
      <c r="L999">
        <v>1</v>
      </c>
      <c r="M999">
        <v>5.3980301053714204</v>
      </c>
      <c r="N999">
        <v>-3.5480329214875199E-2</v>
      </c>
      <c r="O999">
        <v>0</v>
      </c>
      <c r="P999">
        <v>5.3625497761565404</v>
      </c>
      <c r="Q999">
        <v>-6.5728290732520699E-3</v>
      </c>
      <c r="R999" s="2">
        <v>5.3980009667996899E-6</v>
      </c>
      <c r="S999">
        <v>1</v>
      </c>
    </row>
    <row r="1000" spans="1:19" x14ac:dyDescent="0.15">
      <c r="A1000">
        <v>998</v>
      </c>
      <c r="B1000">
        <v>453</v>
      </c>
      <c r="C1000">
        <v>1</v>
      </c>
      <c r="D1000" s="1">
        <v>39184</v>
      </c>
      <c r="E1000">
        <v>1438.869995</v>
      </c>
      <c r="F1000">
        <v>1447.8000489999999</v>
      </c>
      <c r="G1000">
        <v>1438.869995</v>
      </c>
      <c r="H1000">
        <v>1447.8000489999999</v>
      </c>
      <c r="I1000">
        <v>1425.5070982049999</v>
      </c>
      <c r="J1000">
        <v>1</v>
      </c>
      <c r="K1000">
        <v>13.3628967949999</v>
      </c>
      <c r="L1000">
        <v>1</v>
      </c>
      <c r="M1000">
        <v>5.3625497761565404</v>
      </c>
      <c r="N1000">
        <v>3.3281574600327803E-2</v>
      </c>
      <c r="O1000">
        <v>0</v>
      </c>
      <c r="P1000">
        <v>5.39583135075687</v>
      </c>
      <c r="Q1000">
        <v>6.2062966293212601E-3</v>
      </c>
      <c r="R1000" s="2">
        <v>5.3625210193706498E-6</v>
      </c>
      <c r="S1000">
        <v>1</v>
      </c>
    </row>
    <row r="1001" spans="1:19" x14ac:dyDescent="0.15">
      <c r="A1001">
        <v>999</v>
      </c>
      <c r="B1001">
        <v>453</v>
      </c>
      <c r="C1001">
        <v>1</v>
      </c>
      <c r="D1001" s="1">
        <v>39185</v>
      </c>
      <c r="E1001">
        <v>1447.8000489999999</v>
      </c>
      <c r="F1001">
        <v>1452.849976</v>
      </c>
      <c r="G1001">
        <v>1447.8000489999999</v>
      </c>
      <c r="H1001">
        <v>1452.849976</v>
      </c>
      <c r="I1001">
        <v>1435.1345285949999</v>
      </c>
      <c r="J1001">
        <v>1</v>
      </c>
      <c r="K1001">
        <v>12.665520404999899</v>
      </c>
      <c r="L1001">
        <v>1</v>
      </c>
      <c r="M1001">
        <v>5.39583135075687</v>
      </c>
      <c r="N1001">
        <v>1.8820661350615501E-2</v>
      </c>
      <c r="O1001">
        <v>0</v>
      </c>
      <c r="P1001">
        <v>5.4146520121074797</v>
      </c>
      <c r="Q1001">
        <v>3.4880002963724099E-3</v>
      </c>
      <c r="R1001" s="2">
        <v>5.3958022359179997E-6</v>
      </c>
      <c r="S1001">
        <v>1</v>
      </c>
    </row>
    <row r="1002" spans="1:19" x14ac:dyDescent="0.15">
      <c r="A1002">
        <v>1000</v>
      </c>
      <c r="B1002">
        <v>453</v>
      </c>
      <c r="C1002">
        <v>1</v>
      </c>
      <c r="D1002" s="1">
        <v>39188</v>
      </c>
      <c r="E1002">
        <v>1452.849976</v>
      </c>
      <c r="F1002">
        <v>1468.329956</v>
      </c>
      <c r="G1002">
        <v>1452.849976</v>
      </c>
      <c r="H1002">
        <v>1468.329956</v>
      </c>
      <c r="I1002">
        <v>1440.916956845</v>
      </c>
      <c r="J1002">
        <v>1</v>
      </c>
      <c r="K1002">
        <v>11.933019154999901</v>
      </c>
      <c r="L1002">
        <v>1</v>
      </c>
      <c r="M1002">
        <v>5.4146520121074797</v>
      </c>
      <c r="N1002">
        <v>5.76926084860837E-2</v>
      </c>
      <c r="O1002">
        <v>0</v>
      </c>
      <c r="P1002">
        <v>5.47234462059357</v>
      </c>
      <c r="Q1002">
        <v>1.0654906050671299E-2</v>
      </c>
      <c r="R1002" s="2">
        <v>5.4146226938098201E-6</v>
      </c>
      <c r="S1002">
        <v>1</v>
      </c>
    </row>
    <row r="1003" spans="1:19" x14ac:dyDescent="0.15">
      <c r="A1003">
        <v>1001</v>
      </c>
      <c r="B1003">
        <v>453</v>
      </c>
      <c r="C1003">
        <v>1</v>
      </c>
      <c r="D1003" s="1">
        <v>39189</v>
      </c>
      <c r="E1003">
        <v>1468.329956</v>
      </c>
      <c r="F1003">
        <v>1471.4799800000001</v>
      </c>
      <c r="G1003">
        <v>1468.329956</v>
      </c>
      <c r="H1003">
        <v>1471.4799800000001</v>
      </c>
      <c r="I1003">
        <v>1456.1324077325</v>
      </c>
      <c r="J1003">
        <v>1</v>
      </c>
      <c r="K1003">
        <v>12.197548267499901</v>
      </c>
      <c r="L1003">
        <v>1</v>
      </c>
      <c r="M1003">
        <v>5.47234462059357</v>
      </c>
      <c r="N1003">
        <v>1.1739879596341001E-2</v>
      </c>
      <c r="O1003">
        <v>0</v>
      </c>
      <c r="P1003">
        <v>5.4840845001899101</v>
      </c>
      <c r="Q1003">
        <v>2.1453107233344502E-3</v>
      </c>
      <c r="R1003" s="2">
        <v>5.4723146742018003E-6</v>
      </c>
      <c r="S1003">
        <v>1</v>
      </c>
    </row>
    <row r="1004" spans="1:19" x14ac:dyDescent="0.15">
      <c r="A1004">
        <v>1002</v>
      </c>
      <c r="B1004">
        <v>453</v>
      </c>
      <c r="C1004">
        <v>1</v>
      </c>
      <c r="D1004" s="1">
        <v>39190</v>
      </c>
      <c r="E1004">
        <v>1471.4799800000001</v>
      </c>
      <c r="F1004">
        <v>1472.5</v>
      </c>
      <c r="G1004">
        <v>1471.4799800000001</v>
      </c>
      <c r="H1004">
        <v>1472.5</v>
      </c>
      <c r="I1004">
        <v>1459.6211844425</v>
      </c>
      <c r="J1004">
        <v>1</v>
      </c>
      <c r="K1004">
        <v>11.858795557499899</v>
      </c>
      <c r="L1004">
        <v>1</v>
      </c>
      <c r="M1004">
        <v>5.4840845001899101</v>
      </c>
      <c r="N1004">
        <v>3.80153039654842E-3</v>
      </c>
      <c r="O1004">
        <v>0</v>
      </c>
      <c r="P1004">
        <v>5.4878860305864601</v>
      </c>
      <c r="Q1004">
        <v>6.9319325703620595E-4</v>
      </c>
      <c r="R1004" s="2">
        <v>5.4840544251720399E-6</v>
      </c>
      <c r="S1004">
        <v>1</v>
      </c>
    </row>
    <row r="1005" spans="1:19" x14ac:dyDescent="0.15">
      <c r="A1005">
        <v>1003</v>
      </c>
      <c r="B1005">
        <v>453</v>
      </c>
      <c r="C1005">
        <v>1</v>
      </c>
      <c r="D1005" s="1">
        <v>39191</v>
      </c>
      <c r="E1005">
        <v>1472.5</v>
      </c>
      <c r="F1005">
        <v>1470.7299800000001</v>
      </c>
      <c r="G1005">
        <v>1472.5</v>
      </c>
      <c r="H1005">
        <v>1470.7299800000001</v>
      </c>
      <c r="I1005">
        <v>1460.9230837225</v>
      </c>
      <c r="J1005">
        <v>1</v>
      </c>
      <c r="K1005">
        <v>11.576916277499899</v>
      </c>
      <c r="L1005">
        <v>1</v>
      </c>
      <c r="M1005">
        <v>5.4878860305864601</v>
      </c>
      <c r="N1005">
        <v>-6.5967185275776098E-3</v>
      </c>
      <c r="O1005">
        <v>0</v>
      </c>
      <c r="P1005">
        <v>5.4812893120588804</v>
      </c>
      <c r="Q1005">
        <v>-1.202050933786E-3</v>
      </c>
      <c r="R1005" s="2">
        <v>5.4878559138586501E-6</v>
      </c>
      <c r="S1005">
        <v>1</v>
      </c>
    </row>
    <row r="1006" spans="1:19" x14ac:dyDescent="0.15">
      <c r="A1006">
        <v>1004</v>
      </c>
      <c r="B1006">
        <v>453</v>
      </c>
      <c r="C1006">
        <v>1</v>
      </c>
      <c r="D1006" s="1">
        <v>39192</v>
      </c>
      <c r="E1006">
        <v>1470.7299800000001</v>
      </c>
      <c r="F1006">
        <v>1484.349976</v>
      </c>
      <c r="G1006">
        <v>1470.7299800000001</v>
      </c>
      <c r="H1006">
        <v>1484.349976</v>
      </c>
      <c r="I1006">
        <v>1459.2048917575</v>
      </c>
      <c r="J1006">
        <v>1</v>
      </c>
      <c r="K1006">
        <v>11.525088242500001</v>
      </c>
      <c r="L1006">
        <v>1</v>
      </c>
      <c r="M1006">
        <v>5.4812893120588804</v>
      </c>
      <c r="N1006">
        <v>5.0760601551811897E-2</v>
      </c>
      <c r="O1006">
        <v>0</v>
      </c>
      <c r="P1006">
        <v>5.53204991361069</v>
      </c>
      <c r="Q1006">
        <v>9.26070467401496E-3</v>
      </c>
      <c r="R1006" s="2">
        <v>5.4812592676910401E-6</v>
      </c>
      <c r="S1006">
        <v>1</v>
      </c>
    </row>
    <row r="1007" spans="1:19" x14ac:dyDescent="0.15">
      <c r="A1007">
        <v>1005</v>
      </c>
      <c r="B1007">
        <v>453</v>
      </c>
      <c r="C1007">
        <v>1</v>
      </c>
      <c r="D1007" s="1">
        <v>39195</v>
      </c>
      <c r="E1007">
        <v>1484.349976</v>
      </c>
      <c r="F1007">
        <v>1480.9300539999999</v>
      </c>
      <c r="G1007">
        <v>1484.349976</v>
      </c>
      <c r="H1007">
        <v>1480.9300539999999</v>
      </c>
      <c r="I1007">
        <v>1473.47773628</v>
      </c>
      <c r="J1007">
        <v>1</v>
      </c>
      <c r="K1007">
        <v>10.87223972</v>
      </c>
      <c r="L1007">
        <v>1</v>
      </c>
      <c r="M1007">
        <v>5.53204991361069</v>
      </c>
      <c r="N1007">
        <v>-1.27457671779254E-2</v>
      </c>
      <c r="O1007">
        <v>0</v>
      </c>
      <c r="P1007">
        <v>5.5193041464327699</v>
      </c>
      <c r="Q1007">
        <v>-2.3039862938630802E-3</v>
      </c>
      <c r="R1007" s="2">
        <v>5.5320193102037399E-6</v>
      </c>
      <c r="S1007">
        <v>1</v>
      </c>
    </row>
    <row r="1008" spans="1:19" x14ac:dyDescent="0.15">
      <c r="A1008">
        <v>1006</v>
      </c>
      <c r="B1008">
        <v>453</v>
      </c>
      <c r="C1008">
        <v>1</v>
      </c>
      <c r="D1008" s="1">
        <v>39196</v>
      </c>
      <c r="E1008">
        <v>1480.9300539999999</v>
      </c>
      <c r="F1008">
        <v>1480.410034</v>
      </c>
      <c r="G1008">
        <v>1480.9300539999999</v>
      </c>
      <c r="H1008">
        <v>1480.410034</v>
      </c>
      <c r="I1008">
        <v>1470.1059905299901</v>
      </c>
      <c r="J1008">
        <v>1</v>
      </c>
      <c r="K1008">
        <v>10.82406347</v>
      </c>
      <c r="L1008">
        <v>1</v>
      </c>
      <c r="M1008">
        <v>5.5193041464327699</v>
      </c>
      <c r="N1008">
        <v>-1.9380716425298099E-3</v>
      </c>
      <c r="O1008">
        <v>0</v>
      </c>
      <c r="P1008">
        <v>5.5173660747902398</v>
      </c>
      <c r="Q1008">
        <v>-3.5114420062942698E-4</v>
      </c>
      <c r="R1008" s="2">
        <v>5.5192736838826399E-6</v>
      </c>
      <c r="S1008">
        <v>1</v>
      </c>
    </row>
    <row r="1009" spans="1:19" x14ac:dyDescent="0.15">
      <c r="A1009">
        <v>1007</v>
      </c>
      <c r="B1009">
        <v>453</v>
      </c>
      <c r="C1009">
        <v>1</v>
      </c>
      <c r="D1009" s="1">
        <v>39197</v>
      </c>
      <c r="E1009">
        <v>1480.410034</v>
      </c>
      <c r="F1009">
        <v>1495.420044</v>
      </c>
      <c r="G1009">
        <v>1480.410034</v>
      </c>
      <c r="H1009">
        <v>1495.420044</v>
      </c>
      <c r="I1009">
        <v>1469.3696003074999</v>
      </c>
      <c r="J1009">
        <v>1</v>
      </c>
      <c r="K1009">
        <v>11.040433692500001</v>
      </c>
      <c r="L1009">
        <v>1</v>
      </c>
      <c r="M1009">
        <v>5.5173660747902398</v>
      </c>
      <c r="N1009">
        <v>5.5941069064830498E-2</v>
      </c>
      <c r="O1009">
        <v>0</v>
      </c>
      <c r="P1009">
        <v>5.5733071438550699</v>
      </c>
      <c r="Q1009">
        <v>1.01390896138711E-2</v>
      </c>
      <c r="R1009" s="2">
        <v>5.5173356336297898E-6</v>
      </c>
      <c r="S1009">
        <v>1</v>
      </c>
    </row>
    <row r="1010" spans="1:19" x14ac:dyDescent="0.15">
      <c r="A1010">
        <v>1008</v>
      </c>
      <c r="B1010">
        <v>453</v>
      </c>
      <c r="C1010">
        <v>1</v>
      </c>
      <c r="D1010" s="1">
        <v>39198</v>
      </c>
      <c r="E1010">
        <v>1495.420044</v>
      </c>
      <c r="F1010">
        <v>1494.25</v>
      </c>
      <c r="G1010">
        <v>1495.420044</v>
      </c>
      <c r="H1010">
        <v>1494.25</v>
      </c>
      <c r="I1010">
        <v>1484.27188811</v>
      </c>
      <c r="J1010">
        <v>1</v>
      </c>
      <c r="K1010">
        <v>11.14815589</v>
      </c>
      <c r="L1010">
        <v>1</v>
      </c>
      <c r="M1010">
        <v>5.5733071438550699</v>
      </c>
      <c r="N1010">
        <v>-4.36065746877487E-3</v>
      </c>
      <c r="O1010">
        <v>0</v>
      </c>
      <c r="P1010">
        <v>5.5689464863862899</v>
      </c>
      <c r="Q1010">
        <v>-7.8241829424074896E-4</v>
      </c>
      <c r="R1010" s="2">
        <v>5.57327608227566E-6</v>
      </c>
      <c r="S1010">
        <v>1</v>
      </c>
    </row>
    <row r="1011" spans="1:19" x14ac:dyDescent="0.15">
      <c r="A1011">
        <v>1009</v>
      </c>
      <c r="B1011">
        <v>453</v>
      </c>
      <c r="C1011">
        <v>1</v>
      </c>
      <c r="D1011" s="1">
        <v>39199</v>
      </c>
      <c r="E1011">
        <v>1494.25</v>
      </c>
      <c r="F1011">
        <v>1494.0699460000001</v>
      </c>
      <c r="G1011">
        <v>1494.25</v>
      </c>
      <c r="H1011">
        <v>1494.0699460000001</v>
      </c>
      <c r="I1011">
        <v>1483.3682183000001</v>
      </c>
      <c r="J1011">
        <v>1</v>
      </c>
      <c r="K1011">
        <v>10.881781699999999</v>
      </c>
      <c r="L1011">
        <v>1</v>
      </c>
      <c r="M1011">
        <v>5.5689464863862899</v>
      </c>
      <c r="N1011">
        <v>-6.7104640499199796E-4</v>
      </c>
      <c r="O1011">
        <v>0</v>
      </c>
      <c r="P1011">
        <v>5.5682754399813001</v>
      </c>
      <c r="Q1011">
        <v>-1.20497908649763E-4</v>
      </c>
      <c r="R1011" s="2">
        <v>5.5689154733940303E-6</v>
      </c>
      <c r="S1011">
        <v>1</v>
      </c>
    </row>
    <row r="1012" spans="1:19" x14ac:dyDescent="0.15">
      <c r="A1012">
        <v>1010</v>
      </c>
      <c r="B1012">
        <v>453</v>
      </c>
      <c r="C1012">
        <v>1</v>
      </c>
      <c r="D1012" s="1">
        <v>39202</v>
      </c>
      <c r="E1012">
        <v>1494.0699460000001</v>
      </c>
      <c r="F1012">
        <v>1482.369995</v>
      </c>
      <c r="G1012">
        <v>1494.0699460000001</v>
      </c>
      <c r="H1012">
        <v>1483.4634459925001</v>
      </c>
      <c r="I1012">
        <v>1483.4634459925001</v>
      </c>
      <c r="J1012">
        <v>1</v>
      </c>
      <c r="K1012">
        <v>10.606500007499999</v>
      </c>
      <c r="L1012">
        <v>1</v>
      </c>
      <c r="M1012">
        <v>5.5682754399813001</v>
      </c>
      <c r="N1012">
        <v>-3.9529550576960899E-2</v>
      </c>
      <c r="O1012">
        <v>5.41189968868852E-2</v>
      </c>
      <c r="P1012">
        <v>5.4746268925174499</v>
      </c>
      <c r="Q1012">
        <v>-7.0990652317827196E-3</v>
      </c>
      <c r="R1012" s="2">
        <v>5.5682444344625701E-6</v>
      </c>
      <c r="S1012">
        <v>1</v>
      </c>
    </row>
    <row r="1013" spans="1:19" x14ac:dyDescent="0.15">
      <c r="A1013">
        <v>1011</v>
      </c>
      <c r="B1013">
        <v>465</v>
      </c>
      <c r="C1013">
        <v>1</v>
      </c>
      <c r="D1013" s="1">
        <v>39205</v>
      </c>
      <c r="E1013">
        <v>1495.920044</v>
      </c>
      <c r="F1013">
        <v>1502.3900149999999</v>
      </c>
      <c r="G1013">
        <v>1495.920044</v>
      </c>
      <c r="H1013">
        <v>1502.3900149999999</v>
      </c>
      <c r="I1013">
        <v>1485.4927379774999</v>
      </c>
      <c r="J1013">
        <v>1</v>
      </c>
      <c r="K1013">
        <v>10.4273060225</v>
      </c>
      <c r="L1013">
        <v>1</v>
      </c>
      <c r="M1013">
        <v>9.5902047742935999</v>
      </c>
      <c r="N1013">
        <v>4.1478384504982299E-2</v>
      </c>
      <c r="O1013">
        <v>9.5902047742935995E-2</v>
      </c>
      <c r="P1013">
        <v>9.5357811110556501</v>
      </c>
      <c r="Q1013">
        <v>4.32507808552373E-3</v>
      </c>
      <c r="R1013" s="2">
        <v>9.5901128031480104E-6</v>
      </c>
      <c r="S1013">
        <v>0</v>
      </c>
    </row>
    <row r="1014" spans="1:19" x14ac:dyDescent="0.15">
      <c r="A1014">
        <v>1012</v>
      </c>
      <c r="B1014">
        <v>465</v>
      </c>
      <c r="C1014">
        <v>1</v>
      </c>
      <c r="D1014" s="1">
        <v>39206</v>
      </c>
      <c r="E1014">
        <v>1502.3900149999999</v>
      </c>
      <c r="F1014">
        <v>1505.619995</v>
      </c>
      <c r="G1014">
        <v>1502.3900149999999</v>
      </c>
      <c r="H1014">
        <v>1505.619995</v>
      </c>
      <c r="I1014">
        <v>1492.38038504</v>
      </c>
      <c r="J1014">
        <v>1</v>
      </c>
      <c r="K1014">
        <v>10.00962996</v>
      </c>
      <c r="L1014">
        <v>1</v>
      </c>
      <c r="M1014">
        <v>9.5357811110556501</v>
      </c>
      <c r="N1014">
        <v>2.0500923172793398E-2</v>
      </c>
      <c r="O1014">
        <v>0</v>
      </c>
      <c r="P1014">
        <v>9.55628203422844</v>
      </c>
      <c r="Q1014">
        <v>2.1498944799629399E-3</v>
      </c>
      <c r="R1014" s="2">
        <v>9.5356901808013393E-6</v>
      </c>
      <c r="S1014">
        <v>0</v>
      </c>
    </row>
    <row r="1015" spans="1:19" x14ac:dyDescent="0.15">
      <c r="A1015">
        <v>1013</v>
      </c>
      <c r="B1015">
        <v>465</v>
      </c>
      <c r="C1015">
        <v>1</v>
      </c>
      <c r="D1015" s="1">
        <v>39209</v>
      </c>
      <c r="E1015">
        <v>1505.619995</v>
      </c>
      <c r="F1015">
        <v>1509.4799800000001</v>
      </c>
      <c r="G1015">
        <v>1505.619995</v>
      </c>
      <c r="H1015">
        <v>1509.4799800000001</v>
      </c>
      <c r="I1015">
        <v>1495.4441226624999</v>
      </c>
      <c r="J1015">
        <v>1</v>
      </c>
      <c r="K1015">
        <v>10.1758723375</v>
      </c>
      <c r="L1015">
        <v>1</v>
      </c>
      <c r="M1015">
        <v>9.55628203422844</v>
      </c>
      <c r="N1015">
        <v>2.4499611741601E-2</v>
      </c>
      <c r="O1015">
        <v>0</v>
      </c>
      <c r="P1015">
        <v>9.5807816459700401</v>
      </c>
      <c r="Q1015">
        <v>2.5637179453106198E-3</v>
      </c>
      <c r="R1015" s="2">
        <v>9.5561907125748197E-6</v>
      </c>
      <c r="S1015">
        <v>0</v>
      </c>
    </row>
    <row r="1016" spans="1:19" x14ac:dyDescent="0.15">
      <c r="A1016">
        <v>1014</v>
      </c>
      <c r="B1016">
        <v>465</v>
      </c>
      <c r="C1016">
        <v>1</v>
      </c>
      <c r="D1016" s="1">
        <v>39210</v>
      </c>
      <c r="E1016">
        <v>1509.4799800000001</v>
      </c>
      <c r="F1016">
        <v>1507.719971</v>
      </c>
      <c r="G1016">
        <v>1509.4799800000001</v>
      </c>
      <c r="H1016">
        <v>1507.719971</v>
      </c>
      <c r="I1016">
        <v>1499.4424325524999</v>
      </c>
      <c r="J1016">
        <v>1</v>
      </c>
      <c r="K1016">
        <v>10.0375474475</v>
      </c>
      <c r="L1016">
        <v>1</v>
      </c>
      <c r="M1016">
        <v>9.5807816459700401</v>
      </c>
      <c r="N1016">
        <v>-1.1170907959933399E-2</v>
      </c>
      <c r="O1016">
        <v>0</v>
      </c>
      <c r="P1016">
        <v>9.5696107380101108</v>
      </c>
      <c r="Q1016">
        <v>-1.16597041585142E-3</v>
      </c>
      <c r="R1016" s="2">
        <v>9.5806898554725205E-6</v>
      </c>
      <c r="S1016">
        <v>0</v>
      </c>
    </row>
    <row r="1017" spans="1:19" x14ac:dyDescent="0.15">
      <c r="A1017">
        <v>1015</v>
      </c>
      <c r="B1017">
        <v>465</v>
      </c>
      <c r="C1017">
        <v>1</v>
      </c>
      <c r="D1017" s="1">
        <v>39211</v>
      </c>
      <c r="E1017">
        <v>1507.719971</v>
      </c>
      <c r="F1017">
        <v>1512.579956</v>
      </c>
      <c r="G1017">
        <v>1507.719971</v>
      </c>
      <c r="H1017">
        <v>1512.579956</v>
      </c>
      <c r="I1017">
        <v>1497.4840236375001</v>
      </c>
      <c r="J1017">
        <v>1</v>
      </c>
      <c r="K1017">
        <v>10.235947362499999</v>
      </c>
      <c r="L1017">
        <v>1</v>
      </c>
      <c r="M1017">
        <v>9.5696107380101108</v>
      </c>
      <c r="N1017">
        <v>3.0846686080388701E-2</v>
      </c>
      <c r="O1017">
        <v>0</v>
      </c>
      <c r="P1017">
        <v>9.6004574240905001</v>
      </c>
      <c r="Q1017">
        <v>3.22340029546519E-3</v>
      </c>
      <c r="R1017" s="2">
        <v>9.5695191614367895E-6</v>
      </c>
      <c r="S1017">
        <v>0</v>
      </c>
    </row>
    <row r="1018" spans="1:19" x14ac:dyDescent="0.15">
      <c r="A1018">
        <v>1016</v>
      </c>
      <c r="B1018">
        <v>465</v>
      </c>
      <c r="C1018">
        <v>1</v>
      </c>
      <c r="D1018" s="1">
        <v>39212</v>
      </c>
      <c r="E1018">
        <v>1512.579956</v>
      </c>
      <c r="F1018">
        <v>1491.469971</v>
      </c>
      <c r="G1018">
        <v>1512.579956</v>
      </c>
      <c r="H1018">
        <v>1502.0897065775</v>
      </c>
      <c r="I1018">
        <v>1502.0897065775</v>
      </c>
      <c r="J1018">
        <v>1</v>
      </c>
      <c r="K1018">
        <v>10.4902494225</v>
      </c>
      <c r="L1018">
        <v>1</v>
      </c>
      <c r="M1018">
        <v>9.6004574240905001</v>
      </c>
      <c r="N1018">
        <v>-6.6582392917020797E-2</v>
      </c>
      <c r="O1018">
        <v>9.5902047742935995E-2</v>
      </c>
      <c r="P1018">
        <v>9.4379729834305497</v>
      </c>
      <c r="Q1018">
        <v>-6.9353354716146197E-3</v>
      </c>
      <c r="R1018" s="2">
        <v>9.6003652561926007E-6</v>
      </c>
      <c r="S1018">
        <v>0</v>
      </c>
    </row>
    <row r="1019" spans="1:19" x14ac:dyDescent="0.15">
      <c r="A1019">
        <v>1017</v>
      </c>
      <c r="B1019">
        <v>470</v>
      </c>
      <c r="C1019">
        <v>1</v>
      </c>
      <c r="D1019" s="1">
        <v>39219</v>
      </c>
      <c r="E1019">
        <v>1514.1400149999999</v>
      </c>
      <c r="F1019">
        <v>1512.75</v>
      </c>
      <c r="G1019">
        <v>1514.1400149999999</v>
      </c>
      <c r="H1019">
        <v>1512.75</v>
      </c>
      <c r="I1019">
        <v>1502.78634077999</v>
      </c>
      <c r="J1019">
        <v>1</v>
      </c>
      <c r="K1019">
        <v>11.35367422</v>
      </c>
      <c r="L1019">
        <v>1</v>
      </c>
      <c r="M1019">
        <v>8.8077214531878401</v>
      </c>
      <c r="N1019">
        <v>-8.0856887833803404E-3</v>
      </c>
      <c r="O1019">
        <v>8.8077214531878403E-2</v>
      </c>
      <c r="P1019">
        <v>8.7115585498725796</v>
      </c>
      <c r="Q1019">
        <v>-9.1802276290808805E-4</v>
      </c>
      <c r="R1019" s="2">
        <v>8.8076438779138994E-6</v>
      </c>
      <c r="S1019">
        <v>0</v>
      </c>
    </row>
    <row r="1020" spans="1:19" x14ac:dyDescent="0.15">
      <c r="A1020">
        <v>1018</v>
      </c>
      <c r="B1020">
        <v>470</v>
      </c>
      <c r="C1020">
        <v>1</v>
      </c>
      <c r="D1020" s="1">
        <v>39220</v>
      </c>
      <c r="E1020">
        <v>1512.75</v>
      </c>
      <c r="F1020">
        <v>1522.75</v>
      </c>
      <c r="G1020">
        <v>1512.75</v>
      </c>
      <c r="H1020">
        <v>1522.75</v>
      </c>
      <c r="I1020">
        <v>1501.51992286</v>
      </c>
      <c r="J1020">
        <v>1</v>
      </c>
      <c r="K1020">
        <v>11.230077140000001</v>
      </c>
      <c r="L1020">
        <v>1</v>
      </c>
      <c r="M1020">
        <v>8.7115585498725796</v>
      </c>
      <c r="N1020">
        <v>5.7587562716063599E-2</v>
      </c>
      <c r="O1020">
        <v>0</v>
      </c>
      <c r="P1020">
        <v>8.7691461125886399</v>
      </c>
      <c r="Q1020">
        <v>6.6104776070070497E-3</v>
      </c>
      <c r="R1020" s="2">
        <v>8.7114826592813405E-6</v>
      </c>
      <c r="S1020">
        <v>0</v>
      </c>
    </row>
    <row r="1021" spans="1:19" x14ac:dyDescent="0.15">
      <c r="A1021">
        <v>1019</v>
      </c>
      <c r="B1021">
        <v>470</v>
      </c>
      <c r="C1021">
        <v>1</v>
      </c>
      <c r="D1021" s="1">
        <v>39223</v>
      </c>
      <c r="E1021">
        <v>1522.75</v>
      </c>
      <c r="F1021">
        <v>1525.099976</v>
      </c>
      <c r="G1021">
        <v>1522.75</v>
      </c>
      <c r="H1021">
        <v>1525.099976</v>
      </c>
      <c r="I1021">
        <v>1511.5026477275001</v>
      </c>
      <c r="J1021">
        <v>1</v>
      </c>
      <c r="K1021">
        <v>11.247352272500001</v>
      </c>
      <c r="L1021">
        <v>1</v>
      </c>
      <c r="M1021">
        <v>8.7691461125886399</v>
      </c>
      <c r="N1021">
        <v>1.3532939028125201E-2</v>
      </c>
      <c r="O1021">
        <v>0</v>
      </c>
      <c r="P1021">
        <v>8.7826790516167694</v>
      </c>
      <c r="Q1021">
        <v>1.54324478739131E-3</v>
      </c>
      <c r="R1021" s="2">
        <v>8.7690692153394199E-6</v>
      </c>
      <c r="S1021">
        <v>0</v>
      </c>
    </row>
    <row r="1022" spans="1:19" x14ac:dyDescent="0.15">
      <c r="A1022">
        <v>1020</v>
      </c>
      <c r="B1022">
        <v>470</v>
      </c>
      <c r="C1022">
        <v>1</v>
      </c>
      <c r="D1022" s="1">
        <v>39224</v>
      </c>
      <c r="E1022">
        <v>1525.099976</v>
      </c>
      <c r="F1022">
        <v>1524.119995</v>
      </c>
      <c r="G1022">
        <v>1525.099976</v>
      </c>
      <c r="H1022">
        <v>1524.119995</v>
      </c>
      <c r="I1022">
        <v>1514.1870243799999</v>
      </c>
      <c r="J1022">
        <v>1</v>
      </c>
      <c r="K1022">
        <v>10.912951619999999</v>
      </c>
      <c r="L1022">
        <v>1</v>
      </c>
      <c r="M1022">
        <v>8.7826790516167694</v>
      </c>
      <c r="N1022">
        <v>-5.6434717298044501E-3</v>
      </c>
      <c r="O1022">
        <v>0</v>
      </c>
      <c r="P1022">
        <v>8.7770355798869701</v>
      </c>
      <c r="Q1022">
        <v>-6.4256836628517802E-4</v>
      </c>
      <c r="R1022" s="2">
        <v>8.7826019168428996E-6</v>
      </c>
      <c r="S1022">
        <v>0</v>
      </c>
    </row>
    <row r="1023" spans="1:19" x14ac:dyDescent="0.15">
      <c r="A1023">
        <v>1021</v>
      </c>
      <c r="B1023">
        <v>470</v>
      </c>
      <c r="C1023">
        <v>1</v>
      </c>
      <c r="D1023" s="1">
        <v>39225</v>
      </c>
      <c r="E1023">
        <v>1524.119995</v>
      </c>
      <c r="F1023">
        <v>1522.280029</v>
      </c>
      <c r="G1023">
        <v>1524.119995</v>
      </c>
      <c r="H1023">
        <v>1522.280029</v>
      </c>
      <c r="I1023">
        <v>1513.2041216524999</v>
      </c>
      <c r="J1023">
        <v>1</v>
      </c>
      <c r="K1023">
        <v>10.9158733475</v>
      </c>
      <c r="L1023">
        <v>1</v>
      </c>
      <c r="M1023">
        <v>8.7770355798869701</v>
      </c>
      <c r="N1023">
        <v>-1.0595915742042101E-2</v>
      </c>
      <c r="O1023">
        <v>0</v>
      </c>
      <c r="P1023">
        <v>8.7664396641449205</v>
      </c>
      <c r="Q1023">
        <v>-1.20723171799863E-3</v>
      </c>
      <c r="R1023" s="2">
        <v>8.7769585442095402E-6</v>
      </c>
      <c r="S1023">
        <v>0</v>
      </c>
    </row>
    <row r="1024" spans="1:19" x14ac:dyDescent="0.15">
      <c r="A1024">
        <v>1022</v>
      </c>
      <c r="B1024">
        <v>470</v>
      </c>
      <c r="C1024">
        <v>1</v>
      </c>
      <c r="D1024" s="1">
        <v>39226</v>
      </c>
      <c r="E1024">
        <v>1522.280029</v>
      </c>
      <c r="F1024">
        <v>1507.51001</v>
      </c>
      <c r="G1024">
        <v>1522.280029</v>
      </c>
      <c r="H1024">
        <v>1511.334426915</v>
      </c>
      <c r="I1024">
        <v>1511.334426915</v>
      </c>
      <c r="J1024">
        <v>1</v>
      </c>
      <c r="K1024">
        <v>10.945602085000001</v>
      </c>
      <c r="L1024">
        <v>1</v>
      </c>
      <c r="M1024">
        <v>8.7664396641449205</v>
      </c>
      <c r="N1024">
        <v>-6.3033054653502202E-2</v>
      </c>
      <c r="O1024">
        <v>8.8077214531878403E-2</v>
      </c>
      <c r="P1024">
        <v>8.6153293949595398</v>
      </c>
      <c r="Q1024">
        <v>-7.1902684634116403E-3</v>
      </c>
      <c r="R1024" s="2">
        <v>8.7663628143542407E-6</v>
      </c>
      <c r="S1024">
        <v>0</v>
      </c>
    </row>
    <row r="1025" spans="1:19" x14ac:dyDescent="0.15">
      <c r="A1025">
        <v>1023</v>
      </c>
      <c r="B1025">
        <v>473</v>
      </c>
      <c r="C1025">
        <v>1</v>
      </c>
      <c r="D1025" s="1">
        <v>39233</v>
      </c>
      <c r="E1025">
        <v>1530.2299800000001</v>
      </c>
      <c r="F1025">
        <v>1530.619995</v>
      </c>
      <c r="G1025">
        <v>1530.2299800000001</v>
      </c>
      <c r="H1025">
        <v>1530.619995</v>
      </c>
      <c r="I1025">
        <v>1518.438044685</v>
      </c>
      <c r="J1025">
        <v>1</v>
      </c>
      <c r="K1025">
        <v>11.791935315</v>
      </c>
      <c r="L1025">
        <v>1</v>
      </c>
      <c r="M1025">
        <v>8.4803721635747191</v>
      </c>
      <c r="N1025">
        <v>2.1614217422252099E-3</v>
      </c>
      <c r="O1025">
        <v>8.4803721635747203E-2</v>
      </c>
      <c r="P1025">
        <v>8.3977298636811994</v>
      </c>
      <c r="Q1025">
        <v>2.54873453727544E-4</v>
      </c>
      <c r="R1025" s="2">
        <v>8.4803002474725704E-6</v>
      </c>
      <c r="S1025">
        <v>1</v>
      </c>
    </row>
    <row r="1026" spans="1:19" x14ac:dyDescent="0.15">
      <c r="A1026">
        <v>1024</v>
      </c>
      <c r="B1026">
        <v>473</v>
      </c>
      <c r="C1026">
        <v>1</v>
      </c>
      <c r="D1026" s="1">
        <v>39234</v>
      </c>
      <c r="E1026">
        <v>1530.619995</v>
      </c>
      <c r="F1026">
        <v>1536.339966</v>
      </c>
      <c r="G1026">
        <v>1530.619995</v>
      </c>
      <c r="H1026">
        <v>1536.339966</v>
      </c>
      <c r="I1026">
        <v>1519.0155603149999</v>
      </c>
      <c r="J1026">
        <v>1</v>
      </c>
      <c r="K1026">
        <v>11.604434684999999</v>
      </c>
      <c r="L1026">
        <v>1</v>
      </c>
      <c r="M1026">
        <v>8.3977298636811994</v>
      </c>
      <c r="N1026">
        <v>3.1382558337799703E-2</v>
      </c>
      <c r="O1026">
        <v>0</v>
      </c>
      <c r="P1026">
        <v>8.4291124220189992</v>
      </c>
      <c r="Q1026">
        <v>3.73702879792836E-3</v>
      </c>
      <c r="R1026" s="2">
        <v>8.3976593424065608E-6</v>
      </c>
      <c r="S1026">
        <v>1</v>
      </c>
    </row>
    <row r="1027" spans="1:19" x14ac:dyDescent="0.15">
      <c r="A1027">
        <v>1025</v>
      </c>
      <c r="B1027">
        <v>473</v>
      </c>
      <c r="C1027">
        <v>1</v>
      </c>
      <c r="D1027" s="1">
        <v>39237</v>
      </c>
      <c r="E1027">
        <v>1536.339966</v>
      </c>
      <c r="F1027">
        <v>1539.1800539999999</v>
      </c>
      <c r="G1027">
        <v>1536.339966</v>
      </c>
      <c r="H1027">
        <v>1539.1800539999999</v>
      </c>
      <c r="I1027">
        <v>1524.8728518600001</v>
      </c>
      <c r="J1027">
        <v>1</v>
      </c>
      <c r="K1027">
        <v>11.46711414</v>
      </c>
      <c r="L1027">
        <v>1</v>
      </c>
      <c r="M1027">
        <v>8.4291124220189992</v>
      </c>
      <c r="N1027">
        <v>1.55821117527491E-2</v>
      </c>
      <c r="O1027">
        <v>0</v>
      </c>
      <c r="P1027">
        <v>8.4446945337717505</v>
      </c>
      <c r="Q1027">
        <v>1.8486064691751701E-3</v>
      </c>
      <c r="R1027" s="2">
        <v>8.4290413726816598E-6</v>
      </c>
      <c r="S1027">
        <v>1</v>
      </c>
    </row>
    <row r="1028" spans="1:19" x14ac:dyDescent="0.15">
      <c r="A1028">
        <v>1026</v>
      </c>
      <c r="B1028">
        <v>473</v>
      </c>
      <c r="C1028">
        <v>1</v>
      </c>
      <c r="D1028" s="1">
        <v>39238</v>
      </c>
      <c r="E1028">
        <v>1539.1800539999999</v>
      </c>
      <c r="F1028">
        <v>1530.9499510000001</v>
      </c>
      <c r="G1028">
        <v>1539.1800539999999</v>
      </c>
      <c r="H1028">
        <v>1530.9499510000001</v>
      </c>
      <c r="I1028">
        <v>1527.6963371024999</v>
      </c>
      <c r="J1028">
        <v>1</v>
      </c>
      <c r="K1028">
        <v>11.483716897500001</v>
      </c>
      <c r="L1028">
        <v>1</v>
      </c>
      <c r="M1028">
        <v>8.4446945337717505</v>
      </c>
      <c r="N1028">
        <v>-4.5154370104952497E-2</v>
      </c>
      <c r="O1028">
        <v>0</v>
      </c>
      <c r="P1028">
        <v>8.3995401636667992</v>
      </c>
      <c r="Q1028">
        <v>-5.3470696807767998E-3</v>
      </c>
      <c r="R1028" s="2">
        <v>8.4446232215081908E-6</v>
      </c>
      <c r="S1028">
        <v>1</v>
      </c>
    </row>
    <row r="1029" spans="1:19" x14ac:dyDescent="0.15">
      <c r="A1029">
        <v>1027</v>
      </c>
      <c r="B1029">
        <v>473</v>
      </c>
      <c r="C1029">
        <v>1</v>
      </c>
      <c r="D1029" s="1">
        <v>39239</v>
      </c>
      <c r="E1029">
        <v>1530.9499510000001</v>
      </c>
      <c r="F1029">
        <v>1517.380005</v>
      </c>
      <c r="G1029">
        <v>1530.9499510000001</v>
      </c>
      <c r="H1029">
        <v>1519.2144271350001</v>
      </c>
      <c r="I1029">
        <v>1519.2144271350001</v>
      </c>
      <c r="J1029">
        <v>1</v>
      </c>
      <c r="K1029">
        <v>11.735523864999999</v>
      </c>
      <c r="L1029">
        <v>1</v>
      </c>
      <c r="M1029">
        <v>8.3995401636667992</v>
      </c>
      <c r="N1029">
        <v>-6.4386823345434205E-2</v>
      </c>
      <c r="O1029">
        <v>8.4803721635747203E-2</v>
      </c>
      <c r="P1029">
        <v>8.25034961868562</v>
      </c>
      <c r="Q1029">
        <v>-7.6655176463048501E-3</v>
      </c>
      <c r="R1029" s="2">
        <v>8.3994696119844401E-6</v>
      </c>
      <c r="S1029">
        <v>1</v>
      </c>
    </row>
    <row r="1030" spans="1:19" x14ac:dyDescent="0.15">
      <c r="A1030">
        <v>1028</v>
      </c>
      <c r="B1030">
        <v>477</v>
      </c>
      <c r="C1030">
        <v>1</v>
      </c>
      <c r="D1030" s="1">
        <v>39241</v>
      </c>
      <c r="E1030">
        <v>1490.719971</v>
      </c>
      <c r="F1030">
        <v>1507.670044</v>
      </c>
      <c r="G1030">
        <v>1490.719971</v>
      </c>
      <c r="H1030">
        <v>1503.89274707</v>
      </c>
      <c r="I1030">
        <v>1503.89274707</v>
      </c>
      <c r="J1030">
        <v>1</v>
      </c>
      <c r="K1030">
        <v>13.172776069999999</v>
      </c>
      <c r="L1030">
        <v>-1</v>
      </c>
      <c r="M1030">
        <v>7.5914142522882697</v>
      </c>
      <c r="N1030">
        <v>-6.7081679956912693E-2</v>
      </c>
      <c r="O1030">
        <v>7.5914142522882699E-2</v>
      </c>
      <c r="P1030">
        <v>7.4484184298084699</v>
      </c>
      <c r="Q1030">
        <v>-8.8365194847181902E-3</v>
      </c>
      <c r="R1030" s="2">
        <v>7.5913566231553998E-6</v>
      </c>
      <c r="S1030">
        <v>1</v>
      </c>
    </row>
    <row r="1031" spans="1:19" x14ac:dyDescent="0.15">
      <c r="A1031">
        <v>1029</v>
      </c>
      <c r="B1031">
        <v>478</v>
      </c>
      <c r="C1031">
        <v>1</v>
      </c>
      <c r="D1031" s="1">
        <v>39276</v>
      </c>
      <c r="E1031">
        <v>1547.6999510000001</v>
      </c>
      <c r="F1031">
        <v>1552.5</v>
      </c>
      <c r="G1031">
        <v>1547.6999510000001</v>
      </c>
      <c r="H1031">
        <v>1552.5</v>
      </c>
      <c r="I1031">
        <v>1531.4518419675001</v>
      </c>
      <c r="J1031">
        <v>1</v>
      </c>
      <c r="K1031">
        <v>16.2481090325</v>
      </c>
      <c r="L1031">
        <v>1</v>
      </c>
      <c r="M1031">
        <v>6.1545623432226204</v>
      </c>
      <c r="N1031">
        <v>1.9087808849470901E-2</v>
      </c>
      <c r="O1031">
        <v>6.15456234322262E-2</v>
      </c>
      <c r="P1031">
        <v>6.1121045286398603</v>
      </c>
      <c r="Q1031">
        <v>3.1014079937772198E-3</v>
      </c>
      <c r="R1031" s="2">
        <v>6.1545244648181101E-6</v>
      </c>
      <c r="S1031">
        <v>1</v>
      </c>
    </row>
    <row r="1032" spans="1:19" x14ac:dyDescent="0.15">
      <c r="A1032">
        <v>1030</v>
      </c>
      <c r="B1032">
        <v>478</v>
      </c>
      <c r="C1032">
        <v>1</v>
      </c>
      <c r="D1032" s="1">
        <v>39279</v>
      </c>
      <c r="E1032">
        <v>1552.5</v>
      </c>
      <c r="F1032">
        <v>1549.5200199999999</v>
      </c>
      <c r="G1032">
        <v>1552.5</v>
      </c>
      <c r="H1032">
        <v>1549.5200199999999</v>
      </c>
      <c r="I1032">
        <v>1536.907212635</v>
      </c>
      <c r="J1032">
        <v>1</v>
      </c>
      <c r="K1032">
        <v>15.592787365</v>
      </c>
      <c r="L1032">
        <v>1</v>
      </c>
      <c r="M1032">
        <v>6.1121045286398603</v>
      </c>
      <c r="N1032">
        <v>-1.17320124014537E-2</v>
      </c>
      <c r="O1032">
        <v>0</v>
      </c>
      <c r="P1032">
        <v>6.1003725162384104</v>
      </c>
      <c r="Q1032">
        <v>-1.9194718196458001E-3</v>
      </c>
      <c r="R1032" s="2">
        <v>6.11206717104643E-6</v>
      </c>
      <c r="S1032">
        <v>1</v>
      </c>
    </row>
    <row r="1033" spans="1:19" x14ac:dyDescent="0.15">
      <c r="A1033">
        <v>1031</v>
      </c>
      <c r="B1033">
        <v>478</v>
      </c>
      <c r="C1033">
        <v>1</v>
      </c>
      <c r="D1033" s="1">
        <v>39280</v>
      </c>
      <c r="E1033">
        <v>1549.5200199999999</v>
      </c>
      <c r="F1033">
        <v>1549.369995</v>
      </c>
      <c r="G1033">
        <v>1549.5200199999999</v>
      </c>
      <c r="H1033">
        <v>1549.369995</v>
      </c>
      <c r="I1033">
        <v>1534.00867824749</v>
      </c>
      <c r="J1033">
        <v>1</v>
      </c>
      <c r="K1033">
        <v>15.5113417525</v>
      </c>
      <c r="L1033">
        <v>1</v>
      </c>
      <c r="M1033">
        <v>6.1003725162384104</v>
      </c>
      <c r="N1033">
        <v>-5.9063992393463801E-4</v>
      </c>
      <c r="O1033">
        <v>0</v>
      </c>
      <c r="P1033">
        <v>6.09978187631447</v>
      </c>
      <c r="Q1033" s="2">
        <v>-9.6820304393285803E-5</v>
      </c>
      <c r="R1033" s="2">
        <v>6.10033530192059E-6</v>
      </c>
      <c r="S1033">
        <v>1</v>
      </c>
    </row>
    <row r="1034" spans="1:19" x14ac:dyDescent="0.15">
      <c r="A1034">
        <v>1032</v>
      </c>
      <c r="B1034">
        <v>478</v>
      </c>
      <c r="C1034">
        <v>1</v>
      </c>
      <c r="D1034" s="1">
        <v>39281</v>
      </c>
      <c r="E1034">
        <v>1549.369995</v>
      </c>
      <c r="F1034">
        <v>1546.170044</v>
      </c>
      <c r="G1034">
        <v>1549.369995</v>
      </c>
      <c r="H1034">
        <v>1546.170044</v>
      </c>
      <c r="I1034">
        <v>1534.25033018</v>
      </c>
      <c r="J1034">
        <v>1</v>
      </c>
      <c r="K1034">
        <v>15.119664820000001</v>
      </c>
      <c r="L1034">
        <v>1</v>
      </c>
      <c r="M1034">
        <v>6.09978187631447</v>
      </c>
      <c r="N1034">
        <v>-1.25980257639459E-2</v>
      </c>
      <c r="O1034">
        <v>0</v>
      </c>
      <c r="P1034">
        <v>6.08718385055053</v>
      </c>
      <c r="Q1034">
        <v>-2.06532397705305E-3</v>
      </c>
      <c r="R1034" s="2">
        <v>6.0997446692024904E-6</v>
      </c>
      <c r="S1034">
        <v>1</v>
      </c>
    </row>
    <row r="1035" spans="1:19" x14ac:dyDescent="0.15">
      <c r="A1035">
        <v>1033</v>
      </c>
      <c r="B1035">
        <v>478</v>
      </c>
      <c r="C1035">
        <v>1</v>
      </c>
      <c r="D1035" s="1">
        <v>39282</v>
      </c>
      <c r="E1035">
        <v>1546.170044</v>
      </c>
      <c r="F1035">
        <v>1553.079956</v>
      </c>
      <c r="G1035">
        <v>1546.170044</v>
      </c>
      <c r="H1035">
        <v>1553.079956</v>
      </c>
      <c r="I1035">
        <v>1530.575500915</v>
      </c>
      <c r="J1035">
        <v>1</v>
      </c>
      <c r="K1035">
        <v>15.594543085</v>
      </c>
      <c r="L1035">
        <v>1</v>
      </c>
      <c r="M1035">
        <v>6.08718385055053</v>
      </c>
      <c r="N1035">
        <v>2.7203931998520701E-2</v>
      </c>
      <c r="O1035">
        <v>0</v>
      </c>
      <c r="P1035">
        <v>6.1143877825490502</v>
      </c>
      <c r="Q1035">
        <v>4.4690504946816E-3</v>
      </c>
      <c r="R1035" s="2">
        <v>6.0871467969688503E-6</v>
      </c>
      <c r="S1035">
        <v>1</v>
      </c>
    </row>
    <row r="1036" spans="1:19" x14ac:dyDescent="0.15">
      <c r="A1036">
        <v>1034</v>
      </c>
      <c r="B1036">
        <v>478</v>
      </c>
      <c r="C1036">
        <v>1</v>
      </c>
      <c r="D1036" s="1">
        <v>39283</v>
      </c>
      <c r="E1036">
        <v>1553.079956</v>
      </c>
      <c r="F1036">
        <v>1534.099976</v>
      </c>
      <c r="G1036">
        <v>1553.079956</v>
      </c>
      <c r="H1036">
        <v>1537.5547122625001</v>
      </c>
      <c r="I1036">
        <v>1537.5547122625001</v>
      </c>
      <c r="J1036">
        <v>1</v>
      </c>
      <c r="K1036">
        <v>15.5252437375</v>
      </c>
      <c r="L1036">
        <v>1</v>
      </c>
      <c r="M1036">
        <v>6.1143877825490502</v>
      </c>
      <c r="N1036">
        <v>-6.1122004867125102E-2</v>
      </c>
      <c r="O1036">
        <v>6.15456234322262E-2</v>
      </c>
      <c r="P1036">
        <v>5.9917201542497001</v>
      </c>
      <c r="Q1036">
        <v>-9.9964227067135206E-3</v>
      </c>
      <c r="R1036" s="2">
        <v>6.1143503970396799E-6</v>
      </c>
      <c r="S1036">
        <v>1</v>
      </c>
    </row>
    <row r="1037" spans="1:19" x14ac:dyDescent="0.15">
      <c r="A1037">
        <v>1035</v>
      </c>
      <c r="B1037">
        <v>481</v>
      </c>
      <c r="C1037">
        <v>1</v>
      </c>
      <c r="D1037" s="1">
        <v>39290</v>
      </c>
      <c r="E1037">
        <v>1482.660034</v>
      </c>
      <c r="F1037">
        <v>1458.9499510000001</v>
      </c>
      <c r="G1037">
        <v>1482.660034</v>
      </c>
      <c r="H1037">
        <v>1458.9499510000001</v>
      </c>
      <c r="I1037">
        <v>1500.2767517625</v>
      </c>
      <c r="J1037">
        <v>1</v>
      </c>
      <c r="K1037">
        <v>17.616717762499999</v>
      </c>
      <c r="L1037">
        <v>-1</v>
      </c>
      <c r="M1037">
        <v>5.6764262984825598</v>
      </c>
      <c r="N1037">
        <v>9.07750499737313E-2</v>
      </c>
      <c r="O1037">
        <v>5.6764262984825599E-2</v>
      </c>
      <c r="P1037">
        <v>5.7104370854714697</v>
      </c>
      <c r="Q1037">
        <v>1.59915843526405E-2</v>
      </c>
      <c r="R1037" s="2">
        <v>5.6763940768499396E-6</v>
      </c>
      <c r="S1037">
        <v>1</v>
      </c>
    </row>
    <row r="1038" spans="1:19" x14ac:dyDescent="0.15">
      <c r="A1038">
        <v>1036</v>
      </c>
      <c r="B1038">
        <v>481</v>
      </c>
      <c r="C1038">
        <v>1</v>
      </c>
      <c r="D1038" s="1">
        <v>39293</v>
      </c>
      <c r="E1038">
        <v>1458.9499510000001</v>
      </c>
      <c r="F1038">
        <v>1473.910034</v>
      </c>
      <c r="G1038">
        <v>1458.9499510000001</v>
      </c>
      <c r="H1038">
        <v>1473.910034</v>
      </c>
      <c r="I1038">
        <v>1476.8392481075</v>
      </c>
      <c r="J1038">
        <v>1</v>
      </c>
      <c r="K1038">
        <v>17.889297107499999</v>
      </c>
      <c r="L1038">
        <v>-1</v>
      </c>
      <c r="M1038">
        <v>5.7104370854714697</v>
      </c>
      <c r="N1038">
        <v>-5.8554861807546099E-2</v>
      </c>
      <c r="O1038">
        <v>0</v>
      </c>
      <c r="P1038">
        <v>5.6518822236639199</v>
      </c>
      <c r="Q1038">
        <v>-1.02540069930061E-2</v>
      </c>
      <c r="R1038" s="2">
        <v>5.7104044765659698E-6</v>
      </c>
      <c r="S1038">
        <v>1</v>
      </c>
    </row>
    <row r="1039" spans="1:19" x14ac:dyDescent="0.15">
      <c r="A1039">
        <v>1037</v>
      </c>
      <c r="B1039">
        <v>481</v>
      </c>
      <c r="C1039">
        <v>1</v>
      </c>
      <c r="D1039" s="1">
        <v>39294</v>
      </c>
      <c r="E1039">
        <v>1473.910034</v>
      </c>
      <c r="F1039">
        <v>1455.2700199999999</v>
      </c>
      <c r="G1039">
        <v>1473.910034</v>
      </c>
      <c r="H1039">
        <v>1455.2700199999999</v>
      </c>
      <c r="I1039">
        <v>1492.3604620925</v>
      </c>
      <c r="J1039">
        <v>1</v>
      </c>
      <c r="K1039">
        <v>18.450428092500001</v>
      </c>
      <c r="L1039">
        <v>-1</v>
      </c>
      <c r="M1039">
        <v>5.6518822236639199</v>
      </c>
      <c r="N1039">
        <v>7.1477336706594799E-2</v>
      </c>
      <c r="O1039">
        <v>0</v>
      </c>
      <c r="P1039">
        <v>5.7233595603705103</v>
      </c>
      <c r="Q1039">
        <v>1.2646642990422801E-2</v>
      </c>
      <c r="R1039" s="2">
        <v>5.6518502800717904E-6</v>
      </c>
      <c r="S1039">
        <v>1</v>
      </c>
    </row>
    <row r="1040" spans="1:19" x14ac:dyDescent="0.15">
      <c r="A1040">
        <v>1038</v>
      </c>
      <c r="B1040">
        <v>481</v>
      </c>
      <c r="C1040">
        <v>1</v>
      </c>
      <c r="D1040" s="1">
        <v>39295</v>
      </c>
      <c r="E1040">
        <v>1455.2700199999999</v>
      </c>
      <c r="F1040">
        <v>1465.8100589999999</v>
      </c>
      <c r="G1040">
        <v>1455.2700199999999</v>
      </c>
      <c r="H1040">
        <v>1465.8100589999999</v>
      </c>
      <c r="I1040">
        <v>1474.227848305</v>
      </c>
      <c r="J1040">
        <v>1</v>
      </c>
      <c r="K1040">
        <v>18.957828305</v>
      </c>
      <c r="L1040">
        <v>-1</v>
      </c>
      <c r="M1040">
        <v>5.7233595603705103</v>
      </c>
      <c r="N1040">
        <v>-4.1452398625877102E-2</v>
      </c>
      <c r="O1040">
        <v>0</v>
      </c>
      <c r="P1040">
        <v>5.6819071617446397</v>
      </c>
      <c r="Q1040">
        <v>-7.2426689584383901E-3</v>
      </c>
      <c r="R1040" s="2">
        <v>5.7233268037133396E-6</v>
      </c>
      <c r="S1040">
        <v>1</v>
      </c>
    </row>
    <row r="1041" spans="1:19" x14ac:dyDescent="0.15">
      <c r="A1041">
        <v>1039</v>
      </c>
      <c r="B1041">
        <v>481</v>
      </c>
      <c r="C1041">
        <v>1</v>
      </c>
      <c r="D1041" s="1">
        <v>39296</v>
      </c>
      <c r="E1041">
        <v>1465.8100589999999</v>
      </c>
      <c r="F1041">
        <v>1472.1999510000001</v>
      </c>
      <c r="G1041">
        <v>1465.8100589999999</v>
      </c>
      <c r="H1041">
        <v>1472.1999510000001</v>
      </c>
      <c r="I1041">
        <v>1485.3575153199999</v>
      </c>
      <c r="J1041">
        <v>1</v>
      </c>
      <c r="K1041">
        <v>19.547456319999998</v>
      </c>
      <c r="L1041">
        <v>-1</v>
      </c>
      <c r="M1041">
        <v>5.6819071617446397</v>
      </c>
      <c r="N1041">
        <v>-2.4769084435363499E-2</v>
      </c>
      <c r="O1041">
        <v>0</v>
      </c>
      <c r="P1041">
        <v>5.6571380773092699</v>
      </c>
      <c r="Q1041">
        <v>-4.3592905920972697E-3</v>
      </c>
      <c r="R1041" s="2">
        <v>5.6818748778590803E-6</v>
      </c>
      <c r="S1041">
        <v>1</v>
      </c>
    </row>
    <row r="1042" spans="1:19" x14ac:dyDescent="0.15">
      <c r="A1042">
        <v>1040</v>
      </c>
      <c r="B1042">
        <v>481</v>
      </c>
      <c r="C1042">
        <v>1</v>
      </c>
      <c r="D1042" s="1">
        <v>39297</v>
      </c>
      <c r="E1042">
        <v>1472.1999510000001</v>
      </c>
      <c r="F1042">
        <v>1433.0600589999999</v>
      </c>
      <c r="G1042">
        <v>1472.1999510000001</v>
      </c>
      <c r="H1042">
        <v>1433.0600589999999</v>
      </c>
      <c r="I1042">
        <v>1492.1406614099999</v>
      </c>
      <c r="J1042">
        <v>1</v>
      </c>
      <c r="K1042">
        <v>19.940710409999902</v>
      </c>
      <c r="L1042">
        <v>-1</v>
      </c>
      <c r="M1042">
        <v>5.6571380773092699</v>
      </c>
      <c r="N1042">
        <v>0.15040061183575801</v>
      </c>
      <c r="O1042">
        <v>0</v>
      </c>
      <c r="P1042">
        <v>5.80753868914503</v>
      </c>
      <c r="Q1042">
        <v>2.6585989201680201E-2</v>
      </c>
      <c r="R1042" s="2">
        <v>5.65710607427909E-6</v>
      </c>
      <c r="S1042">
        <v>1</v>
      </c>
    </row>
    <row r="1043" spans="1:19" x14ac:dyDescent="0.15">
      <c r="A1043">
        <v>1041</v>
      </c>
      <c r="B1043">
        <v>481</v>
      </c>
      <c r="C1043">
        <v>1</v>
      </c>
      <c r="D1043" s="1">
        <v>39300</v>
      </c>
      <c r="E1043">
        <v>1433.0600589999999</v>
      </c>
      <c r="F1043">
        <v>1467.670044</v>
      </c>
      <c r="G1043">
        <v>1433.0600589999999</v>
      </c>
      <c r="H1043">
        <v>1454.5622669024999</v>
      </c>
      <c r="I1043">
        <v>1454.5622669024999</v>
      </c>
      <c r="J1043">
        <v>1</v>
      </c>
      <c r="K1043">
        <v>21.5022079025</v>
      </c>
      <c r="L1043">
        <v>-1</v>
      </c>
      <c r="M1043">
        <v>5.80753868914503</v>
      </c>
      <c r="N1043">
        <v>-8.7138639801982901E-2</v>
      </c>
      <c r="O1043">
        <v>5.6764262984825599E-2</v>
      </c>
      <c r="P1043">
        <v>5.6636357863582196</v>
      </c>
      <c r="Q1043">
        <v>-1.5004401083862799E-2</v>
      </c>
      <c r="R1043" s="2">
        <v>5.8075049618352799E-6</v>
      </c>
      <c r="S1043">
        <v>1</v>
      </c>
    </row>
    <row r="1044" spans="1:19" x14ac:dyDescent="0.15">
      <c r="A1044">
        <v>1042</v>
      </c>
      <c r="B1044">
        <v>485</v>
      </c>
      <c r="C1044">
        <v>1</v>
      </c>
      <c r="D1044" s="1">
        <v>39309</v>
      </c>
      <c r="E1044">
        <v>1426.540039</v>
      </c>
      <c r="F1044">
        <v>1406.6999510000001</v>
      </c>
      <c r="G1044">
        <v>1426.540039</v>
      </c>
      <c r="H1044">
        <v>1406.6999510000001</v>
      </c>
      <c r="I1044">
        <v>1453.71562032</v>
      </c>
      <c r="J1044">
        <v>1</v>
      </c>
      <c r="K1044">
        <v>27.175581319999999</v>
      </c>
      <c r="L1044">
        <v>-1</v>
      </c>
      <c r="M1044">
        <v>3.6797740891895598</v>
      </c>
      <c r="N1044">
        <v>5.1177702520581202E-2</v>
      </c>
      <c r="O1044">
        <v>3.6797740891895601E-2</v>
      </c>
      <c r="P1044">
        <v>3.6941540508182502</v>
      </c>
      <c r="Q1044">
        <v>1.3907838166188201E-2</v>
      </c>
      <c r="R1044" s="2">
        <v>3.6797605485020402E-6</v>
      </c>
      <c r="S1044">
        <v>0</v>
      </c>
    </row>
    <row r="1045" spans="1:19" x14ac:dyDescent="0.15">
      <c r="A1045">
        <v>1043</v>
      </c>
      <c r="B1045">
        <v>485</v>
      </c>
      <c r="C1045">
        <v>1</v>
      </c>
      <c r="D1045" s="1">
        <v>39310</v>
      </c>
      <c r="E1045">
        <v>1406.6999510000001</v>
      </c>
      <c r="F1045">
        <v>1411.2700199999999</v>
      </c>
      <c r="G1045">
        <v>1406.6999510000001</v>
      </c>
      <c r="H1045">
        <v>1411.2700199999999</v>
      </c>
      <c r="I1045">
        <v>1435.2601365124999</v>
      </c>
      <c r="J1045">
        <v>1</v>
      </c>
      <c r="K1045">
        <v>28.560185512499999</v>
      </c>
      <c r="L1045">
        <v>-1</v>
      </c>
      <c r="M1045">
        <v>3.6941540508182502</v>
      </c>
      <c r="N1045">
        <v>-1.20015209333495E-2</v>
      </c>
      <c r="O1045">
        <v>0</v>
      </c>
      <c r="P1045">
        <v>3.6821525298848998</v>
      </c>
      <c r="Q1045">
        <v>-3.2487873456958898E-3</v>
      </c>
      <c r="R1045" s="2">
        <v>3.6941404040945102E-6</v>
      </c>
      <c r="S1045">
        <v>0</v>
      </c>
    </row>
    <row r="1046" spans="1:19" x14ac:dyDescent="0.15">
      <c r="A1046">
        <v>1044</v>
      </c>
      <c r="B1046">
        <v>485</v>
      </c>
      <c r="C1046">
        <v>1</v>
      </c>
      <c r="D1046" s="1">
        <v>39311</v>
      </c>
      <c r="E1046">
        <v>1411.2700199999999</v>
      </c>
      <c r="F1046">
        <v>1445.9399410000001</v>
      </c>
      <c r="G1046">
        <v>1411.2700199999999</v>
      </c>
      <c r="H1046">
        <v>1441.26190748</v>
      </c>
      <c r="I1046">
        <v>1441.26190748</v>
      </c>
      <c r="J1046">
        <v>1</v>
      </c>
      <c r="K1046">
        <v>29.9918874799999</v>
      </c>
      <c r="L1046">
        <v>-1</v>
      </c>
      <c r="M1046">
        <v>3.6821525298848998</v>
      </c>
      <c r="N1046">
        <v>-7.8252001952472394E-2</v>
      </c>
      <c r="O1046">
        <v>3.6797740891895601E-2</v>
      </c>
      <c r="P1046">
        <v>3.5671027870405299</v>
      </c>
      <c r="Q1046">
        <v>-2.1251700280574298E-2</v>
      </c>
      <c r="R1046" s="2">
        <v>3.68213897168757E-6</v>
      </c>
      <c r="S1046">
        <v>0</v>
      </c>
    </row>
    <row r="1047" spans="1:19" x14ac:dyDescent="0.15">
      <c r="A1047">
        <v>1045</v>
      </c>
      <c r="B1047">
        <v>487</v>
      </c>
      <c r="C1047">
        <v>1</v>
      </c>
      <c r="D1047" s="1">
        <v>39344</v>
      </c>
      <c r="E1047">
        <v>1519.780029</v>
      </c>
      <c r="F1047">
        <v>1529.030029</v>
      </c>
      <c r="G1047">
        <v>1519.780029</v>
      </c>
      <c r="H1047">
        <v>1529.030029</v>
      </c>
      <c r="I1047">
        <v>1498.4108743199999</v>
      </c>
      <c r="J1047">
        <v>1</v>
      </c>
      <c r="K1047">
        <v>21.369154679999902</v>
      </c>
      <c r="L1047">
        <v>1</v>
      </c>
      <c r="M1047">
        <v>4.6796422927104704</v>
      </c>
      <c r="N1047">
        <v>2.84822082022319E-2</v>
      </c>
      <c r="O1047">
        <v>4.6796422927104703E-2</v>
      </c>
      <c r="P1047">
        <v>4.6613280779856003</v>
      </c>
      <c r="Q1047">
        <v>6.0864071270145797E-3</v>
      </c>
      <c r="R1047" s="2">
        <v>4.6796203937609598E-6</v>
      </c>
      <c r="S1047">
        <v>1</v>
      </c>
    </row>
    <row r="1048" spans="1:19" x14ac:dyDescent="0.15">
      <c r="A1048">
        <v>1046</v>
      </c>
      <c r="B1048">
        <v>487</v>
      </c>
      <c r="C1048">
        <v>1</v>
      </c>
      <c r="D1048" s="1">
        <v>39345</v>
      </c>
      <c r="E1048">
        <v>1529.030029</v>
      </c>
      <c r="F1048">
        <v>1518.75</v>
      </c>
      <c r="G1048">
        <v>1529.030029</v>
      </c>
      <c r="H1048">
        <v>1518.75</v>
      </c>
      <c r="I1048">
        <v>1507.8269979925001</v>
      </c>
      <c r="J1048">
        <v>1</v>
      </c>
      <c r="K1048">
        <v>21.203031007499899</v>
      </c>
      <c r="L1048">
        <v>1</v>
      </c>
      <c r="M1048">
        <v>4.6613280779856003</v>
      </c>
      <c r="N1048">
        <v>-3.1339206497824901E-2</v>
      </c>
      <c r="O1048">
        <v>0</v>
      </c>
      <c r="P1048">
        <v>4.6299888714877797</v>
      </c>
      <c r="Q1048">
        <v>-6.7232355186138603E-3</v>
      </c>
      <c r="R1048" s="2">
        <v>4.6613063501074302E-6</v>
      </c>
      <c r="S1048">
        <v>1</v>
      </c>
    </row>
    <row r="1049" spans="1:19" x14ac:dyDescent="0.15">
      <c r="A1049">
        <v>1047</v>
      </c>
      <c r="B1049">
        <v>487</v>
      </c>
      <c r="C1049">
        <v>1</v>
      </c>
      <c r="D1049" s="1">
        <v>39346</v>
      </c>
      <c r="E1049">
        <v>1518.75</v>
      </c>
      <c r="F1049">
        <v>1525.75</v>
      </c>
      <c r="G1049">
        <v>1518.75</v>
      </c>
      <c r="H1049">
        <v>1525.75</v>
      </c>
      <c r="I1049">
        <v>1497.6975423775</v>
      </c>
      <c r="J1049">
        <v>1</v>
      </c>
      <c r="K1049">
        <v>21.052457622499901</v>
      </c>
      <c r="L1049">
        <v>1</v>
      </c>
      <c r="M1049">
        <v>4.6299888714877797</v>
      </c>
      <c r="N1049">
        <v>2.1339866403565E-2</v>
      </c>
      <c r="O1049">
        <v>0</v>
      </c>
      <c r="P1049">
        <v>4.6513287378913404</v>
      </c>
      <c r="Q1049">
        <v>4.6090534979423801E-3</v>
      </c>
      <c r="R1049" s="2">
        <v>4.6299674347900801E-6</v>
      </c>
      <c r="S1049">
        <v>1</v>
      </c>
    </row>
    <row r="1050" spans="1:19" x14ac:dyDescent="0.15">
      <c r="A1050">
        <v>1048</v>
      </c>
      <c r="B1050">
        <v>487</v>
      </c>
      <c r="C1050">
        <v>1</v>
      </c>
      <c r="D1050" s="1">
        <v>39349</v>
      </c>
      <c r="E1050">
        <v>1525.75</v>
      </c>
      <c r="F1050">
        <v>1517.7299800000001</v>
      </c>
      <c r="G1050">
        <v>1525.75</v>
      </c>
      <c r="H1050">
        <v>1517.7299800000001</v>
      </c>
      <c r="I1050">
        <v>1504.9692644649999</v>
      </c>
      <c r="J1050">
        <v>1</v>
      </c>
      <c r="K1050">
        <v>20.780735534999899</v>
      </c>
      <c r="L1050">
        <v>1</v>
      </c>
      <c r="M1050">
        <v>4.6513287378913404</v>
      </c>
      <c r="N1050">
        <v>-2.4449450764845299E-2</v>
      </c>
      <c r="O1050">
        <v>0</v>
      </c>
      <c r="P1050">
        <v>4.6268792871264903</v>
      </c>
      <c r="Q1050">
        <v>-5.2564443716204201E-3</v>
      </c>
      <c r="R1050" s="2">
        <v>4.65130710313294E-6</v>
      </c>
      <c r="S1050">
        <v>1</v>
      </c>
    </row>
    <row r="1051" spans="1:19" x14ac:dyDescent="0.15">
      <c r="A1051">
        <v>1049</v>
      </c>
      <c r="B1051">
        <v>487</v>
      </c>
      <c r="C1051">
        <v>1</v>
      </c>
      <c r="D1051" s="1">
        <v>39350</v>
      </c>
      <c r="E1051">
        <v>1517.7299800000001</v>
      </c>
      <c r="F1051">
        <v>1517.209961</v>
      </c>
      <c r="G1051">
        <v>1517.7299800000001</v>
      </c>
      <c r="H1051">
        <v>1517.209961</v>
      </c>
      <c r="I1051">
        <v>1497.1416455675001</v>
      </c>
      <c r="J1051">
        <v>1</v>
      </c>
      <c r="K1051">
        <v>20.588334432499899</v>
      </c>
      <c r="L1051">
        <v>1</v>
      </c>
      <c r="M1051">
        <v>4.6268792871264903</v>
      </c>
      <c r="N1051">
        <v>-1.5853051410450599E-3</v>
      </c>
      <c r="O1051">
        <v>0</v>
      </c>
      <c r="P1051">
        <v>4.6252939819854504</v>
      </c>
      <c r="Q1051">
        <v>-3.4262945771157399E-4</v>
      </c>
      <c r="R1051" s="2">
        <v>4.6268578792136097E-6</v>
      </c>
      <c r="S1051">
        <v>1</v>
      </c>
    </row>
    <row r="1052" spans="1:19" x14ac:dyDescent="0.15">
      <c r="A1052">
        <v>1050</v>
      </c>
      <c r="B1052">
        <v>487</v>
      </c>
      <c r="C1052">
        <v>1</v>
      </c>
      <c r="D1052" s="1">
        <v>39351</v>
      </c>
      <c r="E1052">
        <v>1517.209961</v>
      </c>
      <c r="F1052">
        <v>1525.420044</v>
      </c>
      <c r="G1052">
        <v>1517.209961</v>
      </c>
      <c r="H1052">
        <v>1525.420044</v>
      </c>
      <c r="I1052">
        <v>1496.99555018</v>
      </c>
      <c r="J1052">
        <v>1</v>
      </c>
      <c r="K1052">
        <v>20.214410819999902</v>
      </c>
      <c r="L1052">
        <v>1</v>
      </c>
      <c r="M1052">
        <v>4.6252939819854504</v>
      </c>
      <c r="N1052">
        <v>2.5028867768882801E-2</v>
      </c>
      <c r="O1052">
        <v>0</v>
      </c>
      <c r="P1052">
        <v>4.6503228497543301</v>
      </c>
      <c r="Q1052">
        <v>5.4113031228641903E-3</v>
      </c>
      <c r="R1052" s="2">
        <v>4.6252725887399804E-6</v>
      </c>
      <c r="S1052">
        <v>1</v>
      </c>
    </row>
    <row r="1053" spans="1:19" x14ac:dyDescent="0.15">
      <c r="A1053">
        <v>1051</v>
      </c>
      <c r="B1053">
        <v>487</v>
      </c>
      <c r="C1053">
        <v>1</v>
      </c>
      <c r="D1053" s="1">
        <v>39352</v>
      </c>
      <c r="E1053">
        <v>1525.420044</v>
      </c>
      <c r="F1053">
        <v>1531.380005</v>
      </c>
      <c r="G1053">
        <v>1525.420044</v>
      </c>
      <c r="H1053">
        <v>1531.380005</v>
      </c>
      <c r="I1053">
        <v>1505.2605062299999</v>
      </c>
      <c r="J1053">
        <v>1</v>
      </c>
      <c r="K1053">
        <v>20.159537769999901</v>
      </c>
      <c r="L1053">
        <v>1</v>
      </c>
      <c r="M1053">
        <v>4.6503228497543301</v>
      </c>
      <c r="N1053">
        <v>1.81692530729228E-2</v>
      </c>
      <c r="O1053">
        <v>0</v>
      </c>
      <c r="P1053">
        <v>4.6684921028272601</v>
      </c>
      <c r="Q1053">
        <v>3.9070949824231401E-3</v>
      </c>
      <c r="R1053" s="2">
        <v>4.6503012243522899E-6</v>
      </c>
      <c r="S1053">
        <v>1</v>
      </c>
    </row>
    <row r="1054" spans="1:19" x14ac:dyDescent="0.15">
      <c r="A1054">
        <v>1052</v>
      </c>
      <c r="B1054">
        <v>487</v>
      </c>
      <c r="C1054">
        <v>1</v>
      </c>
      <c r="D1054" s="1">
        <v>39353</v>
      </c>
      <c r="E1054">
        <v>1531.380005</v>
      </c>
      <c r="F1054">
        <v>1526.75</v>
      </c>
      <c r="G1054">
        <v>1531.380005</v>
      </c>
      <c r="H1054">
        <v>1526.75</v>
      </c>
      <c r="I1054">
        <v>1512.5509728925001</v>
      </c>
      <c r="J1054">
        <v>1</v>
      </c>
      <c r="K1054">
        <v>18.829032107499899</v>
      </c>
      <c r="L1054">
        <v>1</v>
      </c>
      <c r="M1054">
        <v>4.6684921028272601</v>
      </c>
      <c r="N1054">
        <v>-1.41148125925483E-2</v>
      </c>
      <c r="O1054">
        <v>0</v>
      </c>
      <c r="P1054">
        <v>4.6543772902347103</v>
      </c>
      <c r="Q1054">
        <v>-3.0234200426301201E-3</v>
      </c>
      <c r="R1054" s="2">
        <v>4.6684703081104901E-6</v>
      </c>
      <c r="S1054">
        <v>1</v>
      </c>
    </row>
    <row r="1055" spans="1:19" x14ac:dyDescent="0.15">
      <c r="A1055">
        <v>1053</v>
      </c>
      <c r="B1055">
        <v>487</v>
      </c>
      <c r="C1055">
        <v>1</v>
      </c>
      <c r="D1055" s="1">
        <v>39356</v>
      </c>
      <c r="E1055">
        <v>1526.75</v>
      </c>
      <c r="F1055">
        <v>1547.040039</v>
      </c>
      <c r="G1055">
        <v>1526.75</v>
      </c>
      <c r="H1055">
        <v>1547.040039</v>
      </c>
      <c r="I1055">
        <v>1508.8591926849999</v>
      </c>
      <c r="J1055">
        <v>1</v>
      </c>
      <c r="K1055">
        <v>17.890807314999901</v>
      </c>
      <c r="L1055">
        <v>1</v>
      </c>
      <c r="M1055">
        <v>4.6543772902347103</v>
      </c>
      <c r="N1055">
        <v>6.1855245940446099E-2</v>
      </c>
      <c r="O1055">
        <v>0</v>
      </c>
      <c r="P1055">
        <v>4.7162325361751503</v>
      </c>
      <c r="Q1055">
        <v>1.3289693139020699E-2</v>
      </c>
      <c r="R1055" s="2">
        <v>4.6543556271075799E-6</v>
      </c>
      <c r="S1055">
        <v>1</v>
      </c>
    </row>
    <row r="1056" spans="1:19" x14ac:dyDescent="0.15">
      <c r="A1056">
        <v>1054</v>
      </c>
      <c r="B1056">
        <v>487</v>
      </c>
      <c r="C1056">
        <v>1</v>
      </c>
      <c r="D1056" s="1">
        <v>39357</v>
      </c>
      <c r="E1056">
        <v>1547.040039</v>
      </c>
      <c r="F1056">
        <v>1546.630005</v>
      </c>
      <c r="G1056">
        <v>1547.040039</v>
      </c>
      <c r="H1056">
        <v>1546.630005</v>
      </c>
      <c r="I1056">
        <v>1528.88115825</v>
      </c>
      <c r="J1056">
        <v>1</v>
      </c>
      <c r="K1056">
        <v>18.158880749999899</v>
      </c>
      <c r="L1056">
        <v>1</v>
      </c>
      <c r="M1056">
        <v>4.7162325361751503</v>
      </c>
      <c r="N1056">
        <v>-1.2500101115598199E-3</v>
      </c>
      <c r="O1056">
        <v>0</v>
      </c>
      <c r="P1056">
        <v>4.71498252606359</v>
      </c>
      <c r="Q1056">
        <v>-2.6504420678408099E-4</v>
      </c>
      <c r="R1056" s="2">
        <v>4.7162102934307203E-6</v>
      </c>
      <c r="S1056">
        <v>1</v>
      </c>
    </row>
    <row r="1057" spans="1:19" x14ac:dyDescent="0.15">
      <c r="A1057">
        <v>1055</v>
      </c>
      <c r="B1057">
        <v>487</v>
      </c>
      <c r="C1057">
        <v>1</v>
      </c>
      <c r="D1057" s="1">
        <v>39358</v>
      </c>
      <c r="E1057">
        <v>1546.630005</v>
      </c>
      <c r="F1057">
        <v>1539.589966</v>
      </c>
      <c r="G1057">
        <v>1546.630005</v>
      </c>
      <c r="H1057">
        <v>1539.589966</v>
      </c>
      <c r="I1057">
        <v>1529.278147885</v>
      </c>
      <c r="J1057">
        <v>1</v>
      </c>
      <c r="K1057">
        <v>17.351857114999898</v>
      </c>
      <c r="L1057">
        <v>1</v>
      </c>
      <c r="M1057">
        <v>4.71498252606359</v>
      </c>
      <c r="N1057">
        <v>-2.1461927390840799E-2</v>
      </c>
      <c r="O1057">
        <v>0</v>
      </c>
      <c r="P1057">
        <v>4.69352059867275</v>
      </c>
      <c r="Q1057">
        <v>-4.5518572491420797E-3</v>
      </c>
      <c r="R1057" s="2">
        <v>4.7149602951081901E-6</v>
      </c>
      <c r="S1057">
        <v>1</v>
      </c>
    </row>
    <row r="1058" spans="1:19" x14ac:dyDescent="0.15">
      <c r="A1058">
        <v>1056</v>
      </c>
      <c r="B1058">
        <v>487</v>
      </c>
      <c r="C1058">
        <v>1</v>
      </c>
      <c r="D1058" s="1">
        <v>39359</v>
      </c>
      <c r="E1058">
        <v>1539.589966</v>
      </c>
      <c r="F1058">
        <v>1542.839966</v>
      </c>
      <c r="G1058">
        <v>1539.589966</v>
      </c>
      <c r="H1058">
        <v>1542.839966</v>
      </c>
      <c r="I1058">
        <v>1522.8945819725</v>
      </c>
      <c r="J1058">
        <v>1</v>
      </c>
      <c r="K1058">
        <v>16.695384027499902</v>
      </c>
      <c r="L1058">
        <v>1</v>
      </c>
      <c r="M1058">
        <v>4.69352059867275</v>
      </c>
      <c r="N1058">
        <v>9.9077951159413299E-3</v>
      </c>
      <c r="O1058">
        <v>0</v>
      </c>
      <c r="P1058">
        <v>4.7034283937886903</v>
      </c>
      <c r="Q1058">
        <v>2.1109516636068598E-3</v>
      </c>
      <c r="R1058" s="2">
        <v>4.6934985696405401E-6</v>
      </c>
      <c r="S1058">
        <v>1</v>
      </c>
    </row>
    <row r="1059" spans="1:19" x14ac:dyDescent="0.15">
      <c r="A1059">
        <v>1057</v>
      </c>
      <c r="B1059">
        <v>487</v>
      </c>
      <c r="C1059">
        <v>1</v>
      </c>
      <c r="D1059" s="1">
        <v>39360</v>
      </c>
      <c r="E1059">
        <v>1542.839966</v>
      </c>
      <c r="F1059">
        <v>1557.589966</v>
      </c>
      <c r="G1059">
        <v>1542.839966</v>
      </c>
      <c r="H1059">
        <v>1557.589966</v>
      </c>
      <c r="I1059">
        <v>1526.947110025</v>
      </c>
      <c r="J1059">
        <v>1</v>
      </c>
      <c r="K1059">
        <v>15.8928559749999</v>
      </c>
      <c r="L1059">
        <v>1</v>
      </c>
      <c r="M1059">
        <v>4.7034283937886903</v>
      </c>
      <c r="N1059">
        <v>4.4966147064655203E-2</v>
      </c>
      <c r="O1059">
        <v>0</v>
      </c>
      <c r="P1059">
        <v>4.7483945408533499</v>
      </c>
      <c r="Q1059">
        <v>9.5602916213282096E-3</v>
      </c>
      <c r="R1059" s="2">
        <v>4.70340627165409E-6</v>
      </c>
      <c r="S1059">
        <v>1</v>
      </c>
    </row>
    <row r="1060" spans="1:19" x14ac:dyDescent="0.15">
      <c r="A1060">
        <v>1058</v>
      </c>
      <c r="B1060">
        <v>487</v>
      </c>
      <c r="C1060">
        <v>1</v>
      </c>
      <c r="D1060" s="1">
        <v>39363</v>
      </c>
      <c r="E1060">
        <v>1557.589966</v>
      </c>
      <c r="F1060">
        <v>1552.579956</v>
      </c>
      <c r="G1060">
        <v>1557.589966</v>
      </c>
      <c r="H1060">
        <v>1552.579956</v>
      </c>
      <c r="I1060">
        <v>1541.4283795725</v>
      </c>
      <c r="J1060">
        <v>1</v>
      </c>
      <c r="K1060">
        <v>16.161586427499898</v>
      </c>
      <c r="L1060">
        <v>1</v>
      </c>
      <c r="M1060">
        <v>4.7483945408533499</v>
      </c>
      <c r="N1060">
        <v>-1.5273277725789401E-2</v>
      </c>
      <c r="O1060">
        <v>0</v>
      </c>
      <c r="P1060">
        <v>4.7331212631275603</v>
      </c>
      <c r="Q1060">
        <v>-3.2165140437223601E-3</v>
      </c>
      <c r="R1060" s="2">
        <v>4.7483719937096998E-6</v>
      </c>
      <c r="S1060">
        <v>1</v>
      </c>
    </row>
    <row r="1061" spans="1:19" x14ac:dyDescent="0.15">
      <c r="A1061">
        <v>1059</v>
      </c>
      <c r="B1061">
        <v>487</v>
      </c>
      <c r="C1061">
        <v>1</v>
      </c>
      <c r="D1061" s="1">
        <v>39364</v>
      </c>
      <c r="E1061">
        <v>1552.579956</v>
      </c>
      <c r="F1061">
        <v>1565.150024</v>
      </c>
      <c r="G1061">
        <v>1552.579956</v>
      </c>
      <c r="H1061">
        <v>1565.150024</v>
      </c>
      <c r="I1061">
        <v>1537.436851335</v>
      </c>
      <c r="J1061">
        <v>1</v>
      </c>
      <c r="K1061">
        <v>15.1431046649999</v>
      </c>
      <c r="L1061">
        <v>1</v>
      </c>
      <c r="M1061">
        <v>4.7331212631275603</v>
      </c>
      <c r="N1061">
        <v>3.8320510257675598E-2</v>
      </c>
      <c r="O1061">
        <v>0</v>
      </c>
      <c r="P1061">
        <v>4.7714417733852397</v>
      </c>
      <c r="Q1061">
        <v>8.0962451894490695E-3</v>
      </c>
      <c r="R1061" s="2">
        <v>4.7330988607966999E-6</v>
      </c>
      <c r="S1061">
        <v>1</v>
      </c>
    </row>
    <row r="1062" spans="1:19" x14ac:dyDescent="0.15">
      <c r="A1062">
        <v>1060</v>
      </c>
      <c r="B1062">
        <v>487</v>
      </c>
      <c r="C1062">
        <v>1</v>
      </c>
      <c r="D1062" s="1">
        <v>39365</v>
      </c>
      <c r="E1062">
        <v>1565.150024</v>
      </c>
      <c r="F1062">
        <v>1562.469971</v>
      </c>
      <c r="G1062">
        <v>1565.150024</v>
      </c>
      <c r="H1062">
        <v>1562.469971</v>
      </c>
      <c r="I1062">
        <v>1550.4469891975</v>
      </c>
      <c r="J1062">
        <v>1</v>
      </c>
      <c r="K1062">
        <v>14.7030348024999</v>
      </c>
      <c r="L1062">
        <v>1</v>
      </c>
      <c r="M1062">
        <v>4.7714417733852397</v>
      </c>
      <c r="N1062">
        <v>-8.1702818534961693E-3</v>
      </c>
      <c r="O1062">
        <v>0</v>
      </c>
      <c r="P1062">
        <v>4.7632714915317402</v>
      </c>
      <c r="Q1062">
        <v>-1.7123297823876599E-3</v>
      </c>
      <c r="R1062" s="2">
        <v>4.7714190068372703E-6</v>
      </c>
      <c r="S1062">
        <v>1</v>
      </c>
    </row>
    <row r="1063" spans="1:19" x14ac:dyDescent="0.15">
      <c r="A1063">
        <v>1061</v>
      </c>
      <c r="B1063">
        <v>487</v>
      </c>
      <c r="C1063">
        <v>1</v>
      </c>
      <c r="D1063" s="1">
        <v>39366</v>
      </c>
      <c r="E1063">
        <v>1562.469971</v>
      </c>
      <c r="F1063">
        <v>1554.410034</v>
      </c>
      <c r="G1063">
        <v>1562.469971</v>
      </c>
      <c r="H1063">
        <v>1554.410034</v>
      </c>
      <c r="I1063">
        <v>1548.29005906</v>
      </c>
      <c r="J1063">
        <v>1</v>
      </c>
      <c r="K1063">
        <v>14.179911939999901</v>
      </c>
      <c r="L1063">
        <v>1</v>
      </c>
      <c r="M1063">
        <v>4.7632714915317402</v>
      </c>
      <c r="N1063">
        <v>-2.45711398287356E-2</v>
      </c>
      <c r="O1063">
        <v>0</v>
      </c>
      <c r="P1063">
        <v>4.7387003517029997</v>
      </c>
      <c r="Q1063">
        <v>-5.1584588181502397E-3</v>
      </c>
      <c r="R1063" s="2">
        <v>4.7632488028845101E-6</v>
      </c>
      <c r="S1063">
        <v>1</v>
      </c>
    </row>
    <row r="1064" spans="1:19" x14ac:dyDescent="0.15">
      <c r="A1064">
        <v>1062</v>
      </c>
      <c r="B1064">
        <v>487</v>
      </c>
      <c r="C1064">
        <v>1</v>
      </c>
      <c r="D1064" s="1">
        <v>39367</v>
      </c>
      <c r="E1064">
        <v>1554.410034</v>
      </c>
      <c r="F1064">
        <v>1561.8000489999999</v>
      </c>
      <c r="G1064">
        <v>1554.410034</v>
      </c>
      <c r="H1064">
        <v>1561.8000489999999</v>
      </c>
      <c r="I1064">
        <v>1539.4396475174999</v>
      </c>
      <c r="J1064">
        <v>1</v>
      </c>
      <c r="K1064">
        <v>14.970386482499899</v>
      </c>
      <c r="L1064">
        <v>1</v>
      </c>
      <c r="M1064">
        <v>4.7387003517029997</v>
      </c>
      <c r="N1064">
        <v>2.2528847545762901E-2</v>
      </c>
      <c r="O1064">
        <v>0</v>
      </c>
      <c r="P1064">
        <v>4.7612291992487696</v>
      </c>
      <c r="Q1064">
        <v>4.7542249717618104E-3</v>
      </c>
      <c r="R1064" s="2">
        <v>4.7386778965283897E-6</v>
      </c>
      <c r="S1064">
        <v>1</v>
      </c>
    </row>
    <row r="1065" spans="1:19" x14ac:dyDescent="0.15">
      <c r="A1065">
        <v>1063</v>
      </c>
      <c r="B1065">
        <v>487</v>
      </c>
      <c r="C1065">
        <v>1</v>
      </c>
      <c r="D1065" s="1">
        <v>39370</v>
      </c>
      <c r="E1065">
        <v>1561.8000489999999</v>
      </c>
      <c r="F1065">
        <v>1548.709961</v>
      </c>
      <c r="G1065">
        <v>1561.8000489999999</v>
      </c>
      <c r="H1065">
        <v>1548.709961</v>
      </c>
      <c r="I1065">
        <v>1547.3163086425</v>
      </c>
      <c r="J1065">
        <v>1</v>
      </c>
      <c r="K1065">
        <v>14.483740357499901</v>
      </c>
      <c r="L1065">
        <v>1</v>
      </c>
      <c r="M1065">
        <v>4.7612291992487696</v>
      </c>
      <c r="N1065">
        <v>-3.9905818447272902E-2</v>
      </c>
      <c r="O1065">
        <v>0</v>
      </c>
      <c r="P1065">
        <v>4.7213233808014898</v>
      </c>
      <c r="Q1065">
        <v>-8.3814109292552601E-3</v>
      </c>
      <c r="R1065" s="2">
        <v>4.7612065300532098E-6</v>
      </c>
      <c r="S1065">
        <v>1</v>
      </c>
    </row>
    <row r="1066" spans="1:19" x14ac:dyDescent="0.15">
      <c r="A1066">
        <v>1064</v>
      </c>
      <c r="B1066">
        <v>487</v>
      </c>
      <c r="C1066">
        <v>1</v>
      </c>
      <c r="D1066" s="1">
        <v>39371</v>
      </c>
      <c r="E1066">
        <v>1548.709961</v>
      </c>
      <c r="F1066">
        <v>1538.530029</v>
      </c>
      <c r="G1066">
        <v>1548.709961</v>
      </c>
      <c r="H1066">
        <v>1538.530029</v>
      </c>
      <c r="I1066">
        <v>1533.6605462099999</v>
      </c>
      <c r="J1066">
        <v>1</v>
      </c>
      <c r="K1066">
        <v>15.049414789999901</v>
      </c>
      <c r="L1066">
        <v>1</v>
      </c>
      <c r="M1066">
        <v>4.7213233808014898</v>
      </c>
      <c r="N1066">
        <v>-3.10340555539112E-2</v>
      </c>
      <c r="O1066">
        <v>4.6796422927104703E-2</v>
      </c>
      <c r="P1066">
        <v>4.6434929023204798</v>
      </c>
      <c r="Q1066">
        <v>-6.5731688026510098E-3</v>
      </c>
      <c r="R1066" s="2">
        <v>4.7213010900122696E-6</v>
      </c>
      <c r="S1066">
        <v>1</v>
      </c>
    </row>
    <row r="1067" spans="1:19" x14ac:dyDescent="0.15">
      <c r="A1067">
        <v>1065</v>
      </c>
      <c r="B1067">
        <v>493</v>
      </c>
      <c r="C1067">
        <v>1</v>
      </c>
      <c r="D1067" s="1">
        <v>39377</v>
      </c>
      <c r="E1067">
        <v>1500.630005</v>
      </c>
      <c r="F1067">
        <v>1506.329956</v>
      </c>
      <c r="G1067">
        <v>1500.630005</v>
      </c>
      <c r="H1067">
        <v>1506.329956</v>
      </c>
      <c r="I1067">
        <v>1515.7438398874999</v>
      </c>
      <c r="J1067">
        <v>1</v>
      </c>
      <c r="K1067">
        <v>15.1138348874999</v>
      </c>
      <c r="L1067">
        <v>-1</v>
      </c>
      <c r="M1067">
        <v>6.6164544435182204</v>
      </c>
      <c r="N1067">
        <v>-2.5131755326848301E-2</v>
      </c>
      <c r="O1067">
        <v>6.6164544435182202E-2</v>
      </c>
      <c r="P1067">
        <v>6.5251581437561903</v>
      </c>
      <c r="Q1067">
        <v>-3.7983720044303302E-3</v>
      </c>
      <c r="R1067" s="2">
        <v>6.6164106663384602E-6</v>
      </c>
      <c r="S1067">
        <v>0</v>
      </c>
    </row>
    <row r="1068" spans="1:19" x14ac:dyDescent="0.15">
      <c r="A1068">
        <v>1066</v>
      </c>
      <c r="B1068">
        <v>493</v>
      </c>
      <c r="C1068">
        <v>1</v>
      </c>
      <c r="D1068" s="1">
        <v>39378</v>
      </c>
      <c r="E1068">
        <v>1506.329956</v>
      </c>
      <c r="F1068">
        <v>1519.589966</v>
      </c>
      <c r="G1068">
        <v>1506.329956</v>
      </c>
      <c r="H1068">
        <v>1519.589966</v>
      </c>
      <c r="I1068">
        <v>1521.65059206</v>
      </c>
      <c r="J1068">
        <v>1</v>
      </c>
      <c r="K1068">
        <v>15.320636059999901</v>
      </c>
      <c r="L1068">
        <v>-1</v>
      </c>
      <c r="M1068">
        <v>6.5251581437561903</v>
      </c>
      <c r="N1068">
        <v>-5.7440046181878798E-2</v>
      </c>
      <c r="O1068">
        <v>0</v>
      </c>
      <c r="P1068">
        <v>6.46771809757431</v>
      </c>
      <c r="Q1068">
        <v>-8.8028588604924796E-3</v>
      </c>
      <c r="R1068" s="2">
        <v>6.5251155663452103E-6</v>
      </c>
      <c r="S1068">
        <v>0</v>
      </c>
    </row>
    <row r="1069" spans="1:19" x14ac:dyDescent="0.15">
      <c r="A1069">
        <v>1067</v>
      </c>
      <c r="B1069">
        <v>493</v>
      </c>
      <c r="C1069">
        <v>1</v>
      </c>
      <c r="D1069" s="1">
        <v>39379</v>
      </c>
      <c r="E1069">
        <v>1519.589966</v>
      </c>
      <c r="F1069">
        <v>1515.880005</v>
      </c>
      <c r="G1069">
        <v>1519.589966</v>
      </c>
      <c r="H1069">
        <v>1515.880005</v>
      </c>
      <c r="I1069">
        <v>1535.0200267974999</v>
      </c>
      <c r="J1069">
        <v>1</v>
      </c>
      <c r="K1069">
        <v>15.4300607974999</v>
      </c>
      <c r="L1069">
        <v>-1</v>
      </c>
      <c r="M1069">
        <v>6.46771809757431</v>
      </c>
      <c r="N1069">
        <v>1.5790431917734001E-2</v>
      </c>
      <c r="O1069">
        <v>0</v>
      </c>
      <c r="P1069">
        <v>6.48350852949204</v>
      </c>
      <c r="Q1069">
        <v>2.4414224119718702E-3</v>
      </c>
      <c r="R1069" s="2">
        <v>6.4676762664674699E-6</v>
      </c>
      <c r="S1069">
        <v>0</v>
      </c>
    </row>
    <row r="1070" spans="1:19" x14ac:dyDescent="0.15">
      <c r="A1070">
        <v>1068</v>
      </c>
      <c r="B1070">
        <v>493</v>
      </c>
      <c r="C1070">
        <v>1</v>
      </c>
      <c r="D1070" s="1">
        <v>39380</v>
      </c>
      <c r="E1070">
        <v>1515.880005</v>
      </c>
      <c r="F1070">
        <v>1514.400024</v>
      </c>
      <c r="G1070">
        <v>1515.880005</v>
      </c>
      <c r="H1070">
        <v>1514.400024</v>
      </c>
      <c r="I1070">
        <v>1532.2414103725</v>
      </c>
      <c r="J1070">
        <v>1</v>
      </c>
      <c r="K1070">
        <v>16.361405372499899</v>
      </c>
      <c r="L1070">
        <v>-1</v>
      </c>
      <c r="M1070">
        <v>6.48350852949204</v>
      </c>
      <c r="N1070">
        <v>6.3299663596957699E-3</v>
      </c>
      <c r="O1070">
        <v>0</v>
      </c>
      <c r="P1070">
        <v>6.4898384958517399</v>
      </c>
      <c r="Q1070">
        <v>9.76318043062973E-4</v>
      </c>
      <c r="R1070" s="2">
        <v>6.4834664938817301E-6</v>
      </c>
      <c r="S1070">
        <v>0</v>
      </c>
    </row>
    <row r="1071" spans="1:19" x14ac:dyDescent="0.15">
      <c r="A1071">
        <v>1069</v>
      </c>
      <c r="B1071">
        <v>493</v>
      </c>
      <c r="C1071">
        <v>1</v>
      </c>
      <c r="D1071" s="1">
        <v>39381</v>
      </c>
      <c r="E1071">
        <v>1514.400024</v>
      </c>
      <c r="F1071">
        <v>1535.280029</v>
      </c>
      <c r="G1071">
        <v>1514.400024</v>
      </c>
      <c r="H1071">
        <v>1531.24680349</v>
      </c>
      <c r="I1071">
        <v>1531.24680349</v>
      </c>
      <c r="J1071">
        <v>1</v>
      </c>
      <c r="K1071">
        <v>16.8467794899999</v>
      </c>
      <c r="L1071">
        <v>-1</v>
      </c>
      <c r="M1071">
        <v>6.4898384958517399</v>
      </c>
      <c r="N1071">
        <v>-7.2195507351185795E-2</v>
      </c>
      <c r="O1071">
        <v>6.6164544435182202E-2</v>
      </c>
      <c r="P1071">
        <v>6.3514784440653704</v>
      </c>
      <c r="Q1071">
        <v>-1.1124391985614501E-2</v>
      </c>
      <c r="R1071" s="2">
        <v>6.48979637812137E-6</v>
      </c>
      <c r="S1071">
        <v>0</v>
      </c>
    </row>
    <row r="1072" spans="1:19" x14ac:dyDescent="0.15">
      <c r="A1072">
        <v>1070</v>
      </c>
      <c r="B1072">
        <v>494</v>
      </c>
      <c r="C1072">
        <v>1</v>
      </c>
      <c r="D1072" s="1">
        <v>39394</v>
      </c>
      <c r="E1072">
        <v>1475.619995</v>
      </c>
      <c r="F1072">
        <v>1474.7700199999999</v>
      </c>
      <c r="G1072">
        <v>1475.619995</v>
      </c>
      <c r="H1072">
        <v>1474.7700199999999</v>
      </c>
      <c r="I1072">
        <v>1497.7474181475</v>
      </c>
      <c r="J1072">
        <v>1</v>
      </c>
      <c r="K1072">
        <v>22.127423147499901</v>
      </c>
      <c r="L1072">
        <v>-1</v>
      </c>
      <c r="M1072">
        <v>4.5192790562826204</v>
      </c>
      <c r="N1072">
        <v>2.6031595050756899E-3</v>
      </c>
      <c r="O1072">
        <v>4.5192790562826199E-2</v>
      </c>
      <c r="P1072">
        <v>4.4766894252248699</v>
      </c>
      <c r="Q1072">
        <v>5.7601211889246595E-4</v>
      </c>
      <c r="R1072" s="2">
        <v>4.5192586324917297E-6</v>
      </c>
      <c r="S1072">
        <v>1</v>
      </c>
    </row>
    <row r="1073" spans="1:19" x14ac:dyDescent="0.15">
      <c r="A1073">
        <v>1071</v>
      </c>
      <c r="B1073">
        <v>494</v>
      </c>
      <c r="C1073">
        <v>1</v>
      </c>
      <c r="D1073" s="1">
        <v>39395</v>
      </c>
      <c r="E1073">
        <v>1474.7700199999999</v>
      </c>
      <c r="F1073">
        <v>1453.6999510000001</v>
      </c>
      <c r="G1073">
        <v>1474.7700199999999</v>
      </c>
      <c r="H1073">
        <v>1453.6999510000001</v>
      </c>
      <c r="I1073">
        <v>1497.9207613024901</v>
      </c>
      <c r="J1073">
        <v>1</v>
      </c>
      <c r="K1073">
        <v>23.150741302499998</v>
      </c>
      <c r="L1073">
        <v>-1</v>
      </c>
      <c r="M1073">
        <v>4.4766894252248699</v>
      </c>
      <c r="N1073">
        <v>6.3958552046682896E-2</v>
      </c>
      <c r="O1073">
        <v>0</v>
      </c>
      <c r="P1073">
        <v>4.5406479772715498</v>
      </c>
      <c r="Q1073">
        <v>1.42870201551831E-2</v>
      </c>
      <c r="R1073" s="2">
        <v>4.47666938456637E-6</v>
      </c>
      <c r="S1073">
        <v>1</v>
      </c>
    </row>
    <row r="1074" spans="1:19" x14ac:dyDescent="0.15">
      <c r="A1074">
        <v>1072</v>
      </c>
      <c r="B1074">
        <v>494</v>
      </c>
      <c r="C1074">
        <v>1</v>
      </c>
      <c r="D1074" s="1">
        <v>39398</v>
      </c>
      <c r="E1074">
        <v>1453.6999510000001</v>
      </c>
      <c r="F1074">
        <v>1439.1800539999999</v>
      </c>
      <c r="G1074">
        <v>1453.6999510000001</v>
      </c>
      <c r="H1074">
        <v>1439.1800539999999</v>
      </c>
      <c r="I1074">
        <v>1476.6881431874999</v>
      </c>
      <c r="J1074">
        <v>1</v>
      </c>
      <c r="K1074">
        <v>22.988192187500001</v>
      </c>
      <c r="L1074">
        <v>-1</v>
      </c>
      <c r="M1074">
        <v>4.5406479772715498</v>
      </c>
      <c r="N1074">
        <v>4.5353059892372601E-2</v>
      </c>
      <c r="O1074">
        <v>0</v>
      </c>
      <c r="P1074">
        <v>4.5860010371639204</v>
      </c>
      <c r="Q1074">
        <v>9.9882351856804795E-3</v>
      </c>
      <c r="R1074" s="2">
        <v>4.54062735988111E-6</v>
      </c>
      <c r="S1074">
        <v>1</v>
      </c>
    </row>
    <row r="1075" spans="1:19" x14ac:dyDescent="0.15">
      <c r="A1075">
        <v>1073</v>
      </c>
      <c r="B1075">
        <v>494</v>
      </c>
      <c r="C1075">
        <v>1</v>
      </c>
      <c r="D1075" s="1">
        <v>39399</v>
      </c>
      <c r="E1075">
        <v>1439.1800539999999</v>
      </c>
      <c r="F1075">
        <v>1481.0500489999999</v>
      </c>
      <c r="G1075">
        <v>1439.1800539999999</v>
      </c>
      <c r="H1075">
        <v>1462.9984387699999</v>
      </c>
      <c r="I1075">
        <v>1462.9984387699999</v>
      </c>
      <c r="J1075">
        <v>1</v>
      </c>
      <c r="K1075">
        <v>23.818384770000002</v>
      </c>
      <c r="L1075">
        <v>-1</v>
      </c>
      <c r="M1075">
        <v>4.5860010371639204</v>
      </c>
      <c r="N1075">
        <v>-7.5898173376706499E-2</v>
      </c>
      <c r="O1075">
        <v>4.5192790562826199E-2</v>
      </c>
      <c r="P1075">
        <v>4.4649100732243898</v>
      </c>
      <c r="Q1075">
        <v>-1.6549968646244199E-2</v>
      </c>
      <c r="R1075" s="2">
        <v>4.5859800058548604E-6</v>
      </c>
      <c r="S1075">
        <v>1</v>
      </c>
    </row>
    <row r="1076" spans="1:19" x14ac:dyDescent="0.15">
      <c r="A1076">
        <v>1074</v>
      </c>
      <c r="B1076">
        <v>498</v>
      </c>
      <c r="C1076">
        <v>1</v>
      </c>
      <c r="D1076" s="1">
        <v>39406</v>
      </c>
      <c r="E1076">
        <v>1433.2700199999999</v>
      </c>
      <c r="F1076">
        <v>1439.6999510000001</v>
      </c>
      <c r="G1076">
        <v>1433.2700199999999</v>
      </c>
      <c r="H1076">
        <v>1439.6999510000001</v>
      </c>
      <c r="I1076">
        <v>1458.5989392125</v>
      </c>
      <c r="J1076">
        <v>1</v>
      </c>
      <c r="K1076">
        <v>25.328919212499901</v>
      </c>
      <c r="L1076">
        <v>-1</v>
      </c>
      <c r="M1076">
        <v>3.9480563367523902</v>
      </c>
      <c r="N1076">
        <v>-1.7711756664966501E-2</v>
      </c>
      <c r="O1076">
        <v>3.9480563367523903E-2</v>
      </c>
      <c r="P1076">
        <v>3.8908640167198998</v>
      </c>
      <c r="Q1076">
        <v>-4.4861965367839398E-3</v>
      </c>
      <c r="R1076" s="2">
        <v>3.9480407496650899E-6</v>
      </c>
      <c r="S1076">
        <v>0</v>
      </c>
    </row>
    <row r="1077" spans="1:19" x14ac:dyDescent="0.15">
      <c r="A1077">
        <v>1075</v>
      </c>
      <c r="B1077">
        <v>498</v>
      </c>
      <c r="C1077">
        <v>1</v>
      </c>
      <c r="D1077" s="1">
        <v>39407</v>
      </c>
      <c r="E1077">
        <v>1439.6999510000001</v>
      </c>
      <c r="F1077">
        <v>1416.7700199999999</v>
      </c>
      <c r="G1077">
        <v>1439.6999510000001</v>
      </c>
      <c r="H1077">
        <v>1416.7700199999999</v>
      </c>
      <c r="I1077">
        <v>1465.7872179850001</v>
      </c>
      <c r="J1077">
        <v>1</v>
      </c>
      <c r="K1077">
        <v>26.0872669849999</v>
      </c>
      <c r="L1077">
        <v>-1</v>
      </c>
      <c r="M1077">
        <v>3.8908640167198998</v>
      </c>
      <c r="N1077">
        <v>6.1969331437290998E-2</v>
      </c>
      <c r="O1077">
        <v>0</v>
      </c>
      <c r="P1077">
        <v>3.9528333481571898</v>
      </c>
      <c r="Q1077">
        <v>1.5926881836783501E-2</v>
      </c>
      <c r="R1077" s="2">
        <v>3.8908488779559998E-6</v>
      </c>
      <c r="S1077">
        <v>0</v>
      </c>
    </row>
    <row r="1078" spans="1:19" x14ac:dyDescent="0.15">
      <c r="A1078">
        <v>1076</v>
      </c>
      <c r="B1078">
        <v>498</v>
      </c>
      <c r="C1078">
        <v>1</v>
      </c>
      <c r="D1078" s="1">
        <v>39409</v>
      </c>
      <c r="E1078">
        <v>1416.7700199999999</v>
      </c>
      <c r="F1078">
        <v>1440.6999510000001</v>
      </c>
      <c r="G1078">
        <v>1416.7700199999999</v>
      </c>
      <c r="H1078">
        <v>1440.6999510000001</v>
      </c>
      <c r="I1078">
        <v>1443.1978826324901</v>
      </c>
      <c r="J1078">
        <v>1</v>
      </c>
      <c r="K1078">
        <v>26.427862632499998</v>
      </c>
      <c r="L1078">
        <v>-1</v>
      </c>
      <c r="M1078">
        <v>3.9528333481571898</v>
      </c>
      <c r="N1078">
        <v>-6.6765267432678202E-2</v>
      </c>
      <c r="O1078">
        <v>0</v>
      </c>
      <c r="P1078">
        <v>3.88606808072451</v>
      </c>
      <c r="Q1078">
        <v>-1.68904837497902E-2</v>
      </c>
      <c r="R1078" s="2">
        <v>3.9528177233274702E-6</v>
      </c>
      <c r="S1078">
        <v>0</v>
      </c>
    </row>
    <row r="1079" spans="1:19" x14ac:dyDescent="0.15">
      <c r="A1079">
        <v>1077</v>
      </c>
      <c r="B1079">
        <v>498</v>
      </c>
      <c r="C1079">
        <v>1</v>
      </c>
      <c r="D1079" s="1">
        <v>39412</v>
      </c>
      <c r="E1079">
        <v>1440.6999510000001</v>
      </c>
      <c r="F1079">
        <v>1407.219971</v>
      </c>
      <c r="G1079">
        <v>1440.6999510000001</v>
      </c>
      <c r="H1079">
        <v>1407.219971</v>
      </c>
      <c r="I1079">
        <v>1466.84574146</v>
      </c>
      <c r="J1079">
        <v>1</v>
      </c>
      <c r="K1079">
        <v>26.145790460000001</v>
      </c>
      <c r="L1079">
        <v>-1</v>
      </c>
      <c r="M1079">
        <v>3.88606808072451</v>
      </c>
      <c r="N1079">
        <v>9.0307132676022098E-2</v>
      </c>
      <c r="O1079">
        <v>0</v>
      </c>
      <c r="P1079">
        <v>3.9763752134005301</v>
      </c>
      <c r="Q1079">
        <v>2.3238690316301699E-2</v>
      </c>
      <c r="R1079" s="2">
        <v>3.8860529792580703E-6</v>
      </c>
      <c r="S1079">
        <v>0</v>
      </c>
    </row>
    <row r="1080" spans="1:19" x14ac:dyDescent="0.15">
      <c r="A1080">
        <v>1078</v>
      </c>
      <c r="B1080">
        <v>498</v>
      </c>
      <c r="C1080">
        <v>1</v>
      </c>
      <c r="D1080" s="1">
        <v>39413</v>
      </c>
      <c r="E1080">
        <v>1407.219971</v>
      </c>
      <c r="F1080">
        <v>1428.2299800000001</v>
      </c>
      <c r="G1080">
        <v>1407.219971</v>
      </c>
      <c r="H1080">
        <v>1428.2299800000001</v>
      </c>
      <c r="I1080">
        <v>1434.22298467</v>
      </c>
      <c r="J1080">
        <v>1</v>
      </c>
      <c r="K1080">
        <v>27.003013670000001</v>
      </c>
      <c r="L1080">
        <v>-1</v>
      </c>
      <c r="M1080">
        <v>3.9763752134005301</v>
      </c>
      <c r="N1080">
        <v>-5.93678889886382E-2</v>
      </c>
      <c r="O1080">
        <v>0</v>
      </c>
      <c r="P1080">
        <v>3.9170073244118901</v>
      </c>
      <c r="Q1080">
        <v>-1.49301526648104E-2</v>
      </c>
      <c r="R1080" s="2">
        <v>3.97635940190357E-6</v>
      </c>
      <c r="S1080">
        <v>0</v>
      </c>
    </row>
    <row r="1081" spans="1:19" x14ac:dyDescent="0.15">
      <c r="A1081">
        <v>1079</v>
      </c>
      <c r="B1081">
        <v>498</v>
      </c>
      <c r="C1081">
        <v>1</v>
      </c>
      <c r="D1081" s="1">
        <v>39414</v>
      </c>
      <c r="E1081">
        <v>1428.2299800000001</v>
      </c>
      <c r="F1081">
        <v>1469.0200199999999</v>
      </c>
      <c r="G1081">
        <v>1428.2299800000001</v>
      </c>
      <c r="H1081">
        <v>1455.2428444074999</v>
      </c>
      <c r="I1081">
        <v>1455.2428444074999</v>
      </c>
      <c r="J1081">
        <v>1</v>
      </c>
      <c r="K1081">
        <v>27.0128644075</v>
      </c>
      <c r="L1081">
        <v>-1</v>
      </c>
      <c r="M1081">
        <v>3.9170073244118901</v>
      </c>
      <c r="N1081">
        <v>-7.4084418629500506E-2</v>
      </c>
      <c r="O1081">
        <v>3.9480563367523903E-2</v>
      </c>
      <c r="P1081">
        <v>3.8034423424148698</v>
      </c>
      <c r="Q1081">
        <v>-1.8913525682677498E-2</v>
      </c>
      <c r="R1081" s="2">
        <v>3.9169919815256097E-6</v>
      </c>
      <c r="S1081">
        <v>0</v>
      </c>
    </row>
    <row r="1082" spans="1:19" x14ac:dyDescent="0.15">
      <c r="A1082">
        <v>1080</v>
      </c>
      <c r="B1082">
        <v>501</v>
      </c>
      <c r="C1082">
        <v>1</v>
      </c>
      <c r="D1082" s="1">
        <v>39422</v>
      </c>
      <c r="E1082">
        <v>1485.01001</v>
      </c>
      <c r="F1082">
        <v>1507.339966</v>
      </c>
      <c r="G1082">
        <v>1485.01001</v>
      </c>
      <c r="H1082">
        <v>1507.339966</v>
      </c>
      <c r="I1082">
        <v>1458.1945381749999</v>
      </c>
      <c r="J1082">
        <v>1</v>
      </c>
      <c r="K1082">
        <v>26.8154718249999</v>
      </c>
      <c r="L1082">
        <v>1</v>
      </c>
      <c r="M1082">
        <v>3.7291903962238</v>
      </c>
      <c r="N1082">
        <v>5.6075485621339301E-2</v>
      </c>
      <c r="O1082">
        <v>3.7291903962237999E-2</v>
      </c>
      <c r="P1082">
        <v>3.7479739778829</v>
      </c>
      <c r="Q1082">
        <v>1.50369060475221E-2</v>
      </c>
      <c r="R1082" s="2">
        <v>3.7291764894146501E-6</v>
      </c>
      <c r="S1082">
        <v>1</v>
      </c>
    </row>
    <row r="1083" spans="1:19" x14ac:dyDescent="0.15">
      <c r="A1083">
        <v>1081</v>
      </c>
      <c r="B1083">
        <v>501</v>
      </c>
      <c r="C1083">
        <v>1</v>
      </c>
      <c r="D1083" s="1">
        <v>39423</v>
      </c>
      <c r="E1083">
        <v>1507.339966</v>
      </c>
      <c r="F1083">
        <v>1504.660034</v>
      </c>
      <c r="G1083">
        <v>1507.339966</v>
      </c>
      <c r="H1083">
        <v>1504.660034</v>
      </c>
      <c r="I1083">
        <v>1480.3219935575</v>
      </c>
      <c r="J1083">
        <v>1</v>
      </c>
      <c r="K1083">
        <v>27.0179724424999</v>
      </c>
      <c r="L1083">
        <v>1</v>
      </c>
      <c r="M1083">
        <v>3.7479739778829</v>
      </c>
      <c r="N1083">
        <v>-6.6636031851194403E-3</v>
      </c>
      <c r="O1083">
        <v>0</v>
      </c>
      <c r="P1083">
        <v>3.7413103746977798</v>
      </c>
      <c r="Q1083">
        <v>-1.7779214115257701E-3</v>
      </c>
      <c r="R1083" s="2">
        <v>3.7479599306266101E-6</v>
      </c>
      <c r="S1083">
        <v>1</v>
      </c>
    </row>
    <row r="1084" spans="1:19" x14ac:dyDescent="0.15">
      <c r="A1084">
        <v>1082</v>
      </c>
      <c r="B1084">
        <v>501</v>
      </c>
      <c r="C1084">
        <v>1</v>
      </c>
      <c r="D1084" s="1">
        <v>39426</v>
      </c>
      <c r="E1084">
        <v>1504.660034</v>
      </c>
      <c r="F1084">
        <v>1515.959961</v>
      </c>
      <c r="G1084">
        <v>1504.660034</v>
      </c>
      <c r="H1084">
        <v>1515.959961</v>
      </c>
      <c r="I1084">
        <v>1479.4565623025001</v>
      </c>
      <c r="J1084">
        <v>1</v>
      </c>
      <c r="K1084">
        <v>25.203471697499999</v>
      </c>
      <c r="L1084">
        <v>1</v>
      </c>
      <c r="M1084">
        <v>3.7413103746977798</v>
      </c>
      <c r="N1084">
        <v>2.80970672199214E-2</v>
      </c>
      <c r="O1084">
        <v>0</v>
      </c>
      <c r="P1084">
        <v>3.7694074419176999</v>
      </c>
      <c r="Q1084">
        <v>7.5099535740044097E-3</v>
      </c>
      <c r="R1084" s="2">
        <v>3.7412963773468299E-6</v>
      </c>
      <c r="S1084">
        <v>1</v>
      </c>
    </row>
    <row r="1085" spans="1:19" x14ac:dyDescent="0.15">
      <c r="A1085">
        <v>1083</v>
      </c>
      <c r="B1085">
        <v>501</v>
      </c>
      <c r="C1085">
        <v>1</v>
      </c>
      <c r="D1085" s="1">
        <v>39427</v>
      </c>
      <c r="E1085">
        <v>1515.959961</v>
      </c>
      <c r="F1085">
        <v>1477.650024</v>
      </c>
      <c r="G1085">
        <v>1515.959961</v>
      </c>
      <c r="H1085">
        <v>1491.6249371275001</v>
      </c>
      <c r="I1085">
        <v>1491.6249371275001</v>
      </c>
      <c r="J1085">
        <v>1</v>
      </c>
      <c r="K1085">
        <v>24.3350238724999</v>
      </c>
      <c r="L1085">
        <v>1</v>
      </c>
      <c r="M1085">
        <v>3.7694074419176999</v>
      </c>
      <c r="N1085">
        <v>-6.0508603422308002E-2</v>
      </c>
      <c r="O1085">
        <v>3.7291903962237999E-2</v>
      </c>
      <c r="P1085">
        <v>3.6716069345331599</v>
      </c>
      <c r="Q1085">
        <v>-1.60525505280808E-2</v>
      </c>
      <c r="R1085" s="2">
        <v>3.7693932335388E-6</v>
      </c>
      <c r="S1085">
        <v>1</v>
      </c>
    </row>
    <row r="1086" spans="1:19" x14ac:dyDescent="0.15">
      <c r="A1086">
        <v>1084</v>
      </c>
      <c r="B1086">
        <v>504</v>
      </c>
      <c r="C1086">
        <v>1</v>
      </c>
      <c r="D1086" s="1">
        <v>39454</v>
      </c>
      <c r="E1086">
        <v>1411.630005</v>
      </c>
      <c r="F1086">
        <v>1416.1800539999999</v>
      </c>
      <c r="G1086">
        <v>1411.630005</v>
      </c>
      <c r="H1086">
        <v>1416.1800539999999</v>
      </c>
      <c r="I1086">
        <v>1433.69344662</v>
      </c>
      <c r="J1086">
        <v>1</v>
      </c>
      <c r="K1086">
        <v>22.0634416199999</v>
      </c>
      <c r="L1086">
        <v>-1</v>
      </c>
      <c r="M1086">
        <v>4.5323844630545898</v>
      </c>
      <c r="N1086">
        <v>-1.46090486322132E-2</v>
      </c>
      <c r="O1086">
        <v>4.5323844630545902E-2</v>
      </c>
      <c r="P1086">
        <v>4.4724515697918301</v>
      </c>
      <c r="Q1086">
        <v>-3.2232589162057802E-3</v>
      </c>
      <c r="R1086" s="2">
        <v>4.5323639206387801E-6</v>
      </c>
      <c r="S1086">
        <v>0</v>
      </c>
    </row>
    <row r="1087" spans="1:19" x14ac:dyDescent="0.15">
      <c r="A1087">
        <v>1085</v>
      </c>
      <c r="B1087">
        <v>504</v>
      </c>
      <c r="C1087">
        <v>1</v>
      </c>
      <c r="D1087" s="1">
        <v>39455</v>
      </c>
      <c r="E1087">
        <v>1416.1800539999999</v>
      </c>
      <c r="F1087">
        <v>1390.1899410000001</v>
      </c>
      <c r="G1087">
        <v>1416.1800539999999</v>
      </c>
      <c r="H1087">
        <v>1390.1899410000001</v>
      </c>
      <c r="I1087">
        <v>1438.0678260549901</v>
      </c>
      <c r="J1087">
        <v>1</v>
      </c>
      <c r="K1087">
        <v>21.8877720549999</v>
      </c>
      <c r="L1087">
        <v>-1</v>
      </c>
      <c r="M1087">
        <v>4.4724515697918301</v>
      </c>
      <c r="N1087">
        <v>8.2079620707549095E-2</v>
      </c>
      <c r="O1087">
        <v>0</v>
      </c>
      <c r="P1087">
        <v>4.5545311904993797</v>
      </c>
      <c r="Q1087">
        <v>1.8352265961231899E-2</v>
      </c>
      <c r="R1087" s="2">
        <v>4.47243156705825E-6</v>
      </c>
      <c r="S1087">
        <v>0</v>
      </c>
    </row>
    <row r="1088" spans="1:19" x14ac:dyDescent="0.15">
      <c r="A1088">
        <v>1086</v>
      </c>
      <c r="B1088">
        <v>504</v>
      </c>
      <c r="C1088">
        <v>1</v>
      </c>
      <c r="D1088" s="1">
        <v>39456</v>
      </c>
      <c r="E1088">
        <v>1390.1899410000001</v>
      </c>
      <c r="F1088">
        <v>1409.130005</v>
      </c>
      <c r="G1088">
        <v>1390.1899410000001</v>
      </c>
      <c r="H1088">
        <v>1409.130005</v>
      </c>
      <c r="I1088">
        <v>1412.8987331925</v>
      </c>
      <c r="J1088">
        <v>1</v>
      </c>
      <c r="K1088">
        <v>22.708792192499899</v>
      </c>
      <c r="L1088">
        <v>-1</v>
      </c>
      <c r="M1088">
        <v>4.5545311904993797</v>
      </c>
      <c r="N1088">
        <v>-6.20513137765926E-2</v>
      </c>
      <c r="O1088">
        <v>0</v>
      </c>
      <c r="P1088">
        <v>4.4924798767227898</v>
      </c>
      <c r="Q1088">
        <v>-1.3624083617218299E-2</v>
      </c>
      <c r="R1088" s="2">
        <v>4.5545104468394903E-6</v>
      </c>
      <c r="S1088">
        <v>0</v>
      </c>
    </row>
    <row r="1089" spans="1:19" x14ac:dyDescent="0.15">
      <c r="A1089">
        <v>1087</v>
      </c>
      <c r="B1089">
        <v>504</v>
      </c>
      <c r="C1089">
        <v>1</v>
      </c>
      <c r="D1089" s="1">
        <v>39457</v>
      </c>
      <c r="E1089">
        <v>1409.130005</v>
      </c>
      <c r="F1089">
        <v>1420.329956</v>
      </c>
      <c r="G1089">
        <v>1409.130005</v>
      </c>
      <c r="H1089">
        <v>1420.329956</v>
      </c>
      <c r="I1089">
        <v>1432.87977312</v>
      </c>
      <c r="J1089">
        <v>1</v>
      </c>
      <c r="K1089">
        <v>23.749768119999899</v>
      </c>
      <c r="L1089">
        <v>-1</v>
      </c>
      <c r="M1089">
        <v>4.4924798767227898</v>
      </c>
      <c r="N1089">
        <v>-3.5706822159238101E-2</v>
      </c>
      <c r="O1089">
        <v>0</v>
      </c>
      <c r="P1089">
        <v>4.4567730545635502</v>
      </c>
      <c r="Q1089">
        <v>-7.9481317978180501E-3</v>
      </c>
      <c r="R1089" s="2">
        <v>4.4924596944380197E-6</v>
      </c>
      <c r="S1089">
        <v>0</v>
      </c>
    </row>
    <row r="1090" spans="1:19" x14ac:dyDescent="0.15">
      <c r="A1090">
        <v>1088</v>
      </c>
      <c r="B1090">
        <v>504</v>
      </c>
      <c r="C1090">
        <v>1</v>
      </c>
      <c r="D1090" s="1">
        <v>39458</v>
      </c>
      <c r="E1090">
        <v>1420.329956</v>
      </c>
      <c r="F1090">
        <v>1401.0200199999999</v>
      </c>
      <c r="G1090">
        <v>1420.329956</v>
      </c>
      <c r="H1090">
        <v>1401.0200199999999</v>
      </c>
      <c r="I1090">
        <v>1445.0460201599999</v>
      </c>
      <c r="J1090">
        <v>1</v>
      </c>
      <c r="K1090">
        <v>24.716064159999899</v>
      </c>
      <c r="L1090">
        <v>-1</v>
      </c>
      <c r="M1090">
        <v>4.4567730545635502</v>
      </c>
      <c r="N1090">
        <v>6.0591556269441502E-2</v>
      </c>
      <c r="O1090">
        <v>0</v>
      </c>
      <c r="P1090">
        <v>4.5173646108329901</v>
      </c>
      <c r="Q1090">
        <v>1.3595387408698799E-2</v>
      </c>
      <c r="R1090" s="2">
        <v>4.4567531918260201E-6</v>
      </c>
      <c r="S1090">
        <v>0</v>
      </c>
    </row>
    <row r="1091" spans="1:19" x14ac:dyDescent="0.15">
      <c r="A1091">
        <v>1089</v>
      </c>
      <c r="B1091">
        <v>504</v>
      </c>
      <c r="C1091">
        <v>1</v>
      </c>
      <c r="D1091" s="1">
        <v>39461</v>
      </c>
      <c r="E1091">
        <v>1401.0200199999999</v>
      </c>
      <c r="F1091">
        <v>1416.25</v>
      </c>
      <c r="G1091">
        <v>1401.0200199999999</v>
      </c>
      <c r="H1091">
        <v>1416.25</v>
      </c>
      <c r="I1091">
        <v>1424.6665864825</v>
      </c>
      <c r="J1091">
        <v>1</v>
      </c>
      <c r="K1091">
        <v>23.6465664824999</v>
      </c>
      <c r="L1091">
        <v>-1</v>
      </c>
      <c r="M1091">
        <v>4.5173646108329901</v>
      </c>
      <c r="N1091">
        <v>-4.9106630664488997E-2</v>
      </c>
      <c r="O1091">
        <v>0</v>
      </c>
      <c r="P1091">
        <v>4.4682579801684996</v>
      </c>
      <c r="Q1091">
        <v>-1.08706369520688E-2</v>
      </c>
      <c r="R1091" s="2">
        <v>4.5173442043421503E-6</v>
      </c>
      <c r="S1091">
        <v>0</v>
      </c>
    </row>
    <row r="1092" spans="1:19" x14ac:dyDescent="0.15">
      <c r="A1092">
        <v>1090</v>
      </c>
      <c r="B1092">
        <v>504</v>
      </c>
      <c r="C1092">
        <v>1</v>
      </c>
      <c r="D1092" s="1">
        <v>39462</v>
      </c>
      <c r="E1092">
        <v>1416.25</v>
      </c>
      <c r="F1092">
        <v>1380.9499510000001</v>
      </c>
      <c r="G1092">
        <v>1416.25</v>
      </c>
      <c r="H1092">
        <v>1380.9499510000001</v>
      </c>
      <c r="I1092">
        <v>1438.599142135</v>
      </c>
      <c r="J1092">
        <v>1</v>
      </c>
      <c r="K1092">
        <v>22.349142134999902</v>
      </c>
      <c r="L1092">
        <v>-1</v>
      </c>
      <c r="M1092">
        <v>4.4682579801684996</v>
      </c>
      <c r="N1092">
        <v>0.11137138615681499</v>
      </c>
      <c r="O1092">
        <v>0</v>
      </c>
      <c r="P1092">
        <v>4.57962936632532</v>
      </c>
      <c r="Q1092">
        <v>2.4925012533097899E-2</v>
      </c>
      <c r="R1092" s="2">
        <v>4.4682380149283404E-6</v>
      </c>
      <c r="S1092">
        <v>0</v>
      </c>
    </row>
    <row r="1093" spans="1:19" x14ac:dyDescent="0.15">
      <c r="A1093">
        <v>1091</v>
      </c>
      <c r="B1093">
        <v>504</v>
      </c>
      <c r="C1093">
        <v>1</v>
      </c>
      <c r="D1093" s="1">
        <v>39463</v>
      </c>
      <c r="E1093">
        <v>1380.9499510000001</v>
      </c>
      <c r="F1093">
        <v>1373.1999510000001</v>
      </c>
      <c r="G1093">
        <v>1380.9499510000001</v>
      </c>
      <c r="H1093">
        <v>1373.1999510000001</v>
      </c>
      <c r="I1093">
        <v>1404.0803913550001</v>
      </c>
      <c r="J1093">
        <v>1</v>
      </c>
      <c r="K1093">
        <v>23.130440354999902</v>
      </c>
      <c r="L1093">
        <v>-1</v>
      </c>
      <c r="M1093">
        <v>4.57962936632532</v>
      </c>
      <c r="N1093">
        <v>2.57012410647613E-2</v>
      </c>
      <c r="O1093">
        <v>0</v>
      </c>
      <c r="P1093">
        <v>4.6053306073900799</v>
      </c>
      <c r="Q1093">
        <v>5.61207884064729E-3</v>
      </c>
      <c r="R1093" s="2">
        <v>4.57960839341624E-6</v>
      </c>
      <c r="S1093">
        <v>0</v>
      </c>
    </row>
    <row r="1094" spans="1:19" x14ac:dyDescent="0.15">
      <c r="A1094">
        <v>1092</v>
      </c>
      <c r="B1094">
        <v>504</v>
      </c>
      <c r="C1094">
        <v>1</v>
      </c>
      <c r="D1094" s="1">
        <v>39464</v>
      </c>
      <c r="E1094">
        <v>1373.1999510000001</v>
      </c>
      <c r="F1094">
        <v>1333.25</v>
      </c>
      <c r="G1094">
        <v>1373.1999510000001</v>
      </c>
      <c r="H1094">
        <v>1333.25</v>
      </c>
      <c r="I1094">
        <v>1396.6473395574999</v>
      </c>
      <c r="J1094">
        <v>1</v>
      </c>
      <c r="K1094">
        <v>23.447388557499998</v>
      </c>
      <c r="L1094">
        <v>-1</v>
      </c>
      <c r="M1094">
        <v>4.6053306073900799</v>
      </c>
      <c r="N1094">
        <v>0.13398102146016899</v>
      </c>
      <c r="O1094">
        <v>0</v>
      </c>
      <c r="P1094">
        <v>4.7393116288502499</v>
      </c>
      <c r="Q1094">
        <v>2.90925957074986E-2</v>
      </c>
      <c r="R1094" s="2">
        <v>4.6053093984177501E-6</v>
      </c>
      <c r="S1094">
        <v>0</v>
      </c>
    </row>
    <row r="1095" spans="1:19" x14ac:dyDescent="0.15">
      <c r="A1095">
        <v>1093</v>
      </c>
      <c r="B1095">
        <v>504</v>
      </c>
      <c r="C1095">
        <v>1</v>
      </c>
      <c r="D1095" s="1">
        <v>39465</v>
      </c>
      <c r="E1095">
        <v>1333.25</v>
      </c>
      <c r="F1095">
        <v>1325.1899410000001</v>
      </c>
      <c r="G1095">
        <v>1333.25</v>
      </c>
      <c r="H1095">
        <v>1325.1899410000001</v>
      </c>
      <c r="I1095">
        <v>1357.9108898750001</v>
      </c>
      <c r="J1095">
        <v>1</v>
      </c>
      <c r="K1095">
        <v>24.660889874999899</v>
      </c>
      <c r="L1095">
        <v>-1</v>
      </c>
      <c r="M1095">
        <v>4.7393116288502499</v>
      </c>
      <c r="N1095">
        <v>2.8651139207139398E-2</v>
      </c>
      <c r="O1095">
        <v>0</v>
      </c>
      <c r="P1095">
        <v>4.7679627680573899</v>
      </c>
      <c r="Q1095">
        <v>6.0454220888804802E-3</v>
      </c>
      <c r="R1095" s="2">
        <v>4.7392891678819797E-6</v>
      </c>
      <c r="S1095">
        <v>0</v>
      </c>
    </row>
    <row r="1096" spans="1:19" x14ac:dyDescent="0.15">
      <c r="A1096">
        <v>1094</v>
      </c>
      <c r="B1096">
        <v>504</v>
      </c>
      <c r="C1096">
        <v>1</v>
      </c>
      <c r="D1096" s="1">
        <v>39469</v>
      </c>
      <c r="E1096">
        <v>1325.1899410000001</v>
      </c>
      <c r="F1096">
        <v>1310.5</v>
      </c>
      <c r="G1096">
        <v>1325.1899410000001</v>
      </c>
      <c r="H1096">
        <v>1310.5</v>
      </c>
      <c r="I1096">
        <v>1350.4574815325</v>
      </c>
      <c r="J1096">
        <v>1</v>
      </c>
      <c r="K1096">
        <v>25.267540532499901</v>
      </c>
      <c r="L1096">
        <v>-1</v>
      </c>
      <c r="M1096">
        <v>4.7679627680573899</v>
      </c>
      <c r="N1096">
        <v>5.2853624666141401E-2</v>
      </c>
      <c r="O1096">
        <v>0</v>
      </c>
      <c r="P1096">
        <v>4.8208163927235299</v>
      </c>
      <c r="Q1096">
        <v>1.1085158848183599E-2</v>
      </c>
      <c r="R1096" s="2">
        <v>4.76794003469682E-6</v>
      </c>
      <c r="S1096">
        <v>0</v>
      </c>
    </row>
    <row r="1097" spans="1:19" x14ac:dyDescent="0.15">
      <c r="A1097">
        <v>1095</v>
      </c>
      <c r="B1097">
        <v>504</v>
      </c>
      <c r="C1097">
        <v>1</v>
      </c>
      <c r="D1097" s="1">
        <v>39470</v>
      </c>
      <c r="E1097">
        <v>1310.5</v>
      </c>
      <c r="F1097">
        <v>1338.599976</v>
      </c>
      <c r="G1097">
        <v>1310.5</v>
      </c>
      <c r="H1097">
        <v>1337.3103862974999</v>
      </c>
      <c r="I1097">
        <v>1337.3103862974999</v>
      </c>
      <c r="J1097">
        <v>1</v>
      </c>
      <c r="K1097">
        <v>26.8103862974999</v>
      </c>
      <c r="L1097">
        <v>-1</v>
      </c>
      <c r="M1097">
        <v>4.8208163927235299</v>
      </c>
      <c r="N1097">
        <v>-9.8624913970421696E-2</v>
      </c>
      <c r="O1097">
        <v>4.5323844630545902E-2</v>
      </c>
      <c r="P1097">
        <v>4.6768676341225603</v>
      </c>
      <c r="Q1097">
        <v>-2.0458135289965498E-2</v>
      </c>
      <c r="R1097" s="2">
        <v>4.8207931525648797E-6</v>
      </c>
      <c r="S1097">
        <v>0</v>
      </c>
    </row>
    <row r="1098" spans="1:19" x14ac:dyDescent="0.15">
      <c r="A1098">
        <v>1096</v>
      </c>
      <c r="B1098">
        <v>511</v>
      </c>
      <c r="C1098">
        <v>1</v>
      </c>
      <c r="D1098" s="1">
        <v>39514</v>
      </c>
      <c r="E1098">
        <v>1304.339966</v>
      </c>
      <c r="F1098">
        <v>1293.369995</v>
      </c>
      <c r="G1098">
        <v>1304.339966</v>
      </c>
      <c r="H1098">
        <v>1293.369995</v>
      </c>
      <c r="I1098">
        <v>1328.2468656399999</v>
      </c>
      <c r="J1098">
        <v>1</v>
      </c>
      <c r="K1098">
        <v>23.906899639999999</v>
      </c>
      <c r="L1098">
        <v>-1</v>
      </c>
      <c r="M1098">
        <v>4.18289286799381</v>
      </c>
      <c r="N1098">
        <v>3.5179642312668902E-2</v>
      </c>
      <c r="O1098">
        <v>4.18289286799381E-2</v>
      </c>
      <c r="P1098">
        <v>4.1762435816265402</v>
      </c>
      <c r="Q1098">
        <v>8.4103617814007495E-3</v>
      </c>
      <c r="R1098" s="2">
        <v>4.1828753714742503E-6</v>
      </c>
      <c r="S1098">
        <v>0</v>
      </c>
    </row>
    <row r="1099" spans="1:19" x14ac:dyDescent="0.15">
      <c r="A1099">
        <v>1097</v>
      </c>
      <c r="B1099">
        <v>511</v>
      </c>
      <c r="C1099">
        <v>1</v>
      </c>
      <c r="D1099" s="1">
        <v>39517</v>
      </c>
      <c r="E1099">
        <v>1293.369995</v>
      </c>
      <c r="F1099">
        <v>1273.369995</v>
      </c>
      <c r="G1099">
        <v>1293.369995</v>
      </c>
      <c r="H1099">
        <v>1273.369995</v>
      </c>
      <c r="I1099">
        <v>1317.4297419100001</v>
      </c>
      <c r="J1099">
        <v>1</v>
      </c>
      <c r="K1099">
        <v>24.059746910000001</v>
      </c>
      <c r="L1099">
        <v>-1</v>
      </c>
      <c r="M1099">
        <v>4.1762435816265402</v>
      </c>
      <c r="N1099">
        <v>6.4579255708287098E-2</v>
      </c>
      <c r="O1099">
        <v>0</v>
      </c>
      <c r="P1099">
        <v>4.2408228373348296</v>
      </c>
      <c r="Q1099">
        <v>1.5463479187948799E-2</v>
      </c>
      <c r="R1099" s="2">
        <v>4.1762261406889303E-6</v>
      </c>
      <c r="S1099">
        <v>0</v>
      </c>
    </row>
    <row r="1100" spans="1:19" x14ac:dyDescent="0.15">
      <c r="A1100">
        <v>1098</v>
      </c>
      <c r="B1100">
        <v>511</v>
      </c>
      <c r="C1100">
        <v>1</v>
      </c>
      <c r="D1100" s="1">
        <v>39518</v>
      </c>
      <c r="E1100">
        <v>1273.369995</v>
      </c>
      <c r="F1100">
        <v>1320.650024</v>
      </c>
      <c r="G1100">
        <v>1273.369995</v>
      </c>
      <c r="H1100">
        <v>1297.025739255</v>
      </c>
      <c r="I1100">
        <v>1297.025739255</v>
      </c>
      <c r="J1100">
        <v>1</v>
      </c>
      <c r="K1100">
        <v>23.655744254999998</v>
      </c>
      <c r="L1100">
        <v>-1</v>
      </c>
      <c r="M1100">
        <v>4.2408228373348296</v>
      </c>
      <c r="N1100">
        <v>-7.8782931013507904E-2</v>
      </c>
      <c r="O1100">
        <v>4.18289286799381E-2</v>
      </c>
      <c r="P1100">
        <v>4.1202109776413796</v>
      </c>
      <c r="Q1100">
        <v>-1.85772747495907E-2</v>
      </c>
      <c r="R1100" s="2">
        <v>4.24080485283276E-6</v>
      </c>
      <c r="S1100">
        <v>0</v>
      </c>
    </row>
    <row r="1101" spans="1:19" x14ac:dyDescent="0.15">
      <c r="A1101">
        <v>1099</v>
      </c>
      <c r="B1101">
        <v>514</v>
      </c>
      <c r="C1101">
        <v>1</v>
      </c>
      <c r="D1101" s="1">
        <v>39540</v>
      </c>
      <c r="E1101">
        <v>1370.1800539999999</v>
      </c>
      <c r="F1101">
        <v>1367.530029</v>
      </c>
      <c r="G1101">
        <v>1370.1800539999999</v>
      </c>
      <c r="H1101">
        <v>1367.530029</v>
      </c>
      <c r="I1101">
        <v>1339.7929295975</v>
      </c>
      <c r="J1101">
        <v>1</v>
      </c>
      <c r="K1101">
        <v>30.3871244024999</v>
      </c>
      <c r="L1101">
        <v>1</v>
      </c>
      <c r="M1101">
        <v>3.29086749622721</v>
      </c>
      <c r="N1101">
        <v>-6.3647701710661999E-3</v>
      </c>
      <c r="O1101">
        <v>3.2908674962272101E-2</v>
      </c>
      <c r="P1101">
        <v>3.2515940510938699</v>
      </c>
      <c r="Q1101">
        <v>-1.93407062981509E-3</v>
      </c>
      <c r="R1101" s="2">
        <v>3.2908566664539701E-6</v>
      </c>
      <c r="S1101">
        <v>0</v>
      </c>
    </row>
    <row r="1102" spans="1:19" x14ac:dyDescent="0.15">
      <c r="A1102">
        <v>1100</v>
      </c>
      <c r="B1102">
        <v>514</v>
      </c>
      <c r="C1102">
        <v>1</v>
      </c>
      <c r="D1102" s="1">
        <v>39541</v>
      </c>
      <c r="E1102">
        <v>1367.530029</v>
      </c>
      <c r="F1102">
        <v>1369.3100589999999</v>
      </c>
      <c r="G1102">
        <v>1367.530029</v>
      </c>
      <c r="H1102">
        <v>1369.3100589999999</v>
      </c>
      <c r="I1102">
        <v>1337.1583831400001</v>
      </c>
      <c r="J1102">
        <v>1</v>
      </c>
      <c r="K1102">
        <v>30.371645859999902</v>
      </c>
      <c r="L1102">
        <v>1</v>
      </c>
      <c r="M1102">
        <v>3.2515940510938699</v>
      </c>
      <c r="N1102">
        <v>4.2324006318166197E-3</v>
      </c>
      <c r="O1102">
        <v>0</v>
      </c>
      <c r="P1102">
        <v>3.2558264517256901</v>
      </c>
      <c r="Q1102">
        <v>1.3016386933026799E-3</v>
      </c>
      <c r="R1102" s="2">
        <v>3.2515834782643801E-6</v>
      </c>
      <c r="S1102">
        <v>0</v>
      </c>
    </row>
    <row r="1103" spans="1:19" x14ac:dyDescent="0.15">
      <c r="A1103">
        <v>1101</v>
      </c>
      <c r="B1103">
        <v>514</v>
      </c>
      <c r="C1103">
        <v>1</v>
      </c>
      <c r="D1103" s="1">
        <v>39542</v>
      </c>
      <c r="E1103">
        <v>1369.3100589999999</v>
      </c>
      <c r="F1103">
        <v>1370.400024</v>
      </c>
      <c r="G1103">
        <v>1369.3100589999999</v>
      </c>
      <c r="H1103">
        <v>1370.400024</v>
      </c>
      <c r="I1103">
        <v>1339.2680365674901</v>
      </c>
      <c r="J1103">
        <v>1</v>
      </c>
      <c r="K1103">
        <v>30.042022432499898</v>
      </c>
      <c r="L1103">
        <v>1</v>
      </c>
      <c r="M1103">
        <v>3.2558264517256901</v>
      </c>
      <c r="N1103">
        <v>2.5916240482795698E-3</v>
      </c>
      <c r="O1103">
        <v>0</v>
      </c>
      <c r="P1103">
        <v>3.25841807577397</v>
      </c>
      <c r="Q1103">
        <v>7.9599575920452604E-4</v>
      </c>
      <c r="R1103" s="2">
        <v>3.2558158513543201E-6</v>
      </c>
      <c r="S1103">
        <v>0</v>
      </c>
    </row>
    <row r="1104" spans="1:19" x14ac:dyDescent="0.15">
      <c r="A1104">
        <v>1102</v>
      </c>
      <c r="B1104">
        <v>514</v>
      </c>
      <c r="C1104">
        <v>1</v>
      </c>
      <c r="D1104" s="1">
        <v>39545</v>
      </c>
      <c r="E1104">
        <v>1370.400024</v>
      </c>
      <c r="F1104">
        <v>1372.540039</v>
      </c>
      <c r="G1104">
        <v>1370.400024</v>
      </c>
      <c r="H1104">
        <v>1372.540039</v>
      </c>
      <c r="I1104">
        <v>1340.6350211925001</v>
      </c>
      <c r="J1104">
        <v>1</v>
      </c>
      <c r="K1104">
        <v>29.765002807499901</v>
      </c>
      <c r="L1104">
        <v>1</v>
      </c>
      <c r="M1104">
        <v>3.25841807577397</v>
      </c>
      <c r="N1104">
        <v>5.0883416785660104E-3</v>
      </c>
      <c r="O1104">
        <v>0</v>
      </c>
      <c r="P1104">
        <v>3.2635064174525299</v>
      </c>
      <c r="Q1104">
        <v>1.56159877592054E-3</v>
      </c>
      <c r="R1104" s="2">
        <v>3.2584074585202101E-6</v>
      </c>
      <c r="S1104">
        <v>0</v>
      </c>
    </row>
    <row r="1105" spans="1:19" x14ac:dyDescent="0.15">
      <c r="A1105">
        <v>1103</v>
      </c>
      <c r="B1105">
        <v>514</v>
      </c>
      <c r="C1105">
        <v>1</v>
      </c>
      <c r="D1105" s="1">
        <v>39546</v>
      </c>
      <c r="E1105">
        <v>1372.540039</v>
      </c>
      <c r="F1105">
        <v>1365.540039</v>
      </c>
      <c r="G1105">
        <v>1372.540039</v>
      </c>
      <c r="H1105">
        <v>1365.540039</v>
      </c>
      <c r="I1105">
        <v>1343.37253347</v>
      </c>
      <c r="J1105">
        <v>1</v>
      </c>
      <c r="K1105">
        <v>29.1675055299999</v>
      </c>
      <c r="L1105">
        <v>1</v>
      </c>
      <c r="M1105">
        <v>3.2635064174525299</v>
      </c>
      <c r="N1105">
        <v>-1.6643991630882898E-2</v>
      </c>
      <c r="O1105">
        <v>0</v>
      </c>
      <c r="P1105">
        <v>3.2468624258216501</v>
      </c>
      <c r="Q1105">
        <v>-5.1000333695911896E-3</v>
      </c>
      <c r="R1105" s="2">
        <v>3.2634957670131499E-6</v>
      </c>
      <c r="S1105">
        <v>0</v>
      </c>
    </row>
    <row r="1106" spans="1:19" x14ac:dyDescent="0.15">
      <c r="A1106">
        <v>1104</v>
      </c>
      <c r="B1106">
        <v>514</v>
      </c>
      <c r="C1106">
        <v>1</v>
      </c>
      <c r="D1106" s="1">
        <v>39547</v>
      </c>
      <c r="E1106">
        <v>1365.540039</v>
      </c>
      <c r="F1106">
        <v>1354.48999</v>
      </c>
      <c r="G1106">
        <v>1365.540039</v>
      </c>
      <c r="H1106">
        <v>1354.48999</v>
      </c>
      <c r="I1106">
        <v>1337.2843031550001</v>
      </c>
      <c r="J1106">
        <v>1</v>
      </c>
      <c r="K1106">
        <v>28.255735844999901</v>
      </c>
      <c r="L1106">
        <v>1</v>
      </c>
      <c r="M1106">
        <v>3.2468624258216501</v>
      </c>
      <c r="N1106">
        <v>-2.62738461538349E-2</v>
      </c>
      <c r="O1106">
        <v>0</v>
      </c>
      <c r="P1106">
        <v>3.22058857966781</v>
      </c>
      <c r="Q1106">
        <v>-8.0920725020204795E-3</v>
      </c>
      <c r="R1106" s="2">
        <v>3.2468518837402702E-6</v>
      </c>
      <c r="S1106">
        <v>0</v>
      </c>
    </row>
    <row r="1107" spans="1:19" x14ac:dyDescent="0.15">
      <c r="A1107">
        <v>1105</v>
      </c>
      <c r="B1107">
        <v>514</v>
      </c>
      <c r="C1107">
        <v>1</v>
      </c>
      <c r="D1107" s="1">
        <v>39548</v>
      </c>
      <c r="E1107">
        <v>1354.48999</v>
      </c>
      <c r="F1107">
        <v>1360.5500489999999</v>
      </c>
      <c r="G1107">
        <v>1354.48999</v>
      </c>
      <c r="H1107">
        <v>1360.5500489999999</v>
      </c>
      <c r="I1107">
        <v>1326.404675925</v>
      </c>
      <c r="J1107">
        <v>1</v>
      </c>
      <c r="K1107">
        <v>28.0853140749999</v>
      </c>
      <c r="L1107">
        <v>1</v>
      </c>
      <c r="M1107">
        <v>3.22058857966781</v>
      </c>
      <c r="N1107">
        <v>1.44090816112368E-2</v>
      </c>
      <c r="O1107">
        <v>0</v>
      </c>
      <c r="P1107">
        <v>3.2349976612790501</v>
      </c>
      <c r="Q1107">
        <v>4.4740522593304998E-3</v>
      </c>
      <c r="R1107" s="2">
        <v>3.2205782075104199E-6</v>
      </c>
      <c r="S1107">
        <v>0</v>
      </c>
    </row>
    <row r="1108" spans="1:19" x14ac:dyDescent="0.15">
      <c r="A1108">
        <v>1106</v>
      </c>
      <c r="B1108">
        <v>514</v>
      </c>
      <c r="C1108">
        <v>1</v>
      </c>
      <c r="D1108" s="1">
        <v>39549</v>
      </c>
      <c r="E1108">
        <v>1360.5500489999999</v>
      </c>
      <c r="F1108">
        <v>1332.829956</v>
      </c>
      <c r="G1108">
        <v>1360.5500489999999</v>
      </c>
      <c r="H1108">
        <v>1333.9000861625</v>
      </c>
      <c r="I1108">
        <v>1333.9000861625</v>
      </c>
      <c r="J1108">
        <v>1</v>
      </c>
      <c r="K1108">
        <v>26.649962837499899</v>
      </c>
      <c r="L1108">
        <v>1</v>
      </c>
      <c r="M1108">
        <v>3.2349976612790501</v>
      </c>
      <c r="N1108">
        <v>-6.3365965490098597E-2</v>
      </c>
      <c r="O1108">
        <v>3.2908674962272101E-2</v>
      </c>
      <c r="P1108">
        <v>3.1387230208266801</v>
      </c>
      <c r="Q1108">
        <v>-1.9587638732649001E-2</v>
      </c>
      <c r="R1108" s="2">
        <v>3.2349871961030399E-6</v>
      </c>
      <c r="S1108">
        <v>0</v>
      </c>
    </row>
    <row r="1109" spans="1:19" x14ac:dyDescent="0.15">
      <c r="A1109">
        <v>1107</v>
      </c>
      <c r="B1109">
        <v>517</v>
      </c>
      <c r="C1109">
        <v>1</v>
      </c>
      <c r="D1109" s="1">
        <v>39559</v>
      </c>
      <c r="E1109">
        <v>1390.329956</v>
      </c>
      <c r="F1109">
        <v>1388.170044</v>
      </c>
      <c r="G1109">
        <v>1390.329956</v>
      </c>
      <c r="H1109">
        <v>1388.170044</v>
      </c>
      <c r="I1109">
        <v>1369.1109005774999</v>
      </c>
      <c r="J1109">
        <v>1</v>
      </c>
      <c r="K1109">
        <v>21.219055422499999</v>
      </c>
      <c r="L1109">
        <v>1</v>
      </c>
      <c r="M1109">
        <v>4.7127451250239503</v>
      </c>
      <c r="N1109">
        <v>-7.3213662012770204E-3</v>
      </c>
      <c r="O1109">
        <v>4.7127451250239497E-2</v>
      </c>
      <c r="P1109">
        <v>4.6582963075724297</v>
      </c>
      <c r="Q1109">
        <v>-1.55352475193315E-3</v>
      </c>
      <c r="R1109" s="2">
        <v>4.7127229151620103E-6</v>
      </c>
      <c r="S1109">
        <v>1</v>
      </c>
    </row>
    <row r="1110" spans="1:19" x14ac:dyDescent="0.15">
      <c r="A1110">
        <v>1108</v>
      </c>
      <c r="B1110">
        <v>517</v>
      </c>
      <c r="C1110">
        <v>1</v>
      </c>
      <c r="D1110" s="1">
        <v>39560</v>
      </c>
      <c r="E1110">
        <v>1388.170044</v>
      </c>
      <c r="F1110">
        <v>1375.9399410000001</v>
      </c>
      <c r="G1110">
        <v>1388.170044</v>
      </c>
      <c r="H1110">
        <v>1375.9399410000001</v>
      </c>
      <c r="I1110">
        <v>1368.1567191575</v>
      </c>
      <c r="J1110">
        <v>1</v>
      </c>
      <c r="K1110">
        <v>20.013324842500001</v>
      </c>
      <c r="L1110">
        <v>1</v>
      </c>
      <c r="M1110">
        <v>4.6582963075724297</v>
      </c>
      <c r="N1110">
        <v>-4.1040680781417399E-2</v>
      </c>
      <c r="O1110">
        <v>0</v>
      </c>
      <c r="P1110">
        <v>4.6172556267910201</v>
      </c>
      <c r="Q1110">
        <v>-8.8102340580401492E-3</v>
      </c>
      <c r="R1110" s="2">
        <v>4.6582746079490299E-6</v>
      </c>
      <c r="S1110">
        <v>1</v>
      </c>
    </row>
    <row r="1111" spans="1:19" x14ac:dyDescent="0.15">
      <c r="A1111">
        <v>1109</v>
      </c>
      <c r="B1111">
        <v>517</v>
      </c>
      <c r="C1111">
        <v>1</v>
      </c>
      <c r="D1111" s="1">
        <v>39561</v>
      </c>
      <c r="E1111">
        <v>1375.9399410000001</v>
      </c>
      <c r="F1111">
        <v>1379.9300539999999</v>
      </c>
      <c r="G1111">
        <v>1375.9399410000001</v>
      </c>
      <c r="H1111">
        <v>1379.9300539999999</v>
      </c>
      <c r="I1111">
        <v>1356.4708892374999</v>
      </c>
      <c r="J1111">
        <v>1</v>
      </c>
      <c r="K1111">
        <v>19.469051762500001</v>
      </c>
      <c r="L1111">
        <v>1</v>
      </c>
      <c r="M1111">
        <v>4.6172556267910201</v>
      </c>
      <c r="N1111">
        <v>1.33896626966088E-2</v>
      </c>
      <c r="O1111">
        <v>0</v>
      </c>
      <c r="P1111">
        <v>4.6306452894876298</v>
      </c>
      <c r="Q1111">
        <v>2.8999179986737198E-3</v>
      </c>
      <c r="R1111" s="2">
        <v>4.6172343078399302E-6</v>
      </c>
      <c r="S1111">
        <v>1</v>
      </c>
    </row>
    <row r="1112" spans="1:19" x14ac:dyDescent="0.15">
      <c r="A1112">
        <v>1110</v>
      </c>
      <c r="B1112">
        <v>517</v>
      </c>
      <c r="C1112">
        <v>1</v>
      </c>
      <c r="D1112" s="1">
        <v>39562</v>
      </c>
      <c r="E1112">
        <v>1379.9300539999999</v>
      </c>
      <c r="F1112">
        <v>1388.8199460000001</v>
      </c>
      <c r="G1112">
        <v>1379.9300539999999</v>
      </c>
      <c r="H1112">
        <v>1388.8199460000001</v>
      </c>
      <c r="I1112">
        <v>1360.4976776574999</v>
      </c>
      <c r="J1112">
        <v>1</v>
      </c>
      <c r="K1112">
        <v>19.4323763425</v>
      </c>
      <c r="L1112">
        <v>1</v>
      </c>
      <c r="M1112">
        <v>4.6306452894876298</v>
      </c>
      <c r="N1112">
        <v>2.9831900823181101E-2</v>
      </c>
      <c r="O1112">
        <v>0</v>
      </c>
      <c r="P1112">
        <v>4.66047719031081</v>
      </c>
      <c r="Q1112">
        <v>6.4422772547283397E-3</v>
      </c>
      <c r="R1112" s="2">
        <v>4.6306238467111202E-6</v>
      </c>
      <c r="S1112">
        <v>1</v>
      </c>
    </row>
    <row r="1113" spans="1:19" x14ac:dyDescent="0.15">
      <c r="A1113">
        <v>1111</v>
      </c>
      <c r="B1113">
        <v>517</v>
      </c>
      <c r="C1113">
        <v>1</v>
      </c>
      <c r="D1113" s="1">
        <v>39563</v>
      </c>
      <c r="E1113">
        <v>1388.8199460000001</v>
      </c>
      <c r="F1113">
        <v>1397.839966</v>
      </c>
      <c r="G1113">
        <v>1388.8199460000001</v>
      </c>
      <c r="H1113">
        <v>1397.839966</v>
      </c>
      <c r="I1113">
        <v>1368.8826923300001</v>
      </c>
      <c r="J1113">
        <v>1</v>
      </c>
      <c r="K1113">
        <v>19.93725367</v>
      </c>
      <c r="L1113">
        <v>1</v>
      </c>
      <c r="M1113">
        <v>4.66047719031081</v>
      </c>
      <c r="N1113">
        <v>3.0268572673672001E-2</v>
      </c>
      <c r="O1113">
        <v>0</v>
      </c>
      <c r="P1113">
        <v>4.6907457629844798</v>
      </c>
      <c r="Q1113">
        <v>6.4947367914600599E-3</v>
      </c>
      <c r="R1113" s="2">
        <v>4.6604554703643903E-6</v>
      </c>
      <c r="S1113">
        <v>1</v>
      </c>
    </row>
    <row r="1114" spans="1:19" x14ac:dyDescent="0.15">
      <c r="A1114">
        <v>1112</v>
      </c>
      <c r="B1114">
        <v>517</v>
      </c>
      <c r="C1114">
        <v>1</v>
      </c>
      <c r="D1114" s="1">
        <v>39566</v>
      </c>
      <c r="E1114">
        <v>1397.839966</v>
      </c>
      <c r="F1114">
        <v>1396.369995</v>
      </c>
      <c r="G1114">
        <v>1397.839966</v>
      </c>
      <c r="H1114">
        <v>1396.369995</v>
      </c>
      <c r="I1114">
        <v>1377.9608852399999</v>
      </c>
      <c r="J1114">
        <v>1</v>
      </c>
      <c r="K1114">
        <v>19.879080760000001</v>
      </c>
      <c r="L1114">
        <v>1</v>
      </c>
      <c r="M1114">
        <v>4.6907457629844798</v>
      </c>
      <c r="N1114">
        <v>-4.9327966059601698E-3</v>
      </c>
      <c r="O1114">
        <v>0</v>
      </c>
      <c r="P1114">
        <v>4.6858129663785197</v>
      </c>
      <c r="Q1114">
        <v>-1.0516017825748999E-3</v>
      </c>
      <c r="R1114" s="2">
        <v>4.69072375999188E-6</v>
      </c>
      <c r="S1114">
        <v>1</v>
      </c>
    </row>
    <row r="1115" spans="1:19" x14ac:dyDescent="0.15">
      <c r="A1115">
        <v>1113</v>
      </c>
      <c r="B1115">
        <v>517</v>
      </c>
      <c r="C1115">
        <v>1</v>
      </c>
      <c r="D1115" s="1">
        <v>39567</v>
      </c>
      <c r="E1115">
        <v>1396.369995</v>
      </c>
      <c r="F1115">
        <v>1390.9399410000001</v>
      </c>
      <c r="G1115">
        <v>1396.369995</v>
      </c>
      <c r="H1115">
        <v>1390.9399410000001</v>
      </c>
      <c r="I1115">
        <v>1377.1549413425</v>
      </c>
      <c r="J1115">
        <v>1</v>
      </c>
      <c r="K1115">
        <v>19.2150536575</v>
      </c>
      <c r="L1115">
        <v>1</v>
      </c>
      <c r="M1115">
        <v>4.6858129663785197</v>
      </c>
      <c r="N1115">
        <v>-1.8221687326742501E-2</v>
      </c>
      <c r="O1115">
        <v>0</v>
      </c>
      <c r="P1115">
        <v>4.6675912790517797</v>
      </c>
      <c r="Q1115">
        <v>-3.8886928388918102E-3</v>
      </c>
      <c r="R1115" s="2">
        <v>4.6857910096382503E-6</v>
      </c>
      <c r="S1115">
        <v>1</v>
      </c>
    </row>
    <row r="1116" spans="1:19" x14ac:dyDescent="0.15">
      <c r="A1116">
        <v>1114</v>
      </c>
      <c r="B1116">
        <v>517</v>
      </c>
      <c r="C1116">
        <v>1</v>
      </c>
      <c r="D1116" s="1">
        <v>39568</v>
      </c>
      <c r="E1116">
        <v>1390.9399410000001</v>
      </c>
      <c r="F1116">
        <v>1385.589966</v>
      </c>
      <c r="G1116">
        <v>1390.9399410000001</v>
      </c>
      <c r="H1116">
        <v>1385.589966</v>
      </c>
      <c r="I1116">
        <v>1371.9773580399999</v>
      </c>
      <c r="J1116">
        <v>1</v>
      </c>
      <c r="K1116">
        <v>18.962582959999999</v>
      </c>
      <c r="L1116">
        <v>1</v>
      </c>
      <c r="M1116">
        <v>4.6675912790517797</v>
      </c>
      <c r="N1116">
        <v>-1.79529654135838E-2</v>
      </c>
      <c r="O1116">
        <v>0</v>
      </c>
      <c r="P1116">
        <v>4.6496383136381896</v>
      </c>
      <c r="Q1116">
        <v>-3.8463019446790501E-3</v>
      </c>
      <c r="R1116" s="2">
        <v>4.6675694927451204E-6</v>
      </c>
      <c r="S1116">
        <v>1</v>
      </c>
    </row>
    <row r="1117" spans="1:19" x14ac:dyDescent="0.15">
      <c r="A1117">
        <v>1115</v>
      </c>
      <c r="B1117">
        <v>517</v>
      </c>
      <c r="C1117">
        <v>1</v>
      </c>
      <c r="D1117" s="1">
        <v>39569</v>
      </c>
      <c r="E1117">
        <v>1385.589966</v>
      </c>
      <c r="F1117">
        <v>1409.339966</v>
      </c>
      <c r="G1117">
        <v>1385.589966</v>
      </c>
      <c r="H1117">
        <v>1409.339966</v>
      </c>
      <c r="I1117">
        <v>1367.8924407550001</v>
      </c>
      <c r="J1117">
        <v>1</v>
      </c>
      <c r="K1117">
        <v>17.697525245000001</v>
      </c>
      <c r="L1117">
        <v>1</v>
      </c>
      <c r="M1117">
        <v>4.6496383136381896</v>
      </c>
      <c r="N1117">
        <v>7.9698116079535405E-2</v>
      </c>
      <c r="O1117">
        <v>0</v>
      </c>
      <c r="P1117">
        <v>4.7293364297177298</v>
      </c>
      <c r="Q1117">
        <v>1.7140713041220199E-2</v>
      </c>
      <c r="R1117" s="2">
        <v>4.64961669460226E-6</v>
      </c>
      <c r="S1117">
        <v>1</v>
      </c>
    </row>
    <row r="1118" spans="1:19" x14ac:dyDescent="0.15">
      <c r="A1118">
        <v>1116</v>
      </c>
      <c r="B1118">
        <v>517</v>
      </c>
      <c r="C1118">
        <v>1</v>
      </c>
      <c r="D1118" s="1">
        <v>39570</v>
      </c>
      <c r="E1118">
        <v>1409.339966</v>
      </c>
      <c r="F1118">
        <v>1413.900024</v>
      </c>
      <c r="G1118">
        <v>1409.339966</v>
      </c>
      <c r="H1118">
        <v>1413.900024</v>
      </c>
      <c r="I1118">
        <v>1391.1222359650001</v>
      </c>
      <c r="J1118">
        <v>1</v>
      </c>
      <c r="K1118">
        <v>18.217730034999999</v>
      </c>
      <c r="L1118">
        <v>1</v>
      </c>
      <c r="M1118">
        <v>4.7293364297177298</v>
      </c>
      <c r="N1118">
        <v>1.5302232918459601E-2</v>
      </c>
      <c r="O1118">
        <v>0</v>
      </c>
      <c r="P1118">
        <v>4.7446386626361896</v>
      </c>
      <c r="Q1118">
        <v>3.2355983013399002E-3</v>
      </c>
      <c r="R1118" s="2">
        <v>4.7293140632004398E-6</v>
      </c>
      <c r="S1118">
        <v>1</v>
      </c>
    </row>
    <row r="1119" spans="1:19" x14ac:dyDescent="0.15">
      <c r="A1119">
        <v>1117</v>
      </c>
      <c r="B1119">
        <v>517</v>
      </c>
      <c r="C1119">
        <v>1</v>
      </c>
      <c r="D1119" s="1">
        <v>39573</v>
      </c>
      <c r="E1119">
        <v>1413.900024</v>
      </c>
      <c r="F1119">
        <v>1407.48999</v>
      </c>
      <c r="G1119">
        <v>1413.900024</v>
      </c>
      <c r="H1119">
        <v>1407.48999</v>
      </c>
      <c r="I1119">
        <v>1395.732844465</v>
      </c>
      <c r="J1119">
        <v>1</v>
      </c>
      <c r="K1119">
        <v>18.167179534999999</v>
      </c>
      <c r="L1119">
        <v>1</v>
      </c>
      <c r="M1119">
        <v>4.7446386626361896</v>
      </c>
      <c r="N1119">
        <v>-2.15102161602427E-2</v>
      </c>
      <c r="O1119">
        <v>0</v>
      </c>
      <c r="P1119">
        <v>4.7231284464759398</v>
      </c>
      <c r="Q1119">
        <v>-4.5335836276921802E-3</v>
      </c>
      <c r="R1119" s="2">
        <v>4.7446161511469603E-6</v>
      </c>
      <c r="S1119">
        <v>1</v>
      </c>
    </row>
    <row r="1120" spans="1:19" x14ac:dyDescent="0.15">
      <c r="A1120">
        <v>1118</v>
      </c>
      <c r="B1120">
        <v>517</v>
      </c>
      <c r="C1120">
        <v>1</v>
      </c>
      <c r="D1120" s="1">
        <v>39574</v>
      </c>
      <c r="E1120">
        <v>1407.48999</v>
      </c>
      <c r="F1120">
        <v>1418.26001</v>
      </c>
      <c r="G1120">
        <v>1407.48999</v>
      </c>
      <c r="H1120">
        <v>1418.26001</v>
      </c>
      <c r="I1120">
        <v>1389.6742905475</v>
      </c>
      <c r="J1120">
        <v>1</v>
      </c>
      <c r="K1120">
        <v>17.815699452499999</v>
      </c>
      <c r="L1120">
        <v>1</v>
      </c>
      <c r="M1120">
        <v>4.7231284464759398</v>
      </c>
      <c r="N1120">
        <v>3.6141065437428198E-2</v>
      </c>
      <c r="O1120">
        <v>0</v>
      </c>
      <c r="P1120">
        <v>4.7592695119133701</v>
      </c>
      <c r="Q1120">
        <v>7.65193363826344E-3</v>
      </c>
      <c r="R1120" s="2">
        <v>4.7231061386389904E-6</v>
      </c>
      <c r="S1120">
        <v>1</v>
      </c>
    </row>
    <row r="1121" spans="1:19" x14ac:dyDescent="0.15">
      <c r="A1121">
        <v>1119</v>
      </c>
      <c r="B1121">
        <v>517</v>
      </c>
      <c r="C1121">
        <v>1</v>
      </c>
      <c r="D1121" s="1">
        <v>39575</v>
      </c>
      <c r="E1121">
        <v>1418.26001</v>
      </c>
      <c r="F1121">
        <v>1392.5699460000001</v>
      </c>
      <c r="G1121">
        <v>1418.26001</v>
      </c>
      <c r="H1121">
        <v>1400.0899355500001</v>
      </c>
      <c r="I1121">
        <v>1400.0899355500001</v>
      </c>
      <c r="J1121">
        <v>1</v>
      </c>
      <c r="K1121">
        <v>18.170074450000001</v>
      </c>
      <c r="L1121">
        <v>1</v>
      </c>
      <c r="M1121">
        <v>4.7592695119133701</v>
      </c>
      <c r="N1121">
        <v>-6.0973503271153397E-2</v>
      </c>
      <c r="O1121">
        <v>4.7127451250239497E-2</v>
      </c>
      <c r="P1121">
        <v>4.6511685573919799</v>
      </c>
      <c r="Q1121">
        <v>-1.2811525617224401E-2</v>
      </c>
      <c r="R1121" s="2">
        <v>4.7592468613748897E-6</v>
      </c>
      <c r="S1121">
        <v>1</v>
      </c>
    </row>
    <row r="1122" spans="1:19" x14ac:dyDescent="0.15">
      <c r="A1122">
        <v>1120</v>
      </c>
      <c r="B1122">
        <v>522</v>
      </c>
      <c r="C1122">
        <v>1</v>
      </c>
      <c r="D1122" s="1">
        <v>39584</v>
      </c>
      <c r="E1122">
        <v>1423.5699460000001</v>
      </c>
      <c r="F1122">
        <v>1425.349976</v>
      </c>
      <c r="G1122">
        <v>1423.5699460000001</v>
      </c>
      <c r="H1122">
        <v>1425.349976</v>
      </c>
      <c r="I1122">
        <v>1406.0456454524999</v>
      </c>
      <c r="J1122">
        <v>1</v>
      </c>
      <c r="K1122">
        <v>17.524300547499902</v>
      </c>
      <c r="L1122">
        <v>1</v>
      </c>
      <c r="M1122">
        <v>5.7063618447394102</v>
      </c>
      <c r="N1122">
        <v>7.1352273929574097E-3</v>
      </c>
      <c r="O1122">
        <v>5.7063618447394097E-2</v>
      </c>
      <c r="P1122">
        <v>5.6564334536849703</v>
      </c>
      <c r="Q1122">
        <v>1.2503986930893999E-3</v>
      </c>
      <c r="R1122" s="2">
        <v>5.7063292823597197E-6</v>
      </c>
      <c r="S1122">
        <v>0</v>
      </c>
    </row>
    <row r="1123" spans="1:19" x14ac:dyDescent="0.15">
      <c r="A1123">
        <v>1121</v>
      </c>
      <c r="B1123">
        <v>522</v>
      </c>
      <c r="C1123">
        <v>1</v>
      </c>
      <c r="D1123" s="1">
        <v>39587</v>
      </c>
      <c r="E1123">
        <v>1425.349976</v>
      </c>
      <c r="F1123">
        <v>1426.630005</v>
      </c>
      <c r="G1123">
        <v>1425.349976</v>
      </c>
      <c r="H1123">
        <v>1426.630005</v>
      </c>
      <c r="I1123">
        <v>1407.835125885</v>
      </c>
      <c r="J1123">
        <v>1</v>
      </c>
      <c r="K1123">
        <v>17.514850115000002</v>
      </c>
      <c r="L1123">
        <v>1</v>
      </c>
      <c r="M1123">
        <v>5.6564334536849703</v>
      </c>
      <c r="N1123">
        <v>5.0797340858034102E-3</v>
      </c>
      <c r="O1123">
        <v>0</v>
      </c>
      <c r="P1123">
        <v>5.6615131877707796</v>
      </c>
      <c r="Q1123">
        <v>8.9804540748095196E-4</v>
      </c>
      <c r="R1123" s="2">
        <v>5.6564014586265399E-6</v>
      </c>
      <c r="S1123">
        <v>0</v>
      </c>
    </row>
    <row r="1124" spans="1:19" x14ac:dyDescent="0.15">
      <c r="A1124">
        <v>1122</v>
      </c>
      <c r="B1124">
        <v>522</v>
      </c>
      <c r="C1124">
        <v>1</v>
      </c>
      <c r="D1124" s="1">
        <v>39588</v>
      </c>
      <c r="E1124">
        <v>1426.630005</v>
      </c>
      <c r="F1124">
        <v>1413.400024</v>
      </c>
      <c r="G1124">
        <v>1426.630005</v>
      </c>
      <c r="H1124">
        <v>1413.400024</v>
      </c>
      <c r="I1124">
        <v>1409.6544788975</v>
      </c>
      <c r="J1124">
        <v>1</v>
      </c>
      <c r="K1124">
        <v>16.975526102500002</v>
      </c>
      <c r="L1124">
        <v>1</v>
      </c>
      <c r="M1124">
        <v>5.6615131877707796</v>
      </c>
      <c r="N1124">
        <v>-5.2502549114307198E-2</v>
      </c>
      <c r="O1124">
        <v>0</v>
      </c>
      <c r="P1124">
        <v>5.6090106386564704</v>
      </c>
      <c r="Q1124">
        <v>-9.2735894756398301E-3</v>
      </c>
      <c r="R1124" s="2">
        <v>5.6614811352206696E-6</v>
      </c>
      <c r="S1124">
        <v>0</v>
      </c>
    </row>
    <row r="1125" spans="1:19" x14ac:dyDescent="0.15">
      <c r="A1125">
        <v>1123</v>
      </c>
      <c r="B1125">
        <v>522</v>
      </c>
      <c r="C1125">
        <v>1</v>
      </c>
      <c r="D1125" s="1">
        <v>39589</v>
      </c>
      <c r="E1125">
        <v>1413.400024</v>
      </c>
      <c r="F1125">
        <v>1390.709961</v>
      </c>
      <c r="G1125">
        <v>1413.400024</v>
      </c>
      <c r="H1125">
        <v>1396.12031882</v>
      </c>
      <c r="I1125">
        <v>1396.12031882</v>
      </c>
      <c r="J1125">
        <v>1</v>
      </c>
      <c r="K1125">
        <v>17.279705180000001</v>
      </c>
      <c r="L1125">
        <v>1</v>
      </c>
      <c r="M1125">
        <v>5.6090106386564704</v>
      </c>
      <c r="N1125">
        <v>-6.8573686530139594E-2</v>
      </c>
      <c r="O1125">
        <v>5.7063618447394097E-2</v>
      </c>
      <c r="P1125">
        <v>5.4833733336789301</v>
      </c>
      <c r="Q1125">
        <v>-1.2225629607036201E-2</v>
      </c>
      <c r="R1125" s="2">
        <v>5.6089791778325904E-6</v>
      </c>
      <c r="S1125">
        <v>0</v>
      </c>
    </row>
    <row r="1126" spans="1:19" x14ac:dyDescent="0.15">
      <c r="A1126">
        <v>1124</v>
      </c>
      <c r="B1126">
        <v>525</v>
      </c>
      <c r="C1126">
        <v>1</v>
      </c>
      <c r="D1126" s="1">
        <v>39595</v>
      </c>
      <c r="E1126">
        <v>1375.9300539999999</v>
      </c>
      <c r="F1126">
        <v>1385.349976</v>
      </c>
      <c r="G1126">
        <v>1375.9300539999999</v>
      </c>
      <c r="H1126">
        <v>1385.349976</v>
      </c>
      <c r="I1126">
        <v>1393.1790004974901</v>
      </c>
      <c r="J1126">
        <v>1</v>
      </c>
      <c r="K1126">
        <v>17.2489464975</v>
      </c>
      <c r="L1126">
        <v>-1</v>
      </c>
      <c r="M1126">
        <v>5.7974555150074503</v>
      </c>
      <c r="N1126">
        <v>-3.9690664936839003E-2</v>
      </c>
      <c r="O1126">
        <v>5.7974555150074498E-2</v>
      </c>
      <c r="P1126">
        <v>5.6997902949205397</v>
      </c>
      <c r="Q1126">
        <v>-6.8462215594573498E-3</v>
      </c>
      <c r="R1126" s="2">
        <v>5.7974219047118596E-6</v>
      </c>
      <c r="S1126">
        <v>1</v>
      </c>
    </row>
    <row r="1127" spans="1:19" x14ac:dyDescent="0.15">
      <c r="A1127">
        <v>1125</v>
      </c>
      <c r="B1127">
        <v>525</v>
      </c>
      <c r="C1127">
        <v>1</v>
      </c>
      <c r="D1127" s="1">
        <v>39596</v>
      </c>
      <c r="E1127">
        <v>1385.349976</v>
      </c>
      <c r="F1127">
        <v>1390.839966</v>
      </c>
      <c r="G1127">
        <v>1385.349976</v>
      </c>
      <c r="H1127">
        <v>1390.839966</v>
      </c>
      <c r="I1127">
        <v>1402.3551761475001</v>
      </c>
      <c r="J1127">
        <v>1</v>
      </c>
      <c r="K1127">
        <v>17.005200147499998</v>
      </c>
      <c r="L1127">
        <v>-1</v>
      </c>
      <c r="M1127">
        <v>5.6997902949205397</v>
      </c>
      <c r="N1127">
        <v>-2.25876437458505E-2</v>
      </c>
      <c r="O1127">
        <v>0</v>
      </c>
      <c r="P1127">
        <v>5.6772026511746896</v>
      </c>
      <c r="Q1127">
        <v>-3.9628903129962298E-3</v>
      </c>
      <c r="R1127" s="2">
        <v>5.6997578074963096E-6</v>
      </c>
      <c r="S1127">
        <v>1</v>
      </c>
    </row>
    <row r="1128" spans="1:19" x14ac:dyDescent="0.15">
      <c r="A1128">
        <v>1126</v>
      </c>
      <c r="B1128">
        <v>525</v>
      </c>
      <c r="C1128">
        <v>1</v>
      </c>
      <c r="D1128" s="1">
        <v>39597</v>
      </c>
      <c r="E1128">
        <v>1390.839966</v>
      </c>
      <c r="F1128">
        <v>1398.26001</v>
      </c>
      <c r="G1128">
        <v>1390.839966</v>
      </c>
      <c r="H1128">
        <v>1398.26001</v>
      </c>
      <c r="I1128">
        <v>1408.0600892524999</v>
      </c>
      <c r="J1128">
        <v>1</v>
      </c>
      <c r="K1128">
        <v>17.220123252499999</v>
      </c>
      <c r="L1128">
        <v>-1</v>
      </c>
      <c r="M1128">
        <v>5.6772026511746896</v>
      </c>
      <c r="N1128">
        <v>-3.02875201305743E-2</v>
      </c>
      <c r="O1128">
        <v>0</v>
      </c>
      <c r="P1128">
        <v>5.6469151310441097</v>
      </c>
      <c r="Q1128">
        <v>-5.3349372906932296E-3</v>
      </c>
      <c r="R1128" s="2">
        <v>5.6771704207277202E-6</v>
      </c>
      <c r="S1128">
        <v>1</v>
      </c>
    </row>
    <row r="1129" spans="1:19" x14ac:dyDescent="0.15">
      <c r="A1129">
        <v>1127</v>
      </c>
      <c r="B1129">
        <v>525</v>
      </c>
      <c r="C1129">
        <v>1</v>
      </c>
      <c r="D1129" s="1">
        <v>39598</v>
      </c>
      <c r="E1129">
        <v>1398.26001</v>
      </c>
      <c r="F1129">
        <v>1400.380005</v>
      </c>
      <c r="G1129">
        <v>1398.26001</v>
      </c>
      <c r="H1129">
        <v>1400.380005</v>
      </c>
      <c r="I1129">
        <v>1415.84465501</v>
      </c>
      <c r="J1129">
        <v>1</v>
      </c>
      <c r="K1129">
        <v>17.584645009999999</v>
      </c>
      <c r="L1129">
        <v>-1</v>
      </c>
      <c r="M1129">
        <v>5.6469151310441097</v>
      </c>
      <c r="N1129">
        <v>-8.5616636087863691E-3</v>
      </c>
      <c r="O1129">
        <v>0</v>
      </c>
      <c r="P1129">
        <v>5.6383534674353299</v>
      </c>
      <c r="Q1129">
        <v>-1.51616651040464E-3</v>
      </c>
      <c r="R1129" s="2">
        <v>5.6468832435736797E-6</v>
      </c>
      <c r="S1129">
        <v>1</v>
      </c>
    </row>
    <row r="1130" spans="1:19" x14ac:dyDescent="0.15">
      <c r="A1130">
        <v>1128</v>
      </c>
      <c r="B1130">
        <v>525</v>
      </c>
      <c r="C1130">
        <v>1</v>
      </c>
      <c r="D1130" s="1">
        <v>39601</v>
      </c>
      <c r="E1130">
        <v>1400.380005</v>
      </c>
      <c r="F1130">
        <v>1385.670044</v>
      </c>
      <c r="G1130">
        <v>1400.380005</v>
      </c>
      <c r="H1130">
        <v>1385.670044</v>
      </c>
      <c r="I1130">
        <v>1417.274127875</v>
      </c>
      <c r="J1130">
        <v>1</v>
      </c>
      <c r="K1130">
        <v>16.894122875000001</v>
      </c>
      <c r="L1130">
        <v>-1</v>
      </c>
      <c r="M1130">
        <v>5.6383534674353299</v>
      </c>
      <c r="N1130">
        <v>5.9226752248714397E-2</v>
      </c>
      <c r="O1130">
        <v>0</v>
      </c>
      <c r="P1130">
        <v>5.6975802196840402</v>
      </c>
      <c r="Q1130">
        <v>1.0504263805166199E-2</v>
      </c>
      <c r="R1130" s="2">
        <v>5.6383216765847502E-6</v>
      </c>
      <c r="S1130">
        <v>1</v>
      </c>
    </row>
    <row r="1131" spans="1:19" x14ac:dyDescent="0.15">
      <c r="A1131">
        <v>1129</v>
      </c>
      <c r="B1131">
        <v>525</v>
      </c>
      <c r="C1131">
        <v>1</v>
      </c>
      <c r="D1131" s="1">
        <v>39602</v>
      </c>
      <c r="E1131">
        <v>1385.670044</v>
      </c>
      <c r="F1131">
        <v>1377.650024</v>
      </c>
      <c r="G1131">
        <v>1385.670044</v>
      </c>
      <c r="H1131">
        <v>1377.650024</v>
      </c>
      <c r="I1131">
        <v>1402.3952151624901</v>
      </c>
      <c r="J1131">
        <v>1</v>
      </c>
      <c r="K1131">
        <v>16.725171162500001</v>
      </c>
      <c r="L1131">
        <v>-1</v>
      </c>
      <c r="M1131">
        <v>5.6975802196840402</v>
      </c>
      <c r="N1131">
        <v>3.2976614823514397E-2</v>
      </c>
      <c r="O1131">
        <v>0</v>
      </c>
      <c r="P1131">
        <v>5.7305568345075599</v>
      </c>
      <c r="Q1131">
        <v>5.7878280870160498E-3</v>
      </c>
      <c r="R1131" s="2">
        <v>5.6975477574486399E-6</v>
      </c>
      <c r="S1131">
        <v>1</v>
      </c>
    </row>
    <row r="1132" spans="1:19" x14ac:dyDescent="0.15">
      <c r="A1132">
        <v>1130</v>
      </c>
      <c r="B1132">
        <v>525</v>
      </c>
      <c r="C1132">
        <v>1</v>
      </c>
      <c r="D1132" s="1">
        <v>39603</v>
      </c>
      <c r="E1132">
        <v>1377.650024</v>
      </c>
      <c r="F1132">
        <v>1377.1999510000001</v>
      </c>
      <c r="G1132">
        <v>1377.650024</v>
      </c>
      <c r="H1132">
        <v>1377.1999510000001</v>
      </c>
      <c r="I1132">
        <v>1394.686396625</v>
      </c>
      <c r="J1132">
        <v>1</v>
      </c>
      <c r="K1132">
        <v>17.036372624999998</v>
      </c>
      <c r="L1132">
        <v>-1</v>
      </c>
      <c r="M1132">
        <v>5.7305568345075599</v>
      </c>
      <c r="N1132">
        <v>1.8721510262007001E-3</v>
      </c>
      <c r="O1132">
        <v>0</v>
      </c>
      <c r="P1132">
        <v>5.73242898553376</v>
      </c>
      <c r="Q1132">
        <v>3.2669617984193401E-4</v>
      </c>
      <c r="R1132" s="2">
        <v>5.7305239954141097E-6</v>
      </c>
      <c r="S1132">
        <v>1</v>
      </c>
    </row>
    <row r="1133" spans="1:19" x14ac:dyDescent="0.15">
      <c r="A1133">
        <v>1131</v>
      </c>
      <c r="B1133">
        <v>525</v>
      </c>
      <c r="C1133">
        <v>1</v>
      </c>
      <c r="D1133" s="1">
        <v>39604</v>
      </c>
      <c r="E1133">
        <v>1377.1999510000001</v>
      </c>
      <c r="F1133">
        <v>1404.0500489999999</v>
      </c>
      <c r="G1133">
        <v>1377.1999510000001</v>
      </c>
      <c r="H1133">
        <v>1394.4797532025</v>
      </c>
      <c r="I1133">
        <v>1394.4797532025</v>
      </c>
      <c r="J1133">
        <v>1</v>
      </c>
      <c r="K1133">
        <v>17.279802202500001</v>
      </c>
      <c r="L1133">
        <v>-1</v>
      </c>
      <c r="M1133">
        <v>5.73242898553376</v>
      </c>
      <c r="N1133">
        <v>-7.1925096234555605E-2</v>
      </c>
      <c r="O1133">
        <v>5.7974555150074498E-2</v>
      </c>
      <c r="P1133">
        <v>5.6025293341491302</v>
      </c>
      <c r="Q1133">
        <v>-1.2547054035220301E-2</v>
      </c>
      <c r="R1133" s="2">
        <v>5.7323961249800496E-6</v>
      </c>
      <c r="S1133">
        <v>1</v>
      </c>
    </row>
    <row r="1134" spans="1:19" x14ac:dyDescent="0.15">
      <c r="A1134">
        <v>1132</v>
      </c>
      <c r="B1134">
        <v>526</v>
      </c>
      <c r="C1134">
        <v>1</v>
      </c>
      <c r="D1134" s="1">
        <v>39608</v>
      </c>
      <c r="E1134">
        <v>1360.6800539999999</v>
      </c>
      <c r="F1134">
        <v>1361.76001</v>
      </c>
      <c r="G1134">
        <v>1360.6800539999999</v>
      </c>
      <c r="H1134">
        <v>1361.76001</v>
      </c>
      <c r="I1134">
        <v>1378.8912631349999</v>
      </c>
      <c r="J1134">
        <v>1</v>
      </c>
      <c r="K1134">
        <v>18.211209134999901</v>
      </c>
      <c r="L1134">
        <v>-1</v>
      </c>
      <c r="M1134">
        <v>5.4911235854082099</v>
      </c>
      <c r="N1134">
        <v>-4.3582411937104701E-3</v>
      </c>
      <c r="O1134">
        <v>5.4911235854082099E-2</v>
      </c>
      <c r="P1134">
        <v>5.4318541083604197</v>
      </c>
      <c r="Q1134">
        <v>-7.9368841839433304E-4</v>
      </c>
      <c r="R1134" s="2">
        <v>5.4910934331355499E-6</v>
      </c>
      <c r="S1134">
        <v>1</v>
      </c>
    </row>
    <row r="1135" spans="1:19" x14ac:dyDescent="0.15">
      <c r="A1135">
        <v>1133</v>
      </c>
      <c r="B1135">
        <v>526</v>
      </c>
      <c r="C1135">
        <v>1</v>
      </c>
      <c r="D1135" s="1">
        <v>39609</v>
      </c>
      <c r="E1135">
        <v>1361.76001</v>
      </c>
      <c r="F1135">
        <v>1358.4399410000001</v>
      </c>
      <c r="G1135">
        <v>1361.76001</v>
      </c>
      <c r="H1135">
        <v>1358.4399410000001</v>
      </c>
      <c r="I1135">
        <v>1380.2457464249901</v>
      </c>
      <c r="J1135">
        <v>1</v>
      </c>
      <c r="K1135">
        <v>18.485736424999899</v>
      </c>
      <c r="L1135">
        <v>-1</v>
      </c>
      <c r="M1135">
        <v>5.4318541083604197</v>
      </c>
      <c r="N1135">
        <v>1.32432516047301E-2</v>
      </c>
      <c r="O1135">
        <v>0</v>
      </c>
      <c r="P1135">
        <v>5.4450973599651498</v>
      </c>
      <c r="Q1135">
        <v>2.43807203590884E-3</v>
      </c>
      <c r="R1135" s="2">
        <v>5.4318246034816304E-6</v>
      </c>
      <c r="S1135">
        <v>1</v>
      </c>
    </row>
    <row r="1136" spans="1:19" x14ac:dyDescent="0.15">
      <c r="A1136">
        <v>1134</v>
      </c>
      <c r="B1136">
        <v>526</v>
      </c>
      <c r="C1136">
        <v>1</v>
      </c>
      <c r="D1136" s="1">
        <v>39610</v>
      </c>
      <c r="E1136">
        <v>1358.4399410000001</v>
      </c>
      <c r="F1136">
        <v>1335.48999</v>
      </c>
      <c r="G1136">
        <v>1358.4399410000001</v>
      </c>
      <c r="H1136">
        <v>1335.48999</v>
      </c>
      <c r="I1136">
        <v>1376.9950694725001</v>
      </c>
      <c r="J1136">
        <v>1</v>
      </c>
      <c r="K1136">
        <v>18.555128472499899</v>
      </c>
      <c r="L1136">
        <v>-1</v>
      </c>
      <c r="M1136">
        <v>5.4450973599651498</v>
      </c>
      <c r="N1136">
        <v>9.1991345240805295E-2</v>
      </c>
      <c r="O1136">
        <v>0</v>
      </c>
      <c r="P1136">
        <v>5.5370887052059503</v>
      </c>
      <c r="Q1136">
        <v>1.6894343509294699E-2</v>
      </c>
      <c r="R1136" s="2">
        <v>5.4450677110413302E-6</v>
      </c>
      <c r="S1136">
        <v>1</v>
      </c>
    </row>
    <row r="1137" spans="1:19" x14ac:dyDescent="0.15">
      <c r="A1137">
        <v>1135</v>
      </c>
      <c r="B1137">
        <v>526</v>
      </c>
      <c r="C1137">
        <v>1</v>
      </c>
      <c r="D1137" s="1">
        <v>39611</v>
      </c>
      <c r="E1137">
        <v>1335.48999</v>
      </c>
      <c r="F1137">
        <v>1339.869995</v>
      </c>
      <c r="G1137">
        <v>1335.48999</v>
      </c>
      <c r="H1137">
        <v>1339.869995</v>
      </c>
      <c r="I1137">
        <v>1354.307062075</v>
      </c>
      <c r="J1137">
        <v>1</v>
      </c>
      <c r="K1137">
        <v>18.817072074999999</v>
      </c>
      <c r="L1137">
        <v>-1</v>
      </c>
      <c r="M1137">
        <v>5.5370887052059503</v>
      </c>
      <c r="N1137">
        <v>-1.8159983523534901E-2</v>
      </c>
      <c r="O1137">
        <v>0</v>
      </c>
      <c r="P1137">
        <v>5.5189287216824203</v>
      </c>
      <c r="Q1137">
        <v>-3.2796988616889899E-3</v>
      </c>
      <c r="R1137" s="2">
        <v>5.5370580460243898E-6</v>
      </c>
      <c r="S1137">
        <v>1</v>
      </c>
    </row>
    <row r="1138" spans="1:19" x14ac:dyDescent="0.15">
      <c r="A1138">
        <v>1136</v>
      </c>
      <c r="B1138">
        <v>526</v>
      </c>
      <c r="C1138">
        <v>1</v>
      </c>
      <c r="D1138" s="1">
        <v>39612</v>
      </c>
      <c r="E1138">
        <v>1339.869995</v>
      </c>
      <c r="F1138">
        <v>1360.030029</v>
      </c>
      <c r="G1138">
        <v>1339.869995</v>
      </c>
      <c r="H1138">
        <v>1359.2397397975001</v>
      </c>
      <c r="I1138">
        <v>1359.2397397975001</v>
      </c>
      <c r="J1138">
        <v>1</v>
      </c>
      <c r="K1138">
        <v>19.369744797500001</v>
      </c>
      <c r="L1138">
        <v>-1</v>
      </c>
      <c r="M1138">
        <v>5.5189287216824203</v>
      </c>
      <c r="N1138">
        <v>-7.9784039715422098E-2</v>
      </c>
      <c r="O1138">
        <v>5.4911235854082099E-2</v>
      </c>
      <c r="P1138">
        <v>5.38423344611292</v>
      </c>
      <c r="Q1138">
        <v>-1.44564359749694E-2</v>
      </c>
      <c r="R1138" s="2">
        <v>5.5188982632762801E-6</v>
      </c>
      <c r="S1138">
        <v>1</v>
      </c>
    </row>
    <row r="1139" spans="1:19" x14ac:dyDescent="0.15">
      <c r="A1139">
        <v>1137</v>
      </c>
      <c r="B1139">
        <v>529</v>
      </c>
      <c r="C1139">
        <v>1</v>
      </c>
      <c r="D1139" s="1">
        <v>39622</v>
      </c>
      <c r="E1139">
        <v>1317.9300539999999</v>
      </c>
      <c r="F1139">
        <v>1318</v>
      </c>
      <c r="G1139">
        <v>1317.9300539999999</v>
      </c>
      <c r="H1139">
        <v>1318</v>
      </c>
      <c r="I1139">
        <v>1337.2826565999901</v>
      </c>
      <c r="J1139">
        <v>1</v>
      </c>
      <c r="K1139">
        <v>19.352602599999901</v>
      </c>
      <c r="L1139">
        <v>-1</v>
      </c>
      <c r="M1139">
        <v>5.1672636526934097</v>
      </c>
      <c r="N1139">
        <v>-2.7424021658403898E-4</v>
      </c>
      <c r="O1139">
        <v>5.1672636526934101E-2</v>
      </c>
      <c r="P1139">
        <v>5.1153167759498901</v>
      </c>
      <c r="Q1139" s="2">
        <v>-5.3072619284888401E-5</v>
      </c>
      <c r="R1139" s="2">
        <v>5.1672369522177201E-6</v>
      </c>
      <c r="S1139">
        <v>0</v>
      </c>
    </row>
    <row r="1140" spans="1:19" x14ac:dyDescent="0.15">
      <c r="A1140">
        <v>1138</v>
      </c>
      <c r="B1140">
        <v>529</v>
      </c>
      <c r="C1140">
        <v>1</v>
      </c>
      <c r="D1140" s="1">
        <v>39623</v>
      </c>
      <c r="E1140">
        <v>1318</v>
      </c>
      <c r="F1140">
        <v>1314.290039</v>
      </c>
      <c r="G1140">
        <v>1318</v>
      </c>
      <c r="H1140">
        <v>1314.290039</v>
      </c>
      <c r="I1140">
        <v>1337.2852777275</v>
      </c>
      <c r="J1140">
        <v>1</v>
      </c>
      <c r="K1140">
        <v>19.285277727499899</v>
      </c>
      <c r="L1140">
        <v>-1</v>
      </c>
      <c r="M1140">
        <v>5.1153167759498901</v>
      </c>
      <c r="N1140">
        <v>1.43988055701213E-2</v>
      </c>
      <c r="O1140">
        <v>0</v>
      </c>
      <c r="P1140">
        <v>5.1297155815200099</v>
      </c>
      <c r="Q1140">
        <v>2.81484142640364E-3</v>
      </c>
      <c r="R1140" s="2">
        <v>5.1152906096180199E-6</v>
      </c>
      <c r="S1140">
        <v>0</v>
      </c>
    </row>
    <row r="1141" spans="1:19" x14ac:dyDescent="0.15">
      <c r="A1141">
        <v>1139</v>
      </c>
      <c r="B1141">
        <v>529</v>
      </c>
      <c r="C1141">
        <v>1</v>
      </c>
      <c r="D1141" s="1">
        <v>39624</v>
      </c>
      <c r="E1141">
        <v>1314.290039</v>
      </c>
      <c r="F1141">
        <v>1321.969971</v>
      </c>
      <c r="G1141">
        <v>1314.290039</v>
      </c>
      <c r="H1141">
        <v>1321.969971</v>
      </c>
      <c r="I1141">
        <v>1333.654215365</v>
      </c>
      <c r="J1141">
        <v>1</v>
      </c>
      <c r="K1141">
        <v>19.364176364999899</v>
      </c>
      <c r="L1141">
        <v>-1</v>
      </c>
      <c r="M1141">
        <v>5.1297155815200099</v>
      </c>
      <c r="N1141">
        <v>-2.9975017443934701E-2</v>
      </c>
      <c r="O1141">
        <v>0</v>
      </c>
      <c r="P1141">
        <v>5.0997405640760798</v>
      </c>
      <c r="Q1141">
        <v>-5.8434072937534297E-3</v>
      </c>
      <c r="R1141" s="2">
        <v>5.1296892676730502E-6</v>
      </c>
      <c r="S1141">
        <v>0</v>
      </c>
    </row>
    <row r="1142" spans="1:19" x14ac:dyDescent="0.15">
      <c r="A1142">
        <v>1140</v>
      </c>
      <c r="B1142">
        <v>529</v>
      </c>
      <c r="C1142">
        <v>1</v>
      </c>
      <c r="D1142" s="1">
        <v>39625</v>
      </c>
      <c r="E1142">
        <v>1321.969971</v>
      </c>
      <c r="F1142">
        <v>1283.150024</v>
      </c>
      <c r="G1142">
        <v>1321.969971</v>
      </c>
      <c r="H1142">
        <v>1283.150024</v>
      </c>
      <c r="I1142">
        <v>1341.66646702</v>
      </c>
      <c r="J1142">
        <v>1</v>
      </c>
      <c r="K1142">
        <v>19.696496019999898</v>
      </c>
      <c r="L1142">
        <v>-1</v>
      </c>
      <c r="M1142">
        <v>5.0997405640760798</v>
      </c>
      <c r="N1142">
        <v>0.149755034345771</v>
      </c>
      <c r="O1142">
        <v>0</v>
      </c>
      <c r="P1142">
        <v>5.2494955984218503</v>
      </c>
      <c r="Q1142">
        <v>2.9365226027513101E-2</v>
      </c>
      <c r="R1142" s="2">
        <v>5.0997145568548904E-6</v>
      </c>
      <c r="S1142">
        <v>0</v>
      </c>
    </row>
    <row r="1143" spans="1:19" x14ac:dyDescent="0.15">
      <c r="A1143">
        <v>1141</v>
      </c>
      <c r="B1143">
        <v>529</v>
      </c>
      <c r="C1143">
        <v>1</v>
      </c>
      <c r="D1143" s="1">
        <v>39626</v>
      </c>
      <c r="E1143">
        <v>1283.150024</v>
      </c>
      <c r="F1143">
        <v>1278.380005</v>
      </c>
      <c r="G1143">
        <v>1283.150024</v>
      </c>
      <c r="H1143">
        <v>1278.380005</v>
      </c>
      <c r="I1143">
        <v>1304.1123940699999</v>
      </c>
      <c r="J1143">
        <v>1</v>
      </c>
      <c r="K1143">
        <v>20.962370069999899</v>
      </c>
      <c r="L1143">
        <v>-1</v>
      </c>
      <c r="M1143">
        <v>5.2494955984218503</v>
      </c>
      <c r="N1143">
        <v>1.9514626720600101E-2</v>
      </c>
      <c r="O1143">
        <v>0</v>
      </c>
      <c r="P1143">
        <v>5.2690102251424502</v>
      </c>
      <c r="Q1143">
        <v>3.7174289138306401E-3</v>
      </c>
      <c r="R1143" s="2">
        <v>5.2494680413624699E-6</v>
      </c>
      <c r="S1143">
        <v>0</v>
      </c>
    </row>
    <row r="1144" spans="1:19" x14ac:dyDescent="0.15">
      <c r="A1144">
        <v>1142</v>
      </c>
      <c r="B1144">
        <v>529</v>
      </c>
      <c r="C1144">
        <v>1</v>
      </c>
      <c r="D1144" s="1">
        <v>39629</v>
      </c>
      <c r="E1144">
        <v>1278.380005</v>
      </c>
      <c r="F1144">
        <v>1280</v>
      </c>
      <c r="G1144">
        <v>1278.380005</v>
      </c>
      <c r="H1144">
        <v>1280</v>
      </c>
      <c r="I1144">
        <v>1299.2756487024999</v>
      </c>
      <c r="J1144">
        <v>1</v>
      </c>
      <c r="K1144">
        <v>20.8956437024999</v>
      </c>
      <c r="L1144">
        <v>-1</v>
      </c>
      <c r="M1144">
        <v>5.2690102251424502</v>
      </c>
      <c r="N1144">
        <v>-6.6770210628258201E-3</v>
      </c>
      <c r="O1144">
        <v>0</v>
      </c>
      <c r="P1144">
        <v>5.2623332040796198</v>
      </c>
      <c r="Q1144">
        <v>-1.26722492033981E-3</v>
      </c>
      <c r="R1144" s="2">
        <v>5.2689824628199804E-6</v>
      </c>
      <c r="S1144">
        <v>0</v>
      </c>
    </row>
    <row r="1145" spans="1:19" x14ac:dyDescent="0.15">
      <c r="A1145">
        <v>1143</v>
      </c>
      <c r="B1145">
        <v>529</v>
      </c>
      <c r="C1145">
        <v>1</v>
      </c>
      <c r="D1145" s="1">
        <v>39630</v>
      </c>
      <c r="E1145">
        <v>1280</v>
      </c>
      <c r="F1145">
        <v>1284.910034</v>
      </c>
      <c r="G1145">
        <v>1280</v>
      </c>
      <c r="H1145">
        <v>1284.910034</v>
      </c>
      <c r="I1145">
        <v>1301.3214722875</v>
      </c>
      <c r="J1145">
        <v>1</v>
      </c>
      <c r="K1145">
        <v>21.321472287499901</v>
      </c>
      <c r="L1145">
        <v>-1</v>
      </c>
      <c r="M1145">
        <v>5.2623332040796198</v>
      </c>
      <c r="N1145">
        <v>-2.0186121055750302E-2</v>
      </c>
      <c r="O1145">
        <v>0</v>
      </c>
      <c r="P1145">
        <v>5.2421470830238697</v>
      </c>
      <c r="Q1145">
        <v>-3.8359640625000801E-3</v>
      </c>
      <c r="R1145" s="2">
        <v>5.2623055120746E-6</v>
      </c>
      <c r="S1145">
        <v>0</v>
      </c>
    </row>
    <row r="1146" spans="1:19" x14ac:dyDescent="0.15">
      <c r="A1146">
        <v>1144</v>
      </c>
      <c r="B1146">
        <v>529</v>
      </c>
      <c r="C1146">
        <v>1</v>
      </c>
      <c r="D1146" s="1">
        <v>39631</v>
      </c>
      <c r="E1146">
        <v>1284.910034</v>
      </c>
      <c r="F1146">
        <v>1261.5200199999999</v>
      </c>
      <c r="G1146">
        <v>1284.910034</v>
      </c>
      <c r="H1146">
        <v>1261.5200199999999</v>
      </c>
      <c r="I1146">
        <v>1306.3513579675</v>
      </c>
      <c r="J1146">
        <v>1</v>
      </c>
      <c r="K1146">
        <v>21.441323967499901</v>
      </c>
      <c r="L1146">
        <v>-1</v>
      </c>
      <c r="M1146">
        <v>5.2421470830238697</v>
      </c>
      <c r="N1146">
        <v>9.54260535115318E-2</v>
      </c>
      <c r="O1146">
        <v>0</v>
      </c>
      <c r="P1146">
        <v>5.3375731365353998</v>
      </c>
      <c r="Q1146">
        <v>1.8203620005352101E-2</v>
      </c>
      <c r="R1146" s="2">
        <v>5.2421196030618904E-6</v>
      </c>
      <c r="S1146">
        <v>0</v>
      </c>
    </row>
    <row r="1147" spans="1:19" x14ac:dyDescent="0.15">
      <c r="A1147">
        <v>1145</v>
      </c>
      <c r="B1147">
        <v>529</v>
      </c>
      <c r="C1147">
        <v>1</v>
      </c>
      <c r="D1147" s="1">
        <v>39632</v>
      </c>
      <c r="E1147">
        <v>1261.5200199999999</v>
      </c>
      <c r="F1147">
        <v>1262.900024</v>
      </c>
      <c r="G1147">
        <v>1261.5200199999999</v>
      </c>
      <c r="H1147">
        <v>1262.900024</v>
      </c>
      <c r="I1147">
        <v>1283.34027065499</v>
      </c>
      <c r="J1147">
        <v>1</v>
      </c>
      <c r="K1147">
        <v>21.820250654999899</v>
      </c>
      <c r="L1147">
        <v>-1</v>
      </c>
      <c r="M1147">
        <v>5.3375731365353998</v>
      </c>
      <c r="N1147">
        <v>-5.8388865510929401E-3</v>
      </c>
      <c r="O1147">
        <v>0</v>
      </c>
      <c r="P1147">
        <v>5.3317342499843097</v>
      </c>
      <c r="Q1147">
        <v>-1.0939216010223899E-3</v>
      </c>
      <c r="R1147" s="2">
        <v>5.3375446470004803E-6</v>
      </c>
      <c r="S1147">
        <v>0</v>
      </c>
    </row>
    <row r="1148" spans="1:19" x14ac:dyDescent="0.15">
      <c r="A1148">
        <v>1146</v>
      </c>
      <c r="B1148">
        <v>529</v>
      </c>
      <c r="C1148">
        <v>1</v>
      </c>
      <c r="D1148" s="1">
        <v>39636</v>
      </c>
      <c r="E1148">
        <v>1262.900024</v>
      </c>
      <c r="F1148">
        <v>1252.3100589999999</v>
      </c>
      <c r="G1148">
        <v>1262.900024</v>
      </c>
      <c r="H1148">
        <v>1252.3100589999999</v>
      </c>
      <c r="I1148">
        <v>1284.83622003</v>
      </c>
      <c r="J1148">
        <v>1</v>
      </c>
      <c r="K1148">
        <v>21.936196029999898</v>
      </c>
      <c r="L1148">
        <v>-1</v>
      </c>
      <c r="M1148">
        <v>5.3317342499843097</v>
      </c>
      <c r="N1148">
        <v>4.47089065037789E-2</v>
      </c>
      <c r="O1148">
        <v>0</v>
      </c>
      <c r="P1148">
        <v>5.3764431564880901</v>
      </c>
      <c r="Q1148">
        <v>8.3854341584842507E-3</v>
      </c>
      <c r="R1148" s="2">
        <v>5.3317058227457696E-6</v>
      </c>
      <c r="S1148">
        <v>0</v>
      </c>
    </row>
    <row r="1149" spans="1:19" x14ac:dyDescent="0.15">
      <c r="A1149">
        <v>1147</v>
      </c>
      <c r="B1149">
        <v>529</v>
      </c>
      <c r="C1149">
        <v>1</v>
      </c>
      <c r="D1149" s="1">
        <v>39637</v>
      </c>
      <c r="E1149">
        <v>1252.3100589999999</v>
      </c>
      <c r="F1149">
        <v>1273.6999510000001</v>
      </c>
      <c r="G1149">
        <v>1252.3100589999999</v>
      </c>
      <c r="H1149">
        <v>1273.6999510000001</v>
      </c>
      <c r="I1149">
        <v>1274.5856953</v>
      </c>
      <c r="J1149">
        <v>1</v>
      </c>
      <c r="K1149">
        <v>22.275636299999999</v>
      </c>
      <c r="L1149">
        <v>-1</v>
      </c>
      <c r="M1149">
        <v>5.3764431564880901</v>
      </c>
      <c r="N1149">
        <v>-9.1831521782434103E-2</v>
      </c>
      <c r="O1149">
        <v>0</v>
      </c>
      <c r="P1149">
        <v>5.2846116347056604</v>
      </c>
      <c r="Q1149">
        <v>-1.70803483101305E-2</v>
      </c>
      <c r="R1149" s="2">
        <v>5.3764142505024901E-6</v>
      </c>
      <c r="S1149">
        <v>0</v>
      </c>
    </row>
    <row r="1150" spans="1:19" x14ac:dyDescent="0.15">
      <c r="A1150">
        <v>1148</v>
      </c>
      <c r="B1150">
        <v>529</v>
      </c>
      <c r="C1150">
        <v>1</v>
      </c>
      <c r="D1150" s="1">
        <v>39638</v>
      </c>
      <c r="E1150">
        <v>1273.6999510000001</v>
      </c>
      <c r="F1150">
        <v>1244.6899410000001</v>
      </c>
      <c r="G1150">
        <v>1273.6999510000001</v>
      </c>
      <c r="H1150">
        <v>1244.6899410000001</v>
      </c>
      <c r="I1150">
        <v>1295.36179027</v>
      </c>
      <c r="J1150">
        <v>1</v>
      </c>
      <c r="K1150">
        <v>21.661839270000002</v>
      </c>
      <c r="L1150">
        <v>-1</v>
      </c>
      <c r="M1150">
        <v>5.2846116347056604</v>
      </c>
      <c r="N1150">
        <v>0.120363227028912</v>
      </c>
      <c r="O1150">
        <v>0</v>
      </c>
      <c r="P1150">
        <v>5.4049748617345701</v>
      </c>
      <c r="Q1150">
        <v>2.2776172659207301E-2</v>
      </c>
      <c r="R1150" s="2">
        <v>5.28458370773311E-6</v>
      </c>
      <c r="S1150">
        <v>0</v>
      </c>
    </row>
    <row r="1151" spans="1:19" x14ac:dyDescent="0.15">
      <c r="A1151">
        <v>1149</v>
      </c>
      <c r="B1151">
        <v>529</v>
      </c>
      <c r="C1151">
        <v>1</v>
      </c>
      <c r="D1151" s="1">
        <v>39639</v>
      </c>
      <c r="E1151">
        <v>1244.6899410000001</v>
      </c>
      <c r="F1151">
        <v>1253.3900149999999</v>
      </c>
      <c r="G1151">
        <v>1244.6899410000001</v>
      </c>
      <c r="H1151">
        <v>1253.3900149999999</v>
      </c>
      <c r="I1151">
        <v>1266.9624815499999</v>
      </c>
      <c r="J1151">
        <v>1</v>
      </c>
      <c r="K1151">
        <v>22.272540549999999</v>
      </c>
      <c r="L1151">
        <v>-1</v>
      </c>
      <c r="M1151">
        <v>5.4049748617345701</v>
      </c>
      <c r="N1151">
        <v>-3.7779433830283898E-2</v>
      </c>
      <c r="O1151">
        <v>0</v>
      </c>
      <c r="P1151">
        <v>5.3671954279042797</v>
      </c>
      <c r="Q1151">
        <v>-6.9897519963968398E-3</v>
      </c>
      <c r="R1151" s="2">
        <v>5.40494564813921E-6</v>
      </c>
      <c r="S1151">
        <v>0</v>
      </c>
    </row>
    <row r="1152" spans="1:19" x14ac:dyDescent="0.15">
      <c r="A1152">
        <v>1150</v>
      </c>
      <c r="B1152">
        <v>529</v>
      </c>
      <c r="C1152">
        <v>1</v>
      </c>
      <c r="D1152" s="1">
        <v>39640</v>
      </c>
      <c r="E1152">
        <v>1253.3900149999999</v>
      </c>
      <c r="F1152">
        <v>1239.48999</v>
      </c>
      <c r="G1152">
        <v>1253.3900149999999</v>
      </c>
      <c r="H1152">
        <v>1239.48999</v>
      </c>
      <c r="I1152">
        <v>1275.8992855699901</v>
      </c>
      <c r="J1152">
        <v>1</v>
      </c>
      <c r="K1152">
        <v>22.509270570000002</v>
      </c>
      <c r="L1152">
        <v>-1</v>
      </c>
      <c r="M1152">
        <v>5.3671954279042797</v>
      </c>
      <c r="N1152">
        <v>5.9521896404890903E-2</v>
      </c>
      <c r="O1152">
        <v>0</v>
      </c>
      <c r="P1152">
        <v>5.4267173243091804</v>
      </c>
      <c r="Q1152">
        <v>1.10899439389581E-2</v>
      </c>
      <c r="R1152" s="2">
        <v>5.3671666212721296E-6</v>
      </c>
      <c r="S1152">
        <v>0</v>
      </c>
    </row>
    <row r="1153" spans="1:19" x14ac:dyDescent="0.15">
      <c r="A1153">
        <v>1151</v>
      </c>
      <c r="B1153">
        <v>529</v>
      </c>
      <c r="C1153">
        <v>1</v>
      </c>
      <c r="D1153" s="1">
        <v>39643</v>
      </c>
      <c r="E1153">
        <v>1239.48999</v>
      </c>
      <c r="F1153">
        <v>1228.3000489999999</v>
      </c>
      <c r="G1153">
        <v>1239.48999</v>
      </c>
      <c r="H1153">
        <v>1228.3000489999999</v>
      </c>
      <c r="I1153">
        <v>1262.45196416</v>
      </c>
      <c r="J1153">
        <v>1</v>
      </c>
      <c r="K1153">
        <v>22.96197416</v>
      </c>
      <c r="L1153">
        <v>-1</v>
      </c>
      <c r="M1153">
        <v>5.4267173243091804</v>
      </c>
      <c r="N1153">
        <v>4.8991639442524E-2</v>
      </c>
      <c r="O1153">
        <v>0</v>
      </c>
      <c r="P1153">
        <v>5.4757089637516998</v>
      </c>
      <c r="Q1153">
        <v>9.0278591116335002E-3</v>
      </c>
      <c r="R1153" s="2">
        <v>5.4266878752080696E-6</v>
      </c>
      <c r="S1153">
        <v>0</v>
      </c>
    </row>
    <row r="1154" spans="1:19" x14ac:dyDescent="0.15">
      <c r="A1154">
        <v>1152</v>
      </c>
      <c r="B1154">
        <v>529</v>
      </c>
      <c r="C1154">
        <v>1</v>
      </c>
      <c r="D1154" s="1">
        <v>39644</v>
      </c>
      <c r="E1154">
        <v>1228.3000489999999</v>
      </c>
      <c r="F1154">
        <v>1214.910034</v>
      </c>
      <c r="G1154">
        <v>1228.3000489999999</v>
      </c>
      <c r="H1154">
        <v>1214.910034</v>
      </c>
      <c r="I1154">
        <v>1251.574073025</v>
      </c>
      <c r="J1154">
        <v>1</v>
      </c>
      <c r="K1154">
        <v>23.274024024999999</v>
      </c>
      <c r="L1154">
        <v>-1</v>
      </c>
      <c r="M1154">
        <v>5.4757089637516998</v>
      </c>
      <c r="N1154">
        <v>5.9692112867667103E-2</v>
      </c>
      <c r="O1154">
        <v>0</v>
      </c>
      <c r="P1154">
        <v>5.5354010766193698</v>
      </c>
      <c r="Q1154">
        <v>1.09012574011546E-2</v>
      </c>
      <c r="R1154" s="2">
        <v>5.4756789805272199E-6</v>
      </c>
      <c r="S1154">
        <v>0</v>
      </c>
    </row>
    <row r="1155" spans="1:19" x14ac:dyDescent="0.15">
      <c r="A1155">
        <v>1153</v>
      </c>
      <c r="B1155">
        <v>529</v>
      </c>
      <c r="C1155">
        <v>1</v>
      </c>
      <c r="D1155" s="1">
        <v>39645</v>
      </c>
      <c r="E1155">
        <v>1214.910034</v>
      </c>
      <c r="F1155">
        <v>1245.3599850000001</v>
      </c>
      <c r="G1155">
        <v>1214.910034</v>
      </c>
      <c r="H1155">
        <v>1238.8507331850001</v>
      </c>
      <c r="I1155">
        <v>1238.8507331850001</v>
      </c>
      <c r="J1155">
        <v>1</v>
      </c>
      <c r="K1155">
        <v>23.9406991849999</v>
      </c>
      <c r="L1155">
        <v>-1</v>
      </c>
      <c r="M1155">
        <v>5.5354010766193698</v>
      </c>
      <c r="N1155">
        <v>-0.109079164987512</v>
      </c>
      <c r="O1155">
        <v>5.1672636526934101E-2</v>
      </c>
      <c r="P1155">
        <v>5.37464927510492</v>
      </c>
      <c r="Q1155">
        <v>-1.9705738297491199E-2</v>
      </c>
      <c r="R1155" s="2">
        <v>5.5353704361239E-6</v>
      </c>
      <c r="S1155">
        <v>0</v>
      </c>
    </row>
    <row r="1156" spans="1:19" x14ac:dyDescent="0.15">
      <c r="A1156">
        <v>1154</v>
      </c>
      <c r="B1156">
        <v>539</v>
      </c>
      <c r="C1156">
        <v>1</v>
      </c>
      <c r="D1156" s="1">
        <v>39660</v>
      </c>
      <c r="E1156">
        <v>1284.26001</v>
      </c>
      <c r="F1156">
        <v>1267.380005</v>
      </c>
      <c r="G1156">
        <v>1284.26001</v>
      </c>
      <c r="H1156">
        <v>1267.380005</v>
      </c>
      <c r="I1156">
        <v>1259.1571044775001</v>
      </c>
      <c r="J1156">
        <v>1</v>
      </c>
      <c r="K1156">
        <v>25.102905522499999</v>
      </c>
      <c r="L1156">
        <v>1</v>
      </c>
      <c r="M1156">
        <v>3.9836026116725298</v>
      </c>
      <c r="N1156">
        <v>-5.2359515580529099E-2</v>
      </c>
      <c r="O1156">
        <v>3.98360261167253E-2</v>
      </c>
      <c r="P1156">
        <v>3.8914070699752799</v>
      </c>
      <c r="Q1156">
        <v>-1.31437597282189E-2</v>
      </c>
      <c r="R1156" s="2">
        <v>3.9835867426459802E-6</v>
      </c>
      <c r="S1156">
        <v>0</v>
      </c>
    </row>
    <row r="1157" spans="1:19" x14ac:dyDescent="0.15">
      <c r="A1157">
        <v>1155</v>
      </c>
      <c r="B1157">
        <v>539</v>
      </c>
      <c r="C1157">
        <v>1</v>
      </c>
      <c r="D1157" s="1">
        <v>39661</v>
      </c>
      <c r="E1157">
        <v>1267.380005</v>
      </c>
      <c r="F1157">
        <v>1260.3100589999999</v>
      </c>
      <c r="G1157">
        <v>1267.380005</v>
      </c>
      <c r="H1157">
        <v>1260.3100589999999</v>
      </c>
      <c r="I1157">
        <v>1242.5518455775</v>
      </c>
      <c r="J1157">
        <v>1</v>
      </c>
      <c r="K1157">
        <v>24.828159422500001</v>
      </c>
      <c r="L1157">
        <v>1</v>
      </c>
      <c r="M1157">
        <v>3.8914070699752799</v>
      </c>
      <c r="N1157">
        <v>-2.1707804873206601E-2</v>
      </c>
      <c r="O1157">
        <v>0</v>
      </c>
      <c r="P1157">
        <v>3.8696992651020699</v>
      </c>
      <c r="Q1157">
        <v>-5.57839477671107E-3</v>
      </c>
      <c r="R1157" s="2">
        <v>3.8913919269852199E-6</v>
      </c>
      <c r="S1157">
        <v>0</v>
      </c>
    </row>
    <row r="1158" spans="1:19" x14ac:dyDescent="0.15">
      <c r="A1158">
        <v>1156</v>
      </c>
      <c r="B1158">
        <v>539</v>
      </c>
      <c r="C1158">
        <v>1</v>
      </c>
      <c r="D1158" s="1">
        <v>39664</v>
      </c>
      <c r="E1158">
        <v>1260.3100589999999</v>
      </c>
      <c r="F1158">
        <v>1249.01001</v>
      </c>
      <c r="G1158">
        <v>1260.3100589999999</v>
      </c>
      <c r="H1158">
        <v>1249.01001</v>
      </c>
      <c r="I1158">
        <v>1236.18665234999</v>
      </c>
      <c r="J1158">
        <v>1</v>
      </c>
      <c r="K1158">
        <v>24.12340665</v>
      </c>
      <c r="L1158">
        <v>1</v>
      </c>
      <c r="M1158">
        <v>3.8696992651020699</v>
      </c>
      <c r="N1158">
        <v>-3.4696058322039799E-2</v>
      </c>
      <c r="O1158">
        <v>0</v>
      </c>
      <c r="P1158">
        <v>3.8350032067800299</v>
      </c>
      <c r="Q1158">
        <v>-8.9660864953867696E-3</v>
      </c>
      <c r="R1158" s="2">
        <v>3.8696842905876197E-6</v>
      </c>
      <c r="S1158">
        <v>0</v>
      </c>
    </row>
    <row r="1159" spans="1:19" x14ac:dyDescent="0.15">
      <c r="A1159">
        <v>1157</v>
      </c>
      <c r="B1159">
        <v>539</v>
      </c>
      <c r="C1159">
        <v>1</v>
      </c>
      <c r="D1159" s="1">
        <v>39665</v>
      </c>
      <c r="E1159">
        <v>1249.01001</v>
      </c>
      <c r="F1159">
        <v>1284.880005</v>
      </c>
      <c r="G1159">
        <v>1249.01001</v>
      </c>
      <c r="H1159">
        <v>1284.880005</v>
      </c>
      <c r="I1159">
        <v>1225.1993749275</v>
      </c>
      <c r="J1159">
        <v>1</v>
      </c>
      <c r="K1159">
        <v>23.810635072499899</v>
      </c>
      <c r="L1159">
        <v>1</v>
      </c>
      <c r="M1159">
        <v>3.8350032067800299</v>
      </c>
      <c r="N1159">
        <v>0.110136463880048</v>
      </c>
      <c r="O1159">
        <v>0</v>
      </c>
      <c r="P1159">
        <v>3.9451396706600801</v>
      </c>
      <c r="Q1159">
        <v>2.87187410131324E-2</v>
      </c>
      <c r="R1159" s="2">
        <v>3.8349884995868401E-6</v>
      </c>
      <c r="S1159">
        <v>0</v>
      </c>
    </row>
    <row r="1160" spans="1:19" x14ac:dyDescent="0.15">
      <c r="A1160">
        <v>1158</v>
      </c>
      <c r="B1160">
        <v>539</v>
      </c>
      <c r="C1160">
        <v>1</v>
      </c>
      <c r="D1160" s="1">
        <v>39666</v>
      </c>
      <c r="E1160">
        <v>1284.880005</v>
      </c>
      <c r="F1160">
        <v>1289.1899410000001</v>
      </c>
      <c r="G1160">
        <v>1284.880005</v>
      </c>
      <c r="H1160">
        <v>1289.1899410000001</v>
      </c>
      <c r="I1160">
        <v>1260.8887903825</v>
      </c>
      <c r="J1160">
        <v>1</v>
      </c>
      <c r="K1160">
        <v>23.991214617499899</v>
      </c>
      <c r="L1160">
        <v>1</v>
      </c>
      <c r="M1160">
        <v>3.9451396706600801</v>
      </c>
      <c r="N1160">
        <v>1.32333754322887E-2</v>
      </c>
      <c r="O1160">
        <v>0</v>
      </c>
      <c r="P1160">
        <v>3.9583730460923698</v>
      </c>
      <c r="Q1160">
        <v>3.35434903121556E-3</v>
      </c>
      <c r="R1160" s="2">
        <v>3.9451241065944601E-6</v>
      </c>
      <c r="S1160">
        <v>0</v>
      </c>
    </row>
    <row r="1161" spans="1:19" x14ac:dyDescent="0.15">
      <c r="A1161">
        <v>1159</v>
      </c>
      <c r="B1161">
        <v>539</v>
      </c>
      <c r="C1161">
        <v>1</v>
      </c>
      <c r="D1161" s="1">
        <v>39667</v>
      </c>
      <c r="E1161">
        <v>1289.1899410000001</v>
      </c>
      <c r="F1161">
        <v>1266.0699460000001</v>
      </c>
      <c r="G1161">
        <v>1289.1899410000001</v>
      </c>
      <c r="H1161">
        <v>1266.0699460000001</v>
      </c>
      <c r="I1161">
        <v>1265.9930778749999</v>
      </c>
      <c r="J1161">
        <v>1</v>
      </c>
      <c r="K1161">
        <v>23.196863124999901</v>
      </c>
      <c r="L1161">
        <v>1</v>
      </c>
      <c r="M1161">
        <v>3.9583730460923698</v>
      </c>
      <c r="N1161">
        <v>-7.0988426238264304E-2</v>
      </c>
      <c r="O1161">
        <v>0</v>
      </c>
      <c r="P1161">
        <v>3.8873846198541102</v>
      </c>
      <c r="Q1161">
        <v>-1.7933738283798802E-2</v>
      </c>
      <c r="R1161" s="2">
        <v>3.9583573774372197E-6</v>
      </c>
      <c r="S1161">
        <v>0</v>
      </c>
    </row>
    <row r="1162" spans="1:19" x14ac:dyDescent="0.15">
      <c r="A1162">
        <v>1160</v>
      </c>
      <c r="B1162">
        <v>539</v>
      </c>
      <c r="C1162">
        <v>1</v>
      </c>
      <c r="D1162" s="1">
        <v>39668</v>
      </c>
      <c r="E1162">
        <v>1266.0699460000001</v>
      </c>
      <c r="F1162">
        <v>1296.3199460000001</v>
      </c>
      <c r="G1162">
        <v>1266.0699460000001</v>
      </c>
      <c r="H1162">
        <v>1296.3199460000001</v>
      </c>
      <c r="I1162">
        <v>1243.2247897375</v>
      </c>
      <c r="J1162">
        <v>1</v>
      </c>
      <c r="K1162">
        <v>22.845156262499899</v>
      </c>
      <c r="L1162">
        <v>1</v>
      </c>
      <c r="M1162">
        <v>3.8873846198541102</v>
      </c>
      <c r="N1162">
        <v>9.2880638326586801E-2</v>
      </c>
      <c r="O1162">
        <v>0</v>
      </c>
      <c r="P1162">
        <v>3.9802652581806899</v>
      </c>
      <c r="Q1162">
        <v>2.3892834748642001E-2</v>
      </c>
      <c r="R1162" s="2">
        <v>3.8873695081536697E-6</v>
      </c>
      <c r="S1162">
        <v>0</v>
      </c>
    </row>
    <row r="1163" spans="1:19" x14ac:dyDescent="0.15">
      <c r="A1163">
        <v>1161</v>
      </c>
      <c r="B1163">
        <v>539</v>
      </c>
      <c r="C1163">
        <v>1</v>
      </c>
      <c r="D1163" s="1">
        <v>39671</v>
      </c>
      <c r="E1163">
        <v>1296.3199460000001</v>
      </c>
      <c r="F1163">
        <v>1305.3199460000001</v>
      </c>
      <c r="G1163">
        <v>1296.3199460000001</v>
      </c>
      <c r="H1163">
        <v>1305.3199460000001</v>
      </c>
      <c r="I1163">
        <v>1272.7423156074999</v>
      </c>
      <c r="J1163">
        <v>1</v>
      </c>
      <c r="K1163">
        <v>23.577630392499898</v>
      </c>
      <c r="L1163">
        <v>1</v>
      </c>
      <c r="M1163">
        <v>3.9802652581806899</v>
      </c>
      <c r="N1163">
        <v>2.76339089236123E-2</v>
      </c>
      <c r="O1163">
        <v>0</v>
      </c>
      <c r="P1163">
        <v>4.00789916710431</v>
      </c>
      <c r="Q1163">
        <v>6.9427304792855004E-3</v>
      </c>
      <c r="R1163" s="2">
        <v>3.98024941573222E-6</v>
      </c>
      <c r="S1163">
        <v>0</v>
      </c>
    </row>
    <row r="1164" spans="1:19" x14ac:dyDescent="0.15">
      <c r="A1164">
        <v>1162</v>
      </c>
      <c r="B1164">
        <v>539</v>
      </c>
      <c r="C1164">
        <v>1</v>
      </c>
      <c r="D1164" s="1">
        <v>39672</v>
      </c>
      <c r="E1164">
        <v>1305.3199460000001</v>
      </c>
      <c r="F1164">
        <v>1289.589966</v>
      </c>
      <c r="G1164">
        <v>1305.3199460000001</v>
      </c>
      <c r="H1164">
        <v>1289.589966</v>
      </c>
      <c r="I1164">
        <v>1282.260868175</v>
      </c>
      <c r="J1164">
        <v>1</v>
      </c>
      <c r="K1164">
        <v>23.0590778249999</v>
      </c>
      <c r="L1164">
        <v>1</v>
      </c>
      <c r="M1164">
        <v>4.00789916710431</v>
      </c>
      <c r="N1164">
        <v>-4.82978705211385E-2</v>
      </c>
      <c r="O1164">
        <v>0</v>
      </c>
      <c r="P1164">
        <v>3.9596012965831702</v>
      </c>
      <c r="Q1164">
        <v>-1.20506700661418E-2</v>
      </c>
      <c r="R1164" s="2">
        <v>4.0078831039129503E-6</v>
      </c>
      <c r="S1164">
        <v>0</v>
      </c>
    </row>
    <row r="1165" spans="1:19" x14ac:dyDescent="0.15">
      <c r="A1165">
        <v>1163</v>
      </c>
      <c r="B1165">
        <v>539</v>
      </c>
      <c r="C1165">
        <v>1</v>
      </c>
      <c r="D1165" s="1">
        <v>39673</v>
      </c>
      <c r="E1165">
        <v>1289.589966</v>
      </c>
      <c r="F1165">
        <v>1285.829956</v>
      </c>
      <c r="G1165">
        <v>1289.589966</v>
      </c>
      <c r="H1165">
        <v>1285.829956</v>
      </c>
      <c r="I1165">
        <v>1266.9545161250001</v>
      </c>
      <c r="J1165">
        <v>1</v>
      </c>
      <c r="K1165">
        <v>22.6354498749999</v>
      </c>
      <c r="L1165">
        <v>1</v>
      </c>
      <c r="M1165">
        <v>3.9596012965831702</v>
      </c>
      <c r="N1165">
        <v>-1.15448637657635E-2</v>
      </c>
      <c r="O1165">
        <v>0</v>
      </c>
      <c r="P1165">
        <v>3.9480564328173999</v>
      </c>
      <c r="Q1165">
        <v>-2.9156631946064501E-3</v>
      </c>
      <c r="R1165" s="2">
        <v>3.9595856182028198E-6</v>
      </c>
      <c r="S1165">
        <v>0</v>
      </c>
    </row>
    <row r="1166" spans="1:19" x14ac:dyDescent="0.15">
      <c r="A1166">
        <v>1164</v>
      </c>
      <c r="B1166">
        <v>539</v>
      </c>
      <c r="C1166">
        <v>1</v>
      </c>
      <c r="D1166" s="1">
        <v>39674</v>
      </c>
      <c r="E1166">
        <v>1285.829956</v>
      </c>
      <c r="F1166">
        <v>1292.9300539999999</v>
      </c>
      <c r="G1166">
        <v>1285.829956</v>
      </c>
      <c r="H1166">
        <v>1292.9300539999999</v>
      </c>
      <c r="I1166">
        <v>1263.8959304150001</v>
      </c>
      <c r="J1166">
        <v>1</v>
      </c>
      <c r="K1166">
        <v>21.934025584999901</v>
      </c>
      <c r="L1166">
        <v>1</v>
      </c>
      <c r="M1166">
        <v>3.9480564328173999</v>
      </c>
      <c r="N1166">
        <v>2.1800384608969301E-2</v>
      </c>
      <c r="O1166">
        <v>0</v>
      </c>
      <c r="P1166">
        <v>3.9698568174263702</v>
      </c>
      <c r="Q1166">
        <v>5.5218016712623701E-3</v>
      </c>
      <c r="R1166" s="2">
        <v>3.9480408457293504E-6</v>
      </c>
      <c r="S1166">
        <v>0</v>
      </c>
    </row>
    <row r="1167" spans="1:19" x14ac:dyDescent="0.15">
      <c r="A1167">
        <v>1165</v>
      </c>
      <c r="B1167">
        <v>539</v>
      </c>
      <c r="C1167">
        <v>1</v>
      </c>
      <c r="D1167" s="1">
        <v>39675</v>
      </c>
      <c r="E1167">
        <v>1292.9300539999999</v>
      </c>
      <c r="F1167">
        <v>1298.1999510000001</v>
      </c>
      <c r="G1167">
        <v>1292.9300539999999</v>
      </c>
      <c r="H1167">
        <v>1298.1999510000001</v>
      </c>
      <c r="I1167">
        <v>1271.5016278124999</v>
      </c>
      <c r="J1167">
        <v>1</v>
      </c>
      <c r="K1167">
        <v>21.428426187500001</v>
      </c>
      <c r="L1167">
        <v>1</v>
      </c>
      <c r="M1167">
        <v>3.9698568174263702</v>
      </c>
      <c r="N1167">
        <v>1.6180872637202599E-2</v>
      </c>
      <c r="O1167">
        <v>0</v>
      </c>
      <c r="P1167">
        <v>3.9860376900635801</v>
      </c>
      <c r="Q1167">
        <v>4.0759335616775598E-3</v>
      </c>
      <c r="R1167" s="2">
        <v>3.9698410577257902E-6</v>
      </c>
      <c r="S1167">
        <v>0</v>
      </c>
    </row>
    <row r="1168" spans="1:19" x14ac:dyDescent="0.15">
      <c r="A1168">
        <v>1166</v>
      </c>
      <c r="B1168">
        <v>539</v>
      </c>
      <c r="C1168">
        <v>1</v>
      </c>
      <c r="D1168" s="1">
        <v>39678</v>
      </c>
      <c r="E1168">
        <v>1298.1999510000001</v>
      </c>
      <c r="F1168">
        <v>1278.599976</v>
      </c>
      <c r="G1168">
        <v>1298.1999510000001</v>
      </c>
      <c r="H1168">
        <v>1278.599976</v>
      </c>
      <c r="I1168">
        <v>1277.2531501875001</v>
      </c>
      <c r="J1168">
        <v>1</v>
      </c>
      <c r="K1168">
        <v>20.946800812500001</v>
      </c>
      <c r="L1168">
        <v>1</v>
      </c>
      <c r="M1168">
        <v>3.9860376900635801</v>
      </c>
      <c r="N1168">
        <v>-6.0180436006120601E-2</v>
      </c>
      <c r="O1168">
        <v>0</v>
      </c>
      <c r="P1168">
        <v>3.9258572540574499</v>
      </c>
      <c r="Q1168">
        <v>-1.5097809073942901E-2</v>
      </c>
      <c r="R1168" s="2">
        <v>3.9860218016304401E-6</v>
      </c>
      <c r="S1168">
        <v>0</v>
      </c>
    </row>
    <row r="1169" spans="1:19" x14ac:dyDescent="0.15">
      <c r="A1169">
        <v>1167</v>
      </c>
      <c r="B1169">
        <v>539</v>
      </c>
      <c r="C1169">
        <v>1</v>
      </c>
      <c r="D1169" s="1">
        <v>39679</v>
      </c>
      <c r="E1169">
        <v>1278.599976</v>
      </c>
      <c r="F1169">
        <v>1266.6899410000001</v>
      </c>
      <c r="G1169">
        <v>1278.599976</v>
      </c>
      <c r="H1169">
        <v>1266.6899410000001</v>
      </c>
      <c r="I1169">
        <v>1256.8908985324999</v>
      </c>
      <c r="J1169">
        <v>1</v>
      </c>
      <c r="K1169">
        <v>21.709077467499899</v>
      </c>
      <c r="L1169">
        <v>1</v>
      </c>
      <c r="M1169">
        <v>3.9258572540574499</v>
      </c>
      <c r="N1169">
        <v>-3.6568980274114697E-2</v>
      </c>
      <c r="O1169">
        <v>0</v>
      </c>
      <c r="P1169">
        <v>3.8892882737833401</v>
      </c>
      <c r="Q1169">
        <v>-9.3149031937724801E-3</v>
      </c>
      <c r="R1169" s="2">
        <v>3.9258418417627797E-6</v>
      </c>
      <c r="S1169">
        <v>0</v>
      </c>
    </row>
    <row r="1170" spans="1:19" x14ac:dyDescent="0.15">
      <c r="A1170">
        <v>1168</v>
      </c>
      <c r="B1170">
        <v>539</v>
      </c>
      <c r="C1170">
        <v>1</v>
      </c>
      <c r="D1170" s="1">
        <v>39680</v>
      </c>
      <c r="E1170">
        <v>1266.6899410000001</v>
      </c>
      <c r="F1170">
        <v>1274.540039</v>
      </c>
      <c r="G1170">
        <v>1266.6899410000001</v>
      </c>
      <c r="H1170">
        <v>1274.540039</v>
      </c>
      <c r="I1170">
        <v>1244.8425407375</v>
      </c>
      <c r="J1170">
        <v>1</v>
      </c>
      <c r="K1170">
        <v>21.8474002624999</v>
      </c>
      <c r="L1170">
        <v>1</v>
      </c>
      <c r="M1170">
        <v>3.8892882737833401</v>
      </c>
      <c r="N1170">
        <v>2.4103210352603401E-2</v>
      </c>
      <c r="O1170">
        <v>0</v>
      </c>
      <c r="P1170">
        <v>3.9133914841359401</v>
      </c>
      <c r="Q1170">
        <v>6.1973319167614102E-3</v>
      </c>
      <c r="R1170" s="2">
        <v>3.8892731472788901E-6</v>
      </c>
      <c r="S1170">
        <v>0</v>
      </c>
    </row>
    <row r="1171" spans="1:19" x14ac:dyDescent="0.15">
      <c r="A1171">
        <v>1169</v>
      </c>
      <c r="B1171">
        <v>539</v>
      </c>
      <c r="C1171">
        <v>1</v>
      </c>
      <c r="D1171" s="1">
        <v>39681</v>
      </c>
      <c r="E1171">
        <v>1274.540039</v>
      </c>
      <c r="F1171">
        <v>1277.719971</v>
      </c>
      <c r="G1171">
        <v>1274.540039</v>
      </c>
      <c r="H1171">
        <v>1277.719971</v>
      </c>
      <c r="I1171">
        <v>1253.3468940949999</v>
      </c>
      <c r="J1171">
        <v>1</v>
      </c>
      <c r="K1171">
        <v>21.193144904999901</v>
      </c>
      <c r="L1171">
        <v>1</v>
      </c>
      <c r="M1171">
        <v>3.9133914841359401</v>
      </c>
      <c r="N1171">
        <v>9.7637723634760795E-3</v>
      </c>
      <c r="O1171">
        <v>0</v>
      </c>
      <c r="P1171">
        <v>3.9231552564994199</v>
      </c>
      <c r="Q1171">
        <v>2.49496438142116E-3</v>
      </c>
      <c r="R1171" s="2">
        <v>3.9133761695629702E-6</v>
      </c>
      <c r="S1171">
        <v>0</v>
      </c>
    </row>
    <row r="1172" spans="1:19" x14ac:dyDescent="0.15">
      <c r="A1172">
        <v>1170</v>
      </c>
      <c r="B1172">
        <v>539</v>
      </c>
      <c r="C1172">
        <v>1</v>
      </c>
      <c r="D1172" s="1">
        <v>39682</v>
      </c>
      <c r="E1172">
        <v>1277.719971</v>
      </c>
      <c r="F1172">
        <v>1292.1999510000001</v>
      </c>
      <c r="G1172">
        <v>1277.719971</v>
      </c>
      <c r="H1172">
        <v>1292.1999510000001</v>
      </c>
      <c r="I1172">
        <v>1256.4726726725</v>
      </c>
      <c r="J1172">
        <v>1</v>
      </c>
      <c r="K1172">
        <v>21.247298327499902</v>
      </c>
      <c r="L1172">
        <v>1</v>
      </c>
      <c r="M1172">
        <v>3.9231552564994199</v>
      </c>
      <c r="N1172">
        <v>4.4459827615081E-2</v>
      </c>
      <c r="O1172">
        <v>0</v>
      </c>
      <c r="P1172">
        <v>3.9676150841145001</v>
      </c>
      <c r="Q1172">
        <v>1.13326709518888E-2</v>
      </c>
      <c r="R1172" s="2">
        <v>3.9231398654126303E-6</v>
      </c>
      <c r="S1172">
        <v>0</v>
      </c>
    </row>
    <row r="1173" spans="1:19" x14ac:dyDescent="0.15">
      <c r="A1173">
        <v>1171</v>
      </c>
      <c r="B1173">
        <v>539</v>
      </c>
      <c r="C1173">
        <v>1</v>
      </c>
      <c r="D1173" s="1">
        <v>39685</v>
      </c>
      <c r="E1173">
        <v>1292.1999510000001</v>
      </c>
      <c r="F1173">
        <v>1266.839966</v>
      </c>
      <c r="G1173">
        <v>1292.1999510000001</v>
      </c>
      <c r="H1173">
        <v>1271.7257523774999</v>
      </c>
      <c r="I1173">
        <v>1271.7257523774999</v>
      </c>
      <c r="J1173">
        <v>1</v>
      </c>
      <c r="K1173">
        <v>20.474198622499902</v>
      </c>
      <c r="L1173">
        <v>1</v>
      </c>
      <c r="M1173">
        <v>3.9676150841145001</v>
      </c>
      <c r="N1173">
        <v>-6.2864682224235094E-2</v>
      </c>
      <c r="O1173">
        <v>3.98360261167253E-2</v>
      </c>
      <c r="P1173">
        <v>3.86491437577354</v>
      </c>
      <c r="Q1173">
        <v>-1.5844450858131898E-2</v>
      </c>
      <c r="R1173" s="2">
        <v>3.9675993422074996E-6</v>
      </c>
      <c r="S1173">
        <v>0</v>
      </c>
    </row>
    <row r="1174" spans="1:19" x14ac:dyDescent="0.15">
      <c r="A1174">
        <v>1172</v>
      </c>
      <c r="B1174">
        <v>544</v>
      </c>
      <c r="C1174">
        <v>1</v>
      </c>
      <c r="D1174" s="1">
        <v>39696</v>
      </c>
      <c r="E1174">
        <v>1236.829956</v>
      </c>
      <c r="F1174">
        <v>1242.3100589999999</v>
      </c>
      <c r="G1174">
        <v>1236.829956</v>
      </c>
      <c r="H1174">
        <v>1242.3100589999999</v>
      </c>
      <c r="I1174">
        <v>1257.7859408449999</v>
      </c>
      <c r="J1174">
        <v>1</v>
      </c>
      <c r="K1174">
        <v>20.9559848449999</v>
      </c>
      <c r="L1174">
        <v>-1</v>
      </c>
      <c r="M1174">
        <v>4.7719064858867499</v>
      </c>
      <c r="N1174">
        <v>-2.1143196703934199E-2</v>
      </c>
      <c r="O1174">
        <v>4.7719064858867503E-2</v>
      </c>
      <c r="P1174">
        <v>4.7030442243239499</v>
      </c>
      <c r="Q1174">
        <v>-4.4307650970249997E-3</v>
      </c>
      <c r="R1174" s="2">
        <v>4.7718837149039002E-6</v>
      </c>
      <c r="S1174">
        <v>1</v>
      </c>
    </row>
    <row r="1175" spans="1:19" x14ac:dyDescent="0.15">
      <c r="A1175">
        <v>1173</v>
      </c>
      <c r="B1175">
        <v>544</v>
      </c>
      <c r="C1175">
        <v>1</v>
      </c>
      <c r="D1175" s="1">
        <v>39699</v>
      </c>
      <c r="E1175">
        <v>1242.3100589999999</v>
      </c>
      <c r="F1175">
        <v>1267.790039</v>
      </c>
      <c r="G1175">
        <v>1242.3100589999999</v>
      </c>
      <c r="H1175">
        <v>1263.80183974499</v>
      </c>
      <c r="I1175">
        <v>1263.80183974499</v>
      </c>
      <c r="J1175">
        <v>1</v>
      </c>
      <c r="K1175">
        <v>21.4917807449999</v>
      </c>
      <c r="L1175">
        <v>-1</v>
      </c>
      <c r="M1175">
        <v>4.7030442243239499</v>
      </c>
      <c r="N1175">
        <v>-8.1361971249408097E-2</v>
      </c>
      <c r="O1175">
        <v>4.7719064858867503E-2</v>
      </c>
      <c r="P1175">
        <v>4.5739631882156697</v>
      </c>
      <c r="Q1175">
        <v>-1.7299852471853699E-2</v>
      </c>
      <c r="R1175" s="2">
        <v>4.7030221058029997E-6</v>
      </c>
      <c r="S1175">
        <v>1</v>
      </c>
    </row>
    <row r="1176" spans="1:19" x14ac:dyDescent="0.15">
      <c r="A1176">
        <v>1174</v>
      </c>
      <c r="B1176">
        <v>545</v>
      </c>
      <c r="C1176">
        <v>1</v>
      </c>
      <c r="D1176" s="1">
        <v>39701</v>
      </c>
      <c r="E1176">
        <v>1224.51001</v>
      </c>
      <c r="F1176">
        <v>1232.040039</v>
      </c>
      <c r="G1176">
        <v>1224.51001</v>
      </c>
      <c r="H1176">
        <v>1232.040039</v>
      </c>
      <c r="I1176">
        <v>1246.7848464125</v>
      </c>
      <c r="J1176">
        <v>1</v>
      </c>
      <c r="K1176">
        <v>22.274836412499901</v>
      </c>
      <c r="L1176">
        <v>-1</v>
      </c>
      <c r="M1176">
        <v>4.4893707925901003</v>
      </c>
      <c r="N1176">
        <v>-2.7607036270741601E-2</v>
      </c>
      <c r="O1176">
        <v>4.4893707925901E-2</v>
      </c>
      <c r="P1176">
        <v>4.4168700483934602</v>
      </c>
      <c r="Q1176">
        <v>-6.1494221676472397E-3</v>
      </c>
      <c r="R1176" s="2">
        <v>4.4893506382304697E-6</v>
      </c>
      <c r="S1176">
        <v>1</v>
      </c>
    </row>
    <row r="1177" spans="1:19" x14ac:dyDescent="0.15">
      <c r="A1177">
        <v>1175</v>
      </c>
      <c r="B1177">
        <v>545</v>
      </c>
      <c r="C1177">
        <v>1</v>
      </c>
      <c r="D1177" s="1">
        <v>39702</v>
      </c>
      <c r="E1177">
        <v>1232.040039</v>
      </c>
      <c r="F1177">
        <v>1249.0500489999999</v>
      </c>
      <c r="G1177">
        <v>1232.040039</v>
      </c>
      <c r="H1177">
        <v>1249.0500489999999</v>
      </c>
      <c r="I1177">
        <v>1254.2868532274999</v>
      </c>
      <c r="J1177">
        <v>1</v>
      </c>
      <c r="K1177">
        <v>22.2468142274999</v>
      </c>
      <c r="L1177">
        <v>-1</v>
      </c>
      <c r="M1177">
        <v>4.4168700483934602</v>
      </c>
      <c r="N1177">
        <v>-6.0980975709891402E-2</v>
      </c>
      <c r="O1177">
        <v>0</v>
      </c>
      <c r="P1177">
        <v>4.3558890726835697</v>
      </c>
      <c r="Q1177">
        <v>-1.38063776026355E-2</v>
      </c>
      <c r="R1177" s="2">
        <v>4.4168505397386003E-6</v>
      </c>
      <c r="S1177">
        <v>1</v>
      </c>
    </row>
    <row r="1178" spans="1:19" x14ac:dyDescent="0.15">
      <c r="A1178">
        <v>1176</v>
      </c>
      <c r="B1178">
        <v>545</v>
      </c>
      <c r="C1178">
        <v>1</v>
      </c>
      <c r="D1178" s="1">
        <v>39703</v>
      </c>
      <c r="E1178">
        <v>1249.0500489999999</v>
      </c>
      <c r="F1178">
        <v>1251.6999510000001</v>
      </c>
      <c r="G1178">
        <v>1249.0500489999999</v>
      </c>
      <c r="H1178">
        <v>1251.6999510000001</v>
      </c>
      <c r="I1178">
        <v>1272.228313435</v>
      </c>
      <c r="J1178">
        <v>1</v>
      </c>
      <c r="K1178">
        <v>23.1782644349999</v>
      </c>
      <c r="L1178">
        <v>-1</v>
      </c>
      <c r="M1178">
        <v>4.3558890726835697</v>
      </c>
      <c r="N1178">
        <v>-9.2411662564870194E-3</v>
      </c>
      <c r="O1178">
        <v>0</v>
      </c>
      <c r="P1178">
        <v>4.34664790642708</v>
      </c>
      <c r="Q1178">
        <v>-2.1215338825866202E-3</v>
      </c>
      <c r="R1178" s="2">
        <v>4.3558700989966002E-6</v>
      </c>
      <c r="S1178">
        <v>1</v>
      </c>
    </row>
    <row r="1179" spans="1:19" x14ac:dyDescent="0.15">
      <c r="A1179">
        <v>1177</v>
      </c>
      <c r="B1179">
        <v>545</v>
      </c>
      <c r="C1179">
        <v>1</v>
      </c>
      <c r="D1179" s="1">
        <v>39706</v>
      </c>
      <c r="E1179">
        <v>1251.6999510000001</v>
      </c>
      <c r="F1179">
        <v>1192.6999510000001</v>
      </c>
      <c r="G1179">
        <v>1251.6999510000001</v>
      </c>
      <c r="H1179">
        <v>1192.6999510000001</v>
      </c>
      <c r="I1179">
        <v>1274.9355338425</v>
      </c>
      <c r="J1179">
        <v>1</v>
      </c>
      <c r="K1179">
        <v>23.235582842500001</v>
      </c>
      <c r="L1179">
        <v>-1</v>
      </c>
      <c r="M1179">
        <v>4.34664790642708</v>
      </c>
      <c r="N1179">
        <v>0.20488314813331601</v>
      </c>
      <c r="O1179">
        <v>0</v>
      </c>
      <c r="P1179">
        <v>4.5515310545603898</v>
      </c>
      <c r="Q1179">
        <v>4.7135897027769401E-2</v>
      </c>
      <c r="R1179" s="2">
        <v>4.3466290131611803E-6</v>
      </c>
      <c r="S1179">
        <v>1</v>
      </c>
    </row>
    <row r="1180" spans="1:19" x14ac:dyDescent="0.15">
      <c r="A1180">
        <v>1178</v>
      </c>
      <c r="B1180">
        <v>545</v>
      </c>
      <c r="C1180">
        <v>1</v>
      </c>
      <c r="D1180" s="1">
        <v>39707</v>
      </c>
      <c r="E1180">
        <v>1192.6999510000001</v>
      </c>
      <c r="F1180">
        <v>1213.599976</v>
      </c>
      <c r="G1180">
        <v>1192.6999510000001</v>
      </c>
      <c r="H1180">
        <v>1213.599976</v>
      </c>
      <c r="I1180">
        <v>1217.7270081725001</v>
      </c>
      <c r="J1180">
        <v>1</v>
      </c>
      <c r="K1180">
        <v>25.027057172499902</v>
      </c>
      <c r="L1180">
        <v>-1</v>
      </c>
      <c r="M1180">
        <v>4.5515310545603898</v>
      </c>
      <c r="N1180">
        <v>-7.9757790506179205E-2</v>
      </c>
      <c r="O1180">
        <v>0</v>
      </c>
      <c r="P1180">
        <v>4.47177326405422</v>
      </c>
      <c r="Q1180">
        <v>-1.7523288218865601E-2</v>
      </c>
      <c r="R1180" s="2">
        <v>4.5515103382197504E-6</v>
      </c>
      <c r="S1180">
        <v>1</v>
      </c>
    </row>
    <row r="1181" spans="1:19" x14ac:dyDescent="0.15">
      <c r="A1181">
        <v>1179</v>
      </c>
      <c r="B1181">
        <v>545</v>
      </c>
      <c r="C1181">
        <v>1</v>
      </c>
      <c r="D1181" s="1">
        <v>39708</v>
      </c>
      <c r="E1181">
        <v>1213.599976</v>
      </c>
      <c r="F1181">
        <v>1156.3900149999999</v>
      </c>
      <c r="G1181">
        <v>1213.599976</v>
      </c>
      <c r="H1181">
        <v>1156.3900149999999</v>
      </c>
      <c r="I1181">
        <v>1240.2203022199999</v>
      </c>
      <c r="J1181">
        <v>1</v>
      </c>
      <c r="K1181">
        <v>26.620326219999999</v>
      </c>
      <c r="L1181">
        <v>-1</v>
      </c>
      <c r="M1181">
        <v>4.47177326405422</v>
      </c>
      <c r="N1181">
        <v>0.21080255363929301</v>
      </c>
      <c r="O1181">
        <v>0</v>
      </c>
      <c r="P1181">
        <v>4.6825758176935102</v>
      </c>
      <c r="Q1181">
        <v>4.7140707095729199E-2</v>
      </c>
      <c r="R1181" s="2">
        <v>4.4717532673875101E-6</v>
      </c>
      <c r="S1181">
        <v>1</v>
      </c>
    </row>
    <row r="1182" spans="1:19" x14ac:dyDescent="0.15">
      <c r="A1182">
        <v>1180</v>
      </c>
      <c r="B1182">
        <v>545</v>
      </c>
      <c r="C1182">
        <v>1</v>
      </c>
      <c r="D1182" s="1">
        <v>39709</v>
      </c>
      <c r="E1182">
        <v>1156.3900149999999</v>
      </c>
      <c r="F1182">
        <v>1206.51001</v>
      </c>
      <c r="G1182">
        <v>1156.3900149999999</v>
      </c>
      <c r="H1182">
        <v>1184.56121678</v>
      </c>
      <c r="I1182">
        <v>1184.56121678</v>
      </c>
      <c r="J1182">
        <v>1</v>
      </c>
      <c r="K1182">
        <v>28.171201780000001</v>
      </c>
      <c r="L1182">
        <v>-1</v>
      </c>
      <c r="M1182">
        <v>4.6825758176935102</v>
      </c>
      <c r="N1182">
        <v>-0.11407378695707</v>
      </c>
      <c r="O1182">
        <v>4.4893707925901E-2</v>
      </c>
      <c r="P1182">
        <v>4.5236083228105404</v>
      </c>
      <c r="Q1182">
        <v>-2.43613326080129E-2</v>
      </c>
      <c r="R1182" s="2">
        <v>4.6825538912798897E-6</v>
      </c>
      <c r="S1182">
        <v>1</v>
      </c>
    </row>
    <row r="1183" spans="1:19" x14ac:dyDescent="0.15">
      <c r="A1183">
        <v>1181</v>
      </c>
      <c r="B1183">
        <v>548</v>
      </c>
      <c r="C1183">
        <v>1</v>
      </c>
      <c r="D1183" s="1">
        <v>39721</v>
      </c>
      <c r="E1183">
        <v>1106.420044</v>
      </c>
      <c r="F1183">
        <v>1166.3599850000001</v>
      </c>
      <c r="G1183">
        <v>1106.420044</v>
      </c>
      <c r="H1183">
        <v>1147.5927401874901</v>
      </c>
      <c r="I1183">
        <v>1147.5927401874901</v>
      </c>
      <c r="J1183">
        <v>1</v>
      </c>
      <c r="K1183">
        <v>41.172696187500001</v>
      </c>
      <c r="L1183">
        <v>-1</v>
      </c>
      <c r="M1183">
        <v>2.4287940615936598</v>
      </c>
      <c r="N1183">
        <v>-9.0381587483243306E-2</v>
      </c>
      <c r="O1183">
        <v>2.4287940615936601E-2</v>
      </c>
      <c r="P1183">
        <v>2.3141245334944802</v>
      </c>
      <c r="Q1183">
        <v>-3.7212536423915303E-2</v>
      </c>
      <c r="R1183" s="2">
        <v>2.4287881625673901E-6</v>
      </c>
      <c r="S1183">
        <v>0</v>
      </c>
    </row>
    <row r="1184" spans="1:19" x14ac:dyDescent="0.15">
      <c r="A1184">
        <v>1182</v>
      </c>
      <c r="B1184">
        <v>549</v>
      </c>
      <c r="C1184">
        <v>1</v>
      </c>
      <c r="D1184" s="1">
        <v>39727</v>
      </c>
      <c r="E1184">
        <v>1099.2299800000001</v>
      </c>
      <c r="F1184">
        <v>1056.8900149999999</v>
      </c>
      <c r="G1184">
        <v>1099.2299800000001</v>
      </c>
      <c r="H1184">
        <v>1056.8900149999999</v>
      </c>
      <c r="I1184">
        <v>1144.418638915</v>
      </c>
      <c r="J1184">
        <v>1</v>
      </c>
      <c r="K1184">
        <v>45.188658914999998</v>
      </c>
      <c r="L1184">
        <v>-1</v>
      </c>
      <c r="M1184">
        <v>2.2129446281665501</v>
      </c>
      <c r="N1184">
        <v>8.5237848137575595E-2</v>
      </c>
      <c r="O1184">
        <v>2.21294462816655E-2</v>
      </c>
      <c r="P1184">
        <v>2.2760530300224602</v>
      </c>
      <c r="Q1184">
        <v>3.85178404613747E-2</v>
      </c>
      <c r="R1184" s="2">
        <v>2.2129397310534599E-6</v>
      </c>
      <c r="S1184">
        <v>1</v>
      </c>
    </row>
    <row r="1185" spans="1:19" x14ac:dyDescent="0.15">
      <c r="A1185">
        <v>1183</v>
      </c>
      <c r="B1185">
        <v>549</v>
      </c>
      <c r="C1185">
        <v>1</v>
      </c>
      <c r="D1185" s="1">
        <v>39728</v>
      </c>
      <c r="E1185">
        <v>1056.8900149999999</v>
      </c>
      <c r="F1185">
        <v>996.22997999999995</v>
      </c>
      <c r="G1185">
        <v>1056.8900149999999</v>
      </c>
      <c r="H1185">
        <v>996.22997999999995</v>
      </c>
      <c r="I1185">
        <v>1105.1862513900001</v>
      </c>
      <c r="J1185">
        <v>1</v>
      </c>
      <c r="K1185">
        <v>48.296236389999997</v>
      </c>
      <c r="L1185">
        <v>-1</v>
      </c>
      <c r="M1185">
        <v>2.2760530300224602</v>
      </c>
      <c r="N1185">
        <v>0.13063370313231501</v>
      </c>
      <c r="O1185">
        <v>0</v>
      </c>
      <c r="P1185">
        <v>2.4066867331547801</v>
      </c>
      <c r="Q1185">
        <v>5.7394841600428903E-2</v>
      </c>
      <c r="R1185" s="2">
        <v>2.2760478496168599E-6</v>
      </c>
      <c r="S1185">
        <v>1</v>
      </c>
    </row>
    <row r="1186" spans="1:19" x14ac:dyDescent="0.15">
      <c r="A1186">
        <v>1184</v>
      </c>
      <c r="B1186">
        <v>549</v>
      </c>
      <c r="C1186">
        <v>1</v>
      </c>
      <c r="D1186" s="1">
        <v>39729</v>
      </c>
      <c r="E1186">
        <v>996.22997999999995</v>
      </c>
      <c r="F1186">
        <v>984.94000200000005</v>
      </c>
      <c r="G1186">
        <v>996.22997999999995</v>
      </c>
      <c r="H1186">
        <v>984.94000200000005</v>
      </c>
      <c r="I1186">
        <v>1046.6068447800001</v>
      </c>
      <c r="J1186">
        <v>1</v>
      </c>
      <c r="K1186">
        <v>50.376864779999998</v>
      </c>
      <c r="L1186">
        <v>-1</v>
      </c>
      <c r="M1186">
        <v>2.4066867331547801</v>
      </c>
      <c r="N1186">
        <v>2.7274264793967801E-2</v>
      </c>
      <c r="O1186">
        <v>0</v>
      </c>
      <c r="P1186">
        <v>2.43396099794874</v>
      </c>
      <c r="Q1186">
        <v>1.1332702515136E-2</v>
      </c>
      <c r="R1186" s="2">
        <v>2.4066809410276802E-6</v>
      </c>
      <c r="S1186">
        <v>1</v>
      </c>
    </row>
    <row r="1187" spans="1:19" x14ac:dyDescent="0.15">
      <c r="A1187">
        <v>1185</v>
      </c>
      <c r="B1187">
        <v>549</v>
      </c>
      <c r="C1187">
        <v>1</v>
      </c>
      <c r="D1187" s="1">
        <v>39730</v>
      </c>
      <c r="E1187">
        <v>984.94000200000005</v>
      </c>
      <c r="F1187">
        <v>909.919983</v>
      </c>
      <c r="G1187">
        <v>984.94000200000005</v>
      </c>
      <c r="H1187">
        <v>909.919983</v>
      </c>
      <c r="I1187">
        <v>1035.5325418550001</v>
      </c>
      <c r="J1187">
        <v>1</v>
      </c>
      <c r="K1187">
        <v>50.592539854999998</v>
      </c>
      <c r="L1187">
        <v>-1</v>
      </c>
      <c r="M1187">
        <v>2.43396099794874</v>
      </c>
      <c r="N1187">
        <v>0.18538773929437199</v>
      </c>
      <c r="O1187">
        <v>0</v>
      </c>
      <c r="P1187">
        <v>2.6193487372431199</v>
      </c>
      <c r="Q1187">
        <v>7.6167095302927895E-2</v>
      </c>
      <c r="R1187" s="2">
        <v>2.4339550737970202E-6</v>
      </c>
      <c r="S1187">
        <v>1</v>
      </c>
    </row>
    <row r="1188" spans="1:19" x14ac:dyDescent="0.15">
      <c r="A1188">
        <v>1186</v>
      </c>
      <c r="B1188">
        <v>549</v>
      </c>
      <c r="C1188">
        <v>1</v>
      </c>
      <c r="D1188" s="1">
        <v>39731</v>
      </c>
      <c r="E1188">
        <v>909.919983</v>
      </c>
      <c r="F1188">
        <v>899.21997099999999</v>
      </c>
      <c r="G1188">
        <v>909.919983</v>
      </c>
      <c r="H1188">
        <v>899.21997099999999</v>
      </c>
      <c r="I1188">
        <v>964.13104540749998</v>
      </c>
      <c r="J1188">
        <v>1</v>
      </c>
      <c r="K1188">
        <v>54.211062407500002</v>
      </c>
      <c r="L1188">
        <v>-1</v>
      </c>
      <c r="M1188">
        <v>2.6193487372431199</v>
      </c>
      <c r="N1188">
        <v>3.0801678657810201E-2</v>
      </c>
      <c r="O1188">
        <v>0</v>
      </c>
      <c r="P1188">
        <v>2.6501504159009301</v>
      </c>
      <c r="Q1188">
        <v>1.1759288948377701E-2</v>
      </c>
      <c r="R1188" s="2">
        <v>2.6193418762732799E-6</v>
      </c>
      <c r="S1188">
        <v>1</v>
      </c>
    </row>
    <row r="1189" spans="1:19" x14ac:dyDescent="0.15">
      <c r="A1189">
        <v>1187</v>
      </c>
      <c r="B1189">
        <v>549</v>
      </c>
      <c r="C1189">
        <v>1</v>
      </c>
      <c r="D1189" s="1">
        <v>39734</v>
      </c>
      <c r="E1189">
        <v>899.21997099999999</v>
      </c>
      <c r="F1189">
        <v>1003.349976</v>
      </c>
      <c r="G1189">
        <v>899.21997099999999</v>
      </c>
      <c r="H1189">
        <v>956.19298606500001</v>
      </c>
      <c r="I1189">
        <v>956.19298606500001</v>
      </c>
      <c r="J1189">
        <v>1</v>
      </c>
      <c r="K1189">
        <v>56.973015064999998</v>
      </c>
      <c r="L1189">
        <v>-1</v>
      </c>
      <c r="M1189">
        <v>2.6501504159009301</v>
      </c>
      <c r="N1189">
        <v>-0.16790892600142099</v>
      </c>
      <c r="O1189">
        <v>2.21294462816655E-2</v>
      </c>
      <c r="P1189">
        <v>2.4601120436178401</v>
      </c>
      <c r="Q1189">
        <v>-6.3358262608026406E-2</v>
      </c>
      <c r="R1189" s="2">
        <v>2.6501433926223101E-6</v>
      </c>
      <c r="S1189">
        <v>1</v>
      </c>
    </row>
    <row r="1190" spans="1:19" x14ac:dyDescent="0.15">
      <c r="A1190">
        <v>1188</v>
      </c>
      <c r="B1190">
        <v>555</v>
      </c>
      <c r="C1190">
        <v>1</v>
      </c>
      <c r="D1190" s="1">
        <v>39744</v>
      </c>
      <c r="E1190">
        <v>896.78002900000001</v>
      </c>
      <c r="F1190">
        <v>908.10998500000005</v>
      </c>
      <c r="G1190">
        <v>896.78002900000001</v>
      </c>
      <c r="H1190">
        <v>908.10998500000005</v>
      </c>
      <c r="I1190">
        <v>962.02938761999997</v>
      </c>
      <c r="J1190">
        <v>1</v>
      </c>
      <c r="K1190">
        <v>65.249358619999995</v>
      </c>
      <c r="L1190">
        <v>-1</v>
      </c>
      <c r="M1190">
        <v>1.5325821144446901</v>
      </c>
      <c r="N1190">
        <v>-1.9362705860441601E-2</v>
      </c>
      <c r="O1190">
        <v>1.5325821144446901E-2</v>
      </c>
      <c r="P1190">
        <v>1.4978935874398001</v>
      </c>
      <c r="Q1190">
        <v>-1.2634041385415301E-2</v>
      </c>
      <c r="R1190" s="2">
        <v>1.53257976564036E-6</v>
      </c>
      <c r="S1190">
        <v>0</v>
      </c>
    </row>
    <row r="1191" spans="1:19" x14ac:dyDescent="0.15">
      <c r="A1191">
        <v>1189</v>
      </c>
      <c r="B1191">
        <v>555</v>
      </c>
      <c r="C1191">
        <v>1</v>
      </c>
      <c r="D1191" s="1">
        <v>39745</v>
      </c>
      <c r="E1191">
        <v>908.10998500000005</v>
      </c>
      <c r="F1191">
        <v>876.77002000000005</v>
      </c>
      <c r="G1191">
        <v>908.10998500000005</v>
      </c>
      <c r="H1191">
        <v>876.77002000000005</v>
      </c>
      <c r="I1191">
        <v>975.54379463249995</v>
      </c>
      <c r="J1191">
        <v>1</v>
      </c>
      <c r="K1191">
        <v>67.433809632499901</v>
      </c>
      <c r="L1191">
        <v>-1</v>
      </c>
      <c r="M1191">
        <v>1.4978935874398001</v>
      </c>
      <c r="N1191">
        <v>5.16941046563738E-2</v>
      </c>
      <c r="O1191">
        <v>0</v>
      </c>
      <c r="P1191">
        <v>1.54958769209618</v>
      </c>
      <c r="Q1191">
        <v>3.4511199653861201E-2</v>
      </c>
      <c r="R1191" s="2">
        <v>1.4978913437579699E-6</v>
      </c>
      <c r="S1191">
        <v>0</v>
      </c>
    </row>
    <row r="1192" spans="1:19" x14ac:dyDescent="0.15">
      <c r="A1192">
        <v>1190</v>
      </c>
      <c r="B1192">
        <v>555</v>
      </c>
      <c r="C1192">
        <v>1</v>
      </c>
      <c r="D1192" s="1">
        <v>39748</v>
      </c>
      <c r="E1192">
        <v>876.77002000000005</v>
      </c>
      <c r="F1192">
        <v>848.919983</v>
      </c>
      <c r="G1192">
        <v>876.77002000000005</v>
      </c>
      <c r="H1192">
        <v>848.919983</v>
      </c>
      <c r="I1192">
        <v>945.18325343000004</v>
      </c>
      <c r="J1192">
        <v>1</v>
      </c>
      <c r="K1192">
        <v>68.413233429999906</v>
      </c>
      <c r="L1192">
        <v>-1</v>
      </c>
      <c r="M1192">
        <v>1.54958769209618</v>
      </c>
      <c r="N1192">
        <v>4.9221658559474198E-2</v>
      </c>
      <c r="O1192">
        <v>0</v>
      </c>
      <c r="P1192">
        <v>1.59880935065565</v>
      </c>
      <c r="Q1192">
        <v>3.1764358229310799E-2</v>
      </c>
      <c r="R1192" s="2">
        <v>1.5495852908778799E-6</v>
      </c>
      <c r="S1192">
        <v>0</v>
      </c>
    </row>
    <row r="1193" spans="1:19" x14ac:dyDescent="0.15">
      <c r="A1193">
        <v>1191</v>
      </c>
      <c r="B1193">
        <v>555</v>
      </c>
      <c r="C1193">
        <v>1</v>
      </c>
      <c r="D1193" s="1">
        <v>39749</v>
      </c>
      <c r="E1193">
        <v>848.919983</v>
      </c>
      <c r="F1193">
        <v>940.51000999999997</v>
      </c>
      <c r="G1193">
        <v>848.919983</v>
      </c>
      <c r="H1193">
        <v>918.20564376000004</v>
      </c>
      <c r="I1193">
        <v>918.20564376000004</v>
      </c>
      <c r="J1193">
        <v>1</v>
      </c>
      <c r="K1193">
        <v>69.285660759999999</v>
      </c>
      <c r="L1193">
        <v>-1</v>
      </c>
      <c r="M1193">
        <v>1.59880935065565</v>
      </c>
      <c r="N1193">
        <v>-0.13048881462063899</v>
      </c>
      <c r="O1193">
        <v>1.5325821144446901E-2</v>
      </c>
      <c r="P1193">
        <v>1.45299471489057</v>
      </c>
      <c r="Q1193">
        <v>-8.1616244342783903E-2</v>
      </c>
      <c r="R1193" s="2">
        <v>1.5988067944684E-6</v>
      </c>
      <c r="S1193">
        <v>0</v>
      </c>
    </row>
    <row r="1194" spans="1:19" x14ac:dyDescent="0.15">
      <c r="A1194">
        <v>1192</v>
      </c>
      <c r="B1194">
        <v>558</v>
      </c>
      <c r="C1194">
        <v>1</v>
      </c>
      <c r="D1194" s="1">
        <v>39757</v>
      </c>
      <c r="E1194">
        <v>1005.75</v>
      </c>
      <c r="F1194">
        <v>952.77002000000005</v>
      </c>
      <c r="G1194">
        <v>1005.75</v>
      </c>
      <c r="H1194">
        <v>952.77002000000005</v>
      </c>
      <c r="I1194">
        <v>941.98223849750002</v>
      </c>
      <c r="J1194">
        <v>1</v>
      </c>
      <c r="K1194">
        <v>63.767761502499901</v>
      </c>
      <c r="L1194">
        <v>1</v>
      </c>
      <c r="M1194">
        <v>1.56819053458665</v>
      </c>
      <c r="N1194">
        <v>-8.2607708832801705E-2</v>
      </c>
      <c r="O1194">
        <v>1.5681905345866502E-2</v>
      </c>
      <c r="P1194">
        <v>1.46990092040798</v>
      </c>
      <c r="Q1194">
        <v>-5.2677086751180602E-2</v>
      </c>
      <c r="R1194" s="2">
        <v>1.5681880753689601E-6</v>
      </c>
      <c r="S1194">
        <v>1</v>
      </c>
    </row>
    <row r="1195" spans="1:19" x14ac:dyDescent="0.15">
      <c r="A1195">
        <v>1193</v>
      </c>
      <c r="B1195">
        <v>558</v>
      </c>
      <c r="C1195">
        <v>1</v>
      </c>
      <c r="D1195" s="1">
        <v>39758</v>
      </c>
      <c r="E1195">
        <v>952.77002000000005</v>
      </c>
      <c r="F1195">
        <v>904.88000499999998</v>
      </c>
      <c r="G1195">
        <v>952.77002000000005</v>
      </c>
      <c r="H1195">
        <v>904.88000499999998</v>
      </c>
      <c r="I1195">
        <v>889.95308536749997</v>
      </c>
      <c r="J1195">
        <v>1</v>
      </c>
      <c r="K1195">
        <v>62.816934632499901</v>
      </c>
      <c r="L1195">
        <v>1</v>
      </c>
      <c r="M1195">
        <v>1.46990092040798</v>
      </c>
      <c r="N1195">
        <v>-7.3883073196249899E-2</v>
      </c>
      <c r="O1195">
        <v>0</v>
      </c>
      <c r="P1195">
        <v>1.3960178472117399</v>
      </c>
      <c r="Q1195">
        <v>-5.0263981857867499E-2</v>
      </c>
      <c r="R1195" s="2">
        <v>1.4698987598024499E-6</v>
      </c>
      <c r="S1195">
        <v>1</v>
      </c>
    </row>
    <row r="1196" spans="1:19" x14ac:dyDescent="0.15">
      <c r="A1196">
        <v>1194</v>
      </c>
      <c r="B1196">
        <v>558</v>
      </c>
      <c r="C1196">
        <v>1</v>
      </c>
      <c r="D1196" s="1">
        <v>39759</v>
      </c>
      <c r="E1196">
        <v>904.88000499999998</v>
      </c>
      <c r="F1196">
        <v>930.98999000000003</v>
      </c>
      <c r="G1196">
        <v>904.88000499999998</v>
      </c>
      <c r="H1196">
        <v>930.98999000000003</v>
      </c>
      <c r="I1196">
        <v>841.93006968750001</v>
      </c>
      <c r="J1196">
        <v>1</v>
      </c>
      <c r="K1196">
        <v>62.949935312499903</v>
      </c>
      <c r="L1196">
        <v>1</v>
      </c>
      <c r="M1196">
        <v>1.3960178472117399</v>
      </c>
      <c r="N1196">
        <v>4.0281589657217599E-2</v>
      </c>
      <c r="O1196">
        <v>0</v>
      </c>
      <c r="P1196">
        <v>1.4362994368689499</v>
      </c>
      <c r="Q1196">
        <v>2.8854638024629699E-2</v>
      </c>
      <c r="R1196" s="2">
        <v>1.39601589834863E-6</v>
      </c>
      <c r="S1196">
        <v>1</v>
      </c>
    </row>
    <row r="1197" spans="1:19" x14ac:dyDescent="0.15">
      <c r="A1197">
        <v>1195</v>
      </c>
      <c r="B1197">
        <v>558</v>
      </c>
      <c r="C1197">
        <v>1</v>
      </c>
      <c r="D1197" s="1">
        <v>39762</v>
      </c>
      <c r="E1197">
        <v>930.98999000000003</v>
      </c>
      <c r="F1197">
        <v>919.21002199999998</v>
      </c>
      <c r="G1197">
        <v>930.98999000000003</v>
      </c>
      <c r="H1197">
        <v>919.21002199999998</v>
      </c>
      <c r="I1197">
        <v>871.4065038425</v>
      </c>
      <c r="J1197">
        <v>1</v>
      </c>
      <c r="K1197">
        <v>59.583486157499898</v>
      </c>
      <c r="L1197">
        <v>1</v>
      </c>
      <c r="M1197">
        <v>1.4362994368689499</v>
      </c>
      <c r="N1197">
        <v>-1.8173730745197798E-2</v>
      </c>
      <c r="O1197">
        <v>0</v>
      </c>
      <c r="P1197">
        <v>1.41812570612375</v>
      </c>
      <c r="Q1197">
        <v>-1.26531628981317E-2</v>
      </c>
      <c r="R1197" s="2">
        <v>1.43629737391584E-6</v>
      </c>
      <c r="S1197">
        <v>1</v>
      </c>
    </row>
    <row r="1198" spans="1:19" x14ac:dyDescent="0.15">
      <c r="A1198">
        <v>1196</v>
      </c>
      <c r="B1198">
        <v>558</v>
      </c>
      <c r="C1198">
        <v>1</v>
      </c>
      <c r="D1198" s="1">
        <v>39763</v>
      </c>
      <c r="E1198">
        <v>919.21002199999998</v>
      </c>
      <c r="F1198">
        <v>898.95001200000002</v>
      </c>
      <c r="G1198">
        <v>919.21002199999998</v>
      </c>
      <c r="H1198">
        <v>898.95001200000002</v>
      </c>
      <c r="I1198">
        <v>862.05558369250002</v>
      </c>
      <c r="J1198">
        <v>1</v>
      </c>
      <c r="K1198">
        <v>57.154438307499902</v>
      </c>
      <c r="L1198">
        <v>1</v>
      </c>
      <c r="M1198">
        <v>1.41812570612375</v>
      </c>
      <c r="N1198">
        <v>-3.1256448798079303E-2</v>
      </c>
      <c r="O1198">
        <v>1.5681905345866502E-2</v>
      </c>
      <c r="P1198">
        <v>1.3711873519798099</v>
      </c>
      <c r="Q1198">
        <v>-2.2040675705339501E-2</v>
      </c>
      <c r="R1198" s="2">
        <v>1.4181236950460899E-6</v>
      </c>
      <c r="S1198">
        <v>1</v>
      </c>
    </row>
    <row r="1199" spans="1:19" x14ac:dyDescent="0.15">
      <c r="A1199">
        <v>1197</v>
      </c>
      <c r="B1199">
        <v>559</v>
      </c>
      <c r="C1199">
        <v>1</v>
      </c>
      <c r="D1199" s="1">
        <v>39772</v>
      </c>
      <c r="E1199">
        <v>806.580017</v>
      </c>
      <c r="F1199">
        <v>752.44000200000005</v>
      </c>
      <c r="G1199">
        <v>806.580017</v>
      </c>
      <c r="H1199">
        <v>752.44000200000005</v>
      </c>
      <c r="I1199">
        <v>856.89549839999995</v>
      </c>
      <c r="J1199">
        <v>1</v>
      </c>
      <c r="K1199">
        <v>50.315481399999904</v>
      </c>
      <c r="L1199">
        <v>-1</v>
      </c>
      <c r="M1199">
        <v>1.98745986757069</v>
      </c>
      <c r="N1199">
        <v>0.13340413198232601</v>
      </c>
      <c r="O1199">
        <v>1.98745986757069E-2</v>
      </c>
      <c r="P1199">
        <v>2.1009894008773098</v>
      </c>
      <c r="Q1199">
        <v>6.7122931214399106E-2</v>
      </c>
      <c r="R1199" s="2">
        <v>1.9874559175818198E-6</v>
      </c>
      <c r="S1199">
        <v>1</v>
      </c>
    </row>
    <row r="1200" spans="1:19" x14ac:dyDescent="0.15">
      <c r="A1200">
        <v>1198</v>
      </c>
      <c r="B1200">
        <v>559</v>
      </c>
      <c r="C1200">
        <v>1</v>
      </c>
      <c r="D1200" s="1">
        <v>39773</v>
      </c>
      <c r="E1200">
        <v>752.44000200000005</v>
      </c>
      <c r="F1200">
        <v>800.03002900000001</v>
      </c>
      <c r="G1200">
        <v>752.44000200000005</v>
      </c>
      <c r="H1200">
        <v>800.03002900000001</v>
      </c>
      <c r="I1200">
        <v>802.48260839</v>
      </c>
      <c r="J1200">
        <v>1</v>
      </c>
      <c r="K1200">
        <v>50.042606389999897</v>
      </c>
      <c r="L1200">
        <v>-1</v>
      </c>
      <c r="M1200">
        <v>2.1009894008773098</v>
      </c>
      <c r="N1200">
        <v>-0.13288254485234699</v>
      </c>
      <c r="O1200">
        <v>0</v>
      </c>
      <c r="P1200">
        <v>1.9681068560249699</v>
      </c>
      <c r="Q1200">
        <v>-6.3247603627537993E-2</v>
      </c>
      <c r="R1200" s="2">
        <v>2.10098498673013E-6</v>
      </c>
      <c r="S1200">
        <v>1</v>
      </c>
    </row>
    <row r="1201" spans="1:19" x14ac:dyDescent="0.15">
      <c r="A1201">
        <v>1199</v>
      </c>
      <c r="B1201">
        <v>559</v>
      </c>
      <c r="C1201">
        <v>1</v>
      </c>
      <c r="D1201" s="1">
        <v>39776</v>
      </c>
      <c r="E1201">
        <v>800.03002900000001</v>
      </c>
      <c r="F1201">
        <v>851.80999799999995</v>
      </c>
      <c r="G1201">
        <v>800.03002900000001</v>
      </c>
      <c r="H1201">
        <v>849.84125930000005</v>
      </c>
      <c r="I1201">
        <v>849.84125930000005</v>
      </c>
      <c r="J1201">
        <v>1</v>
      </c>
      <c r="K1201">
        <v>49.811230299999998</v>
      </c>
      <c r="L1201">
        <v>-1</v>
      </c>
      <c r="M1201">
        <v>1.9681068560249699</v>
      </c>
      <c r="N1201">
        <v>-0.122537680220586</v>
      </c>
      <c r="O1201">
        <v>1.98745986757069E-2</v>
      </c>
      <c r="P1201">
        <v>1.8256945771286699</v>
      </c>
      <c r="Q1201">
        <v>-6.2261700804233197E-2</v>
      </c>
      <c r="R1201" s="2">
        <v>1.9681029825879898E-6</v>
      </c>
      <c r="S1201">
        <v>1</v>
      </c>
    </row>
    <row r="1202" spans="1:19" x14ac:dyDescent="0.15">
      <c r="A1202">
        <v>1200</v>
      </c>
      <c r="B1202">
        <v>561</v>
      </c>
      <c r="C1202">
        <v>1</v>
      </c>
      <c r="D1202" s="1">
        <v>39799</v>
      </c>
      <c r="E1202">
        <v>913.17999299999997</v>
      </c>
      <c r="F1202">
        <v>904.419983</v>
      </c>
      <c r="G1202">
        <v>913.17999299999997</v>
      </c>
      <c r="H1202">
        <v>904.419983</v>
      </c>
      <c r="I1202">
        <v>869.12964536499999</v>
      </c>
      <c r="J1202">
        <v>1</v>
      </c>
      <c r="K1202">
        <v>44.050347635000001</v>
      </c>
      <c r="L1202">
        <v>1</v>
      </c>
      <c r="M1202">
        <v>2.2701296441198902</v>
      </c>
      <c r="N1202">
        <v>-2.1777041258268799E-2</v>
      </c>
      <c r="O1202">
        <v>2.27012964411989E-2</v>
      </c>
      <c r="P1202">
        <v>2.2256513064204202</v>
      </c>
      <c r="Q1202">
        <v>-9.5928623788847905E-3</v>
      </c>
      <c r="R1202" s="2">
        <v>2.2701244906429799E-6</v>
      </c>
      <c r="S1202">
        <v>1</v>
      </c>
    </row>
    <row r="1203" spans="1:19" x14ac:dyDescent="0.15">
      <c r="A1203">
        <v>1201</v>
      </c>
      <c r="B1203">
        <v>561</v>
      </c>
      <c r="C1203">
        <v>1</v>
      </c>
      <c r="D1203" s="1">
        <v>39800</v>
      </c>
      <c r="E1203">
        <v>904.419983</v>
      </c>
      <c r="F1203">
        <v>885.28002900000001</v>
      </c>
      <c r="G1203">
        <v>904.419983</v>
      </c>
      <c r="H1203">
        <v>885.28002900000001</v>
      </c>
      <c r="I1203">
        <v>860.92158648500003</v>
      </c>
      <c r="J1203">
        <v>1</v>
      </c>
      <c r="K1203">
        <v>43.498396514999897</v>
      </c>
      <c r="L1203">
        <v>1</v>
      </c>
      <c r="M1203">
        <v>2.2256513064204202</v>
      </c>
      <c r="N1203">
        <v>-4.7100754545055898E-2</v>
      </c>
      <c r="O1203">
        <v>0</v>
      </c>
      <c r="P1203">
        <v>2.1785505518753601</v>
      </c>
      <c r="Q1203">
        <v>-2.11626836644098E-2</v>
      </c>
      <c r="R1203" s="2">
        <v>2.2256463529076999E-6</v>
      </c>
      <c r="S1203">
        <v>1</v>
      </c>
    </row>
    <row r="1204" spans="1:19" x14ac:dyDescent="0.15">
      <c r="A1204">
        <v>1202</v>
      </c>
      <c r="B1204">
        <v>561</v>
      </c>
      <c r="C1204">
        <v>1</v>
      </c>
      <c r="D1204" s="1">
        <v>39801</v>
      </c>
      <c r="E1204">
        <v>885.28002900000001</v>
      </c>
      <c r="F1204">
        <v>887.88000499999998</v>
      </c>
      <c r="G1204">
        <v>885.28002900000001</v>
      </c>
      <c r="H1204">
        <v>887.88000499999998</v>
      </c>
      <c r="I1204">
        <v>842.01525637750001</v>
      </c>
      <c r="J1204">
        <v>1</v>
      </c>
      <c r="K1204">
        <v>43.264772622499898</v>
      </c>
      <c r="L1204">
        <v>1</v>
      </c>
      <c r="M1204">
        <v>2.1785505518753601</v>
      </c>
      <c r="N1204">
        <v>6.3981779370541501E-3</v>
      </c>
      <c r="O1204">
        <v>0</v>
      </c>
      <c r="P1204">
        <v>2.1849487298124202</v>
      </c>
      <c r="Q1204">
        <v>2.9368967048051201E-3</v>
      </c>
      <c r="R1204" s="2">
        <v>2.1785458058031901E-6</v>
      </c>
      <c r="S1204">
        <v>1</v>
      </c>
    </row>
    <row r="1205" spans="1:19" x14ac:dyDescent="0.15">
      <c r="A1205">
        <v>1203</v>
      </c>
      <c r="B1205">
        <v>561</v>
      </c>
      <c r="C1205">
        <v>1</v>
      </c>
      <c r="D1205" s="1">
        <v>39804</v>
      </c>
      <c r="E1205">
        <v>887.88000499999998</v>
      </c>
      <c r="F1205">
        <v>871.63000499999998</v>
      </c>
      <c r="G1205">
        <v>887.88000499999998</v>
      </c>
      <c r="H1205">
        <v>871.63000499999998</v>
      </c>
      <c r="I1205">
        <v>846.35021053749995</v>
      </c>
      <c r="J1205">
        <v>1</v>
      </c>
      <c r="K1205">
        <v>41.5297944624999</v>
      </c>
      <c r="L1205">
        <v>1</v>
      </c>
      <c r="M1205">
        <v>2.1849487298124202</v>
      </c>
      <c r="N1205">
        <v>-3.9988981235647703E-2</v>
      </c>
      <c r="O1205">
        <v>0</v>
      </c>
      <c r="P1205">
        <v>2.14495974857677</v>
      </c>
      <c r="Q1205">
        <v>-1.8302022692807399E-2</v>
      </c>
      <c r="R1205" s="2">
        <v>2.18494395582189E-6</v>
      </c>
      <c r="S1205">
        <v>1</v>
      </c>
    </row>
    <row r="1206" spans="1:19" x14ac:dyDescent="0.15">
      <c r="A1206">
        <v>1204</v>
      </c>
      <c r="B1206">
        <v>561</v>
      </c>
      <c r="C1206">
        <v>1</v>
      </c>
      <c r="D1206" s="1">
        <v>39805</v>
      </c>
      <c r="E1206">
        <v>871.63000499999998</v>
      </c>
      <c r="F1206">
        <v>863.15997300000004</v>
      </c>
      <c r="G1206">
        <v>871.63000499999998</v>
      </c>
      <c r="H1206">
        <v>863.15997300000004</v>
      </c>
      <c r="I1206">
        <v>832.07198608750002</v>
      </c>
      <c r="J1206">
        <v>1</v>
      </c>
      <c r="K1206">
        <v>39.558018912499897</v>
      </c>
      <c r="L1206">
        <v>1</v>
      </c>
      <c r="M1206">
        <v>2.14495974857677</v>
      </c>
      <c r="N1206">
        <v>-2.08435661977435E-2</v>
      </c>
      <c r="O1206">
        <v>2.27012964411989E-2</v>
      </c>
      <c r="P1206">
        <v>2.1014148859378299</v>
      </c>
      <c r="Q1206">
        <v>-9.71746262911166E-3</v>
      </c>
      <c r="R1206" s="2">
        <v>2.1449551477343101E-6</v>
      </c>
      <c r="S1206">
        <v>1</v>
      </c>
    </row>
    <row r="1207" spans="1:19" x14ac:dyDescent="0.15">
      <c r="A1207">
        <v>1205</v>
      </c>
      <c r="B1207">
        <v>562</v>
      </c>
      <c r="C1207">
        <v>1</v>
      </c>
      <c r="D1207" s="1">
        <v>39818</v>
      </c>
      <c r="E1207">
        <v>931.79998799999998</v>
      </c>
      <c r="F1207">
        <v>927.45001200000002</v>
      </c>
      <c r="G1207">
        <v>931.79998799999998</v>
      </c>
      <c r="H1207">
        <v>927.45001200000002</v>
      </c>
      <c r="I1207">
        <v>901.99933708749995</v>
      </c>
      <c r="J1207">
        <v>1</v>
      </c>
      <c r="K1207">
        <v>29.800650912499901</v>
      </c>
      <c r="L1207">
        <v>1</v>
      </c>
      <c r="M1207">
        <v>3.3556314019320501</v>
      </c>
      <c r="N1207">
        <v>-1.5665288958182099E-2</v>
      </c>
      <c r="O1207">
        <v>3.35563140193205E-2</v>
      </c>
      <c r="P1207">
        <v>3.3064097989545398</v>
      </c>
      <c r="Q1207">
        <v>-4.6683580768622701E-3</v>
      </c>
      <c r="R1207" s="2">
        <v>3.3556201417077301E-6</v>
      </c>
      <c r="S1207">
        <v>1</v>
      </c>
    </row>
    <row r="1208" spans="1:19" x14ac:dyDescent="0.15">
      <c r="A1208">
        <v>1206</v>
      </c>
      <c r="B1208">
        <v>562</v>
      </c>
      <c r="C1208">
        <v>1</v>
      </c>
      <c r="D1208" s="1">
        <v>39819</v>
      </c>
      <c r="E1208">
        <v>927.45001200000002</v>
      </c>
      <c r="F1208">
        <v>934.70001200000002</v>
      </c>
      <c r="G1208">
        <v>927.45001200000002</v>
      </c>
      <c r="H1208">
        <v>934.70001200000002</v>
      </c>
      <c r="I1208">
        <v>899.04501319999997</v>
      </c>
      <c r="J1208">
        <v>1</v>
      </c>
      <c r="K1208">
        <v>28.404998799999898</v>
      </c>
      <c r="L1208">
        <v>1</v>
      </c>
      <c r="M1208">
        <v>3.3064097989545398</v>
      </c>
      <c r="N1208">
        <v>2.5846644813478599E-2</v>
      </c>
      <c r="O1208">
        <v>0</v>
      </c>
      <c r="P1208">
        <v>3.3322564437680202</v>
      </c>
      <c r="Q1208">
        <v>7.8171328979399404E-3</v>
      </c>
      <c r="R1208" s="2">
        <v>3.3063988666449302E-6</v>
      </c>
      <c r="S1208">
        <v>1</v>
      </c>
    </row>
    <row r="1209" spans="1:19" x14ac:dyDescent="0.15">
      <c r="A1209">
        <v>1207</v>
      </c>
      <c r="B1209">
        <v>562</v>
      </c>
      <c r="C1209">
        <v>1</v>
      </c>
      <c r="D1209" s="1">
        <v>39820</v>
      </c>
      <c r="E1209">
        <v>934.70001200000002</v>
      </c>
      <c r="F1209">
        <v>906.65002400000003</v>
      </c>
      <c r="G1209">
        <v>934.70001200000002</v>
      </c>
      <c r="H1209">
        <v>907.50426578999998</v>
      </c>
      <c r="I1209">
        <v>907.50426578999998</v>
      </c>
      <c r="J1209">
        <v>1</v>
      </c>
      <c r="K1209">
        <v>27.1957462099999</v>
      </c>
      <c r="L1209">
        <v>1</v>
      </c>
      <c r="M1209">
        <v>3.3322564437680202</v>
      </c>
      <c r="N1209">
        <v>-9.6954316238259203E-2</v>
      </c>
      <c r="O1209">
        <v>3.35563140193205E-2</v>
      </c>
      <c r="P1209">
        <v>3.2017458135104402</v>
      </c>
      <c r="Q1209">
        <v>-2.9095694726491601E-2</v>
      </c>
      <c r="R1209" s="2">
        <v>3.3322453398720199E-6</v>
      </c>
      <c r="S1209">
        <v>1</v>
      </c>
    </row>
    <row r="1210" spans="1:19" x14ac:dyDescent="0.15">
      <c r="A1210">
        <v>1208</v>
      </c>
      <c r="B1210">
        <v>564</v>
      </c>
      <c r="C1210">
        <v>1</v>
      </c>
      <c r="D1210" s="1">
        <v>39828</v>
      </c>
      <c r="E1210">
        <v>842.61999500000002</v>
      </c>
      <c r="F1210">
        <v>843.73999000000003</v>
      </c>
      <c r="G1210">
        <v>842.61999500000002</v>
      </c>
      <c r="H1210">
        <v>843.73999000000003</v>
      </c>
      <c r="I1210">
        <v>866.06526412000005</v>
      </c>
      <c r="J1210">
        <v>1</v>
      </c>
      <c r="K1210">
        <v>23.445269119999899</v>
      </c>
      <c r="L1210">
        <v>-1</v>
      </c>
      <c r="M1210">
        <v>4.2652528102010496</v>
      </c>
      <c r="N1210">
        <v>-5.6692955893611003E-3</v>
      </c>
      <c r="O1210">
        <v>4.2652528102010499E-2</v>
      </c>
      <c r="P1210">
        <v>4.2169309865096798</v>
      </c>
      <c r="Q1210">
        <v>-1.329181608134E-3</v>
      </c>
      <c r="R1210" s="2">
        <v>4.2652346178971103E-6</v>
      </c>
      <c r="S1210">
        <v>1</v>
      </c>
    </row>
    <row r="1211" spans="1:19" x14ac:dyDescent="0.15">
      <c r="A1211">
        <v>1209</v>
      </c>
      <c r="B1211">
        <v>564</v>
      </c>
      <c r="C1211">
        <v>1</v>
      </c>
      <c r="D1211" s="1">
        <v>39829</v>
      </c>
      <c r="E1211">
        <v>843.73999000000003</v>
      </c>
      <c r="F1211">
        <v>850.11999500000002</v>
      </c>
      <c r="G1211">
        <v>843.73999000000003</v>
      </c>
      <c r="H1211">
        <v>850.11999500000002</v>
      </c>
      <c r="I1211">
        <v>867.54738499250004</v>
      </c>
      <c r="J1211">
        <v>1</v>
      </c>
      <c r="K1211">
        <v>23.807394992499901</v>
      </c>
      <c r="L1211">
        <v>-1</v>
      </c>
      <c r="M1211">
        <v>4.2169309865096798</v>
      </c>
      <c r="N1211">
        <v>-3.1886648846152901E-2</v>
      </c>
      <c r="O1211">
        <v>0</v>
      </c>
      <c r="P1211">
        <v>4.1850443376635296</v>
      </c>
      <c r="Q1211">
        <v>-7.5615771157178102E-3</v>
      </c>
      <c r="R1211" s="2">
        <v>4.2169132040777198E-6</v>
      </c>
      <c r="S1211">
        <v>1</v>
      </c>
    </row>
    <row r="1212" spans="1:19" x14ac:dyDescent="0.15">
      <c r="A1212">
        <v>1210</v>
      </c>
      <c r="B1212">
        <v>564</v>
      </c>
      <c r="C1212">
        <v>1</v>
      </c>
      <c r="D1212" s="1">
        <v>39833</v>
      </c>
      <c r="E1212">
        <v>850.11999500000002</v>
      </c>
      <c r="F1212">
        <v>805.21997099999999</v>
      </c>
      <c r="G1212">
        <v>850.11999500000002</v>
      </c>
      <c r="H1212">
        <v>805.21997099999999</v>
      </c>
      <c r="I1212">
        <v>873.02524308500006</v>
      </c>
      <c r="J1212">
        <v>1</v>
      </c>
      <c r="K1212">
        <v>22.905248084999901</v>
      </c>
      <c r="L1212">
        <v>-1</v>
      </c>
      <c r="M1212">
        <v>4.1850443376635296</v>
      </c>
      <c r="N1212">
        <v>0.22103772680015199</v>
      </c>
      <c r="O1212">
        <v>0</v>
      </c>
      <c r="P1212">
        <v>4.4060820644636802</v>
      </c>
      <c r="Q1212">
        <v>5.2816101566932297E-2</v>
      </c>
      <c r="R1212" s="2">
        <v>4.1850268231407203E-6</v>
      </c>
      <c r="S1212">
        <v>1</v>
      </c>
    </row>
    <row r="1213" spans="1:19" x14ac:dyDescent="0.15">
      <c r="A1213">
        <v>1211</v>
      </c>
      <c r="B1213">
        <v>564</v>
      </c>
      <c r="C1213">
        <v>1</v>
      </c>
      <c r="D1213" s="1">
        <v>39834</v>
      </c>
      <c r="E1213">
        <v>805.21997099999999</v>
      </c>
      <c r="F1213">
        <v>840.23999000000003</v>
      </c>
      <c r="G1213">
        <v>805.21997099999999</v>
      </c>
      <c r="H1213">
        <v>829.25082143999998</v>
      </c>
      <c r="I1213">
        <v>829.25082143999998</v>
      </c>
      <c r="J1213">
        <v>1</v>
      </c>
      <c r="K1213">
        <v>24.030850439999899</v>
      </c>
      <c r="L1213">
        <v>-1</v>
      </c>
      <c r="M1213">
        <v>4.4060820644636802</v>
      </c>
      <c r="N1213">
        <v>-0.13149437784807899</v>
      </c>
      <c r="O1213">
        <v>4.2652528102010499E-2</v>
      </c>
      <c r="P1213">
        <v>4.2319351585135898</v>
      </c>
      <c r="Q1213">
        <v>-2.98438331207262E-2</v>
      </c>
      <c r="R1213" s="2">
        <v>4.4060626509900603E-6</v>
      </c>
      <c r="S1213">
        <v>1</v>
      </c>
    </row>
    <row r="1214" spans="1:19" x14ac:dyDescent="0.15">
      <c r="A1214">
        <v>1212</v>
      </c>
      <c r="B1214">
        <v>566</v>
      </c>
      <c r="C1214">
        <v>1</v>
      </c>
      <c r="D1214" s="1">
        <v>39862</v>
      </c>
      <c r="E1214">
        <v>789.169983</v>
      </c>
      <c r="F1214">
        <v>788.419983</v>
      </c>
      <c r="G1214">
        <v>789.169983</v>
      </c>
      <c r="H1214">
        <v>788.419983</v>
      </c>
      <c r="I1214">
        <v>816.65550982000002</v>
      </c>
      <c r="J1214">
        <v>1</v>
      </c>
      <c r="K1214">
        <v>27.485526819999901</v>
      </c>
      <c r="L1214">
        <v>-1</v>
      </c>
      <c r="M1214">
        <v>3.6382784530524002</v>
      </c>
      <c r="N1214">
        <v>3.4576946647364498E-3</v>
      </c>
      <c r="O1214">
        <v>3.6382784530524001E-2</v>
      </c>
      <c r="P1214">
        <v>3.6053533631866199</v>
      </c>
      <c r="Q1214">
        <v>9.5036559442984703E-4</v>
      </c>
      <c r="R1214" s="2">
        <v>3.6382652160304601E-6</v>
      </c>
      <c r="S1214">
        <v>0</v>
      </c>
    </row>
    <row r="1215" spans="1:19" x14ac:dyDescent="0.15">
      <c r="A1215">
        <v>1213</v>
      </c>
      <c r="B1215">
        <v>566</v>
      </c>
      <c r="C1215">
        <v>1</v>
      </c>
      <c r="D1215" s="1">
        <v>39863</v>
      </c>
      <c r="E1215">
        <v>788.419983</v>
      </c>
      <c r="F1215">
        <v>778.94000200000005</v>
      </c>
      <c r="G1215">
        <v>788.419983</v>
      </c>
      <c r="H1215">
        <v>778.94000200000005</v>
      </c>
      <c r="I1215">
        <v>815.29350768999996</v>
      </c>
      <c r="J1215">
        <v>1</v>
      </c>
      <c r="K1215">
        <v>26.873524689999901</v>
      </c>
      <c r="L1215">
        <v>-1</v>
      </c>
      <c r="M1215">
        <v>3.6053533631866199</v>
      </c>
      <c r="N1215">
        <v>4.3350856292660701E-2</v>
      </c>
      <c r="O1215">
        <v>0</v>
      </c>
      <c r="P1215">
        <v>3.64870421947928</v>
      </c>
      <c r="Q1215">
        <v>1.2024024256625E-2</v>
      </c>
      <c r="R1215" s="2">
        <v>3.6053403646606098E-6</v>
      </c>
      <c r="S1215">
        <v>0</v>
      </c>
    </row>
    <row r="1216" spans="1:19" x14ac:dyDescent="0.15">
      <c r="A1216">
        <v>1214</v>
      </c>
      <c r="B1216">
        <v>566</v>
      </c>
      <c r="C1216">
        <v>1</v>
      </c>
      <c r="D1216" s="1">
        <v>39864</v>
      </c>
      <c r="E1216">
        <v>778.94000200000005</v>
      </c>
      <c r="F1216">
        <v>770.04998799999998</v>
      </c>
      <c r="G1216">
        <v>778.94000200000005</v>
      </c>
      <c r="H1216">
        <v>770.04998799999998</v>
      </c>
      <c r="I1216">
        <v>804.633299975</v>
      </c>
      <c r="J1216">
        <v>1</v>
      </c>
      <c r="K1216">
        <v>25.693297974999901</v>
      </c>
      <c r="L1216">
        <v>-1</v>
      </c>
      <c r="M1216">
        <v>3.64870421947928</v>
      </c>
      <c r="N1216">
        <v>4.1642528962108898E-2</v>
      </c>
      <c r="O1216">
        <v>0</v>
      </c>
      <c r="P1216">
        <v>3.6903467484413901</v>
      </c>
      <c r="Q1216">
        <v>1.14129637419752E-2</v>
      </c>
      <c r="R1216" s="2">
        <v>3.6486909064853699E-6</v>
      </c>
      <c r="S1216">
        <v>0</v>
      </c>
    </row>
    <row r="1217" spans="1:19" x14ac:dyDescent="0.15">
      <c r="A1217">
        <v>1215</v>
      </c>
      <c r="B1217">
        <v>566</v>
      </c>
      <c r="C1217">
        <v>1</v>
      </c>
      <c r="D1217" s="1">
        <v>39867</v>
      </c>
      <c r="E1217">
        <v>770.04998799999998</v>
      </c>
      <c r="F1217">
        <v>743.330017</v>
      </c>
      <c r="G1217">
        <v>770.04998799999998</v>
      </c>
      <c r="H1217">
        <v>743.330017</v>
      </c>
      <c r="I1217">
        <v>795.1489619125</v>
      </c>
      <c r="J1217">
        <v>1</v>
      </c>
      <c r="K1217">
        <v>25.098973912499901</v>
      </c>
      <c r="L1217">
        <v>-1</v>
      </c>
      <c r="M1217">
        <v>3.6903467484413901</v>
      </c>
      <c r="N1217">
        <v>0.128051372813342</v>
      </c>
      <c r="O1217">
        <v>0</v>
      </c>
      <c r="P1217">
        <v>3.81839812125473</v>
      </c>
      <c r="Q1217">
        <v>3.4699008397361203E-2</v>
      </c>
      <c r="R1217" s="2">
        <v>3.6903331298325202E-6</v>
      </c>
      <c r="S1217">
        <v>0</v>
      </c>
    </row>
    <row r="1218" spans="1:19" x14ac:dyDescent="0.15">
      <c r="A1218">
        <v>1216</v>
      </c>
      <c r="B1218">
        <v>566</v>
      </c>
      <c r="C1218">
        <v>1</v>
      </c>
      <c r="D1218" s="1">
        <v>39868</v>
      </c>
      <c r="E1218">
        <v>743.330017</v>
      </c>
      <c r="F1218">
        <v>773.14001499999995</v>
      </c>
      <c r="G1218">
        <v>743.330017</v>
      </c>
      <c r="H1218">
        <v>768.76613938749995</v>
      </c>
      <c r="I1218">
        <v>768.76613938749995</v>
      </c>
      <c r="J1218">
        <v>1</v>
      </c>
      <c r="K1218">
        <v>25.4361223874999</v>
      </c>
      <c r="L1218">
        <v>-1</v>
      </c>
      <c r="M1218">
        <v>3.81839812125473</v>
      </c>
      <c r="N1218">
        <v>-0.130662343394152</v>
      </c>
      <c r="O1218">
        <v>3.6382784530524001E-2</v>
      </c>
      <c r="P1218">
        <v>3.6513529933300499</v>
      </c>
      <c r="Q1218">
        <v>-3.4219151394097203E-2</v>
      </c>
      <c r="R1218" s="2">
        <v>3.8183835411461903E-6</v>
      </c>
      <c r="S1218">
        <v>0</v>
      </c>
    </row>
    <row r="1219" spans="1:19" x14ac:dyDescent="0.15">
      <c r="A1219">
        <v>1217</v>
      </c>
      <c r="B1219">
        <v>571</v>
      </c>
      <c r="C1219">
        <v>1</v>
      </c>
      <c r="D1219" s="1">
        <v>39874</v>
      </c>
      <c r="E1219">
        <v>735.09002699999996</v>
      </c>
      <c r="F1219">
        <v>700.82000700000003</v>
      </c>
      <c r="G1219">
        <v>735.09002699999996</v>
      </c>
      <c r="H1219">
        <v>700.82000700000003</v>
      </c>
      <c r="I1219">
        <v>760.52074833499898</v>
      </c>
      <c r="J1219">
        <v>1</v>
      </c>
      <c r="K1219">
        <v>25.430721334999902</v>
      </c>
      <c r="L1219">
        <v>-1</v>
      </c>
      <c r="M1219">
        <v>3.9322518100330499</v>
      </c>
      <c r="N1219">
        <v>0.18332223703923101</v>
      </c>
      <c r="O1219">
        <v>3.9322518100330502E-2</v>
      </c>
      <c r="P1219">
        <v>4.0762515289719596</v>
      </c>
      <c r="Q1219">
        <v>4.6620167246534998E-2</v>
      </c>
      <c r="R1219" s="2">
        <v>3.9322363474895597E-6</v>
      </c>
      <c r="S1219">
        <v>0</v>
      </c>
    </row>
    <row r="1220" spans="1:19" x14ac:dyDescent="0.15">
      <c r="A1220">
        <v>1218</v>
      </c>
      <c r="B1220">
        <v>571</v>
      </c>
      <c r="C1220">
        <v>1</v>
      </c>
      <c r="D1220" s="1">
        <v>39875</v>
      </c>
      <c r="E1220">
        <v>700.82000700000003</v>
      </c>
      <c r="F1220">
        <v>696.330017</v>
      </c>
      <c r="G1220">
        <v>700.82000700000003</v>
      </c>
      <c r="H1220">
        <v>696.330017</v>
      </c>
      <c r="I1220">
        <v>726.55230395000001</v>
      </c>
      <c r="J1220">
        <v>1</v>
      </c>
      <c r="K1220">
        <v>25.732296949999899</v>
      </c>
      <c r="L1220">
        <v>-1</v>
      </c>
      <c r="M1220">
        <v>4.0762515289719596</v>
      </c>
      <c r="N1220">
        <v>2.6115590907451001E-2</v>
      </c>
      <c r="O1220">
        <v>0</v>
      </c>
      <c r="P1220">
        <v>4.1023671198794096</v>
      </c>
      <c r="Q1220">
        <v>6.4067662954149203E-3</v>
      </c>
      <c r="R1220" s="2">
        <v>4.07623491321316E-6</v>
      </c>
      <c r="S1220">
        <v>0</v>
      </c>
    </row>
    <row r="1221" spans="1:19" x14ac:dyDescent="0.15">
      <c r="A1221">
        <v>1219</v>
      </c>
      <c r="B1221">
        <v>571</v>
      </c>
      <c r="C1221">
        <v>1</v>
      </c>
      <c r="D1221" s="1">
        <v>39876</v>
      </c>
      <c r="E1221">
        <v>696.330017</v>
      </c>
      <c r="F1221">
        <v>712.86999500000002</v>
      </c>
      <c r="G1221">
        <v>696.330017</v>
      </c>
      <c r="H1221">
        <v>712.86999500000002</v>
      </c>
      <c r="I1221">
        <v>721.51781413749995</v>
      </c>
      <c r="J1221">
        <v>1</v>
      </c>
      <c r="K1221">
        <v>25.187797137499899</v>
      </c>
      <c r="L1221">
        <v>-1</v>
      </c>
      <c r="M1221">
        <v>4.1023671198794096</v>
      </c>
      <c r="N1221">
        <v>-9.7443827286177398E-2</v>
      </c>
      <c r="O1221">
        <v>0</v>
      </c>
      <c r="P1221">
        <v>4.0049232925932303</v>
      </c>
      <c r="Q1221">
        <v>-2.37530733936464E-2</v>
      </c>
      <c r="R1221" s="2">
        <v>4.1023502905324599E-6</v>
      </c>
      <c r="S1221">
        <v>0</v>
      </c>
    </row>
    <row r="1222" spans="1:19" x14ac:dyDescent="0.15">
      <c r="A1222">
        <v>1220</v>
      </c>
      <c r="B1222">
        <v>571</v>
      </c>
      <c r="C1222">
        <v>1</v>
      </c>
      <c r="D1222" s="1">
        <v>39877</v>
      </c>
      <c r="E1222">
        <v>712.86999500000002</v>
      </c>
      <c r="F1222">
        <v>682.54998799999998</v>
      </c>
      <c r="G1222">
        <v>712.86999500000002</v>
      </c>
      <c r="H1222">
        <v>682.54998799999998</v>
      </c>
      <c r="I1222">
        <v>738.54813943499903</v>
      </c>
      <c r="J1222">
        <v>1</v>
      </c>
      <c r="K1222">
        <v>25.678144434999901</v>
      </c>
      <c r="L1222">
        <v>-1</v>
      </c>
      <c r="M1222">
        <v>4.0049232925932303</v>
      </c>
      <c r="N1222">
        <v>0.17033863554025699</v>
      </c>
      <c r="O1222">
        <v>0</v>
      </c>
      <c r="P1222">
        <v>4.17526192813349</v>
      </c>
      <c r="Q1222">
        <v>4.2532309134430603E-2</v>
      </c>
      <c r="R1222" s="2">
        <v>4.0049072532468901E-6</v>
      </c>
      <c r="S1222">
        <v>0</v>
      </c>
    </row>
    <row r="1223" spans="1:19" x14ac:dyDescent="0.15">
      <c r="A1223">
        <v>1221</v>
      </c>
      <c r="B1223">
        <v>571</v>
      </c>
      <c r="C1223">
        <v>1</v>
      </c>
      <c r="D1223" s="1">
        <v>39878</v>
      </c>
      <c r="E1223">
        <v>682.54998799999998</v>
      </c>
      <c r="F1223">
        <v>683.38000499999998</v>
      </c>
      <c r="G1223">
        <v>682.54998799999998</v>
      </c>
      <c r="H1223">
        <v>683.38000499999998</v>
      </c>
      <c r="I1223">
        <v>708.926207779999</v>
      </c>
      <c r="J1223">
        <v>1</v>
      </c>
      <c r="K1223">
        <v>26.3762197799999</v>
      </c>
      <c r="L1223">
        <v>-1</v>
      </c>
      <c r="M1223">
        <v>4.17526192813349</v>
      </c>
      <c r="N1223">
        <v>-5.0773400347690302E-3</v>
      </c>
      <c r="O1223">
        <v>0</v>
      </c>
      <c r="P1223">
        <v>4.1701845880987198</v>
      </c>
      <c r="Q1223">
        <v>-1.21605305778715E-3</v>
      </c>
      <c r="R1223" s="2">
        <v>4.1752444953941003E-6</v>
      </c>
      <c r="S1223">
        <v>0</v>
      </c>
    </row>
    <row r="1224" spans="1:19" x14ac:dyDescent="0.15">
      <c r="A1224">
        <v>1222</v>
      </c>
      <c r="B1224">
        <v>571</v>
      </c>
      <c r="C1224">
        <v>1</v>
      </c>
      <c r="D1224" s="1">
        <v>39881</v>
      </c>
      <c r="E1224">
        <v>683.38000499999998</v>
      </c>
      <c r="F1224">
        <v>676.53002900000001</v>
      </c>
      <c r="G1224">
        <v>683.38000499999998</v>
      </c>
      <c r="H1224">
        <v>676.53002900000001</v>
      </c>
      <c r="I1224">
        <v>710.20705303249997</v>
      </c>
      <c r="J1224">
        <v>1</v>
      </c>
      <c r="K1224">
        <v>26.827048032499899</v>
      </c>
      <c r="L1224">
        <v>-1</v>
      </c>
      <c r="M1224">
        <v>4.1701845880987198</v>
      </c>
      <c r="N1224">
        <v>4.1800556257196801E-2</v>
      </c>
      <c r="O1224">
        <v>0</v>
      </c>
      <c r="P1224">
        <v>4.2119851443559098</v>
      </c>
      <c r="Q1224">
        <v>1.00236705052556E-2</v>
      </c>
      <c r="R1224" s="2">
        <v>4.1701671977317397E-6</v>
      </c>
      <c r="S1224">
        <v>0</v>
      </c>
    </row>
    <row r="1225" spans="1:19" x14ac:dyDescent="0.15">
      <c r="A1225">
        <v>1223</v>
      </c>
      <c r="B1225">
        <v>571</v>
      </c>
      <c r="C1225">
        <v>1</v>
      </c>
      <c r="D1225" s="1">
        <v>39882</v>
      </c>
      <c r="E1225">
        <v>676.53002900000001</v>
      </c>
      <c r="F1225">
        <v>719.59997599999997</v>
      </c>
      <c r="G1225">
        <v>676.53002900000001</v>
      </c>
      <c r="H1225">
        <v>702.94042694749999</v>
      </c>
      <c r="I1225">
        <v>702.94042694749999</v>
      </c>
      <c r="J1225">
        <v>1</v>
      </c>
      <c r="K1225">
        <v>26.410397947499899</v>
      </c>
      <c r="L1225">
        <v>-1</v>
      </c>
      <c r="M1225">
        <v>4.2119851443559098</v>
      </c>
      <c r="N1225">
        <v>-0.164427592335887</v>
      </c>
      <c r="O1225">
        <v>3.9322518100330502E-2</v>
      </c>
      <c r="P1225">
        <v>4.0082350339196999</v>
      </c>
      <c r="Q1225">
        <v>-3.9038027604684403E-2</v>
      </c>
      <c r="R1225" s="2">
        <v>4.2119674036117798E-6</v>
      </c>
      <c r="S1225">
        <v>0</v>
      </c>
    </row>
    <row r="1226" spans="1:19" x14ac:dyDescent="0.15">
      <c r="A1226">
        <v>1224</v>
      </c>
      <c r="B1226">
        <v>576</v>
      </c>
      <c r="C1226">
        <v>1</v>
      </c>
      <c r="D1226" s="1">
        <v>39891</v>
      </c>
      <c r="E1226">
        <v>794.34997599999997</v>
      </c>
      <c r="F1226">
        <v>784.03997800000002</v>
      </c>
      <c r="G1226">
        <v>794.34997599999997</v>
      </c>
      <c r="H1226">
        <v>784.03997800000002</v>
      </c>
      <c r="I1226">
        <v>766.91548312249995</v>
      </c>
      <c r="J1226">
        <v>1</v>
      </c>
      <c r="K1226">
        <v>27.434492877499999</v>
      </c>
      <c r="L1226">
        <v>1</v>
      </c>
      <c r="M1226">
        <v>3.6450464182632398</v>
      </c>
      <c r="N1226">
        <v>-4.7309652442415501E-2</v>
      </c>
      <c r="O1226">
        <v>3.6450464182632397E-2</v>
      </c>
      <c r="P1226">
        <v>3.5612863016382001</v>
      </c>
      <c r="Q1226">
        <v>-1.2979163229684501E-2</v>
      </c>
      <c r="R1226" s="2">
        <v>3.6450331319482799E-6</v>
      </c>
      <c r="S1226">
        <v>0</v>
      </c>
    </row>
    <row r="1227" spans="1:19" x14ac:dyDescent="0.15">
      <c r="A1227">
        <v>1225</v>
      </c>
      <c r="B1227">
        <v>576</v>
      </c>
      <c r="C1227">
        <v>1</v>
      </c>
      <c r="D1227" s="1">
        <v>39892</v>
      </c>
      <c r="E1227">
        <v>784.03997800000002</v>
      </c>
      <c r="F1227">
        <v>768.53997800000002</v>
      </c>
      <c r="G1227">
        <v>784.03997800000002</v>
      </c>
      <c r="H1227">
        <v>768.53997800000002</v>
      </c>
      <c r="I1227">
        <v>756.37563540500003</v>
      </c>
      <c r="J1227">
        <v>1</v>
      </c>
      <c r="K1227">
        <v>27.664342595000001</v>
      </c>
      <c r="L1227">
        <v>1</v>
      </c>
      <c r="M1227">
        <v>3.5612863016382001</v>
      </c>
      <c r="N1227">
        <v>-7.0404493679265101E-2</v>
      </c>
      <c r="O1227">
        <v>0</v>
      </c>
      <c r="P1227">
        <v>3.4908818079589299</v>
      </c>
      <c r="Q1227">
        <v>-1.97694000751579E-2</v>
      </c>
      <c r="R1227" s="2">
        <v>3.56127361892324E-6</v>
      </c>
      <c r="S1227">
        <v>0</v>
      </c>
    </row>
    <row r="1228" spans="1:19" x14ac:dyDescent="0.15">
      <c r="A1228">
        <v>1226</v>
      </c>
      <c r="B1228">
        <v>576</v>
      </c>
      <c r="C1228">
        <v>1</v>
      </c>
      <c r="D1228" s="1">
        <v>39895</v>
      </c>
      <c r="E1228">
        <v>768.53997800000002</v>
      </c>
      <c r="F1228">
        <v>822.919983</v>
      </c>
      <c r="G1228">
        <v>768.53997800000002</v>
      </c>
      <c r="H1228">
        <v>822.919983</v>
      </c>
      <c r="I1228">
        <v>740.7698117425</v>
      </c>
      <c r="J1228">
        <v>1</v>
      </c>
      <c r="K1228">
        <v>27.770166257500001</v>
      </c>
      <c r="L1228">
        <v>1</v>
      </c>
      <c r="M1228">
        <v>3.4908818079589299</v>
      </c>
      <c r="N1228">
        <v>0.24700623989038001</v>
      </c>
      <c r="O1228">
        <v>0</v>
      </c>
      <c r="P1228">
        <v>3.7378880478493102</v>
      </c>
      <c r="Q1228">
        <v>7.0757548802490494E-2</v>
      </c>
      <c r="R1228" s="2">
        <v>3.4908696217456699E-6</v>
      </c>
      <c r="S1228">
        <v>0</v>
      </c>
    </row>
    <row r="1229" spans="1:19" x14ac:dyDescent="0.15">
      <c r="A1229">
        <v>1227</v>
      </c>
      <c r="B1229">
        <v>576</v>
      </c>
      <c r="C1229">
        <v>1</v>
      </c>
      <c r="D1229" s="1">
        <v>39896</v>
      </c>
      <c r="E1229">
        <v>822.919983</v>
      </c>
      <c r="F1229">
        <v>806.11999500000002</v>
      </c>
      <c r="G1229">
        <v>822.919983</v>
      </c>
      <c r="H1229">
        <v>806.11999500000002</v>
      </c>
      <c r="I1229">
        <v>793.63786588999994</v>
      </c>
      <c r="J1229">
        <v>1</v>
      </c>
      <c r="K1229">
        <v>29.282117110000002</v>
      </c>
      <c r="L1229">
        <v>1</v>
      </c>
      <c r="M1229">
        <v>3.7378880478493102</v>
      </c>
      <c r="N1229">
        <v>-7.6309332190821005E-2</v>
      </c>
      <c r="O1229">
        <v>0</v>
      </c>
      <c r="P1229">
        <v>3.6615787156584898</v>
      </c>
      <c r="Q1229">
        <v>-2.0415093018831099E-2</v>
      </c>
      <c r="R1229" s="2">
        <v>3.73787407609448E-6</v>
      </c>
      <c r="S1229">
        <v>0</v>
      </c>
    </row>
    <row r="1230" spans="1:19" x14ac:dyDescent="0.15">
      <c r="A1230">
        <v>1228</v>
      </c>
      <c r="B1230">
        <v>576</v>
      </c>
      <c r="C1230">
        <v>1</v>
      </c>
      <c r="D1230" s="1">
        <v>39897</v>
      </c>
      <c r="E1230">
        <v>806.11999500000002</v>
      </c>
      <c r="F1230">
        <v>813.88000499999998</v>
      </c>
      <c r="G1230">
        <v>806.11999500000002</v>
      </c>
      <c r="H1230">
        <v>813.88000499999998</v>
      </c>
      <c r="I1230">
        <v>777.75174982999999</v>
      </c>
      <c r="J1230">
        <v>1</v>
      </c>
      <c r="K1230">
        <v>28.368245170000002</v>
      </c>
      <c r="L1230">
        <v>1</v>
      </c>
      <c r="M1230">
        <v>3.6615787156584898</v>
      </c>
      <c r="N1230">
        <v>3.5247714515872601E-2</v>
      </c>
      <c r="O1230">
        <v>0</v>
      </c>
      <c r="P1230">
        <v>3.6968264301743599</v>
      </c>
      <c r="Q1230">
        <v>9.6263708233659193E-3</v>
      </c>
      <c r="R1230" s="2">
        <v>3.6615653085488898E-6</v>
      </c>
      <c r="S1230">
        <v>0</v>
      </c>
    </row>
    <row r="1231" spans="1:19" x14ac:dyDescent="0.15">
      <c r="A1231">
        <v>1229</v>
      </c>
      <c r="B1231">
        <v>576</v>
      </c>
      <c r="C1231">
        <v>1</v>
      </c>
      <c r="D1231" s="1">
        <v>39898</v>
      </c>
      <c r="E1231">
        <v>813.88000499999998</v>
      </c>
      <c r="F1231">
        <v>832.85998500000005</v>
      </c>
      <c r="G1231">
        <v>813.88000499999998</v>
      </c>
      <c r="H1231">
        <v>832.85998500000005</v>
      </c>
      <c r="I1231">
        <v>785.31428195749902</v>
      </c>
      <c r="J1231">
        <v>1</v>
      </c>
      <c r="K1231">
        <v>28.5657230425</v>
      </c>
      <c r="L1231">
        <v>1</v>
      </c>
      <c r="M1231">
        <v>3.6968264301743599</v>
      </c>
      <c r="N1231">
        <v>8.6211347222101706E-2</v>
      </c>
      <c r="O1231">
        <v>0</v>
      </c>
      <c r="P1231">
        <v>3.7830377773964701</v>
      </c>
      <c r="Q1231">
        <v>2.3320366495549898E-2</v>
      </c>
      <c r="R1231" s="2">
        <v>3.6968127636992301E-6</v>
      </c>
      <c r="S1231">
        <v>0</v>
      </c>
    </row>
    <row r="1232" spans="1:19" x14ac:dyDescent="0.15">
      <c r="A1232">
        <v>1230</v>
      </c>
      <c r="B1232">
        <v>576</v>
      </c>
      <c r="C1232">
        <v>1</v>
      </c>
      <c r="D1232" s="1">
        <v>39899</v>
      </c>
      <c r="E1232">
        <v>832.85998500000005</v>
      </c>
      <c r="F1232">
        <v>815.94000200000005</v>
      </c>
      <c r="G1232">
        <v>832.85998500000005</v>
      </c>
      <c r="H1232">
        <v>815.94000200000005</v>
      </c>
      <c r="I1232">
        <v>804.72121234250005</v>
      </c>
      <c r="J1232">
        <v>1</v>
      </c>
      <c r="K1232">
        <v>28.138772657499999</v>
      </c>
      <c r="L1232">
        <v>1</v>
      </c>
      <c r="M1232">
        <v>3.7830377773964701</v>
      </c>
      <c r="N1232">
        <v>-7.6854376527533796E-2</v>
      </c>
      <c r="O1232">
        <v>0</v>
      </c>
      <c r="P1232">
        <v>3.7061834008689298</v>
      </c>
      <c r="Q1232">
        <v>-2.03155191805739E-2</v>
      </c>
      <c r="R1232" s="2">
        <v>3.78302346607578E-6</v>
      </c>
      <c r="S1232">
        <v>0</v>
      </c>
    </row>
    <row r="1233" spans="1:19" x14ac:dyDescent="0.15">
      <c r="A1233">
        <v>1231</v>
      </c>
      <c r="B1233">
        <v>576</v>
      </c>
      <c r="C1233">
        <v>1</v>
      </c>
      <c r="D1233" s="1">
        <v>39902</v>
      </c>
      <c r="E1233">
        <v>815.94000200000005</v>
      </c>
      <c r="F1233">
        <v>787.53002900000001</v>
      </c>
      <c r="G1233">
        <v>815.94000200000005</v>
      </c>
      <c r="H1233">
        <v>788.19180387250003</v>
      </c>
      <c r="I1233">
        <v>788.19180387250003</v>
      </c>
      <c r="J1233">
        <v>1</v>
      </c>
      <c r="K1233">
        <v>27.7481981275</v>
      </c>
      <c r="L1233">
        <v>1</v>
      </c>
      <c r="M1233">
        <v>3.7061834008689298</v>
      </c>
      <c r="N1233">
        <v>-0.12603857030184301</v>
      </c>
      <c r="O1233">
        <v>3.6450464182632397E-2</v>
      </c>
      <c r="P1233">
        <v>3.54369436638446</v>
      </c>
      <c r="Q1233">
        <v>-3.40076452428913E-2</v>
      </c>
      <c r="R1233" s="2">
        <v>3.7061696651244399E-6</v>
      </c>
      <c r="S1233">
        <v>0</v>
      </c>
    </row>
    <row r="1234" spans="1:19" x14ac:dyDescent="0.15">
      <c r="A1234">
        <v>1232</v>
      </c>
      <c r="B1234">
        <v>579</v>
      </c>
      <c r="C1234">
        <v>1</v>
      </c>
      <c r="D1234" s="1">
        <v>39906</v>
      </c>
      <c r="E1234">
        <v>834.38000499999998</v>
      </c>
      <c r="F1234">
        <v>842.5</v>
      </c>
      <c r="G1234">
        <v>834.38000499999998</v>
      </c>
      <c r="H1234">
        <v>842.5</v>
      </c>
      <c r="I1234">
        <v>805.49918544749903</v>
      </c>
      <c r="J1234">
        <v>1</v>
      </c>
      <c r="K1234">
        <v>28.8808195525</v>
      </c>
      <c r="L1234">
        <v>1</v>
      </c>
      <c r="M1234">
        <v>3.46250561962822</v>
      </c>
      <c r="N1234">
        <v>3.3696311213561703E-2</v>
      </c>
      <c r="O1234">
        <v>3.46250561962822E-2</v>
      </c>
      <c r="P1234">
        <v>3.4615768746455</v>
      </c>
      <c r="Q1234">
        <v>9.7317708374375905E-3</v>
      </c>
      <c r="R1234" s="2">
        <v>3.4624936307245701E-6</v>
      </c>
      <c r="S1234">
        <v>1</v>
      </c>
    </row>
    <row r="1235" spans="1:19" x14ac:dyDescent="0.15">
      <c r="A1235">
        <v>1233</v>
      </c>
      <c r="B1235">
        <v>579</v>
      </c>
      <c r="C1235">
        <v>1</v>
      </c>
      <c r="D1235" s="1">
        <v>39909</v>
      </c>
      <c r="E1235">
        <v>842.5</v>
      </c>
      <c r="F1235">
        <v>835.47997999999995</v>
      </c>
      <c r="G1235">
        <v>842.5</v>
      </c>
      <c r="H1235">
        <v>835.47997999999995</v>
      </c>
      <c r="I1235">
        <v>814.57515606250001</v>
      </c>
      <c r="J1235">
        <v>1</v>
      </c>
      <c r="K1235">
        <v>27.9248439375</v>
      </c>
      <c r="L1235">
        <v>1</v>
      </c>
      <c r="M1235">
        <v>3.4615768746455</v>
      </c>
      <c r="N1235">
        <v>-2.88431322154886E-2</v>
      </c>
      <c r="O1235">
        <v>0</v>
      </c>
      <c r="P1235">
        <v>3.4327337424300102</v>
      </c>
      <c r="Q1235">
        <v>-8.3323679525223408E-3</v>
      </c>
      <c r="R1235" s="2">
        <v>3.46156489217252E-6</v>
      </c>
      <c r="S1235">
        <v>1</v>
      </c>
    </row>
    <row r="1236" spans="1:19" x14ac:dyDescent="0.15">
      <c r="A1236">
        <v>1234</v>
      </c>
      <c r="B1236">
        <v>579</v>
      </c>
      <c r="C1236">
        <v>1</v>
      </c>
      <c r="D1236" s="1">
        <v>39910</v>
      </c>
      <c r="E1236">
        <v>835.47997999999995</v>
      </c>
      <c r="F1236">
        <v>815.54998799999998</v>
      </c>
      <c r="G1236">
        <v>835.47997999999995</v>
      </c>
      <c r="H1236">
        <v>815.54998799999998</v>
      </c>
      <c r="I1236">
        <v>808.14338725999903</v>
      </c>
      <c r="J1236">
        <v>1</v>
      </c>
      <c r="K1236">
        <v>27.33659274</v>
      </c>
      <c r="L1236">
        <v>1</v>
      </c>
      <c r="M1236">
        <v>3.4327337424300102</v>
      </c>
      <c r="N1236">
        <v>-8.1886290111655602E-2</v>
      </c>
      <c r="O1236">
        <v>0</v>
      </c>
      <c r="P1236">
        <v>3.35084745231836</v>
      </c>
      <c r="Q1236">
        <v>-2.38545416731589E-2</v>
      </c>
      <c r="R1236" s="2">
        <v>3.4327219588095098E-6</v>
      </c>
      <c r="S1236">
        <v>1</v>
      </c>
    </row>
    <row r="1237" spans="1:19" x14ac:dyDescent="0.15">
      <c r="A1237">
        <v>1235</v>
      </c>
      <c r="B1237">
        <v>579</v>
      </c>
      <c r="C1237">
        <v>1</v>
      </c>
      <c r="D1237" s="1">
        <v>39911</v>
      </c>
      <c r="E1237">
        <v>815.54998799999998</v>
      </c>
      <c r="F1237">
        <v>825.15997300000004</v>
      </c>
      <c r="G1237">
        <v>815.54998799999998</v>
      </c>
      <c r="H1237">
        <v>825.15997300000004</v>
      </c>
      <c r="I1237">
        <v>788.27869847750003</v>
      </c>
      <c r="J1237">
        <v>1</v>
      </c>
      <c r="K1237">
        <v>27.271289522499998</v>
      </c>
      <c r="L1237">
        <v>1</v>
      </c>
      <c r="M1237">
        <v>3.35084745231836</v>
      </c>
      <c r="N1237">
        <v>3.9484512571739003E-2</v>
      </c>
      <c r="O1237">
        <v>0</v>
      </c>
      <c r="P1237">
        <v>3.3903319648900898</v>
      </c>
      <c r="Q1237">
        <v>1.1783440796274001E-2</v>
      </c>
      <c r="R1237" s="2">
        <v>3.35083622417733E-6</v>
      </c>
      <c r="S1237">
        <v>1</v>
      </c>
    </row>
    <row r="1238" spans="1:19" x14ac:dyDescent="0.15">
      <c r="A1238">
        <v>1236</v>
      </c>
      <c r="B1238">
        <v>579</v>
      </c>
      <c r="C1238">
        <v>1</v>
      </c>
      <c r="D1238" s="1">
        <v>39912</v>
      </c>
      <c r="E1238">
        <v>825.15997300000004</v>
      </c>
      <c r="F1238">
        <v>856.55999799999995</v>
      </c>
      <c r="G1238">
        <v>825.15997300000004</v>
      </c>
      <c r="H1238">
        <v>856.55999799999995</v>
      </c>
      <c r="I1238">
        <v>799.30788303750001</v>
      </c>
      <c r="J1238">
        <v>1</v>
      </c>
      <c r="K1238">
        <v>25.852089962499999</v>
      </c>
      <c r="L1238">
        <v>1</v>
      </c>
      <c r="M1238">
        <v>3.3903319648900898</v>
      </c>
      <c r="N1238">
        <v>0.12901317555286701</v>
      </c>
      <c r="O1238">
        <v>0</v>
      </c>
      <c r="P1238">
        <v>3.5193451404429599</v>
      </c>
      <c r="Q1238">
        <v>3.8053257583302497E-2</v>
      </c>
      <c r="R1238" s="2">
        <v>3.3903204705782299E-6</v>
      </c>
      <c r="S1238">
        <v>1</v>
      </c>
    </row>
    <row r="1239" spans="1:19" x14ac:dyDescent="0.15">
      <c r="A1239">
        <v>1237</v>
      </c>
      <c r="B1239">
        <v>579</v>
      </c>
      <c r="C1239">
        <v>1</v>
      </c>
      <c r="D1239" s="1">
        <v>39916</v>
      </c>
      <c r="E1239">
        <v>856.55999799999995</v>
      </c>
      <c r="F1239">
        <v>858.72997999999995</v>
      </c>
      <c r="G1239">
        <v>856.55999799999995</v>
      </c>
      <c r="H1239">
        <v>858.72997999999995</v>
      </c>
      <c r="I1239">
        <v>830.01268325999899</v>
      </c>
      <c r="J1239">
        <v>1</v>
      </c>
      <c r="K1239">
        <v>26.547314740000001</v>
      </c>
      <c r="L1239">
        <v>1</v>
      </c>
      <c r="M1239">
        <v>3.5193451404429599</v>
      </c>
      <c r="N1239">
        <v>8.9157976375041793E-3</v>
      </c>
      <c r="O1239">
        <v>0</v>
      </c>
      <c r="P1239">
        <v>3.5282609380804701</v>
      </c>
      <c r="Q1239">
        <v>2.5333683630648302E-3</v>
      </c>
      <c r="R1239" s="2">
        <v>3.51933275469633E-6</v>
      </c>
      <c r="S1239">
        <v>1</v>
      </c>
    </row>
    <row r="1240" spans="1:19" x14ac:dyDescent="0.15">
      <c r="A1240">
        <v>1238</v>
      </c>
      <c r="B1240">
        <v>579</v>
      </c>
      <c r="C1240">
        <v>1</v>
      </c>
      <c r="D1240" s="1">
        <v>39917</v>
      </c>
      <c r="E1240">
        <v>858.72997999999995</v>
      </c>
      <c r="F1240">
        <v>841.5</v>
      </c>
      <c r="G1240">
        <v>858.72997999999995</v>
      </c>
      <c r="H1240">
        <v>841.5</v>
      </c>
      <c r="I1240">
        <v>833.11286392249997</v>
      </c>
      <c r="J1240">
        <v>1</v>
      </c>
      <c r="K1240">
        <v>25.6171160775</v>
      </c>
      <c r="L1240">
        <v>1</v>
      </c>
      <c r="M1240">
        <v>3.5282609380804701</v>
      </c>
      <c r="N1240">
        <v>-7.0792760022082499E-2</v>
      </c>
      <c r="O1240">
        <v>0</v>
      </c>
      <c r="P1240">
        <v>3.45746817805838</v>
      </c>
      <c r="Q1240">
        <v>-2.0064491052239699E-2</v>
      </c>
      <c r="R1240" s="2">
        <v>3.52824848949914E-6</v>
      </c>
      <c r="S1240">
        <v>1</v>
      </c>
    </row>
    <row r="1241" spans="1:19" x14ac:dyDescent="0.15">
      <c r="A1241">
        <v>1239</v>
      </c>
      <c r="B1241">
        <v>579</v>
      </c>
      <c r="C1241">
        <v>1</v>
      </c>
      <c r="D1241" s="1">
        <v>39918</v>
      </c>
      <c r="E1241">
        <v>841.5</v>
      </c>
      <c r="F1241">
        <v>852.05999799999995</v>
      </c>
      <c r="G1241">
        <v>841.5</v>
      </c>
      <c r="H1241">
        <v>852.05999799999995</v>
      </c>
      <c r="I1241">
        <v>815.75820788750002</v>
      </c>
      <c r="J1241">
        <v>1</v>
      </c>
      <c r="K1241">
        <v>25.741792112500001</v>
      </c>
      <c r="L1241">
        <v>1</v>
      </c>
      <c r="M1241">
        <v>3.45746817805838</v>
      </c>
      <c r="N1241">
        <v>4.3387827742555202E-2</v>
      </c>
      <c r="O1241">
        <v>0</v>
      </c>
      <c r="P1241">
        <v>3.5008560058009399</v>
      </c>
      <c r="Q1241">
        <v>1.25490172311348E-2</v>
      </c>
      <c r="R1241" s="2">
        <v>3.4574562240135101E-6</v>
      </c>
      <c r="S1241">
        <v>1</v>
      </c>
    </row>
    <row r="1242" spans="1:19" x14ac:dyDescent="0.15">
      <c r="A1242">
        <v>1240</v>
      </c>
      <c r="B1242">
        <v>579</v>
      </c>
      <c r="C1242">
        <v>1</v>
      </c>
      <c r="D1242" s="1">
        <v>39919</v>
      </c>
      <c r="E1242">
        <v>852.05999799999995</v>
      </c>
      <c r="F1242">
        <v>865.29998799999998</v>
      </c>
      <c r="G1242">
        <v>852.05999799999995</v>
      </c>
      <c r="H1242">
        <v>865.29998799999998</v>
      </c>
      <c r="I1242">
        <v>826.50200865249997</v>
      </c>
      <c r="J1242">
        <v>1</v>
      </c>
      <c r="K1242">
        <v>25.557989347499898</v>
      </c>
      <c r="L1242">
        <v>1</v>
      </c>
      <c r="M1242">
        <v>3.5008560058009399</v>
      </c>
      <c r="N1242">
        <v>5.4399101726454499E-2</v>
      </c>
      <c r="O1242">
        <v>0</v>
      </c>
      <c r="P1242">
        <v>3.5552551075273899</v>
      </c>
      <c r="Q1242">
        <v>1.55388001209746E-2</v>
      </c>
      <c r="R1242" s="2">
        <v>3.5008437498510701E-6</v>
      </c>
      <c r="S1242">
        <v>1</v>
      </c>
    </row>
    <row r="1243" spans="1:19" x14ac:dyDescent="0.15">
      <c r="A1243">
        <v>1241</v>
      </c>
      <c r="B1243">
        <v>579</v>
      </c>
      <c r="C1243">
        <v>1</v>
      </c>
      <c r="D1243" s="1">
        <v>39920</v>
      </c>
      <c r="E1243">
        <v>865.29998799999998</v>
      </c>
      <c r="F1243">
        <v>869.59997599999997</v>
      </c>
      <c r="G1243">
        <v>865.29998799999998</v>
      </c>
      <c r="H1243">
        <v>869.59997599999997</v>
      </c>
      <c r="I1243">
        <v>839.95889878749995</v>
      </c>
      <c r="J1243">
        <v>1</v>
      </c>
      <c r="K1243">
        <v>25.341089212499899</v>
      </c>
      <c r="L1243">
        <v>1</v>
      </c>
      <c r="M1243">
        <v>3.5552551075273899</v>
      </c>
      <c r="N1243">
        <v>1.7667346020241299E-2</v>
      </c>
      <c r="O1243">
        <v>0</v>
      </c>
      <c r="P1243">
        <v>3.5729224535476298</v>
      </c>
      <c r="Q1243">
        <v>4.9693609842047497E-3</v>
      </c>
      <c r="R1243" s="2">
        <v>3.5552424677334499E-6</v>
      </c>
      <c r="S1243">
        <v>1</v>
      </c>
    </row>
    <row r="1244" spans="1:19" x14ac:dyDescent="0.15">
      <c r="A1244">
        <v>1242</v>
      </c>
      <c r="B1244">
        <v>579</v>
      </c>
      <c r="C1244">
        <v>1</v>
      </c>
      <c r="D1244" s="1">
        <v>39923</v>
      </c>
      <c r="E1244">
        <v>869.59997599999997</v>
      </c>
      <c r="F1244">
        <v>832.39001499999995</v>
      </c>
      <c r="G1244">
        <v>869.59997599999997</v>
      </c>
      <c r="H1244">
        <v>845.35565952499996</v>
      </c>
      <c r="I1244">
        <v>845.35565952499996</v>
      </c>
      <c r="J1244">
        <v>1</v>
      </c>
      <c r="K1244">
        <v>24.244316474999899</v>
      </c>
      <c r="L1244">
        <v>1</v>
      </c>
      <c r="M1244">
        <v>3.5729224535476298</v>
      </c>
      <c r="N1244">
        <v>-9.96125403578004E-2</v>
      </c>
      <c r="O1244">
        <v>3.46250561962822E-2</v>
      </c>
      <c r="P1244">
        <v>3.4386848569935502</v>
      </c>
      <c r="Q1244">
        <v>-2.78798495217529E-2</v>
      </c>
      <c r="R1244" s="2">
        <v>3.5729096878183899E-6</v>
      </c>
      <c r="S1244">
        <v>1</v>
      </c>
    </row>
    <row r="1245" spans="1:19" x14ac:dyDescent="0.15">
      <c r="A1245">
        <v>1243</v>
      </c>
      <c r="B1245">
        <v>585</v>
      </c>
      <c r="C1245">
        <v>1</v>
      </c>
      <c r="D1245" s="1">
        <v>39933</v>
      </c>
      <c r="E1245">
        <v>873.64001499999995</v>
      </c>
      <c r="F1245">
        <v>872.80999799999995</v>
      </c>
      <c r="G1245">
        <v>873.64001499999995</v>
      </c>
      <c r="H1245">
        <v>872.80999799999995</v>
      </c>
      <c r="I1245">
        <v>851.72989972250002</v>
      </c>
      <c r="J1245">
        <v>1</v>
      </c>
      <c r="K1245">
        <v>21.910115277499902</v>
      </c>
      <c r="L1245">
        <v>1</v>
      </c>
      <c r="M1245">
        <v>4.5641019562636602</v>
      </c>
      <c r="N1245">
        <v>-4.3362050139518901E-3</v>
      </c>
      <c r="O1245">
        <v>4.5641019562636602E-2</v>
      </c>
      <c r="P1245">
        <v>4.5141247316870698</v>
      </c>
      <c r="Q1245">
        <v>-9.5006751722559403E-4</v>
      </c>
      <c r="R1245" s="2">
        <v>4.56408112533207E-6</v>
      </c>
      <c r="S1245">
        <v>0</v>
      </c>
    </row>
    <row r="1246" spans="1:19" x14ac:dyDescent="0.15">
      <c r="A1246">
        <v>1244</v>
      </c>
      <c r="B1246">
        <v>585</v>
      </c>
      <c r="C1246">
        <v>1</v>
      </c>
      <c r="D1246" s="1">
        <v>39934</v>
      </c>
      <c r="E1246">
        <v>872.80999799999995</v>
      </c>
      <c r="F1246">
        <v>877.52002000000005</v>
      </c>
      <c r="G1246">
        <v>872.80999799999995</v>
      </c>
      <c r="H1246">
        <v>877.52002000000005</v>
      </c>
      <c r="I1246">
        <v>851.04775535750002</v>
      </c>
      <c r="J1246">
        <v>1</v>
      </c>
      <c r="K1246">
        <v>21.762242642499899</v>
      </c>
      <c r="L1246">
        <v>1</v>
      </c>
      <c r="M1246">
        <v>4.5141247316870698</v>
      </c>
      <c r="N1246">
        <v>2.43599716383982E-2</v>
      </c>
      <c r="O1246">
        <v>0</v>
      </c>
      <c r="P1246">
        <v>4.5384847033254703</v>
      </c>
      <c r="Q1246">
        <v>5.3963886880223902E-3</v>
      </c>
      <c r="R1246" s="2">
        <v>4.5141043544569599E-6</v>
      </c>
      <c r="S1246">
        <v>0</v>
      </c>
    </row>
    <row r="1247" spans="1:19" x14ac:dyDescent="0.15">
      <c r="A1247">
        <v>1245</v>
      </c>
      <c r="B1247">
        <v>585</v>
      </c>
      <c r="C1247">
        <v>1</v>
      </c>
      <c r="D1247" s="1">
        <v>39937</v>
      </c>
      <c r="E1247">
        <v>877.52002000000005</v>
      </c>
      <c r="F1247">
        <v>907.23999000000003</v>
      </c>
      <c r="G1247">
        <v>877.52002000000005</v>
      </c>
      <c r="H1247">
        <v>907.23999000000003</v>
      </c>
      <c r="I1247">
        <v>856.52850159249999</v>
      </c>
      <c r="J1247">
        <v>1</v>
      </c>
      <c r="K1247">
        <v>20.9915184074999</v>
      </c>
      <c r="L1247">
        <v>1</v>
      </c>
      <c r="M1247">
        <v>4.5384847033254703</v>
      </c>
      <c r="N1247">
        <v>0.153710030716213</v>
      </c>
      <c r="O1247">
        <v>0</v>
      </c>
      <c r="P1247">
        <v>4.6921947340416796</v>
      </c>
      <c r="Q1247">
        <v>3.38681389855926E-2</v>
      </c>
      <c r="R1247" s="2">
        <v>4.53846410557555E-6</v>
      </c>
      <c r="S1247">
        <v>0</v>
      </c>
    </row>
    <row r="1248" spans="1:19" x14ac:dyDescent="0.15">
      <c r="A1248">
        <v>1246</v>
      </c>
      <c r="B1248">
        <v>585</v>
      </c>
      <c r="C1248">
        <v>1</v>
      </c>
      <c r="D1248" s="1">
        <v>39938</v>
      </c>
      <c r="E1248">
        <v>907.23999000000003</v>
      </c>
      <c r="F1248">
        <v>903.79998799999998</v>
      </c>
      <c r="G1248">
        <v>907.23999000000003</v>
      </c>
      <c r="H1248">
        <v>903.79998799999998</v>
      </c>
      <c r="I1248">
        <v>886.40809728249997</v>
      </c>
      <c r="J1248">
        <v>1</v>
      </c>
      <c r="K1248">
        <v>20.831892717499901</v>
      </c>
      <c r="L1248">
        <v>1</v>
      </c>
      <c r="M1248">
        <v>4.6921947340416796</v>
      </c>
      <c r="N1248">
        <v>-1.77914988838767E-2</v>
      </c>
      <c r="O1248">
        <v>0</v>
      </c>
      <c r="P1248">
        <v>4.6744032351578104</v>
      </c>
      <c r="Q1248">
        <v>-3.7917221880839902E-3</v>
      </c>
      <c r="R1248" s="2">
        <v>4.6921727174535698E-6</v>
      </c>
      <c r="S1248">
        <v>0</v>
      </c>
    </row>
    <row r="1249" spans="1:19" x14ac:dyDescent="0.15">
      <c r="A1249">
        <v>1247</v>
      </c>
      <c r="B1249">
        <v>585</v>
      </c>
      <c r="C1249">
        <v>1</v>
      </c>
      <c r="D1249" s="1">
        <v>39939</v>
      </c>
      <c r="E1249">
        <v>903.79998799999998</v>
      </c>
      <c r="F1249">
        <v>919.53002900000001</v>
      </c>
      <c r="G1249">
        <v>903.79998799999998</v>
      </c>
      <c r="H1249">
        <v>919.53002900000001</v>
      </c>
      <c r="I1249">
        <v>883.27642035250005</v>
      </c>
      <c r="J1249">
        <v>1</v>
      </c>
      <c r="K1249">
        <v>20.523567647499899</v>
      </c>
      <c r="L1249">
        <v>1</v>
      </c>
      <c r="M1249">
        <v>4.6744032351578104</v>
      </c>
      <c r="N1249">
        <v>8.1354896565416807E-2</v>
      </c>
      <c r="O1249">
        <v>0</v>
      </c>
      <c r="P1249">
        <v>4.75575813172322</v>
      </c>
      <c r="Q1249">
        <v>1.74043385802744E-2</v>
      </c>
      <c r="R1249" s="2">
        <v>4.6743813852143402E-6</v>
      </c>
      <c r="S1249">
        <v>0</v>
      </c>
    </row>
    <row r="1250" spans="1:19" x14ac:dyDescent="0.15">
      <c r="A1250">
        <v>1248</v>
      </c>
      <c r="B1250">
        <v>585</v>
      </c>
      <c r="C1250">
        <v>1</v>
      </c>
      <c r="D1250" s="1">
        <v>39940</v>
      </c>
      <c r="E1250">
        <v>919.53002900000001</v>
      </c>
      <c r="F1250">
        <v>907.39001499999995</v>
      </c>
      <c r="G1250">
        <v>919.53002900000001</v>
      </c>
      <c r="H1250">
        <v>907.39001499999995</v>
      </c>
      <c r="I1250">
        <v>899.14458531000002</v>
      </c>
      <c r="J1250">
        <v>1</v>
      </c>
      <c r="K1250">
        <v>20.385443689999899</v>
      </c>
      <c r="L1250">
        <v>1</v>
      </c>
      <c r="M1250">
        <v>4.75575813172322</v>
      </c>
      <c r="N1250">
        <v>-6.2787476731479303E-2</v>
      </c>
      <c r="O1250">
        <v>0</v>
      </c>
      <c r="P1250">
        <v>4.6929706549917398</v>
      </c>
      <c r="Q1250">
        <v>-1.32024116854589E-2</v>
      </c>
      <c r="R1250" s="2">
        <v>4.7557355145953802E-6</v>
      </c>
      <c r="S1250">
        <v>0</v>
      </c>
    </row>
    <row r="1251" spans="1:19" x14ac:dyDescent="0.15">
      <c r="A1251">
        <v>1249</v>
      </c>
      <c r="B1251">
        <v>585</v>
      </c>
      <c r="C1251">
        <v>1</v>
      </c>
      <c r="D1251" s="1">
        <v>39941</v>
      </c>
      <c r="E1251">
        <v>907.39001499999995</v>
      </c>
      <c r="F1251">
        <v>929.22997999999995</v>
      </c>
      <c r="G1251">
        <v>907.39001499999995</v>
      </c>
      <c r="H1251">
        <v>929.22997999999995</v>
      </c>
      <c r="I1251">
        <v>886.62989248500003</v>
      </c>
      <c r="J1251">
        <v>1</v>
      </c>
      <c r="K1251">
        <v>20.7601225149999</v>
      </c>
      <c r="L1251">
        <v>1</v>
      </c>
      <c r="M1251">
        <v>4.6929706549917398</v>
      </c>
      <c r="N1251">
        <v>0.112955083433496</v>
      </c>
      <c r="O1251">
        <v>0</v>
      </c>
      <c r="P1251">
        <v>4.8059257384252403</v>
      </c>
      <c r="Q1251">
        <v>2.4068994190992801E-2</v>
      </c>
      <c r="R1251" s="2">
        <v>4.6929486311215301E-6</v>
      </c>
      <c r="S1251">
        <v>0</v>
      </c>
    </row>
    <row r="1252" spans="1:19" x14ac:dyDescent="0.15">
      <c r="A1252">
        <v>1250</v>
      </c>
      <c r="B1252">
        <v>585</v>
      </c>
      <c r="C1252">
        <v>1</v>
      </c>
      <c r="D1252" s="1">
        <v>39944</v>
      </c>
      <c r="E1252">
        <v>929.22997999999995</v>
      </c>
      <c r="F1252">
        <v>909.23999000000003</v>
      </c>
      <c r="G1252">
        <v>929.22997999999995</v>
      </c>
      <c r="H1252">
        <v>909.23999000000003</v>
      </c>
      <c r="I1252">
        <v>908.04645707500003</v>
      </c>
      <c r="J1252">
        <v>1</v>
      </c>
      <c r="K1252">
        <v>21.183522924999899</v>
      </c>
      <c r="L1252">
        <v>1</v>
      </c>
      <c r="M1252">
        <v>4.8059257384252403</v>
      </c>
      <c r="N1252">
        <v>-0.103387115697518</v>
      </c>
      <c r="O1252">
        <v>0</v>
      </c>
      <c r="P1252">
        <v>4.7025386227277197</v>
      </c>
      <c r="Q1252">
        <v>-2.15124247282679E-2</v>
      </c>
      <c r="R1252" s="2">
        <v>4.8059026416140402E-6</v>
      </c>
      <c r="S1252">
        <v>0</v>
      </c>
    </row>
    <row r="1253" spans="1:19" x14ac:dyDescent="0.15">
      <c r="A1253">
        <v>1251</v>
      </c>
      <c r="B1253">
        <v>585</v>
      </c>
      <c r="C1253">
        <v>1</v>
      </c>
      <c r="D1253" s="1">
        <v>39945</v>
      </c>
      <c r="E1253">
        <v>909.23999000000003</v>
      </c>
      <c r="F1253">
        <v>908.34997599999997</v>
      </c>
      <c r="G1253">
        <v>909.23999000000003</v>
      </c>
      <c r="H1253">
        <v>908.34997599999997</v>
      </c>
      <c r="I1253">
        <v>888.59404264499994</v>
      </c>
      <c r="J1253">
        <v>1</v>
      </c>
      <c r="K1253">
        <v>20.645947354999901</v>
      </c>
      <c r="L1253">
        <v>1</v>
      </c>
      <c r="M1253">
        <v>4.7025386227277197</v>
      </c>
      <c r="N1253">
        <v>-4.6031028725087202E-3</v>
      </c>
      <c r="O1253">
        <v>0</v>
      </c>
      <c r="P1253">
        <v>4.6979355198552097</v>
      </c>
      <c r="Q1253">
        <v>-9.7885487856741405E-4</v>
      </c>
      <c r="R1253" s="2">
        <v>4.7025165089622104E-6</v>
      </c>
      <c r="S1253">
        <v>0</v>
      </c>
    </row>
    <row r="1254" spans="1:19" x14ac:dyDescent="0.15">
      <c r="A1254">
        <v>1252</v>
      </c>
      <c r="B1254">
        <v>585</v>
      </c>
      <c r="C1254">
        <v>1</v>
      </c>
      <c r="D1254" s="1">
        <v>39946</v>
      </c>
      <c r="E1254">
        <v>908.34997599999997</v>
      </c>
      <c r="F1254">
        <v>883.919983</v>
      </c>
      <c r="G1254">
        <v>908.34997599999997</v>
      </c>
      <c r="H1254">
        <v>887.70050540750003</v>
      </c>
      <c r="I1254">
        <v>887.70050540750003</v>
      </c>
      <c r="J1254">
        <v>1</v>
      </c>
      <c r="K1254">
        <v>20.649470592499899</v>
      </c>
      <c r="L1254">
        <v>1</v>
      </c>
      <c r="M1254">
        <v>4.6979355198552097</v>
      </c>
      <c r="N1254">
        <v>-0.10679791261723</v>
      </c>
      <c r="O1254">
        <v>4.5641019562636602E-2</v>
      </c>
      <c r="P1254">
        <v>4.5454965876753501</v>
      </c>
      <c r="Q1254">
        <v>-2.27329456025657E-2</v>
      </c>
      <c r="R1254" s="2">
        <v>4.69791344936075E-6</v>
      </c>
      <c r="S1254">
        <v>0</v>
      </c>
    </row>
    <row r="1255" spans="1:19" x14ac:dyDescent="0.15">
      <c r="A1255">
        <v>1253</v>
      </c>
      <c r="B1255">
        <v>590</v>
      </c>
      <c r="C1255">
        <v>1</v>
      </c>
      <c r="D1255" s="1">
        <v>39966</v>
      </c>
      <c r="E1255">
        <v>942.86999500000002</v>
      </c>
      <c r="F1255">
        <v>944.73999000000003</v>
      </c>
      <c r="G1255">
        <v>942.86999500000002</v>
      </c>
      <c r="H1255">
        <v>944.73999000000003</v>
      </c>
      <c r="I1255">
        <v>921.94022031999998</v>
      </c>
      <c r="J1255">
        <v>1</v>
      </c>
      <c r="K1255">
        <v>20.929774679999898</v>
      </c>
      <c r="L1255">
        <v>1</v>
      </c>
      <c r="M1255">
        <v>4.7778823006421396</v>
      </c>
      <c r="N1255">
        <v>9.4759787247122602E-3</v>
      </c>
      <c r="O1255">
        <v>4.7778823006421403E-2</v>
      </c>
      <c r="P1255">
        <v>4.7395794563604303</v>
      </c>
      <c r="Q1255">
        <v>1.9833009958070101E-3</v>
      </c>
      <c r="R1255" s="2">
        <v>4.7778594725919303E-6</v>
      </c>
      <c r="S1255">
        <v>0</v>
      </c>
    </row>
    <row r="1256" spans="1:19" x14ac:dyDescent="0.15">
      <c r="A1256">
        <v>1254</v>
      </c>
      <c r="B1256">
        <v>590</v>
      </c>
      <c r="C1256">
        <v>1</v>
      </c>
      <c r="D1256" s="1">
        <v>39967</v>
      </c>
      <c r="E1256">
        <v>944.73999000000003</v>
      </c>
      <c r="F1256">
        <v>931.76000999999997</v>
      </c>
      <c r="G1256">
        <v>944.73999000000003</v>
      </c>
      <c r="H1256">
        <v>931.76000999999997</v>
      </c>
      <c r="I1256">
        <v>924.01884137249999</v>
      </c>
      <c r="J1256">
        <v>1</v>
      </c>
      <c r="K1256">
        <v>20.7211486274999</v>
      </c>
      <c r="L1256">
        <v>1</v>
      </c>
      <c r="M1256">
        <v>4.7395794563604303</v>
      </c>
      <c r="N1256">
        <v>-6.5118071853790593E-2</v>
      </c>
      <c r="O1256">
        <v>0</v>
      </c>
      <c r="P1256">
        <v>4.6744613845066398</v>
      </c>
      <c r="Q1256">
        <v>-1.3739208816597201E-2</v>
      </c>
      <c r="R1256" s="2">
        <v>4.7395569928534697E-6</v>
      </c>
      <c r="S1256">
        <v>0</v>
      </c>
    </row>
    <row r="1257" spans="1:19" x14ac:dyDescent="0.15">
      <c r="A1257">
        <v>1255</v>
      </c>
      <c r="B1257">
        <v>590</v>
      </c>
      <c r="C1257">
        <v>1</v>
      </c>
      <c r="D1257" s="1">
        <v>39968</v>
      </c>
      <c r="E1257">
        <v>931.76000999999997</v>
      </c>
      <c r="F1257">
        <v>942.46002199999998</v>
      </c>
      <c r="G1257">
        <v>931.76000999999997</v>
      </c>
      <c r="H1257">
        <v>942.46002199999998</v>
      </c>
      <c r="I1257">
        <v>911.46233353999901</v>
      </c>
      <c r="J1257">
        <v>1</v>
      </c>
      <c r="K1257">
        <v>20.297676459999899</v>
      </c>
      <c r="L1257">
        <v>1</v>
      </c>
      <c r="M1257">
        <v>4.6744613845066398</v>
      </c>
      <c r="N1257">
        <v>5.3679909387566602E-2</v>
      </c>
      <c r="O1257">
        <v>0</v>
      </c>
      <c r="P1257">
        <v>4.7281412938941996</v>
      </c>
      <c r="Q1257">
        <v>1.14836566123932E-2</v>
      </c>
      <c r="R1257" s="2">
        <v>4.6744395340195403E-6</v>
      </c>
      <c r="S1257">
        <v>0</v>
      </c>
    </row>
    <row r="1258" spans="1:19" x14ac:dyDescent="0.15">
      <c r="A1258">
        <v>1256</v>
      </c>
      <c r="B1258">
        <v>590</v>
      </c>
      <c r="C1258">
        <v>1</v>
      </c>
      <c r="D1258" s="1">
        <v>39969</v>
      </c>
      <c r="E1258">
        <v>942.46002199999998</v>
      </c>
      <c r="F1258">
        <v>940.09002699999996</v>
      </c>
      <c r="G1258">
        <v>942.46002199999998</v>
      </c>
      <c r="H1258">
        <v>940.09002699999996</v>
      </c>
      <c r="I1258">
        <v>922.04917166250004</v>
      </c>
      <c r="J1258">
        <v>1</v>
      </c>
      <c r="K1258">
        <v>20.410850337499902</v>
      </c>
      <c r="L1258">
        <v>1</v>
      </c>
      <c r="M1258">
        <v>4.7281412938941996</v>
      </c>
      <c r="N1258">
        <v>-1.1889810670210801E-2</v>
      </c>
      <c r="O1258">
        <v>0</v>
      </c>
      <c r="P1258">
        <v>4.7162514832239903</v>
      </c>
      <c r="Q1258">
        <v>-2.5146902199316701E-3</v>
      </c>
      <c r="R1258" s="2">
        <v>4.7281189386798104E-6</v>
      </c>
      <c r="S1258">
        <v>0</v>
      </c>
    </row>
    <row r="1259" spans="1:19" x14ac:dyDescent="0.15">
      <c r="A1259">
        <v>1257</v>
      </c>
      <c r="B1259">
        <v>590</v>
      </c>
      <c r="C1259">
        <v>1</v>
      </c>
      <c r="D1259" s="1">
        <v>39972</v>
      </c>
      <c r="E1259">
        <v>940.09002699999996</v>
      </c>
      <c r="F1259">
        <v>939.14001499999995</v>
      </c>
      <c r="G1259">
        <v>940.09002699999996</v>
      </c>
      <c r="H1259">
        <v>939.14001499999995</v>
      </c>
      <c r="I1259">
        <v>919.61685366999995</v>
      </c>
      <c r="J1259">
        <v>1</v>
      </c>
      <c r="K1259">
        <v>20.473173329999899</v>
      </c>
      <c r="L1259">
        <v>1</v>
      </c>
      <c r="M1259">
        <v>4.7162514832239903</v>
      </c>
      <c r="N1259">
        <v>-4.7660281200714704E-3</v>
      </c>
      <c r="O1259">
        <v>0</v>
      </c>
      <c r="P1259">
        <v>4.7114854551039196</v>
      </c>
      <c r="Q1259">
        <v>-1.0105542796062701E-3</v>
      </c>
      <c r="R1259" s="2">
        <v>4.7162292403008399E-6</v>
      </c>
      <c r="S1259">
        <v>0</v>
      </c>
    </row>
    <row r="1260" spans="1:19" x14ac:dyDescent="0.15">
      <c r="A1260">
        <v>1258</v>
      </c>
      <c r="B1260">
        <v>590</v>
      </c>
      <c r="C1260">
        <v>1</v>
      </c>
      <c r="D1260" s="1">
        <v>39973</v>
      </c>
      <c r="E1260">
        <v>939.14001499999995</v>
      </c>
      <c r="F1260">
        <v>942.42999299999997</v>
      </c>
      <c r="G1260">
        <v>939.14001499999995</v>
      </c>
      <c r="H1260">
        <v>942.42999299999997</v>
      </c>
      <c r="I1260">
        <v>919.05669243249997</v>
      </c>
      <c r="J1260">
        <v>1</v>
      </c>
      <c r="K1260">
        <v>20.083322567499899</v>
      </c>
      <c r="L1260">
        <v>1</v>
      </c>
      <c r="M1260">
        <v>4.7114854551039196</v>
      </c>
      <c r="N1260">
        <v>1.6505189052787101E-2</v>
      </c>
      <c r="O1260">
        <v>0</v>
      </c>
      <c r="P1260">
        <v>4.7279906441567103</v>
      </c>
      <c r="Q1260">
        <v>3.5031815783082001E-3</v>
      </c>
      <c r="R1260" s="2">
        <v>4.7114632571133099E-6</v>
      </c>
      <c r="S1260">
        <v>0</v>
      </c>
    </row>
    <row r="1261" spans="1:19" x14ac:dyDescent="0.15">
      <c r="A1261">
        <v>1259</v>
      </c>
      <c r="B1261">
        <v>590</v>
      </c>
      <c r="C1261">
        <v>1</v>
      </c>
      <c r="D1261" s="1">
        <v>39974</v>
      </c>
      <c r="E1261">
        <v>942.42999299999997</v>
      </c>
      <c r="F1261">
        <v>939.15002400000003</v>
      </c>
      <c r="G1261">
        <v>942.42999299999997</v>
      </c>
      <c r="H1261">
        <v>939.15002400000003</v>
      </c>
      <c r="I1261">
        <v>922.93994599999996</v>
      </c>
      <c r="J1261">
        <v>1</v>
      </c>
      <c r="K1261">
        <v>19.490046999999901</v>
      </c>
      <c r="L1261">
        <v>1</v>
      </c>
      <c r="M1261">
        <v>4.7279906441567103</v>
      </c>
      <c r="N1261">
        <v>-1.6454975818160099E-2</v>
      </c>
      <c r="O1261">
        <v>0</v>
      </c>
      <c r="P1261">
        <v>4.7115356683385503</v>
      </c>
      <c r="Q1261">
        <v>-3.4803317215732401E-3</v>
      </c>
      <c r="R1261" s="2">
        <v>4.7279682903668697E-6</v>
      </c>
      <c r="S1261">
        <v>0</v>
      </c>
    </row>
    <row r="1262" spans="1:19" x14ac:dyDescent="0.15">
      <c r="A1262">
        <v>1260</v>
      </c>
      <c r="B1262">
        <v>590</v>
      </c>
      <c r="C1262">
        <v>1</v>
      </c>
      <c r="D1262" s="1">
        <v>39975</v>
      </c>
      <c r="E1262">
        <v>939.15002400000003</v>
      </c>
      <c r="F1262">
        <v>944.89001499999995</v>
      </c>
      <c r="G1262">
        <v>939.15002400000003</v>
      </c>
      <c r="H1262">
        <v>944.89001499999995</v>
      </c>
      <c r="I1262">
        <v>919.57302383000001</v>
      </c>
      <c r="J1262">
        <v>1</v>
      </c>
      <c r="K1262">
        <v>19.577000169999899</v>
      </c>
      <c r="L1262">
        <v>1</v>
      </c>
      <c r="M1262">
        <v>4.7115356683385503</v>
      </c>
      <c r="N1262">
        <v>2.8796434692357101E-2</v>
      </c>
      <c r="O1262">
        <v>0</v>
      </c>
      <c r="P1262">
        <v>4.7403321030309096</v>
      </c>
      <c r="Q1262">
        <v>6.1118999662612599E-3</v>
      </c>
      <c r="R1262" s="2">
        <v>4.7115134698747802E-6</v>
      </c>
      <c r="S1262">
        <v>0</v>
      </c>
    </row>
    <row r="1263" spans="1:19" x14ac:dyDescent="0.15">
      <c r="A1263">
        <v>1261</v>
      </c>
      <c r="B1263">
        <v>590</v>
      </c>
      <c r="C1263">
        <v>1</v>
      </c>
      <c r="D1263" s="1">
        <v>39976</v>
      </c>
      <c r="E1263">
        <v>944.89001499999995</v>
      </c>
      <c r="F1263">
        <v>946.21002199999998</v>
      </c>
      <c r="G1263">
        <v>944.89001499999995</v>
      </c>
      <c r="H1263">
        <v>946.21002199999998</v>
      </c>
      <c r="I1263">
        <v>925.415739139999</v>
      </c>
      <c r="J1263">
        <v>1</v>
      </c>
      <c r="K1263">
        <v>19.474275859999899</v>
      </c>
      <c r="L1263">
        <v>1</v>
      </c>
      <c r="M1263">
        <v>4.7403321030309096</v>
      </c>
      <c r="N1263">
        <v>6.62222212002655E-3</v>
      </c>
      <c r="O1263">
        <v>0</v>
      </c>
      <c r="P1263">
        <v>4.7469543251509299</v>
      </c>
      <c r="Q1263">
        <v>1.3969953952788199E-3</v>
      </c>
      <c r="R1263" s="2">
        <v>4.7403096323889799E-6</v>
      </c>
      <c r="S1263">
        <v>0</v>
      </c>
    </row>
    <row r="1264" spans="1:19" x14ac:dyDescent="0.15">
      <c r="A1264">
        <v>1262</v>
      </c>
      <c r="B1264">
        <v>590</v>
      </c>
      <c r="C1264">
        <v>1</v>
      </c>
      <c r="D1264" s="1">
        <v>39979</v>
      </c>
      <c r="E1264">
        <v>946.21002199999998</v>
      </c>
      <c r="F1264">
        <v>923.71997099999999</v>
      </c>
      <c r="G1264">
        <v>946.21002199999998</v>
      </c>
      <c r="H1264">
        <v>927.46034482499999</v>
      </c>
      <c r="I1264">
        <v>927.46034482499999</v>
      </c>
      <c r="J1264">
        <v>1</v>
      </c>
      <c r="K1264">
        <v>18.749677174999899</v>
      </c>
      <c r="L1264">
        <v>1</v>
      </c>
      <c r="M1264">
        <v>4.7469543251509299</v>
      </c>
      <c r="N1264">
        <v>-9.4063536732492695E-2</v>
      </c>
      <c r="O1264">
        <v>4.7778823006421403E-2</v>
      </c>
      <c r="P1264">
        <v>4.6051119654120196</v>
      </c>
      <c r="Q1264">
        <v>-1.9815555467663299E-2</v>
      </c>
      <c r="R1264" s="2">
        <v>4.7469317916825299E-6</v>
      </c>
      <c r="S1264">
        <v>0</v>
      </c>
    </row>
    <row r="1265" spans="1:19" x14ac:dyDescent="0.15">
      <c r="A1265">
        <v>1263</v>
      </c>
      <c r="B1265">
        <v>594</v>
      </c>
      <c r="C1265">
        <v>1</v>
      </c>
      <c r="D1265" s="1">
        <v>39987</v>
      </c>
      <c r="E1265">
        <v>893.03997800000002</v>
      </c>
      <c r="F1265">
        <v>895.09997599999997</v>
      </c>
      <c r="G1265">
        <v>893.03997800000002</v>
      </c>
      <c r="H1265">
        <v>895.09997599999997</v>
      </c>
      <c r="I1265">
        <v>911.44593427500001</v>
      </c>
      <c r="J1265">
        <v>1</v>
      </c>
      <c r="K1265">
        <v>18.405956274999902</v>
      </c>
      <c r="L1265">
        <v>-1</v>
      </c>
      <c r="M1265">
        <v>5.4330238812870402</v>
      </c>
      <c r="N1265">
        <v>-1.2532494182923E-2</v>
      </c>
      <c r="O1265">
        <v>5.4330238812870399E-2</v>
      </c>
      <c r="P1265">
        <v>5.3661611482912397</v>
      </c>
      <c r="Q1265">
        <v>-2.3067253994757302E-3</v>
      </c>
      <c r="R1265" s="2">
        <v>5.4329943636989101E-6</v>
      </c>
      <c r="S1265">
        <v>1</v>
      </c>
    </row>
    <row r="1266" spans="1:19" x14ac:dyDescent="0.15">
      <c r="A1266">
        <v>1264</v>
      </c>
      <c r="B1266">
        <v>594</v>
      </c>
      <c r="C1266">
        <v>1</v>
      </c>
      <c r="D1266" s="1">
        <v>39988</v>
      </c>
      <c r="E1266">
        <v>895.09997599999997</v>
      </c>
      <c r="F1266">
        <v>900.94000200000005</v>
      </c>
      <c r="G1266">
        <v>895.09997599999997</v>
      </c>
      <c r="H1266">
        <v>900.94000200000005</v>
      </c>
      <c r="I1266">
        <v>913.31420697999999</v>
      </c>
      <c r="J1266">
        <v>1</v>
      </c>
      <c r="K1266">
        <v>18.2142309799999</v>
      </c>
      <c r="L1266">
        <v>-1</v>
      </c>
      <c r="M1266">
        <v>5.3661611482912397</v>
      </c>
      <c r="N1266">
        <v>-3.5011195918310402E-2</v>
      </c>
      <c r="O1266">
        <v>0</v>
      </c>
      <c r="P1266">
        <v>5.3311499523729298</v>
      </c>
      <c r="Q1266">
        <v>-6.5244399023422998E-3</v>
      </c>
      <c r="R1266" s="2">
        <v>5.3661323527603E-6</v>
      </c>
      <c r="S1266">
        <v>1</v>
      </c>
    </row>
    <row r="1267" spans="1:19" x14ac:dyDescent="0.15">
      <c r="A1267">
        <v>1265</v>
      </c>
      <c r="B1267">
        <v>594</v>
      </c>
      <c r="C1267">
        <v>1</v>
      </c>
      <c r="D1267" s="1">
        <v>39989</v>
      </c>
      <c r="E1267">
        <v>900.94000200000005</v>
      </c>
      <c r="F1267">
        <v>920.26000999999997</v>
      </c>
      <c r="G1267">
        <v>900.94000200000005</v>
      </c>
      <c r="H1267">
        <v>918.47790850750005</v>
      </c>
      <c r="I1267">
        <v>918.47790850750005</v>
      </c>
      <c r="J1267">
        <v>1</v>
      </c>
      <c r="K1267">
        <v>17.537906507499901</v>
      </c>
      <c r="L1267">
        <v>-1</v>
      </c>
      <c r="M1267">
        <v>5.3311499523729298</v>
      </c>
      <c r="N1267">
        <v>-0.103777398311346</v>
      </c>
      <c r="O1267">
        <v>5.4330238812870399E-2</v>
      </c>
      <c r="P1267">
        <v>5.1730423152487202</v>
      </c>
      <c r="Q1267">
        <v>-1.94662313456694E-2</v>
      </c>
      <c r="R1267" s="2">
        <v>5.3311215313646298E-6</v>
      </c>
      <c r="S1267">
        <v>1</v>
      </c>
    </row>
    <row r="1268" spans="1:19" x14ac:dyDescent="0.15">
      <c r="A1268">
        <v>1266</v>
      </c>
      <c r="B1268">
        <v>595</v>
      </c>
      <c r="C1268">
        <v>1</v>
      </c>
      <c r="D1268" s="1">
        <v>40002</v>
      </c>
      <c r="E1268">
        <v>881.03002900000001</v>
      </c>
      <c r="F1268">
        <v>879.55999799999995</v>
      </c>
      <c r="G1268">
        <v>881.03002900000001</v>
      </c>
      <c r="H1268">
        <v>879.55999799999995</v>
      </c>
      <c r="I1268">
        <v>897.73525460999997</v>
      </c>
      <c r="J1268">
        <v>1</v>
      </c>
      <c r="K1268">
        <v>16.7052256099999</v>
      </c>
      <c r="L1268">
        <v>-1</v>
      </c>
      <c r="M1268">
        <v>5.98615082098254</v>
      </c>
      <c r="N1268">
        <v>9.9881127633169899E-3</v>
      </c>
      <c r="O1268">
        <v>5.9861508209825401E-2</v>
      </c>
      <c r="P1268">
        <v>5.9362774255360398</v>
      </c>
      <c r="Q1268">
        <v>1.6685367712933E-3</v>
      </c>
      <c r="R1268" s="2">
        <v>5.9861149871953999E-6</v>
      </c>
      <c r="S1268">
        <v>1</v>
      </c>
    </row>
    <row r="1269" spans="1:19" x14ac:dyDescent="0.15">
      <c r="A1269">
        <v>1267</v>
      </c>
      <c r="B1269">
        <v>595</v>
      </c>
      <c r="C1269">
        <v>1</v>
      </c>
      <c r="D1269" s="1">
        <v>40003</v>
      </c>
      <c r="E1269">
        <v>879.55999799999995</v>
      </c>
      <c r="F1269">
        <v>882.67999299999997</v>
      </c>
      <c r="G1269">
        <v>879.55999799999995</v>
      </c>
      <c r="H1269">
        <v>882.67999299999997</v>
      </c>
      <c r="I1269">
        <v>896.14747200249997</v>
      </c>
      <c r="J1269">
        <v>1</v>
      </c>
      <c r="K1269">
        <v>16.587474002499899</v>
      </c>
      <c r="L1269">
        <v>-1</v>
      </c>
      <c r="M1269">
        <v>5.9362774255360398</v>
      </c>
      <c r="N1269">
        <v>-2.1057296748829502E-2</v>
      </c>
      <c r="O1269">
        <v>0</v>
      </c>
      <c r="P1269">
        <v>5.9152201287872099</v>
      </c>
      <c r="Q1269">
        <v>-3.5472224829398102E-3</v>
      </c>
      <c r="R1269" s="2">
        <v>5.9362421863555501E-6</v>
      </c>
      <c r="S1269">
        <v>1</v>
      </c>
    </row>
    <row r="1270" spans="1:19" x14ac:dyDescent="0.15">
      <c r="A1270">
        <v>1268</v>
      </c>
      <c r="B1270">
        <v>595</v>
      </c>
      <c r="C1270">
        <v>1</v>
      </c>
      <c r="D1270" s="1">
        <v>40004</v>
      </c>
      <c r="E1270">
        <v>882.67999299999997</v>
      </c>
      <c r="F1270">
        <v>879.13000499999998</v>
      </c>
      <c r="G1270">
        <v>882.67999299999997</v>
      </c>
      <c r="H1270">
        <v>879.13000499999998</v>
      </c>
      <c r="I1270">
        <v>899.18269264749995</v>
      </c>
      <c r="J1270">
        <v>1</v>
      </c>
      <c r="K1270">
        <v>16.502699647499899</v>
      </c>
      <c r="L1270">
        <v>-1</v>
      </c>
      <c r="M1270">
        <v>5.9152201287872099</v>
      </c>
      <c r="N1270">
        <v>2.3790003898448799E-2</v>
      </c>
      <c r="O1270">
        <v>0</v>
      </c>
      <c r="P1270">
        <v>5.9390101326856497</v>
      </c>
      <c r="Q1270">
        <v>4.0218290072877496E-3</v>
      </c>
      <c r="R1270" s="2">
        <v>5.9151851391649996E-6</v>
      </c>
      <c r="S1270">
        <v>1</v>
      </c>
    </row>
    <row r="1271" spans="1:19" x14ac:dyDescent="0.15">
      <c r="A1271">
        <v>1269</v>
      </c>
      <c r="B1271">
        <v>595</v>
      </c>
      <c r="C1271">
        <v>1</v>
      </c>
      <c r="D1271" s="1">
        <v>40007</v>
      </c>
      <c r="E1271">
        <v>879.13000499999998</v>
      </c>
      <c r="F1271">
        <v>901.04998799999998</v>
      </c>
      <c r="G1271">
        <v>879.13000499999998</v>
      </c>
      <c r="H1271">
        <v>895.1116778375</v>
      </c>
      <c r="I1271">
        <v>895.1116778375</v>
      </c>
      <c r="J1271">
        <v>1</v>
      </c>
      <c r="K1271">
        <v>15.9816728374999</v>
      </c>
      <c r="L1271">
        <v>-1</v>
      </c>
      <c r="M1271">
        <v>5.9390101326856497</v>
      </c>
      <c r="N1271">
        <v>-0.107965052244099</v>
      </c>
      <c r="O1271">
        <v>5.9861508209825401E-2</v>
      </c>
      <c r="P1271">
        <v>5.7711835722317302</v>
      </c>
      <c r="Q1271">
        <v>-1.8178964142510499E-2</v>
      </c>
      <c r="R1271" s="2">
        <v>5.9389748610537802E-6</v>
      </c>
      <c r="S1271">
        <v>1</v>
      </c>
    </row>
    <row r="1272" spans="1:19" x14ac:dyDescent="0.15">
      <c r="A1272">
        <v>1270</v>
      </c>
      <c r="B1272">
        <v>598</v>
      </c>
      <c r="C1272">
        <v>1</v>
      </c>
      <c r="D1272" s="1">
        <v>40010</v>
      </c>
      <c r="E1272">
        <v>932.67999299999997</v>
      </c>
      <c r="F1272">
        <v>940.73999000000003</v>
      </c>
      <c r="G1272">
        <v>932.67999299999997</v>
      </c>
      <c r="H1272">
        <v>940.73999000000003</v>
      </c>
      <c r="I1272">
        <v>916.23742126749903</v>
      </c>
      <c r="J1272">
        <v>1</v>
      </c>
      <c r="K1272">
        <v>16.4425717324999</v>
      </c>
      <c r="L1272">
        <v>1</v>
      </c>
      <c r="M1272">
        <v>6.0817736803508904</v>
      </c>
      <c r="N1272">
        <v>5.2557230761041698E-2</v>
      </c>
      <c r="O1272">
        <v>6.0817736803508902E-2</v>
      </c>
      <c r="P1272">
        <v>6.0735131743084203</v>
      </c>
      <c r="Q1272">
        <v>8.6417603684998401E-3</v>
      </c>
      <c r="R1272" s="2">
        <v>6.0817366926047403E-6</v>
      </c>
      <c r="S1272">
        <v>1</v>
      </c>
    </row>
    <row r="1273" spans="1:19" x14ac:dyDescent="0.15">
      <c r="A1273">
        <v>1271</v>
      </c>
      <c r="B1273">
        <v>598</v>
      </c>
      <c r="C1273">
        <v>1</v>
      </c>
      <c r="D1273" s="1">
        <v>40011</v>
      </c>
      <c r="E1273">
        <v>940.73999000000003</v>
      </c>
      <c r="F1273">
        <v>940.38000499999998</v>
      </c>
      <c r="G1273">
        <v>940.73999000000003</v>
      </c>
      <c r="H1273">
        <v>940.38000499999998</v>
      </c>
      <c r="I1273">
        <v>924.32119387</v>
      </c>
      <c r="J1273">
        <v>1</v>
      </c>
      <c r="K1273">
        <v>16.418796129999901</v>
      </c>
      <c r="L1273">
        <v>1</v>
      </c>
      <c r="M1273">
        <v>6.0735131743084203</v>
      </c>
      <c r="N1273">
        <v>-2.3240998185413801E-3</v>
      </c>
      <c r="O1273">
        <v>0</v>
      </c>
      <c r="P1273">
        <v>6.0711890744898804</v>
      </c>
      <c r="Q1273">
        <v>-3.8266152584842602E-4</v>
      </c>
      <c r="R1273" s="2">
        <v>6.0734762869701798E-6</v>
      </c>
      <c r="S1273">
        <v>1</v>
      </c>
    </row>
    <row r="1274" spans="1:19" x14ac:dyDescent="0.15">
      <c r="A1274">
        <v>1272</v>
      </c>
      <c r="B1274">
        <v>598</v>
      </c>
      <c r="C1274">
        <v>1</v>
      </c>
      <c r="D1274" s="1">
        <v>40014</v>
      </c>
      <c r="E1274">
        <v>940.38000499999998</v>
      </c>
      <c r="F1274">
        <v>951.13000499999998</v>
      </c>
      <c r="G1274">
        <v>940.38000499999998</v>
      </c>
      <c r="H1274">
        <v>951.13000499999998</v>
      </c>
      <c r="I1274">
        <v>924.33683306249998</v>
      </c>
      <c r="J1274">
        <v>1</v>
      </c>
      <c r="K1274">
        <v>16.043171937499899</v>
      </c>
      <c r="L1274">
        <v>1</v>
      </c>
      <c r="M1274">
        <v>6.0711890744898804</v>
      </c>
      <c r="N1274">
        <v>6.9403094710383195E-2</v>
      </c>
      <c r="O1274">
        <v>0</v>
      </c>
      <c r="P1274">
        <v>6.1405921692002696</v>
      </c>
      <c r="Q1274">
        <v>1.14315488875158E-2</v>
      </c>
      <c r="R1274" s="2">
        <v>6.0711522153768801E-6</v>
      </c>
      <c r="S1274">
        <v>1</v>
      </c>
    </row>
    <row r="1275" spans="1:19" x14ac:dyDescent="0.15">
      <c r="A1275">
        <v>1273</v>
      </c>
      <c r="B1275">
        <v>598</v>
      </c>
      <c r="C1275">
        <v>1</v>
      </c>
      <c r="D1275" s="1">
        <v>40015</v>
      </c>
      <c r="E1275">
        <v>951.13000499999998</v>
      </c>
      <c r="F1275">
        <v>954.580017</v>
      </c>
      <c r="G1275">
        <v>951.13000499999998</v>
      </c>
      <c r="H1275">
        <v>954.580017</v>
      </c>
      <c r="I1275">
        <v>935.20745811250003</v>
      </c>
      <c r="J1275">
        <v>1</v>
      </c>
      <c r="K1275">
        <v>15.9225468874999</v>
      </c>
      <c r="L1275">
        <v>1</v>
      </c>
      <c r="M1275">
        <v>6.1405921692002696</v>
      </c>
      <c r="N1275">
        <v>2.2273628798880798E-2</v>
      </c>
      <c r="O1275">
        <v>0</v>
      </c>
      <c r="P1275">
        <v>6.1628657979991504</v>
      </c>
      <c r="Q1275">
        <v>3.6272770093086402E-3</v>
      </c>
      <c r="R1275" s="2">
        <v>6.1405544625596197E-6</v>
      </c>
      <c r="S1275">
        <v>1</v>
      </c>
    </row>
    <row r="1276" spans="1:19" x14ac:dyDescent="0.15">
      <c r="A1276">
        <v>1274</v>
      </c>
      <c r="B1276">
        <v>598</v>
      </c>
      <c r="C1276">
        <v>1</v>
      </c>
      <c r="D1276" s="1">
        <v>40016</v>
      </c>
      <c r="E1276">
        <v>954.580017</v>
      </c>
      <c r="F1276">
        <v>954.07000700000003</v>
      </c>
      <c r="G1276">
        <v>954.580017</v>
      </c>
      <c r="H1276">
        <v>954.07000700000003</v>
      </c>
      <c r="I1276">
        <v>938.55634404</v>
      </c>
      <c r="J1276">
        <v>1</v>
      </c>
      <c r="K1276">
        <v>16.023672959999899</v>
      </c>
      <c r="L1276">
        <v>1</v>
      </c>
      <c r="M1276">
        <v>6.1628657979991504</v>
      </c>
      <c r="N1276">
        <v>-3.29267649611509E-3</v>
      </c>
      <c r="O1276">
        <v>0</v>
      </c>
      <c r="P1276">
        <v>6.1595731215030298</v>
      </c>
      <c r="Q1276">
        <v>-5.3427684522744303E-4</v>
      </c>
      <c r="R1276" s="2">
        <v>6.1628278173183701E-6</v>
      </c>
      <c r="S1276">
        <v>1</v>
      </c>
    </row>
    <row r="1277" spans="1:19" x14ac:dyDescent="0.15">
      <c r="A1277">
        <v>1275</v>
      </c>
      <c r="B1277">
        <v>598</v>
      </c>
      <c r="C1277">
        <v>1</v>
      </c>
      <c r="D1277" s="1">
        <v>40017</v>
      </c>
      <c r="E1277">
        <v>954.07000700000003</v>
      </c>
      <c r="F1277">
        <v>976.28997800000002</v>
      </c>
      <c r="G1277">
        <v>954.07000700000003</v>
      </c>
      <c r="H1277">
        <v>976.28997800000002</v>
      </c>
      <c r="I1277">
        <v>938.81463342999996</v>
      </c>
      <c r="J1277">
        <v>1</v>
      </c>
      <c r="K1277">
        <v>15.2553735699999</v>
      </c>
      <c r="L1277">
        <v>1</v>
      </c>
      <c r="M1277">
        <v>6.1595731215030298</v>
      </c>
      <c r="N1277">
        <v>0.14345439551395101</v>
      </c>
      <c r="O1277">
        <v>0</v>
      </c>
      <c r="P1277">
        <v>6.3030275170169796</v>
      </c>
      <c r="Q1277">
        <v>2.3289665157663699E-2</v>
      </c>
      <c r="R1277" s="2">
        <v>6.1595351813956903E-6</v>
      </c>
      <c r="S1277">
        <v>1</v>
      </c>
    </row>
    <row r="1278" spans="1:19" x14ac:dyDescent="0.15">
      <c r="A1278">
        <v>1276</v>
      </c>
      <c r="B1278">
        <v>598</v>
      </c>
      <c r="C1278">
        <v>1</v>
      </c>
      <c r="D1278" s="1">
        <v>40018</v>
      </c>
      <c r="E1278">
        <v>976.28997800000002</v>
      </c>
      <c r="F1278">
        <v>979.26000999999997</v>
      </c>
      <c r="G1278">
        <v>976.28997800000002</v>
      </c>
      <c r="H1278">
        <v>979.26000999999997</v>
      </c>
      <c r="I1278">
        <v>960.22423213000002</v>
      </c>
      <c r="J1278">
        <v>1</v>
      </c>
      <c r="K1278">
        <v>16.065745869999901</v>
      </c>
      <c r="L1278">
        <v>1</v>
      </c>
      <c r="M1278">
        <v>6.3030275170169796</v>
      </c>
      <c r="N1278">
        <v>1.9174829040825101E-2</v>
      </c>
      <c r="O1278">
        <v>0</v>
      </c>
      <c r="P1278">
        <v>6.3222023460578098</v>
      </c>
      <c r="Q1278">
        <v>3.0421617213405301E-3</v>
      </c>
      <c r="R1278" s="2">
        <v>6.3029877891115103E-6</v>
      </c>
      <c r="S1278">
        <v>1</v>
      </c>
    </row>
    <row r="1279" spans="1:19" x14ac:dyDescent="0.15">
      <c r="A1279">
        <v>1277</v>
      </c>
      <c r="B1279">
        <v>598</v>
      </c>
      <c r="C1279">
        <v>1</v>
      </c>
      <c r="D1279" s="1">
        <v>40021</v>
      </c>
      <c r="E1279">
        <v>979.26000999999997</v>
      </c>
      <c r="F1279">
        <v>982.17999299999997</v>
      </c>
      <c r="G1279">
        <v>979.26000999999997</v>
      </c>
      <c r="H1279">
        <v>982.17999299999997</v>
      </c>
      <c r="I1279">
        <v>963.31576573749999</v>
      </c>
      <c r="J1279">
        <v>1</v>
      </c>
      <c r="K1279">
        <v>15.9442442624999</v>
      </c>
      <c r="L1279">
        <v>1</v>
      </c>
      <c r="M1279">
        <v>6.3222023460578098</v>
      </c>
      <c r="N1279">
        <v>1.8851707600159799E-2</v>
      </c>
      <c r="O1279">
        <v>0</v>
      </c>
      <c r="P1279">
        <v>6.3410540536579703</v>
      </c>
      <c r="Q1279">
        <v>2.9818260422991199E-3</v>
      </c>
      <c r="R1279" s="2">
        <v>6.3221623760679999E-6</v>
      </c>
      <c r="S1279">
        <v>1</v>
      </c>
    </row>
    <row r="1280" spans="1:19" x14ac:dyDescent="0.15">
      <c r="A1280">
        <v>1278</v>
      </c>
      <c r="B1280">
        <v>598</v>
      </c>
      <c r="C1280">
        <v>1</v>
      </c>
      <c r="D1280" s="1">
        <v>40022</v>
      </c>
      <c r="E1280">
        <v>982.17999299999997</v>
      </c>
      <c r="F1280">
        <v>979.61999500000002</v>
      </c>
      <c r="G1280">
        <v>982.17999299999997</v>
      </c>
      <c r="H1280">
        <v>979.61999500000002</v>
      </c>
      <c r="I1280">
        <v>966.95497129499995</v>
      </c>
      <c r="J1280">
        <v>1</v>
      </c>
      <c r="K1280">
        <v>15.2250217049999</v>
      </c>
      <c r="L1280">
        <v>1</v>
      </c>
      <c r="M1280">
        <v>6.3410540536579703</v>
      </c>
      <c r="N1280">
        <v>-1.6527607781617701E-2</v>
      </c>
      <c r="O1280">
        <v>0</v>
      </c>
      <c r="P1280">
        <v>6.3245264458763497</v>
      </c>
      <c r="Q1280">
        <v>-2.6064448657527801E-3</v>
      </c>
      <c r="R1280" s="2">
        <v>6.3410138449464202E-6</v>
      </c>
      <c r="S1280">
        <v>1</v>
      </c>
    </row>
    <row r="1281" spans="1:19" x14ac:dyDescent="0.15">
      <c r="A1281">
        <v>1279</v>
      </c>
      <c r="B1281">
        <v>598</v>
      </c>
      <c r="C1281">
        <v>1</v>
      </c>
      <c r="D1281" s="1">
        <v>40023</v>
      </c>
      <c r="E1281">
        <v>979.61999500000002</v>
      </c>
      <c r="F1281">
        <v>975.15002400000003</v>
      </c>
      <c r="G1281">
        <v>979.61999500000002</v>
      </c>
      <c r="H1281">
        <v>975.15002400000003</v>
      </c>
      <c r="I1281">
        <v>964.1965469475</v>
      </c>
      <c r="J1281">
        <v>1</v>
      </c>
      <c r="K1281">
        <v>15.4234480524999</v>
      </c>
      <c r="L1281">
        <v>1</v>
      </c>
      <c r="M1281">
        <v>6.3245264458763497</v>
      </c>
      <c r="N1281">
        <v>-2.8858587968899101E-2</v>
      </c>
      <c r="O1281">
        <v>0</v>
      </c>
      <c r="P1281">
        <v>6.2956678579074499</v>
      </c>
      <c r="Q1281">
        <v>-4.5629642339016698E-3</v>
      </c>
      <c r="R1281" s="2">
        <v>6.32448644649456E-6</v>
      </c>
      <c r="S1281">
        <v>1</v>
      </c>
    </row>
    <row r="1282" spans="1:19" x14ac:dyDescent="0.15">
      <c r="A1282">
        <v>1280</v>
      </c>
      <c r="B1282">
        <v>598</v>
      </c>
      <c r="C1282">
        <v>1</v>
      </c>
      <c r="D1282" s="1">
        <v>40024</v>
      </c>
      <c r="E1282">
        <v>975.15002400000003</v>
      </c>
      <c r="F1282">
        <v>986.75</v>
      </c>
      <c r="G1282">
        <v>975.15002400000003</v>
      </c>
      <c r="H1282">
        <v>986.75</v>
      </c>
      <c r="I1282">
        <v>959.77155225499996</v>
      </c>
      <c r="J1282">
        <v>1</v>
      </c>
      <c r="K1282">
        <v>15.378471744999899</v>
      </c>
      <c r="L1282">
        <v>1</v>
      </c>
      <c r="M1282">
        <v>6.2956678579074499</v>
      </c>
      <c r="N1282">
        <v>7.4890626322435205E-2</v>
      </c>
      <c r="O1282">
        <v>0</v>
      </c>
      <c r="P1282">
        <v>6.3705584842298899</v>
      </c>
      <c r="Q1282">
        <v>1.1895580899867701E-2</v>
      </c>
      <c r="R1282" s="2">
        <v>6.2956282227231997E-6</v>
      </c>
      <c r="S1282">
        <v>1</v>
      </c>
    </row>
    <row r="1283" spans="1:19" x14ac:dyDescent="0.15">
      <c r="A1283">
        <v>1281</v>
      </c>
      <c r="B1283">
        <v>598</v>
      </c>
      <c r="C1283">
        <v>1</v>
      </c>
      <c r="D1283" s="1">
        <v>40025</v>
      </c>
      <c r="E1283">
        <v>986.75</v>
      </c>
      <c r="F1283">
        <v>987.47997999999995</v>
      </c>
      <c r="G1283">
        <v>986.75</v>
      </c>
      <c r="H1283">
        <v>987.47997999999995</v>
      </c>
      <c r="I1283">
        <v>971.13708092000002</v>
      </c>
      <c r="J1283">
        <v>1</v>
      </c>
      <c r="K1283">
        <v>15.6129190799999</v>
      </c>
      <c r="L1283">
        <v>1</v>
      </c>
      <c r="M1283">
        <v>6.3705584842298899</v>
      </c>
      <c r="N1283">
        <v>4.7128252164350499E-3</v>
      </c>
      <c r="O1283">
        <v>0</v>
      </c>
      <c r="P1283">
        <v>6.3752713094463198</v>
      </c>
      <c r="Q1283">
        <v>7.3978211299707798E-4</v>
      </c>
      <c r="R1283" s="2">
        <v>6.3705179004730302E-6</v>
      </c>
      <c r="S1283">
        <v>1</v>
      </c>
    </row>
    <row r="1284" spans="1:19" x14ac:dyDescent="0.15">
      <c r="A1284">
        <v>1282</v>
      </c>
      <c r="B1284">
        <v>598</v>
      </c>
      <c r="C1284">
        <v>1</v>
      </c>
      <c r="D1284" s="1">
        <v>40028</v>
      </c>
      <c r="E1284">
        <v>987.47997999999995</v>
      </c>
      <c r="F1284">
        <v>1002.630005</v>
      </c>
      <c r="G1284">
        <v>987.47997999999995</v>
      </c>
      <c r="H1284">
        <v>1002.630005</v>
      </c>
      <c r="I1284">
        <v>972.00288385249996</v>
      </c>
      <c r="J1284">
        <v>1</v>
      </c>
      <c r="K1284">
        <v>15.4770961474999</v>
      </c>
      <c r="L1284">
        <v>1</v>
      </c>
      <c r="M1284">
        <v>6.3752713094463198</v>
      </c>
      <c r="N1284">
        <v>9.78101041804358E-2</v>
      </c>
      <c r="O1284">
        <v>0</v>
      </c>
      <c r="P1284">
        <v>6.47308141362676</v>
      </c>
      <c r="Q1284">
        <v>1.53421085053289E-2</v>
      </c>
      <c r="R1284" s="2">
        <v>6.3752306656211701E-6</v>
      </c>
      <c r="S1284">
        <v>1</v>
      </c>
    </row>
    <row r="1285" spans="1:19" x14ac:dyDescent="0.15">
      <c r="A1285">
        <v>1283</v>
      </c>
      <c r="B1285">
        <v>598</v>
      </c>
      <c r="C1285">
        <v>1</v>
      </c>
      <c r="D1285" s="1">
        <v>40029</v>
      </c>
      <c r="E1285">
        <v>1002.630005</v>
      </c>
      <c r="F1285">
        <v>1005.650024</v>
      </c>
      <c r="G1285">
        <v>1002.630005</v>
      </c>
      <c r="H1285">
        <v>1005.650024</v>
      </c>
      <c r="I1285">
        <v>987.65046026000005</v>
      </c>
      <c r="J1285">
        <v>1</v>
      </c>
      <c r="K1285">
        <v>14.9795447399999</v>
      </c>
      <c r="L1285">
        <v>1</v>
      </c>
      <c r="M1285">
        <v>6.47308141362676</v>
      </c>
      <c r="N1285">
        <v>1.9497550203178001E-2</v>
      </c>
      <c r="O1285">
        <v>0</v>
      </c>
      <c r="P1285">
        <v>6.4925789638299296</v>
      </c>
      <c r="Q1285">
        <v>3.0120971693841001E-3</v>
      </c>
      <c r="R1285" s="2">
        <v>6.47303951311499E-6</v>
      </c>
      <c r="S1285">
        <v>1</v>
      </c>
    </row>
    <row r="1286" spans="1:19" x14ac:dyDescent="0.15">
      <c r="A1286">
        <v>1284</v>
      </c>
      <c r="B1286">
        <v>598</v>
      </c>
      <c r="C1286">
        <v>1</v>
      </c>
      <c r="D1286" s="1">
        <v>40030</v>
      </c>
      <c r="E1286">
        <v>1005.650024</v>
      </c>
      <c r="F1286">
        <v>1002.719971</v>
      </c>
      <c r="G1286">
        <v>1005.650024</v>
      </c>
      <c r="H1286">
        <v>1002.719971</v>
      </c>
      <c r="I1286">
        <v>990.77590350749995</v>
      </c>
      <c r="J1286">
        <v>1</v>
      </c>
      <c r="K1286">
        <v>14.8741204924999</v>
      </c>
      <c r="L1286">
        <v>1</v>
      </c>
      <c r="M1286">
        <v>6.4925789638299296</v>
      </c>
      <c r="N1286">
        <v>-1.89167205456231E-2</v>
      </c>
      <c r="O1286">
        <v>0</v>
      </c>
      <c r="P1286">
        <v>6.4736622432843101</v>
      </c>
      <c r="Q1286">
        <v>-2.91359114013212E-3</v>
      </c>
      <c r="R1286" s="2">
        <v>6.4925368105220201E-6</v>
      </c>
      <c r="S1286">
        <v>1</v>
      </c>
    </row>
    <row r="1287" spans="1:19" x14ac:dyDescent="0.15">
      <c r="A1287">
        <v>1285</v>
      </c>
      <c r="B1287">
        <v>598</v>
      </c>
      <c r="C1287">
        <v>1</v>
      </c>
      <c r="D1287" s="1">
        <v>40031</v>
      </c>
      <c r="E1287">
        <v>1002.719971</v>
      </c>
      <c r="F1287">
        <v>997.080017</v>
      </c>
      <c r="G1287">
        <v>1002.719971</v>
      </c>
      <c r="H1287">
        <v>997.080017</v>
      </c>
      <c r="I1287">
        <v>988.14797361750004</v>
      </c>
      <c r="J1287">
        <v>1</v>
      </c>
      <c r="K1287">
        <v>14.5719973824999</v>
      </c>
      <c r="L1287">
        <v>1</v>
      </c>
      <c r="M1287">
        <v>6.4736622432843101</v>
      </c>
      <c r="N1287">
        <v>-3.6412117360391703E-2</v>
      </c>
      <c r="O1287">
        <v>0</v>
      </c>
      <c r="P1287">
        <v>6.4372501259239199</v>
      </c>
      <c r="Q1287">
        <v>-5.62465510123966E-3</v>
      </c>
      <c r="R1287" s="2">
        <v>6.4736203352527698E-6</v>
      </c>
      <c r="S1287">
        <v>1</v>
      </c>
    </row>
    <row r="1288" spans="1:19" x14ac:dyDescent="0.15">
      <c r="A1288">
        <v>1286</v>
      </c>
      <c r="B1288">
        <v>598</v>
      </c>
      <c r="C1288">
        <v>1</v>
      </c>
      <c r="D1288" s="1">
        <v>40032</v>
      </c>
      <c r="E1288">
        <v>997.080017</v>
      </c>
      <c r="F1288">
        <v>1010.47998</v>
      </c>
      <c r="G1288">
        <v>997.080017</v>
      </c>
      <c r="H1288">
        <v>1010.47998</v>
      </c>
      <c r="I1288">
        <v>982.59364325750005</v>
      </c>
      <c r="J1288">
        <v>1</v>
      </c>
      <c r="K1288">
        <v>14.4863737424999</v>
      </c>
      <c r="L1288">
        <v>1</v>
      </c>
      <c r="M1288">
        <v>6.4372501259239199</v>
      </c>
      <c r="N1288">
        <v>8.6511525693454994E-2</v>
      </c>
      <c r="O1288">
        <v>0</v>
      </c>
      <c r="P1288">
        <v>6.5237616516173702</v>
      </c>
      <c r="Q1288">
        <v>1.3439205250866001E-2</v>
      </c>
      <c r="R1288" s="2">
        <v>6.4372086880014799E-6</v>
      </c>
      <c r="S1288">
        <v>1</v>
      </c>
    </row>
    <row r="1289" spans="1:19" x14ac:dyDescent="0.15">
      <c r="A1289">
        <v>1287</v>
      </c>
      <c r="B1289">
        <v>598</v>
      </c>
      <c r="C1289">
        <v>1</v>
      </c>
      <c r="D1289" s="1">
        <v>40035</v>
      </c>
      <c r="E1289">
        <v>1010.47998</v>
      </c>
      <c r="F1289">
        <v>1007.099976</v>
      </c>
      <c r="G1289">
        <v>1010.47998</v>
      </c>
      <c r="H1289">
        <v>1007.099976</v>
      </c>
      <c r="I1289">
        <v>995.43335585</v>
      </c>
      <c r="J1289">
        <v>1</v>
      </c>
      <c r="K1289">
        <v>15.0466241499999</v>
      </c>
      <c r="L1289">
        <v>1</v>
      </c>
      <c r="M1289">
        <v>6.5237616516173702</v>
      </c>
      <c r="N1289">
        <v>-2.1821650021718299E-2</v>
      </c>
      <c r="O1289">
        <v>0</v>
      </c>
      <c r="P1289">
        <v>6.5019400015956599</v>
      </c>
      <c r="Q1289">
        <v>-3.3449490013646101E-3</v>
      </c>
      <c r="R1289" s="2">
        <v>6.52371909242893E-6</v>
      </c>
      <c r="S1289">
        <v>1</v>
      </c>
    </row>
    <row r="1290" spans="1:19" x14ac:dyDescent="0.15">
      <c r="A1290">
        <v>1288</v>
      </c>
      <c r="B1290">
        <v>598</v>
      </c>
      <c r="C1290">
        <v>1</v>
      </c>
      <c r="D1290" s="1">
        <v>40036</v>
      </c>
      <c r="E1290">
        <v>1007.099976</v>
      </c>
      <c r="F1290">
        <v>994.34997599999997</v>
      </c>
      <c r="G1290">
        <v>1007.099976</v>
      </c>
      <c r="H1290">
        <v>994.34997599999997</v>
      </c>
      <c r="I1290">
        <v>992.14225273499903</v>
      </c>
      <c r="J1290">
        <v>1</v>
      </c>
      <c r="K1290">
        <v>14.957723264999901</v>
      </c>
      <c r="L1290">
        <v>1</v>
      </c>
      <c r="M1290">
        <v>6.5019400015956599</v>
      </c>
      <c r="N1290">
        <v>-8.2315298377432095E-2</v>
      </c>
      <c r="O1290">
        <v>0</v>
      </c>
      <c r="P1290">
        <v>6.4196247032182203</v>
      </c>
      <c r="Q1290">
        <v>-1.26601134980068E-2</v>
      </c>
      <c r="R1290" s="2">
        <v>6.5018977266467401E-6</v>
      </c>
      <c r="S1290">
        <v>1</v>
      </c>
    </row>
    <row r="1291" spans="1:19" x14ac:dyDescent="0.15">
      <c r="A1291">
        <v>1289</v>
      </c>
      <c r="B1291">
        <v>598</v>
      </c>
      <c r="C1291">
        <v>1</v>
      </c>
      <c r="D1291" s="1">
        <v>40037</v>
      </c>
      <c r="E1291">
        <v>994.34997599999997</v>
      </c>
      <c r="F1291">
        <v>1005.809998</v>
      </c>
      <c r="G1291">
        <v>994.34997599999997</v>
      </c>
      <c r="H1291">
        <v>1005.809998</v>
      </c>
      <c r="I1291">
        <v>979.90315420749903</v>
      </c>
      <c r="J1291">
        <v>1</v>
      </c>
      <c r="K1291">
        <v>14.4468217924999</v>
      </c>
      <c r="L1291">
        <v>1</v>
      </c>
      <c r="M1291">
        <v>6.4196247032182203</v>
      </c>
      <c r="N1291">
        <v>7.3987069046426296E-2</v>
      </c>
      <c r="O1291">
        <v>0</v>
      </c>
      <c r="P1291">
        <v>6.49361177226465</v>
      </c>
      <c r="Q1291">
        <v>1.1525139313725801E-2</v>
      </c>
      <c r="R1291" s="2">
        <v>6.4195834919014496E-6</v>
      </c>
      <c r="S1291">
        <v>1</v>
      </c>
    </row>
    <row r="1292" spans="1:19" x14ac:dyDescent="0.15">
      <c r="A1292">
        <v>1290</v>
      </c>
      <c r="B1292">
        <v>598</v>
      </c>
      <c r="C1292">
        <v>1</v>
      </c>
      <c r="D1292" s="1">
        <v>40038</v>
      </c>
      <c r="E1292">
        <v>1005.809998</v>
      </c>
      <c r="F1292">
        <v>1012.72998</v>
      </c>
      <c r="G1292">
        <v>1005.809998</v>
      </c>
      <c r="H1292">
        <v>1012.72998</v>
      </c>
      <c r="I1292">
        <v>990.87257517</v>
      </c>
      <c r="J1292">
        <v>1</v>
      </c>
      <c r="K1292">
        <v>14.9374228299999</v>
      </c>
      <c r="L1292">
        <v>1</v>
      </c>
      <c r="M1292">
        <v>6.49361177226465</v>
      </c>
      <c r="N1292">
        <v>4.46761084781531E-2</v>
      </c>
      <c r="O1292">
        <v>0</v>
      </c>
      <c r="P1292">
        <v>6.5382878807428</v>
      </c>
      <c r="Q1292">
        <v>6.8800091605372097E-3</v>
      </c>
      <c r="R1292" s="2">
        <v>6.4935696055446199E-6</v>
      </c>
      <c r="S1292">
        <v>1</v>
      </c>
    </row>
    <row r="1293" spans="1:19" x14ac:dyDescent="0.15">
      <c r="A1293">
        <v>1291</v>
      </c>
      <c r="B1293">
        <v>598</v>
      </c>
      <c r="C1293">
        <v>1</v>
      </c>
      <c r="D1293" s="1">
        <v>40039</v>
      </c>
      <c r="E1293">
        <v>1012.72998</v>
      </c>
      <c r="F1293">
        <v>1004.090027</v>
      </c>
      <c r="G1293">
        <v>1012.72998</v>
      </c>
      <c r="H1293">
        <v>1004.090027</v>
      </c>
      <c r="I1293">
        <v>998.56033116749995</v>
      </c>
      <c r="J1293">
        <v>1</v>
      </c>
      <c r="K1293">
        <v>14.169648832499901</v>
      </c>
      <c r="L1293">
        <v>1</v>
      </c>
      <c r="M1293">
        <v>6.5382878807428</v>
      </c>
      <c r="N1293">
        <v>-5.5780416404861699E-2</v>
      </c>
      <c r="O1293">
        <v>0</v>
      </c>
      <c r="P1293">
        <v>6.4825074643379397</v>
      </c>
      <c r="Q1293">
        <v>-8.5313490966268894E-3</v>
      </c>
      <c r="R1293" s="2">
        <v>6.5382451318139003E-6</v>
      </c>
      <c r="S1293">
        <v>1</v>
      </c>
    </row>
    <row r="1294" spans="1:19" x14ac:dyDescent="0.15">
      <c r="A1294">
        <v>1292</v>
      </c>
      <c r="B1294">
        <v>598</v>
      </c>
      <c r="C1294">
        <v>1</v>
      </c>
      <c r="D1294" s="1">
        <v>40042</v>
      </c>
      <c r="E1294">
        <v>1004.090027</v>
      </c>
      <c r="F1294">
        <v>979.72997999999995</v>
      </c>
      <c r="G1294">
        <v>1004.090027</v>
      </c>
      <c r="H1294">
        <v>989.82890346249997</v>
      </c>
      <c r="I1294">
        <v>989.82890346249997</v>
      </c>
      <c r="J1294">
        <v>1</v>
      </c>
      <c r="K1294">
        <v>14.2611235374999</v>
      </c>
      <c r="L1294">
        <v>1</v>
      </c>
      <c r="M1294">
        <v>6.4825074643379397</v>
      </c>
      <c r="N1294">
        <v>-9.2071265818566894E-2</v>
      </c>
      <c r="O1294">
        <v>6.0817736803508902E-2</v>
      </c>
      <c r="P1294">
        <v>6.3296184617158699</v>
      </c>
      <c r="Q1294">
        <v>-1.42030327500702E-2</v>
      </c>
      <c r="R1294" s="2">
        <v>6.4824654417073298E-6</v>
      </c>
      <c r="S1294">
        <v>1</v>
      </c>
    </row>
    <row r="1295" spans="1:19" x14ac:dyDescent="0.15">
      <c r="A1295">
        <v>1293</v>
      </c>
      <c r="B1295">
        <v>611</v>
      </c>
      <c r="C1295">
        <v>1</v>
      </c>
      <c r="D1295" s="1">
        <v>40049</v>
      </c>
      <c r="E1295">
        <v>1026.130005</v>
      </c>
      <c r="F1295">
        <v>1025.5699460000001</v>
      </c>
      <c r="G1295">
        <v>1026.130005</v>
      </c>
      <c r="H1295">
        <v>1025.5699460000001</v>
      </c>
      <c r="I1295">
        <v>1010.9720834925</v>
      </c>
      <c r="J1295">
        <v>1</v>
      </c>
      <c r="K1295">
        <v>15.1579215074999</v>
      </c>
      <c r="L1295">
        <v>1</v>
      </c>
      <c r="M1295">
        <v>6.5972105707580697</v>
      </c>
      <c r="N1295">
        <v>-3.60073980591518E-3</v>
      </c>
      <c r="O1295">
        <v>6.5972105707580705E-2</v>
      </c>
      <c r="P1295">
        <v>6.5276377252445696</v>
      </c>
      <c r="Q1295">
        <v>-5.4579731346993099E-4</v>
      </c>
      <c r="R1295" s="2">
        <v>6.5971670478578798E-6</v>
      </c>
      <c r="S1295">
        <v>0</v>
      </c>
    </row>
    <row r="1296" spans="1:19" x14ac:dyDescent="0.15">
      <c r="A1296">
        <v>1294</v>
      </c>
      <c r="B1296">
        <v>611</v>
      </c>
      <c r="C1296">
        <v>1</v>
      </c>
      <c r="D1296" s="1">
        <v>40050</v>
      </c>
      <c r="E1296">
        <v>1025.5699460000001</v>
      </c>
      <c r="F1296">
        <v>1028</v>
      </c>
      <c r="G1296">
        <v>1025.5699460000001</v>
      </c>
      <c r="H1296">
        <v>1028</v>
      </c>
      <c r="I1296">
        <v>1010.452974505</v>
      </c>
      <c r="J1296">
        <v>1</v>
      </c>
      <c r="K1296">
        <v>15.1169714949999</v>
      </c>
      <c r="L1296">
        <v>1</v>
      </c>
      <c r="M1296">
        <v>6.5276377252445696</v>
      </c>
      <c r="N1296">
        <v>1.5467021266222901E-2</v>
      </c>
      <c r="O1296">
        <v>0</v>
      </c>
      <c r="P1296">
        <v>6.5431047465107897</v>
      </c>
      <c r="Q1296">
        <v>2.36946686033245E-3</v>
      </c>
      <c r="R1296" s="2">
        <v>6.5275951154684399E-6</v>
      </c>
      <c r="S1296">
        <v>0</v>
      </c>
    </row>
    <row r="1297" spans="1:19" x14ac:dyDescent="0.15">
      <c r="A1297">
        <v>1295</v>
      </c>
      <c r="B1297">
        <v>611</v>
      </c>
      <c r="C1297">
        <v>1</v>
      </c>
      <c r="D1297" s="1">
        <v>40051</v>
      </c>
      <c r="E1297">
        <v>1028</v>
      </c>
      <c r="F1297">
        <v>1028.119995</v>
      </c>
      <c r="G1297">
        <v>1028</v>
      </c>
      <c r="H1297">
        <v>1028.119995</v>
      </c>
      <c r="I1297">
        <v>1012.79187629</v>
      </c>
      <c r="J1297">
        <v>1</v>
      </c>
      <c r="K1297">
        <v>15.208123709999899</v>
      </c>
      <c r="L1297">
        <v>1</v>
      </c>
      <c r="M1297">
        <v>6.5431047465107897</v>
      </c>
      <c r="N1297">
        <v>7.6375472184623595E-4</v>
      </c>
      <c r="O1297">
        <v>0</v>
      </c>
      <c r="P1297">
        <v>6.5438685012326401</v>
      </c>
      <c r="Q1297">
        <v>1.16726653696552E-4</v>
      </c>
      <c r="R1297" s="2">
        <v>6.5430619345711902E-6</v>
      </c>
      <c r="S1297">
        <v>0</v>
      </c>
    </row>
    <row r="1298" spans="1:19" x14ac:dyDescent="0.15">
      <c r="A1298">
        <v>1296</v>
      </c>
      <c r="B1298">
        <v>611</v>
      </c>
      <c r="C1298">
        <v>1</v>
      </c>
      <c r="D1298" s="1">
        <v>40052</v>
      </c>
      <c r="E1298">
        <v>1028.119995</v>
      </c>
      <c r="F1298">
        <v>1030.9799800000001</v>
      </c>
      <c r="G1298">
        <v>1028.119995</v>
      </c>
      <c r="H1298">
        <v>1030.9799800000001</v>
      </c>
      <c r="I1298">
        <v>1013.014823225</v>
      </c>
      <c r="J1298">
        <v>1</v>
      </c>
      <c r="K1298">
        <v>15.105171774999899</v>
      </c>
      <c r="L1298">
        <v>1</v>
      </c>
      <c r="M1298">
        <v>6.5438685012326401</v>
      </c>
      <c r="N1298">
        <v>1.8203483879815699E-2</v>
      </c>
      <c r="O1298">
        <v>0</v>
      </c>
      <c r="P1298">
        <v>6.5620719851124596</v>
      </c>
      <c r="Q1298">
        <v>2.7817618701211299E-3</v>
      </c>
      <c r="R1298" s="2">
        <v>6.5438256792979002E-6</v>
      </c>
      <c r="S1298">
        <v>0</v>
      </c>
    </row>
    <row r="1299" spans="1:19" x14ac:dyDescent="0.15">
      <c r="A1299">
        <v>1297</v>
      </c>
      <c r="B1299">
        <v>611</v>
      </c>
      <c r="C1299">
        <v>1</v>
      </c>
      <c r="D1299" s="1">
        <v>40053</v>
      </c>
      <c r="E1299">
        <v>1030.9799800000001</v>
      </c>
      <c r="F1299">
        <v>1028.9300539999999</v>
      </c>
      <c r="G1299">
        <v>1030.9799800000001</v>
      </c>
      <c r="H1299">
        <v>1028.9300539999999</v>
      </c>
      <c r="I1299">
        <v>1015.5666345575</v>
      </c>
      <c r="J1299">
        <v>1</v>
      </c>
      <c r="K1299">
        <v>15.413345442499899</v>
      </c>
      <c r="L1299">
        <v>1</v>
      </c>
      <c r="M1299">
        <v>6.5620719851124596</v>
      </c>
      <c r="N1299">
        <v>-1.3047549164004701E-2</v>
      </c>
      <c r="O1299">
        <v>0</v>
      </c>
      <c r="P1299">
        <v>6.54902443594845</v>
      </c>
      <c r="Q1299">
        <v>-1.9883276491946501E-3</v>
      </c>
      <c r="R1299" s="2">
        <v>6.5620289246062803E-6</v>
      </c>
      <c r="S1299">
        <v>0</v>
      </c>
    </row>
    <row r="1300" spans="1:19" x14ac:dyDescent="0.15">
      <c r="A1300">
        <v>1298</v>
      </c>
      <c r="B1300">
        <v>611</v>
      </c>
      <c r="C1300">
        <v>1</v>
      </c>
      <c r="D1300" s="1">
        <v>40056</v>
      </c>
      <c r="E1300">
        <v>1028.9300539999999</v>
      </c>
      <c r="F1300">
        <v>1020.619995</v>
      </c>
      <c r="G1300">
        <v>1028.9300539999999</v>
      </c>
      <c r="H1300">
        <v>1020.619995</v>
      </c>
      <c r="I1300">
        <v>1013.76520864499</v>
      </c>
      <c r="J1300">
        <v>1</v>
      </c>
      <c r="K1300">
        <v>15.164845354999899</v>
      </c>
      <c r="L1300">
        <v>1</v>
      </c>
      <c r="M1300">
        <v>6.54902443594845</v>
      </c>
      <c r="N1300">
        <v>-5.2892593858642097E-2</v>
      </c>
      <c r="O1300">
        <v>0</v>
      </c>
      <c r="P1300">
        <v>6.4961318420898104</v>
      </c>
      <c r="Q1300">
        <v>-8.0764080781723299E-3</v>
      </c>
      <c r="R1300" s="2">
        <v>6.5489815465082698E-6</v>
      </c>
      <c r="S1300">
        <v>0</v>
      </c>
    </row>
    <row r="1301" spans="1:19" x14ac:dyDescent="0.15">
      <c r="A1301">
        <v>1299</v>
      </c>
      <c r="B1301">
        <v>611</v>
      </c>
      <c r="C1301">
        <v>1</v>
      </c>
      <c r="D1301" s="1">
        <v>40057</v>
      </c>
      <c r="E1301">
        <v>1020.619995</v>
      </c>
      <c r="F1301">
        <v>998.03997800000002</v>
      </c>
      <c r="G1301">
        <v>1020.619995</v>
      </c>
      <c r="H1301">
        <v>1005.2711724175</v>
      </c>
      <c r="I1301">
        <v>1005.2711724175</v>
      </c>
      <c r="J1301">
        <v>1</v>
      </c>
      <c r="K1301">
        <v>15.348822582499899</v>
      </c>
      <c r="L1301">
        <v>1</v>
      </c>
      <c r="M1301">
        <v>6.4961318420898104</v>
      </c>
      <c r="N1301">
        <v>-9.7693534915280503E-2</v>
      </c>
      <c r="O1301">
        <v>6.5972105707580705E-2</v>
      </c>
      <c r="P1301">
        <v>6.3324662014669499</v>
      </c>
      <c r="Q1301">
        <v>-1.5038724165403E-2</v>
      </c>
      <c r="R1301" s="2">
        <v>6.4960896426350298E-6</v>
      </c>
      <c r="S1301">
        <v>0</v>
      </c>
    </row>
    <row r="1302" spans="1:19" x14ac:dyDescent="0.15">
      <c r="A1302">
        <v>1300</v>
      </c>
      <c r="B1302">
        <v>615</v>
      </c>
      <c r="C1302">
        <v>1</v>
      </c>
      <c r="D1302" s="1">
        <v>40066</v>
      </c>
      <c r="E1302">
        <v>1033.369995</v>
      </c>
      <c r="F1302">
        <v>1044.1400149999999</v>
      </c>
      <c r="G1302">
        <v>1033.369995</v>
      </c>
      <c r="H1302">
        <v>1044.1400149999999</v>
      </c>
      <c r="I1302">
        <v>1017.84695532</v>
      </c>
      <c r="J1302">
        <v>1</v>
      </c>
      <c r="K1302">
        <v>15.523039679999901</v>
      </c>
      <c r="L1302">
        <v>1</v>
      </c>
      <c r="M1302">
        <v>6.4420372595478703</v>
      </c>
      <c r="N1302">
        <v>6.7140395465107194E-2</v>
      </c>
      <c r="O1302">
        <v>6.4420372595478698E-2</v>
      </c>
      <c r="P1302">
        <v>6.4447572824175001</v>
      </c>
      <c r="Q1302">
        <v>1.0422230229357499E-2</v>
      </c>
      <c r="R1302" s="2">
        <v>6.4419957599711604E-6</v>
      </c>
      <c r="S1302">
        <v>1</v>
      </c>
    </row>
    <row r="1303" spans="1:19" x14ac:dyDescent="0.15">
      <c r="A1303">
        <v>1301</v>
      </c>
      <c r="B1303">
        <v>615</v>
      </c>
      <c r="C1303">
        <v>1</v>
      </c>
      <c r="D1303" s="1">
        <v>40067</v>
      </c>
      <c r="E1303">
        <v>1044.1400149999999</v>
      </c>
      <c r="F1303">
        <v>1042.7299800000001</v>
      </c>
      <c r="G1303">
        <v>1044.1400149999999</v>
      </c>
      <c r="H1303">
        <v>1042.7299800000001</v>
      </c>
      <c r="I1303">
        <v>1028.5411492275</v>
      </c>
      <c r="J1303">
        <v>1</v>
      </c>
      <c r="K1303">
        <v>15.5988657724999</v>
      </c>
      <c r="L1303">
        <v>1</v>
      </c>
      <c r="M1303">
        <v>6.4447572824175001</v>
      </c>
      <c r="N1303">
        <v>-8.7031750571431501E-3</v>
      </c>
      <c r="O1303">
        <v>0</v>
      </c>
      <c r="P1303">
        <v>6.4360541073603503</v>
      </c>
      <c r="Q1303">
        <v>-1.35042712638488E-3</v>
      </c>
      <c r="R1303" s="2">
        <v>6.4447157477887502E-6</v>
      </c>
      <c r="S1303">
        <v>1</v>
      </c>
    </row>
    <row r="1304" spans="1:19" x14ac:dyDescent="0.15">
      <c r="A1304">
        <v>1302</v>
      </c>
      <c r="B1304">
        <v>615</v>
      </c>
      <c r="C1304">
        <v>1</v>
      </c>
      <c r="D1304" s="1">
        <v>40070</v>
      </c>
      <c r="E1304">
        <v>1042.7299800000001</v>
      </c>
      <c r="F1304">
        <v>1049.339966</v>
      </c>
      <c r="G1304">
        <v>1042.7299800000001</v>
      </c>
      <c r="H1304">
        <v>1049.339966</v>
      </c>
      <c r="I1304">
        <v>1027.6048147575</v>
      </c>
      <c r="J1304">
        <v>1</v>
      </c>
      <c r="K1304">
        <v>15.1251652424999</v>
      </c>
      <c r="L1304">
        <v>1</v>
      </c>
      <c r="M1304">
        <v>6.4360541073603503</v>
      </c>
      <c r="N1304">
        <v>4.0798891717771499E-2</v>
      </c>
      <c r="O1304">
        <v>0</v>
      </c>
      <c r="P1304">
        <v>6.4768529990781296</v>
      </c>
      <c r="Q1304">
        <v>6.3391157123917604E-3</v>
      </c>
      <c r="R1304" s="2">
        <v>6.4360126848344796E-6</v>
      </c>
      <c r="S1304">
        <v>1</v>
      </c>
    </row>
    <row r="1305" spans="1:19" x14ac:dyDescent="0.15">
      <c r="A1305">
        <v>1303</v>
      </c>
      <c r="B1305">
        <v>615</v>
      </c>
      <c r="C1305">
        <v>1</v>
      </c>
      <c r="D1305" s="1">
        <v>40071</v>
      </c>
      <c r="E1305">
        <v>1049.339966</v>
      </c>
      <c r="F1305">
        <v>1052.630005</v>
      </c>
      <c r="G1305">
        <v>1049.339966</v>
      </c>
      <c r="H1305">
        <v>1052.630005</v>
      </c>
      <c r="I1305">
        <v>1034.0874517125001</v>
      </c>
      <c r="J1305">
        <v>1</v>
      </c>
      <c r="K1305">
        <v>15.252514287499899</v>
      </c>
      <c r="L1305">
        <v>1</v>
      </c>
      <c r="M1305">
        <v>6.4768529990781296</v>
      </c>
      <c r="N1305">
        <v>2.03071451147167E-2</v>
      </c>
      <c r="O1305">
        <v>0</v>
      </c>
      <c r="P1305">
        <v>6.4971601441928399</v>
      </c>
      <c r="Q1305">
        <v>3.1353413637158398E-3</v>
      </c>
      <c r="R1305" s="2">
        <v>6.4768110497250502E-6</v>
      </c>
      <c r="S1305">
        <v>1</v>
      </c>
    </row>
    <row r="1306" spans="1:19" x14ac:dyDescent="0.15">
      <c r="A1306">
        <v>1304</v>
      </c>
      <c r="B1306">
        <v>615</v>
      </c>
      <c r="C1306">
        <v>1</v>
      </c>
      <c r="D1306" s="1">
        <v>40072</v>
      </c>
      <c r="E1306">
        <v>1052.630005</v>
      </c>
      <c r="F1306">
        <v>1068.76001</v>
      </c>
      <c r="G1306">
        <v>1052.630005</v>
      </c>
      <c r="H1306">
        <v>1068.76001</v>
      </c>
      <c r="I1306">
        <v>1037.6445161275001</v>
      </c>
      <c r="J1306">
        <v>1</v>
      </c>
      <c r="K1306">
        <v>14.9854888724999</v>
      </c>
      <c r="L1306">
        <v>1</v>
      </c>
      <c r="M1306">
        <v>6.4971601441928399</v>
      </c>
      <c r="N1306">
        <v>9.9559413197262595E-2</v>
      </c>
      <c r="O1306">
        <v>0</v>
      </c>
      <c r="P1306">
        <v>6.5967195573900996</v>
      </c>
      <c r="Q1306">
        <v>1.53235276625047E-2</v>
      </c>
      <c r="R1306" s="2">
        <v>6.4971179313771702E-6</v>
      </c>
      <c r="S1306">
        <v>1</v>
      </c>
    </row>
    <row r="1307" spans="1:19" x14ac:dyDescent="0.15">
      <c r="A1307">
        <v>1305</v>
      </c>
      <c r="B1307">
        <v>615</v>
      </c>
      <c r="C1307">
        <v>1</v>
      </c>
      <c r="D1307" s="1">
        <v>40073</v>
      </c>
      <c r="E1307">
        <v>1068.76001</v>
      </c>
      <c r="F1307">
        <v>1065.48999</v>
      </c>
      <c r="G1307">
        <v>1068.76001</v>
      </c>
      <c r="H1307">
        <v>1065.48999</v>
      </c>
      <c r="I1307">
        <v>1054.2146216725</v>
      </c>
      <c r="J1307">
        <v>1</v>
      </c>
      <c r="K1307">
        <v>14.5453883274999</v>
      </c>
      <c r="L1307">
        <v>1</v>
      </c>
      <c r="M1307">
        <v>6.5967195573900996</v>
      </c>
      <c r="N1307">
        <v>-2.0183581613477799E-2</v>
      </c>
      <c r="O1307">
        <v>0</v>
      </c>
      <c r="P1307">
        <v>6.57653597577663</v>
      </c>
      <c r="Q1307">
        <v>-3.0596391794261899E-3</v>
      </c>
      <c r="R1307" s="2">
        <v>6.5966760409682503E-6</v>
      </c>
      <c r="S1307">
        <v>1</v>
      </c>
    </row>
    <row r="1308" spans="1:19" x14ac:dyDescent="0.15">
      <c r="A1308">
        <v>1306</v>
      </c>
      <c r="B1308">
        <v>615</v>
      </c>
      <c r="C1308">
        <v>1</v>
      </c>
      <c r="D1308" s="1">
        <v>40074</v>
      </c>
      <c r="E1308">
        <v>1065.48999</v>
      </c>
      <c r="F1308">
        <v>1068.3000489999999</v>
      </c>
      <c r="G1308">
        <v>1065.48999</v>
      </c>
      <c r="H1308">
        <v>1068.3000489999999</v>
      </c>
      <c r="I1308">
        <v>1050.851249755</v>
      </c>
      <c r="J1308">
        <v>1</v>
      </c>
      <c r="K1308">
        <v>14.6387402449999</v>
      </c>
      <c r="L1308">
        <v>1</v>
      </c>
      <c r="M1308">
        <v>6.57653597577663</v>
      </c>
      <c r="N1308">
        <v>1.7344559105200601E-2</v>
      </c>
      <c r="O1308">
        <v>0</v>
      </c>
      <c r="P1308">
        <v>6.5938805348818299</v>
      </c>
      <c r="Q1308">
        <v>2.6373396525292102E-3</v>
      </c>
      <c r="R1308" s="2">
        <v>6.5764927252356202E-6</v>
      </c>
      <c r="S1308">
        <v>1</v>
      </c>
    </row>
    <row r="1309" spans="1:19" x14ac:dyDescent="0.15">
      <c r="A1309">
        <v>1307</v>
      </c>
      <c r="B1309">
        <v>615</v>
      </c>
      <c r="C1309">
        <v>1</v>
      </c>
      <c r="D1309" s="1">
        <v>40077</v>
      </c>
      <c r="E1309">
        <v>1068.3000489999999</v>
      </c>
      <c r="F1309">
        <v>1064.660034</v>
      </c>
      <c r="G1309">
        <v>1068.3000489999999</v>
      </c>
      <c r="H1309">
        <v>1064.660034</v>
      </c>
      <c r="I1309">
        <v>1054.2347584525</v>
      </c>
      <c r="J1309">
        <v>1</v>
      </c>
      <c r="K1309">
        <v>14.065290547499901</v>
      </c>
      <c r="L1309">
        <v>1</v>
      </c>
      <c r="M1309">
        <v>6.5938805348818299</v>
      </c>
      <c r="N1309">
        <v>-2.2467305957390001E-2</v>
      </c>
      <c r="O1309">
        <v>0</v>
      </c>
      <c r="P1309">
        <v>6.57141322892444</v>
      </c>
      <c r="Q1309">
        <v>-3.4072964832373401E-3</v>
      </c>
      <c r="R1309" s="2">
        <v>6.5938370559080097E-6</v>
      </c>
      <c r="S1309">
        <v>1</v>
      </c>
    </row>
    <row r="1310" spans="1:19" x14ac:dyDescent="0.15">
      <c r="A1310">
        <v>1308</v>
      </c>
      <c r="B1310">
        <v>615</v>
      </c>
      <c r="C1310">
        <v>1</v>
      </c>
      <c r="D1310" s="1">
        <v>40078</v>
      </c>
      <c r="E1310">
        <v>1064.660034</v>
      </c>
      <c r="F1310">
        <v>1071.660034</v>
      </c>
      <c r="G1310">
        <v>1064.660034</v>
      </c>
      <c r="H1310">
        <v>1071.660034</v>
      </c>
      <c r="I1310">
        <v>1050.6660375325</v>
      </c>
      <c r="J1310">
        <v>1</v>
      </c>
      <c r="K1310">
        <v>13.993996467499899</v>
      </c>
      <c r="L1310">
        <v>1</v>
      </c>
      <c r="M1310">
        <v>6.57141322892444</v>
      </c>
      <c r="N1310">
        <v>4.3206179562922199E-2</v>
      </c>
      <c r="O1310">
        <v>0</v>
      </c>
      <c r="P1310">
        <v>6.6146194084873597</v>
      </c>
      <c r="Q1310">
        <v>6.5748687622850799E-3</v>
      </c>
      <c r="R1310" s="2">
        <v>6.5713700457363901E-6</v>
      </c>
      <c r="S1310">
        <v>1</v>
      </c>
    </row>
    <row r="1311" spans="1:19" x14ac:dyDescent="0.15">
      <c r="A1311">
        <v>1309</v>
      </c>
      <c r="B1311">
        <v>615</v>
      </c>
      <c r="C1311">
        <v>1</v>
      </c>
      <c r="D1311" s="1">
        <v>40079</v>
      </c>
      <c r="E1311">
        <v>1071.660034</v>
      </c>
      <c r="F1311">
        <v>1060.869995</v>
      </c>
      <c r="G1311">
        <v>1071.660034</v>
      </c>
      <c r="H1311">
        <v>1060.869995</v>
      </c>
      <c r="I1311">
        <v>1058.1960851250001</v>
      </c>
      <c r="J1311">
        <v>1</v>
      </c>
      <c r="K1311">
        <v>13.4639488749999</v>
      </c>
      <c r="L1311">
        <v>1</v>
      </c>
      <c r="M1311">
        <v>6.6146194084873597</v>
      </c>
      <c r="N1311">
        <v>-6.6599480360705204E-2</v>
      </c>
      <c r="O1311">
        <v>0</v>
      </c>
      <c r="P1311">
        <v>6.5480199281266502</v>
      </c>
      <c r="Q1311">
        <v>-1.00685279451225E-2</v>
      </c>
      <c r="R1311" s="2">
        <v>6.6145756555868503E-6</v>
      </c>
      <c r="S1311">
        <v>1</v>
      </c>
    </row>
    <row r="1312" spans="1:19" x14ac:dyDescent="0.15">
      <c r="A1312">
        <v>1310</v>
      </c>
      <c r="B1312">
        <v>615</v>
      </c>
      <c r="C1312">
        <v>1</v>
      </c>
      <c r="D1312" s="1">
        <v>40080</v>
      </c>
      <c r="E1312">
        <v>1060.869995</v>
      </c>
      <c r="F1312">
        <v>1050.780029</v>
      </c>
      <c r="G1312">
        <v>1060.869995</v>
      </c>
      <c r="H1312">
        <v>1050.780029</v>
      </c>
      <c r="I1312">
        <v>1047.0745691225</v>
      </c>
      <c r="J1312">
        <v>1</v>
      </c>
      <c r="K1312">
        <v>13.7954258774999</v>
      </c>
      <c r="L1312">
        <v>1</v>
      </c>
      <c r="M1312">
        <v>6.5480199281266502</v>
      </c>
      <c r="N1312">
        <v>-6.2278411825683298E-2</v>
      </c>
      <c r="O1312">
        <v>0</v>
      </c>
      <c r="P1312">
        <v>6.48574151630097</v>
      </c>
      <c r="Q1312">
        <v>-9.5110296714537804E-3</v>
      </c>
      <c r="R1312" s="2">
        <v>6.5479770518424299E-6</v>
      </c>
      <c r="S1312">
        <v>1</v>
      </c>
    </row>
    <row r="1313" spans="1:19" x14ac:dyDescent="0.15">
      <c r="A1313">
        <v>1311</v>
      </c>
      <c r="B1313">
        <v>615</v>
      </c>
      <c r="C1313">
        <v>1</v>
      </c>
      <c r="D1313" s="1">
        <v>40081</v>
      </c>
      <c r="E1313">
        <v>1050.780029</v>
      </c>
      <c r="F1313">
        <v>1044.380005</v>
      </c>
      <c r="G1313">
        <v>1050.780029</v>
      </c>
      <c r="H1313">
        <v>1044.380005</v>
      </c>
      <c r="I1313">
        <v>1036.5905525600001</v>
      </c>
      <c r="J1313">
        <v>1</v>
      </c>
      <c r="K1313">
        <v>14.1894764399999</v>
      </c>
      <c r="L1313">
        <v>1</v>
      </c>
      <c r="M1313">
        <v>6.48574151630097</v>
      </c>
      <c r="N1313">
        <v>-3.9502940878716197E-2</v>
      </c>
      <c r="O1313">
        <v>6.4420372595478698E-2</v>
      </c>
      <c r="P1313">
        <v>6.3818182028267803</v>
      </c>
      <c r="Q1313">
        <v>-6.09073623724154E-3</v>
      </c>
      <c r="R1313" s="2">
        <v>6.4856994517307796E-6</v>
      </c>
      <c r="S1313">
        <v>1</v>
      </c>
    </row>
    <row r="1314" spans="1:19" x14ac:dyDescent="0.15">
      <c r="A1314">
        <v>1312</v>
      </c>
      <c r="B1314">
        <v>621</v>
      </c>
      <c r="C1314">
        <v>1</v>
      </c>
      <c r="D1314" s="1">
        <v>40099</v>
      </c>
      <c r="E1314">
        <v>1076.1899410000001</v>
      </c>
      <c r="F1314">
        <v>1073.1899410000001</v>
      </c>
      <c r="G1314">
        <v>1076.1899410000001</v>
      </c>
      <c r="H1314">
        <v>1073.1899410000001</v>
      </c>
      <c r="I1314">
        <v>1061.9437457424999</v>
      </c>
      <c r="J1314">
        <v>1</v>
      </c>
      <c r="K1314">
        <v>14.246195257499901</v>
      </c>
      <c r="L1314">
        <v>1</v>
      </c>
      <c r="M1314">
        <v>7.0194180405715301</v>
      </c>
      <c r="N1314">
        <v>-1.9567414003282001E-2</v>
      </c>
      <c r="O1314">
        <v>7.0194180405715303E-2</v>
      </c>
      <c r="P1314">
        <v>6.9296564461625403</v>
      </c>
      <c r="Q1314">
        <v>-2.7876120057509501E-3</v>
      </c>
      <c r="R1314" s="2">
        <v>7.0193687686877699E-6</v>
      </c>
      <c r="S1314">
        <v>0</v>
      </c>
    </row>
    <row r="1315" spans="1:19" x14ac:dyDescent="0.15">
      <c r="A1315">
        <v>1313</v>
      </c>
      <c r="B1315">
        <v>621</v>
      </c>
      <c r="C1315">
        <v>1</v>
      </c>
      <c r="D1315" s="1">
        <v>40100</v>
      </c>
      <c r="E1315">
        <v>1073.1899410000001</v>
      </c>
      <c r="F1315">
        <v>1092.0200199999999</v>
      </c>
      <c r="G1315">
        <v>1073.1899410000001</v>
      </c>
      <c r="H1315">
        <v>1092.0200199999999</v>
      </c>
      <c r="I1315">
        <v>1059.1898211949999</v>
      </c>
      <c r="J1315">
        <v>1</v>
      </c>
      <c r="K1315">
        <v>14.000119804999899</v>
      </c>
      <c r="L1315">
        <v>1</v>
      </c>
      <c r="M1315">
        <v>6.9296564461625403</v>
      </c>
      <c r="N1315">
        <v>0.121587030719381</v>
      </c>
      <c r="O1315">
        <v>0</v>
      </c>
      <c r="P1315">
        <v>7.0512434768819201</v>
      </c>
      <c r="Q1315">
        <v>1.75458959133123E-2</v>
      </c>
      <c r="R1315" s="2">
        <v>6.9296084263568401E-6</v>
      </c>
      <c r="S1315">
        <v>0</v>
      </c>
    </row>
    <row r="1316" spans="1:19" x14ac:dyDescent="0.15">
      <c r="A1316">
        <v>1314</v>
      </c>
      <c r="B1316">
        <v>621</v>
      </c>
      <c r="C1316">
        <v>1</v>
      </c>
      <c r="D1316" s="1">
        <v>40101</v>
      </c>
      <c r="E1316">
        <v>1092.0200199999999</v>
      </c>
      <c r="F1316">
        <v>1096.5600589999999</v>
      </c>
      <c r="G1316">
        <v>1092.0200199999999</v>
      </c>
      <c r="H1316">
        <v>1096.5600589999999</v>
      </c>
      <c r="I1316">
        <v>1077.6440447575001</v>
      </c>
      <c r="J1316">
        <v>1</v>
      </c>
      <c r="K1316">
        <v>14.3759752424999</v>
      </c>
      <c r="L1316">
        <v>1</v>
      </c>
      <c r="M1316">
        <v>7.0512434768819201</v>
      </c>
      <c r="N1316">
        <v>2.93153237094857E-2</v>
      </c>
      <c r="O1316">
        <v>0</v>
      </c>
      <c r="P1316">
        <v>7.0805588005914002</v>
      </c>
      <c r="Q1316">
        <v>4.1574686515362096E-3</v>
      </c>
      <c r="R1316" s="2">
        <v>7.05119375719793E-6</v>
      </c>
      <c r="S1316">
        <v>0</v>
      </c>
    </row>
    <row r="1317" spans="1:19" x14ac:dyDescent="0.15">
      <c r="A1317">
        <v>1315</v>
      </c>
      <c r="B1317">
        <v>621</v>
      </c>
      <c r="C1317">
        <v>1</v>
      </c>
      <c r="D1317" s="1">
        <v>40102</v>
      </c>
      <c r="E1317">
        <v>1096.5600589999999</v>
      </c>
      <c r="F1317">
        <v>1087.6800539999999</v>
      </c>
      <c r="G1317">
        <v>1096.5600589999999</v>
      </c>
      <c r="H1317">
        <v>1087.6800539999999</v>
      </c>
      <c r="I1317">
        <v>1082.4927080025</v>
      </c>
      <c r="J1317">
        <v>1</v>
      </c>
      <c r="K1317">
        <v>14.067350997499901</v>
      </c>
      <c r="L1317">
        <v>1</v>
      </c>
      <c r="M1317">
        <v>7.0805588005914002</v>
      </c>
      <c r="N1317">
        <v>-5.7338763194953797E-2</v>
      </c>
      <c r="O1317">
        <v>0</v>
      </c>
      <c r="P1317">
        <v>7.0232200373964497</v>
      </c>
      <c r="Q1317">
        <v>-8.0980562141740303E-3</v>
      </c>
      <c r="R1317" s="2">
        <v>7.0805086666334503E-6</v>
      </c>
      <c r="S1317">
        <v>0</v>
      </c>
    </row>
    <row r="1318" spans="1:19" x14ac:dyDescent="0.15">
      <c r="A1318">
        <v>1316</v>
      </c>
      <c r="B1318">
        <v>621</v>
      </c>
      <c r="C1318">
        <v>1</v>
      </c>
      <c r="D1318" s="1">
        <v>40105</v>
      </c>
      <c r="E1318">
        <v>1087.6800539999999</v>
      </c>
      <c r="F1318">
        <v>1097.910034</v>
      </c>
      <c r="G1318">
        <v>1087.6800539999999</v>
      </c>
      <c r="H1318">
        <v>1097.910034</v>
      </c>
      <c r="I1318">
        <v>1073.5311548425</v>
      </c>
      <c r="J1318">
        <v>1</v>
      </c>
      <c r="K1318">
        <v>14.148899157499899</v>
      </c>
      <c r="L1318">
        <v>1</v>
      </c>
      <c r="M1318">
        <v>7.0232200373964497</v>
      </c>
      <c r="N1318">
        <v>6.6055638562041302E-2</v>
      </c>
      <c r="O1318">
        <v>0</v>
      </c>
      <c r="P1318">
        <v>7.0892756759584898</v>
      </c>
      <c r="Q1318">
        <v>9.4053209511186699E-3</v>
      </c>
      <c r="R1318" s="2">
        <v>7.0231707121231802E-6</v>
      </c>
      <c r="S1318">
        <v>0</v>
      </c>
    </row>
    <row r="1319" spans="1:19" x14ac:dyDescent="0.15">
      <c r="A1319">
        <v>1317</v>
      </c>
      <c r="B1319">
        <v>621</v>
      </c>
      <c r="C1319">
        <v>1</v>
      </c>
      <c r="D1319" s="1">
        <v>40106</v>
      </c>
      <c r="E1319">
        <v>1097.910034</v>
      </c>
      <c r="F1319">
        <v>1091.0600589999999</v>
      </c>
      <c r="G1319">
        <v>1097.910034</v>
      </c>
      <c r="H1319">
        <v>1091.0600589999999</v>
      </c>
      <c r="I1319">
        <v>1083.4585817175</v>
      </c>
      <c r="J1319">
        <v>1</v>
      </c>
      <c r="K1319">
        <v>14.451452282499901</v>
      </c>
      <c r="L1319">
        <v>1</v>
      </c>
      <c r="M1319">
        <v>7.0892756759584898</v>
      </c>
      <c r="N1319">
        <v>-4.4230728971026201E-2</v>
      </c>
      <c r="O1319">
        <v>0</v>
      </c>
      <c r="P1319">
        <v>7.0450449469874696</v>
      </c>
      <c r="Q1319">
        <v>-6.2391041049544198E-3</v>
      </c>
      <c r="R1319" s="2">
        <v>7.0892254184851698E-6</v>
      </c>
      <c r="S1319">
        <v>0</v>
      </c>
    </row>
    <row r="1320" spans="1:19" x14ac:dyDescent="0.15">
      <c r="A1320">
        <v>1318</v>
      </c>
      <c r="B1320">
        <v>621</v>
      </c>
      <c r="C1320">
        <v>1</v>
      </c>
      <c r="D1320" s="1">
        <v>40107</v>
      </c>
      <c r="E1320">
        <v>1091.0600589999999</v>
      </c>
      <c r="F1320">
        <v>1081.400024</v>
      </c>
      <c r="G1320">
        <v>1091.0600589999999</v>
      </c>
      <c r="H1320">
        <v>1081.400024</v>
      </c>
      <c r="I1320">
        <v>1076.5337370074999</v>
      </c>
      <c r="J1320">
        <v>1</v>
      </c>
      <c r="K1320">
        <v>14.5263219924999</v>
      </c>
      <c r="L1320">
        <v>1</v>
      </c>
      <c r="M1320">
        <v>7.0450449469874696</v>
      </c>
      <c r="N1320">
        <v>-6.2375467054349397E-2</v>
      </c>
      <c r="O1320">
        <v>0</v>
      </c>
      <c r="P1320">
        <v>6.9826694799331204</v>
      </c>
      <c r="Q1320">
        <v>-8.8538068278786099E-3</v>
      </c>
      <c r="R1320" s="2">
        <v>7.0449953146788199E-6</v>
      </c>
      <c r="S1320">
        <v>0</v>
      </c>
    </row>
    <row r="1321" spans="1:19" x14ac:dyDescent="0.15">
      <c r="A1321">
        <v>1319</v>
      </c>
      <c r="B1321">
        <v>621</v>
      </c>
      <c r="C1321">
        <v>1</v>
      </c>
      <c r="D1321" s="1">
        <v>40108</v>
      </c>
      <c r="E1321">
        <v>1081.400024</v>
      </c>
      <c r="F1321">
        <v>1092.910034</v>
      </c>
      <c r="G1321">
        <v>1081.400024</v>
      </c>
      <c r="H1321">
        <v>1092.910034</v>
      </c>
      <c r="I1321">
        <v>1066.3100298975</v>
      </c>
      <c r="J1321">
        <v>1</v>
      </c>
      <c r="K1321">
        <v>15.089994102499899</v>
      </c>
      <c r="L1321">
        <v>1</v>
      </c>
      <c r="M1321">
        <v>6.9826694799331204</v>
      </c>
      <c r="N1321">
        <v>7.4320874567249298E-2</v>
      </c>
      <c r="O1321">
        <v>0</v>
      </c>
      <c r="P1321">
        <v>7.0569903545003596</v>
      </c>
      <c r="Q1321">
        <v>1.0643619146063399E-2</v>
      </c>
      <c r="R1321" s="2">
        <v>6.9826207226005102E-6</v>
      </c>
      <c r="S1321">
        <v>0</v>
      </c>
    </row>
    <row r="1322" spans="1:19" x14ac:dyDescent="0.15">
      <c r="A1322">
        <v>1320</v>
      </c>
      <c r="B1322">
        <v>621</v>
      </c>
      <c r="C1322">
        <v>1</v>
      </c>
      <c r="D1322" s="1">
        <v>40109</v>
      </c>
      <c r="E1322">
        <v>1092.910034</v>
      </c>
      <c r="F1322">
        <v>1079.599976</v>
      </c>
      <c r="G1322">
        <v>1092.910034</v>
      </c>
      <c r="H1322">
        <v>1079.599976</v>
      </c>
      <c r="I1322">
        <v>1077.7651201374999</v>
      </c>
      <c r="J1322">
        <v>1</v>
      </c>
      <c r="K1322">
        <v>15.1449138624999</v>
      </c>
      <c r="L1322">
        <v>1</v>
      </c>
      <c r="M1322">
        <v>7.0569903545003596</v>
      </c>
      <c r="N1322">
        <v>-8.5943900231261194E-2</v>
      </c>
      <c r="O1322">
        <v>0</v>
      </c>
      <c r="P1322">
        <v>6.9710464542691</v>
      </c>
      <c r="Q1322">
        <v>-1.21785486324851E-2</v>
      </c>
      <c r="R1322" s="2">
        <v>7.0569405537389399E-6</v>
      </c>
      <c r="S1322">
        <v>0</v>
      </c>
    </row>
    <row r="1323" spans="1:19" x14ac:dyDescent="0.15">
      <c r="A1323">
        <v>1321</v>
      </c>
      <c r="B1323">
        <v>621</v>
      </c>
      <c r="C1323">
        <v>1</v>
      </c>
      <c r="D1323" s="1">
        <v>40112</v>
      </c>
      <c r="E1323">
        <v>1079.599976</v>
      </c>
      <c r="F1323">
        <v>1066.9499510000001</v>
      </c>
      <c r="G1323">
        <v>1079.599976</v>
      </c>
      <c r="H1323">
        <v>1066.9499510000001</v>
      </c>
      <c r="I1323">
        <v>1064.4612165850001</v>
      </c>
      <c r="J1323">
        <v>1</v>
      </c>
      <c r="K1323">
        <v>15.1387594149999</v>
      </c>
      <c r="L1323">
        <v>1</v>
      </c>
      <c r="M1323">
        <v>6.9710464542691</v>
      </c>
      <c r="N1323">
        <v>-8.1682024715666393E-2</v>
      </c>
      <c r="O1323">
        <v>7.0194180405715303E-2</v>
      </c>
      <c r="P1323">
        <v>6.81917024914772</v>
      </c>
      <c r="Q1323">
        <v>-1.17173261219115E-2</v>
      </c>
      <c r="R1323" s="2">
        <v>6.97099785911919E-6</v>
      </c>
      <c r="S1323">
        <v>0</v>
      </c>
    </row>
    <row r="1324" spans="1:19" x14ac:dyDescent="0.15">
      <c r="A1324">
        <v>1322</v>
      </c>
      <c r="B1324">
        <v>625</v>
      </c>
      <c r="C1324">
        <v>1</v>
      </c>
      <c r="D1324" s="1">
        <v>40119</v>
      </c>
      <c r="E1324">
        <v>1036.1899410000001</v>
      </c>
      <c r="F1324">
        <v>1042.880005</v>
      </c>
      <c r="G1324">
        <v>1036.1899410000001</v>
      </c>
      <c r="H1324">
        <v>1042.880005</v>
      </c>
      <c r="I1324">
        <v>1052.6483506874999</v>
      </c>
      <c r="J1324">
        <v>1</v>
      </c>
      <c r="K1324">
        <v>16.458409687499898</v>
      </c>
      <c r="L1324">
        <v>-1</v>
      </c>
      <c r="M1324">
        <v>6.0759211794289696</v>
      </c>
      <c r="N1324">
        <v>-3.9228620102319797E-2</v>
      </c>
      <c r="O1324">
        <v>6.0759211794289697E-2</v>
      </c>
      <c r="P1324">
        <v>5.9759333475323597</v>
      </c>
      <c r="Q1324">
        <v>-6.4564070111927602E-3</v>
      </c>
      <c r="R1324" s="2">
        <v>6.0758842628350902E-6</v>
      </c>
      <c r="S1324">
        <v>1</v>
      </c>
    </row>
    <row r="1325" spans="1:19" x14ac:dyDescent="0.15">
      <c r="A1325">
        <v>1323</v>
      </c>
      <c r="B1325">
        <v>625</v>
      </c>
      <c r="C1325">
        <v>1</v>
      </c>
      <c r="D1325" s="1">
        <v>40120</v>
      </c>
      <c r="E1325">
        <v>1042.880005</v>
      </c>
      <c r="F1325">
        <v>1045.410034</v>
      </c>
      <c r="G1325">
        <v>1042.880005</v>
      </c>
      <c r="H1325">
        <v>1045.410034</v>
      </c>
      <c r="I1325">
        <v>1059.8907188974999</v>
      </c>
      <c r="J1325">
        <v>1</v>
      </c>
      <c r="K1325">
        <v>17.010713897499901</v>
      </c>
      <c r="L1325">
        <v>-1</v>
      </c>
      <c r="M1325">
        <v>5.9759333475323597</v>
      </c>
      <c r="N1325">
        <v>-1.4497626379674699E-2</v>
      </c>
      <c r="O1325">
        <v>0</v>
      </c>
      <c r="P1325">
        <v>5.9614357211526796</v>
      </c>
      <c r="Q1325">
        <v>-2.4260020212007998E-3</v>
      </c>
      <c r="R1325" s="2">
        <v>5.9758976359663899E-6</v>
      </c>
      <c r="S1325">
        <v>1</v>
      </c>
    </row>
    <row r="1326" spans="1:19" x14ac:dyDescent="0.15">
      <c r="A1326">
        <v>1324</v>
      </c>
      <c r="B1326">
        <v>625</v>
      </c>
      <c r="C1326">
        <v>1</v>
      </c>
      <c r="D1326" s="1">
        <v>40121</v>
      </c>
      <c r="E1326">
        <v>1045.410034</v>
      </c>
      <c r="F1326">
        <v>1046.5</v>
      </c>
      <c r="G1326">
        <v>1045.410034</v>
      </c>
      <c r="H1326">
        <v>1046.5</v>
      </c>
      <c r="I1326">
        <v>1062.1596752124999</v>
      </c>
      <c r="J1326">
        <v>1</v>
      </c>
      <c r="K1326">
        <v>16.749641212499899</v>
      </c>
      <c r="L1326">
        <v>-1</v>
      </c>
      <c r="M1326">
        <v>5.9614357211526796</v>
      </c>
      <c r="N1326">
        <v>-6.2155154780563103E-3</v>
      </c>
      <c r="O1326">
        <v>0</v>
      </c>
      <c r="P1326">
        <v>5.9552202056746202</v>
      </c>
      <c r="Q1326">
        <v>-1.0426205647076001E-3</v>
      </c>
      <c r="R1326" s="2">
        <v>5.9614001826486801E-6</v>
      </c>
      <c r="S1326">
        <v>1</v>
      </c>
    </row>
    <row r="1327" spans="1:19" x14ac:dyDescent="0.15">
      <c r="A1327">
        <v>1325</v>
      </c>
      <c r="B1327">
        <v>625</v>
      </c>
      <c r="C1327">
        <v>1</v>
      </c>
      <c r="D1327" s="1">
        <v>40122</v>
      </c>
      <c r="E1327">
        <v>1046.5</v>
      </c>
      <c r="F1327">
        <v>1066.630005</v>
      </c>
      <c r="G1327">
        <v>1046.5</v>
      </c>
      <c r="H1327">
        <v>1063.0568107224999</v>
      </c>
      <c r="I1327">
        <v>1063.0568107224999</v>
      </c>
      <c r="J1327">
        <v>1</v>
      </c>
      <c r="K1327">
        <v>16.5568107224999</v>
      </c>
      <c r="L1327">
        <v>-1</v>
      </c>
      <c r="M1327">
        <v>5.9552202056746202</v>
      </c>
      <c r="N1327">
        <v>-9.4218302681473395E-2</v>
      </c>
      <c r="O1327">
        <v>6.0759211794289697E-2</v>
      </c>
      <c r="P1327">
        <v>5.8002426911988598</v>
      </c>
      <c r="Q1327">
        <v>-1.5821128258480501E-2</v>
      </c>
      <c r="R1327" s="2">
        <v>5.9551847412381202E-6</v>
      </c>
      <c r="S1327">
        <v>1</v>
      </c>
    </row>
    <row r="1328" spans="1:19" x14ac:dyDescent="0.15">
      <c r="A1328">
        <v>1326</v>
      </c>
      <c r="B1328">
        <v>626</v>
      </c>
      <c r="C1328">
        <v>1</v>
      </c>
      <c r="D1328" s="1">
        <v>40129</v>
      </c>
      <c r="E1328">
        <v>1098.51001</v>
      </c>
      <c r="F1328">
        <v>1087.23999</v>
      </c>
      <c r="G1328">
        <v>1098.51001</v>
      </c>
      <c r="H1328">
        <v>1087.23999</v>
      </c>
      <c r="I1328">
        <v>1080.5079558099901</v>
      </c>
      <c r="J1328">
        <v>1</v>
      </c>
      <c r="K1328">
        <v>18.0020541899999</v>
      </c>
      <c r="L1328">
        <v>1</v>
      </c>
      <c r="M1328">
        <v>5.5549216186422399</v>
      </c>
      <c r="N1328">
        <v>-5.6989992963768901E-2</v>
      </c>
      <c r="O1328">
        <v>5.5549216186422397E-2</v>
      </c>
      <c r="P1328">
        <v>5.4423824094920397</v>
      </c>
      <c r="Q1328">
        <v>-1.02593694162148E-2</v>
      </c>
      <c r="R1328" s="2">
        <v>5.5548907616594497E-6</v>
      </c>
      <c r="S1328">
        <v>1</v>
      </c>
    </row>
    <row r="1329" spans="1:19" x14ac:dyDescent="0.15">
      <c r="A1329">
        <v>1327</v>
      </c>
      <c r="B1329">
        <v>626</v>
      </c>
      <c r="C1329">
        <v>1</v>
      </c>
      <c r="D1329" s="1">
        <v>40130</v>
      </c>
      <c r="E1329">
        <v>1087.23999</v>
      </c>
      <c r="F1329">
        <v>1093.4799800000001</v>
      </c>
      <c r="G1329">
        <v>1087.23999</v>
      </c>
      <c r="H1329">
        <v>1093.4799800000001</v>
      </c>
      <c r="I1329">
        <v>1069.3643933149999</v>
      </c>
      <c r="J1329">
        <v>1</v>
      </c>
      <c r="K1329">
        <v>17.875596684999898</v>
      </c>
      <c r="L1329">
        <v>1</v>
      </c>
      <c r="M1329">
        <v>5.4423824094920397</v>
      </c>
      <c r="N1329">
        <v>3.1235432952945501E-2</v>
      </c>
      <c r="O1329">
        <v>0</v>
      </c>
      <c r="P1329">
        <v>5.4736178424449902</v>
      </c>
      <c r="Q1329">
        <v>5.7392940449145701E-3</v>
      </c>
      <c r="R1329" s="2">
        <v>5.4423527901269497E-6</v>
      </c>
      <c r="S1329">
        <v>1</v>
      </c>
    </row>
    <row r="1330" spans="1:19" x14ac:dyDescent="0.15">
      <c r="A1330">
        <v>1328</v>
      </c>
      <c r="B1330">
        <v>626</v>
      </c>
      <c r="C1330">
        <v>1</v>
      </c>
      <c r="D1330" s="1">
        <v>40133</v>
      </c>
      <c r="E1330">
        <v>1093.4799800000001</v>
      </c>
      <c r="F1330">
        <v>1109.3000489999999</v>
      </c>
      <c r="G1330">
        <v>1093.4799800000001</v>
      </c>
      <c r="H1330">
        <v>1109.3000489999999</v>
      </c>
      <c r="I1330">
        <v>1075.50618022</v>
      </c>
      <c r="J1330">
        <v>1</v>
      </c>
      <c r="K1330">
        <v>17.973799779999901</v>
      </c>
      <c r="L1330">
        <v>1</v>
      </c>
      <c r="M1330">
        <v>5.4736178424449902</v>
      </c>
      <c r="N1330">
        <v>7.9190303920433996E-2</v>
      </c>
      <c r="O1330">
        <v>0</v>
      </c>
      <c r="P1330">
        <v>5.55280814636542</v>
      </c>
      <c r="Q1330">
        <v>1.44676347892531E-2</v>
      </c>
      <c r="R1330" s="2">
        <v>5.4735878821167003E-6</v>
      </c>
      <c r="S1330">
        <v>1</v>
      </c>
    </row>
    <row r="1331" spans="1:19" x14ac:dyDescent="0.15">
      <c r="A1331">
        <v>1329</v>
      </c>
      <c r="B1331">
        <v>626</v>
      </c>
      <c r="C1331">
        <v>1</v>
      </c>
      <c r="D1331" s="1">
        <v>40134</v>
      </c>
      <c r="E1331">
        <v>1109.3000489999999</v>
      </c>
      <c r="F1331">
        <v>1110.3199460000001</v>
      </c>
      <c r="G1331">
        <v>1109.3000489999999</v>
      </c>
      <c r="H1331">
        <v>1110.3199460000001</v>
      </c>
      <c r="I1331">
        <v>1091.0608278024999</v>
      </c>
      <c r="J1331">
        <v>1</v>
      </c>
      <c r="K1331">
        <v>18.239221197499901</v>
      </c>
      <c r="L1331">
        <v>1</v>
      </c>
      <c r="M1331">
        <v>5.55280814636542</v>
      </c>
      <c r="N1331">
        <v>5.1052845216757702E-3</v>
      </c>
      <c r="O1331">
        <v>0</v>
      </c>
      <c r="P1331">
        <v>5.5579134308871003</v>
      </c>
      <c r="Q1331">
        <v>9.1940589105665705E-4</v>
      </c>
      <c r="R1331" s="2">
        <v>5.5527773128583301E-6</v>
      </c>
      <c r="S1331">
        <v>1</v>
      </c>
    </row>
    <row r="1332" spans="1:19" x14ac:dyDescent="0.15">
      <c r="A1332">
        <v>1330</v>
      </c>
      <c r="B1332">
        <v>626</v>
      </c>
      <c r="C1332">
        <v>1</v>
      </c>
      <c r="D1332" s="1">
        <v>40135</v>
      </c>
      <c r="E1332">
        <v>1110.3199460000001</v>
      </c>
      <c r="F1332">
        <v>1109.8000489999999</v>
      </c>
      <c r="G1332">
        <v>1110.3199460000001</v>
      </c>
      <c r="H1332">
        <v>1109.8000489999999</v>
      </c>
      <c r="I1332">
        <v>1092.3650237950001</v>
      </c>
      <c r="J1332">
        <v>1</v>
      </c>
      <c r="K1332">
        <v>17.9549222049999</v>
      </c>
      <c r="L1332">
        <v>1</v>
      </c>
      <c r="M1332">
        <v>5.5579134308871003</v>
      </c>
      <c r="N1332">
        <v>-2.6024413317879301E-3</v>
      </c>
      <c r="O1332">
        <v>0</v>
      </c>
      <c r="P1332">
        <v>5.5553109895553101</v>
      </c>
      <c r="Q1332">
        <v>-4.6824071014228702E-4</v>
      </c>
      <c r="R1332" s="2">
        <v>5.5578825406570803E-6</v>
      </c>
      <c r="S1332">
        <v>1</v>
      </c>
    </row>
    <row r="1333" spans="1:19" x14ac:dyDescent="0.15">
      <c r="A1333">
        <v>1331</v>
      </c>
      <c r="B1333">
        <v>626</v>
      </c>
      <c r="C1333">
        <v>1</v>
      </c>
      <c r="D1333" s="1">
        <v>40136</v>
      </c>
      <c r="E1333">
        <v>1109.8000489999999</v>
      </c>
      <c r="F1333">
        <v>1094.900024</v>
      </c>
      <c r="G1333">
        <v>1109.8000489999999</v>
      </c>
      <c r="H1333">
        <v>1094.900024</v>
      </c>
      <c r="I1333">
        <v>1092.03874984</v>
      </c>
      <c r="J1333">
        <v>1</v>
      </c>
      <c r="K1333">
        <v>17.761299159999901</v>
      </c>
      <c r="L1333">
        <v>1</v>
      </c>
      <c r="M1333">
        <v>5.5553109895553101</v>
      </c>
      <c r="N1333">
        <v>-7.4584852200838395E-2</v>
      </c>
      <c r="O1333">
        <v>0</v>
      </c>
      <c r="P1333">
        <v>5.4807261373544698</v>
      </c>
      <c r="Q1333">
        <v>-1.34258644279442E-2</v>
      </c>
      <c r="R1333" s="2">
        <v>5.5552801282465703E-6</v>
      </c>
      <c r="S1333">
        <v>1</v>
      </c>
    </row>
    <row r="1334" spans="1:19" x14ac:dyDescent="0.15">
      <c r="A1334">
        <v>1332</v>
      </c>
      <c r="B1334">
        <v>626</v>
      </c>
      <c r="C1334">
        <v>1</v>
      </c>
      <c r="D1334" s="1">
        <v>40137</v>
      </c>
      <c r="E1334">
        <v>1094.900024</v>
      </c>
      <c r="F1334">
        <v>1091.380005</v>
      </c>
      <c r="G1334">
        <v>1094.900024</v>
      </c>
      <c r="H1334">
        <v>1091.380005</v>
      </c>
      <c r="I1334">
        <v>1077.0677469899999</v>
      </c>
      <c r="J1334">
        <v>1</v>
      </c>
      <c r="K1334">
        <v>17.832277009999899</v>
      </c>
      <c r="L1334">
        <v>1</v>
      </c>
      <c r="M1334">
        <v>5.4807261373544698</v>
      </c>
      <c r="N1334">
        <v>-1.7620111164857E-2</v>
      </c>
      <c r="O1334">
        <v>0</v>
      </c>
      <c r="P1334">
        <v>5.46310602618962</v>
      </c>
      <c r="Q1334">
        <v>-3.2149227535317399E-3</v>
      </c>
      <c r="R1334" s="2">
        <v>5.4806960991601098E-6</v>
      </c>
      <c r="S1334">
        <v>1</v>
      </c>
    </row>
    <row r="1335" spans="1:19" x14ac:dyDescent="0.15">
      <c r="A1335">
        <v>1333</v>
      </c>
      <c r="B1335">
        <v>626</v>
      </c>
      <c r="C1335">
        <v>1</v>
      </c>
      <c r="D1335" s="1">
        <v>40140</v>
      </c>
      <c r="E1335">
        <v>1091.380005</v>
      </c>
      <c r="F1335">
        <v>1106.23999</v>
      </c>
      <c r="G1335">
        <v>1091.380005</v>
      </c>
      <c r="H1335">
        <v>1106.23999</v>
      </c>
      <c r="I1335">
        <v>1074.1894751474999</v>
      </c>
      <c r="J1335">
        <v>1</v>
      </c>
      <c r="K1335">
        <v>17.1905298524999</v>
      </c>
      <c r="L1335">
        <v>1</v>
      </c>
      <c r="M1335">
        <v>5.46310602618962</v>
      </c>
      <c r="N1335">
        <v>7.4384424518192896E-2</v>
      </c>
      <c r="O1335">
        <v>0</v>
      </c>
      <c r="P1335">
        <v>5.5374904507078098</v>
      </c>
      <c r="Q1335">
        <v>1.36157753778896E-2</v>
      </c>
      <c r="R1335" s="2">
        <v>5.4630761808252098E-6</v>
      </c>
      <c r="S1335">
        <v>1</v>
      </c>
    </row>
    <row r="1336" spans="1:19" x14ac:dyDescent="0.15">
      <c r="A1336">
        <v>1334</v>
      </c>
      <c r="B1336">
        <v>626</v>
      </c>
      <c r="C1336">
        <v>1</v>
      </c>
      <c r="D1336" s="1">
        <v>40141</v>
      </c>
      <c r="E1336">
        <v>1106.23999</v>
      </c>
      <c r="F1336">
        <v>1105.650024</v>
      </c>
      <c r="G1336">
        <v>1106.23999</v>
      </c>
      <c r="H1336">
        <v>1105.650024</v>
      </c>
      <c r="I1336">
        <v>1088.985833445</v>
      </c>
      <c r="J1336">
        <v>1</v>
      </c>
      <c r="K1336">
        <v>17.254156554999899</v>
      </c>
      <c r="L1336">
        <v>1</v>
      </c>
      <c r="M1336">
        <v>5.5374904507078098</v>
      </c>
      <c r="N1336">
        <v>-2.9531847707319099E-3</v>
      </c>
      <c r="O1336">
        <v>0</v>
      </c>
      <c r="P1336">
        <v>5.5345372659370797</v>
      </c>
      <c r="Q1336">
        <v>-5.3330742454904502E-4</v>
      </c>
      <c r="R1336" s="2">
        <v>5.5374597870771197E-6</v>
      </c>
      <c r="S1336">
        <v>1</v>
      </c>
    </row>
    <row r="1337" spans="1:19" x14ac:dyDescent="0.15">
      <c r="A1337">
        <v>1335</v>
      </c>
      <c r="B1337">
        <v>626</v>
      </c>
      <c r="C1337">
        <v>1</v>
      </c>
      <c r="D1337" s="1">
        <v>40142</v>
      </c>
      <c r="E1337">
        <v>1105.650024</v>
      </c>
      <c r="F1337">
        <v>1110.630005</v>
      </c>
      <c r="G1337">
        <v>1105.650024</v>
      </c>
      <c r="H1337">
        <v>1110.630005</v>
      </c>
      <c r="I1337">
        <v>1089.211565695</v>
      </c>
      <c r="J1337">
        <v>1</v>
      </c>
      <c r="K1337">
        <v>16.438458304999902</v>
      </c>
      <c r="L1337">
        <v>1</v>
      </c>
      <c r="M1337">
        <v>5.5345372659370797</v>
      </c>
      <c r="N1337">
        <v>2.4928223063248101E-2</v>
      </c>
      <c r="O1337">
        <v>0</v>
      </c>
      <c r="P1337">
        <v>5.5594654890003303</v>
      </c>
      <c r="Q1337">
        <v>4.5041205552398501E-3</v>
      </c>
      <c r="R1337" s="2">
        <v>5.5345066350038597E-6</v>
      </c>
      <c r="S1337">
        <v>1</v>
      </c>
    </row>
    <row r="1338" spans="1:19" x14ac:dyDescent="0.15">
      <c r="A1338">
        <v>1336</v>
      </c>
      <c r="B1338">
        <v>626</v>
      </c>
      <c r="C1338">
        <v>1</v>
      </c>
      <c r="D1338" s="1">
        <v>40144</v>
      </c>
      <c r="E1338">
        <v>1110.630005</v>
      </c>
      <c r="F1338">
        <v>1091.48999</v>
      </c>
      <c r="G1338">
        <v>1110.630005</v>
      </c>
      <c r="H1338">
        <v>1094.4582184174999</v>
      </c>
      <c r="I1338">
        <v>1094.4582184174999</v>
      </c>
      <c r="J1338">
        <v>1</v>
      </c>
      <c r="K1338">
        <v>16.171786582499902</v>
      </c>
      <c r="L1338">
        <v>1</v>
      </c>
      <c r="M1338">
        <v>5.5594654890003303</v>
      </c>
      <c r="N1338">
        <v>-8.0950891832682406E-2</v>
      </c>
      <c r="O1338">
        <v>5.5549216186422397E-2</v>
      </c>
      <c r="P1338">
        <v>5.4229653809812204</v>
      </c>
      <c r="Q1338">
        <v>-1.45609127339395E-2</v>
      </c>
      <c r="R1338" s="2">
        <v>5.5594345815156301E-6</v>
      </c>
      <c r="S1338">
        <v>1</v>
      </c>
    </row>
    <row r="1339" spans="1:19" x14ac:dyDescent="0.15">
      <c r="A1339">
        <v>1337</v>
      </c>
      <c r="B1339">
        <v>630</v>
      </c>
      <c r="C1339">
        <v>1</v>
      </c>
      <c r="D1339" s="1">
        <v>40162</v>
      </c>
      <c r="E1339">
        <v>1114.1099850000001</v>
      </c>
      <c r="F1339">
        <v>1107.9300539999999</v>
      </c>
      <c r="G1339">
        <v>1114.1099850000001</v>
      </c>
      <c r="H1339">
        <v>1107.9300539999999</v>
      </c>
      <c r="I1339">
        <v>1100.6128694325</v>
      </c>
      <c r="J1339">
        <v>1</v>
      </c>
      <c r="K1339">
        <v>13.4971155674999</v>
      </c>
      <c r="L1339">
        <v>1</v>
      </c>
      <c r="M1339">
        <v>7.4089904246498701</v>
      </c>
      <c r="N1339">
        <v>-4.1097423253052899E-2</v>
      </c>
      <c r="O1339">
        <v>7.4089904246498695E-2</v>
      </c>
      <c r="P1339">
        <v>7.2938030971503203</v>
      </c>
      <c r="Q1339">
        <v>-5.5469667117291604E-3</v>
      </c>
      <c r="R1339" s="2">
        <v>7.4089355319174601E-6</v>
      </c>
      <c r="S1339">
        <v>1</v>
      </c>
    </row>
    <row r="1340" spans="1:19" x14ac:dyDescent="0.15">
      <c r="A1340">
        <v>1338</v>
      </c>
      <c r="B1340">
        <v>630</v>
      </c>
      <c r="C1340">
        <v>1</v>
      </c>
      <c r="D1340" s="1">
        <v>40163</v>
      </c>
      <c r="E1340">
        <v>1107.9300539999999</v>
      </c>
      <c r="F1340">
        <v>1109.1800539999999</v>
      </c>
      <c r="G1340">
        <v>1107.9300539999999</v>
      </c>
      <c r="H1340">
        <v>1109.1800539999999</v>
      </c>
      <c r="I1340">
        <v>1094.6076668650001</v>
      </c>
      <c r="J1340">
        <v>1</v>
      </c>
      <c r="K1340">
        <v>13.3223871349999</v>
      </c>
      <c r="L1340">
        <v>1</v>
      </c>
      <c r="M1340">
        <v>7.2938030971503203</v>
      </c>
      <c r="N1340">
        <v>8.2290879631995301E-3</v>
      </c>
      <c r="O1340">
        <v>0</v>
      </c>
      <c r="P1340">
        <v>7.3020321851135197</v>
      </c>
      <c r="Q1340">
        <v>1.1282300678523401E-3</v>
      </c>
      <c r="R1340" s="2">
        <v>7.29374989797472E-6</v>
      </c>
      <c r="S1340">
        <v>1</v>
      </c>
    </row>
    <row r="1341" spans="1:19" x14ac:dyDescent="0.15">
      <c r="A1341">
        <v>1339</v>
      </c>
      <c r="B1341">
        <v>630</v>
      </c>
      <c r="C1341">
        <v>1</v>
      </c>
      <c r="D1341" s="1">
        <v>40164</v>
      </c>
      <c r="E1341">
        <v>1109.1800539999999</v>
      </c>
      <c r="F1341">
        <v>1096.079956</v>
      </c>
      <c r="G1341">
        <v>1109.1800539999999</v>
      </c>
      <c r="H1341">
        <v>1096.425544685</v>
      </c>
      <c r="I1341">
        <v>1096.425544685</v>
      </c>
      <c r="J1341">
        <v>1</v>
      </c>
      <c r="K1341">
        <v>12.7545093149999</v>
      </c>
      <c r="L1341">
        <v>1</v>
      </c>
      <c r="M1341">
        <v>7.3020321851135197</v>
      </c>
      <c r="N1341">
        <v>-8.3966383264461E-2</v>
      </c>
      <c r="O1341">
        <v>7.4089904246498695E-2</v>
      </c>
      <c r="P1341">
        <v>7.1439758976025596</v>
      </c>
      <c r="Q1341">
        <v>-1.1499043161661299E-2</v>
      </c>
      <c r="R1341" s="2">
        <v>7.3019788658288196E-6</v>
      </c>
      <c r="S1341">
        <v>1</v>
      </c>
    </row>
    <row r="1342" spans="1:19" x14ac:dyDescent="0.15">
      <c r="A1342">
        <v>1340</v>
      </c>
      <c r="B1342">
        <v>631</v>
      </c>
      <c r="C1342">
        <v>1</v>
      </c>
      <c r="D1342" s="1">
        <v>40170</v>
      </c>
      <c r="E1342">
        <v>1118.0200199999999</v>
      </c>
      <c r="F1342">
        <v>1120.589966</v>
      </c>
      <c r="G1342">
        <v>1118.0200199999999</v>
      </c>
      <c r="H1342">
        <v>1120.589966</v>
      </c>
      <c r="I1342">
        <v>1105.3480858099999</v>
      </c>
      <c r="J1342">
        <v>1</v>
      </c>
      <c r="K1342">
        <v>12.671934189999901</v>
      </c>
      <c r="L1342">
        <v>1</v>
      </c>
      <c r="M1342">
        <v>7.8914551244209097</v>
      </c>
      <c r="N1342">
        <v>1.81397588311395E-2</v>
      </c>
      <c r="O1342">
        <v>7.8914551244209097E-2</v>
      </c>
      <c r="P1342">
        <v>7.83068033200784</v>
      </c>
      <c r="Q1342">
        <v>2.2986583013067099E-3</v>
      </c>
      <c r="R1342" s="2">
        <v>7.8913928498483697E-6</v>
      </c>
      <c r="S1342">
        <v>1</v>
      </c>
    </row>
    <row r="1343" spans="1:19" x14ac:dyDescent="0.15">
      <c r="A1343">
        <v>1341</v>
      </c>
      <c r="B1343">
        <v>631</v>
      </c>
      <c r="C1343">
        <v>1</v>
      </c>
      <c r="D1343" s="1">
        <v>40171</v>
      </c>
      <c r="E1343">
        <v>1120.589966</v>
      </c>
      <c r="F1343">
        <v>1126.4799800000001</v>
      </c>
      <c r="G1343">
        <v>1120.589966</v>
      </c>
      <c r="H1343">
        <v>1126.4799800000001</v>
      </c>
      <c r="I1343">
        <v>1108.6520839375</v>
      </c>
      <c r="J1343">
        <v>1</v>
      </c>
      <c r="K1343">
        <v>11.9378820624999</v>
      </c>
      <c r="L1343">
        <v>1</v>
      </c>
      <c r="M1343">
        <v>7.83068033200784</v>
      </c>
      <c r="N1343">
        <v>4.1159405477892097E-2</v>
      </c>
      <c r="O1343">
        <v>0</v>
      </c>
      <c r="P1343">
        <v>7.8718397374857396</v>
      </c>
      <c r="Q1343">
        <v>5.2561723544828302E-3</v>
      </c>
      <c r="R1343" s="2">
        <v>7.8306190129335506E-6</v>
      </c>
      <c r="S1343">
        <v>1</v>
      </c>
    </row>
    <row r="1344" spans="1:19" x14ac:dyDescent="0.15">
      <c r="A1344">
        <v>1342</v>
      </c>
      <c r="B1344">
        <v>631</v>
      </c>
      <c r="C1344">
        <v>1</v>
      </c>
      <c r="D1344" s="1">
        <v>40175</v>
      </c>
      <c r="E1344">
        <v>1126.4799800000001</v>
      </c>
      <c r="F1344">
        <v>1127.780029</v>
      </c>
      <c r="G1344">
        <v>1126.4799800000001</v>
      </c>
      <c r="H1344">
        <v>1127.780029</v>
      </c>
      <c r="I1344">
        <v>1114.7332246925</v>
      </c>
      <c r="J1344">
        <v>1</v>
      </c>
      <c r="K1344">
        <v>11.7467553074999</v>
      </c>
      <c r="L1344">
        <v>1</v>
      </c>
      <c r="M1344">
        <v>7.8718397374857396</v>
      </c>
      <c r="N1344">
        <v>9.0847396851906296E-3</v>
      </c>
      <c r="O1344">
        <v>0</v>
      </c>
      <c r="P1344">
        <v>7.8809244771709297</v>
      </c>
      <c r="Q1344">
        <v>1.1540808741226001E-3</v>
      </c>
      <c r="R1344" s="2">
        <v>7.8717777721126698E-6</v>
      </c>
      <c r="S1344">
        <v>1</v>
      </c>
    </row>
    <row r="1345" spans="1:19" x14ac:dyDescent="0.15">
      <c r="A1345">
        <v>1343</v>
      </c>
      <c r="B1345">
        <v>631</v>
      </c>
      <c r="C1345">
        <v>1</v>
      </c>
      <c r="D1345" s="1">
        <v>40176</v>
      </c>
      <c r="E1345">
        <v>1127.780029</v>
      </c>
      <c r="F1345">
        <v>1126.1999510000001</v>
      </c>
      <c r="G1345">
        <v>1127.780029</v>
      </c>
      <c r="H1345">
        <v>1126.1999510000001</v>
      </c>
      <c r="I1345">
        <v>1116.0099265424999</v>
      </c>
      <c r="J1345">
        <v>1</v>
      </c>
      <c r="K1345">
        <v>11.770102457499901</v>
      </c>
      <c r="L1345">
        <v>1</v>
      </c>
      <c r="M1345">
        <v>7.8809244771709297</v>
      </c>
      <c r="N1345">
        <v>-1.10415817498385E-2</v>
      </c>
      <c r="O1345">
        <v>0</v>
      </c>
      <c r="P1345">
        <v>7.8698828954210898</v>
      </c>
      <c r="Q1345">
        <v>-1.4010515875165701E-3</v>
      </c>
      <c r="R1345" s="2">
        <v>7.8808623686897898E-6</v>
      </c>
      <c r="S1345">
        <v>1</v>
      </c>
    </row>
    <row r="1346" spans="1:19" x14ac:dyDescent="0.15">
      <c r="A1346">
        <v>1344</v>
      </c>
      <c r="B1346">
        <v>631</v>
      </c>
      <c r="C1346">
        <v>1</v>
      </c>
      <c r="D1346" s="1">
        <v>40177</v>
      </c>
      <c r="E1346">
        <v>1126.1999510000001</v>
      </c>
      <c r="F1346">
        <v>1126.420044</v>
      </c>
      <c r="G1346">
        <v>1126.1999510000001</v>
      </c>
      <c r="H1346">
        <v>1126.420044</v>
      </c>
      <c r="I1346">
        <v>1115.5092967925</v>
      </c>
      <c r="J1346">
        <v>1</v>
      </c>
      <c r="K1346">
        <v>10.6906542074999</v>
      </c>
      <c r="L1346">
        <v>1</v>
      </c>
      <c r="M1346">
        <v>7.8698828954210898</v>
      </c>
      <c r="N1346">
        <v>1.53800942236127E-3</v>
      </c>
      <c r="O1346">
        <v>0</v>
      </c>
      <c r="P1346">
        <v>7.8714209048434496</v>
      </c>
      <c r="Q1346">
        <v>1.9542977231035101E-4</v>
      </c>
      <c r="R1346" s="2">
        <v>7.8698209608517207E-6</v>
      </c>
      <c r="S1346">
        <v>1</v>
      </c>
    </row>
    <row r="1347" spans="1:19" x14ac:dyDescent="0.15">
      <c r="A1347">
        <v>1345</v>
      </c>
      <c r="B1347">
        <v>631</v>
      </c>
      <c r="C1347">
        <v>1</v>
      </c>
      <c r="D1347" s="1">
        <v>40178</v>
      </c>
      <c r="E1347">
        <v>1126.420044</v>
      </c>
      <c r="F1347">
        <v>1115.099976</v>
      </c>
      <c r="G1347">
        <v>1126.420044</v>
      </c>
      <c r="H1347">
        <v>1116.0381592900001</v>
      </c>
      <c r="I1347">
        <v>1116.0381592900001</v>
      </c>
      <c r="J1347">
        <v>1</v>
      </c>
      <c r="K1347">
        <v>10.3818847099999</v>
      </c>
      <c r="L1347">
        <v>1</v>
      </c>
      <c r="M1347">
        <v>7.8714209048434496</v>
      </c>
      <c r="N1347">
        <v>-7.2548588577821593E-2</v>
      </c>
      <c r="O1347">
        <v>7.8914551244209097E-2</v>
      </c>
      <c r="P1347">
        <v>7.7199577650214204</v>
      </c>
      <c r="Q1347">
        <v>-9.2167080702266705E-3</v>
      </c>
      <c r="R1347" s="2">
        <v>7.8713589460640896E-6</v>
      </c>
      <c r="S1347">
        <v>1</v>
      </c>
    </row>
    <row r="1348" spans="1:19" x14ac:dyDescent="0.15">
      <c r="A1348">
        <v>1346</v>
      </c>
      <c r="B1348">
        <v>635</v>
      </c>
      <c r="C1348">
        <v>1</v>
      </c>
      <c r="D1348" s="1">
        <v>40183</v>
      </c>
      <c r="E1348">
        <v>1132.98999</v>
      </c>
      <c r="F1348">
        <v>1136.5200199999999</v>
      </c>
      <c r="G1348">
        <v>1132.98999</v>
      </c>
      <c r="H1348">
        <v>1136.5200199999999</v>
      </c>
      <c r="I1348">
        <v>1122.351028885</v>
      </c>
      <c r="J1348">
        <v>1</v>
      </c>
      <c r="K1348">
        <v>10.638961114999899</v>
      </c>
      <c r="L1348">
        <v>1</v>
      </c>
      <c r="M1348">
        <v>9.3994139953203604</v>
      </c>
      <c r="N1348">
        <v>2.9285530921503902E-2</v>
      </c>
      <c r="O1348">
        <v>9.3994139953203604E-2</v>
      </c>
      <c r="P1348">
        <v>9.3347053862886593</v>
      </c>
      <c r="Q1348">
        <v>3.1156762470601002E-3</v>
      </c>
      <c r="R1348" s="2">
        <v>9.3993256471673207E-6</v>
      </c>
      <c r="S1348">
        <v>1</v>
      </c>
    </row>
    <row r="1349" spans="1:19" x14ac:dyDescent="0.15">
      <c r="A1349">
        <v>1347</v>
      </c>
      <c r="B1349">
        <v>635</v>
      </c>
      <c r="C1349">
        <v>1</v>
      </c>
      <c r="D1349" s="1">
        <v>40184</v>
      </c>
      <c r="E1349">
        <v>1136.5200199999999</v>
      </c>
      <c r="F1349">
        <v>1137.1400149999999</v>
      </c>
      <c r="G1349">
        <v>1136.5200199999999</v>
      </c>
      <c r="H1349">
        <v>1137.1400149999999</v>
      </c>
      <c r="I1349">
        <v>1126.460137235</v>
      </c>
      <c r="J1349">
        <v>1</v>
      </c>
      <c r="K1349">
        <v>10.0598827649999</v>
      </c>
      <c r="L1349">
        <v>1</v>
      </c>
      <c r="M1349">
        <v>9.3347053862886593</v>
      </c>
      <c r="N1349">
        <v>5.09227339961172E-3</v>
      </c>
      <c r="O1349">
        <v>0</v>
      </c>
      <c r="P1349">
        <v>9.3397976596882692</v>
      </c>
      <c r="Q1349">
        <v>5.4552052677436704E-4</v>
      </c>
      <c r="R1349" s="2">
        <v>9.3346182503773992E-6</v>
      </c>
      <c r="S1349">
        <v>1</v>
      </c>
    </row>
    <row r="1350" spans="1:19" x14ac:dyDescent="0.15">
      <c r="A1350">
        <v>1348</v>
      </c>
      <c r="B1350">
        <v>635</v>
      </c>
      <c r="C1350">
        <v>1</v>
      </c>
      <c r="D1350" s="1">
        <v>40185</v>
      </c>
      <c r="E1350">
        <v>1137.1400149999999</v>
      </c>
      <c r="F1350">
        <v>1141.6899410000001</v>
      </c>
      <c r="G1350">
        <v>1137.1400149999999</v>
      </c>
      <c r="H1350">
        <v>1141.6899410000001</v>
      </c>
      <c r="I1350">
        <v>1127.90953195</v>
      </c>
      <c r="J1350">
        <v>1</v>
      </c>
      <c r="K1350">
        <v>9.2304830499999806</v>
      </c>
      <c r="L1350">
        <v>1</v>
      </c>
      <c r="M1350">
        <v>9.3397976596882692</v>
      </c>
      <c r="N1350">
        <v>3.7370409664597697E-2</v>
      </c>
      <c r="O1350">
        <v>0</v>
      </c>
      <c r="P1350">
        <v>9.3771680693528694</v>
      </c>
      <c r="Q1350">
        <v>4.0012012065200296E-3</v>
      </c>
      <c r="R1350" s="2">
        <v>9.3397104286826601E-6</v>
      </c>
      <c r="S1350">
        <v>1</v>
      </c>
    </row>
    <row r="1351" spans="1:19" x14ac:dyDescent="0.15">
      <c r="A1351">
        <v>1349</v>
      </c>
      <c r="B1351">
        <v>635</v>
      </c>
      <c r="C1351">
        <v>1</v>
      </c>
      <c r="D1351" s="1">
        <v>40186</v>
      </c>
      <c r="E1351">
        <v>1141.6899410000001</v>
      </c>
      <c r="F1351">
        <v>1144.9799800000001</v>
      </c>
      <c r="G1351">
        <v>1141.6899410000001</v>
      </c>
      <c r="H1351">
        <v>1144.9799800000001</v>
      </c>
      <c r="I1351">
        <v>1132.3853328875</v>
      </c>
      <c r="J1351">
        <v>1</v>
      </c>
      <c r="K1351">
        <v>9.3046081124999809</v>
      </c>
      <c r="L1351">
        <v>1</v>
      </c>
      <c r="M1351">
        <v>9.3771680693528694</v>
      </c>
      <c r="N1351">
        <v>2.7022440638044501E-2</v>
      </c>
      <c r="O1351">
        <v>0</v>
      </c>
      <c r="P1351">
        <v>9.4041905099909098</v>
      </c>
      <c r="Q1351">
        <v>2.88172723771062E-3</v>
      </c>
      <c r="R1351" s="2">
        <v>9.3770801388964092E-6</v>
      </c>
      <c r="S1351">
        <v>1</v>
      </c>
    </row>
    <row r="1352" spans="1:19" x14ac:dyDescent="0.15">
      <c r="A1352">
        <v>1350</v>
      </c>
      <c r="B1352">
        <v>635</v>
      </c>
      <c r="C1352">
        <v>1</v>
      </c>
      <c r="D1352" s="1">
        <v>40189</v>
      </c>
      <c r="E1352">
        <v>1144.9799800000001</v>
      </c>
      <c r="F1352">
        <v>1146.9799800000001</v>
      </c>
      <c r="G1352">
        <v>1144.9799800000001</v>
      </c>
      <c r="H1352">
        <v>1146.9799800000001</v>
      </c>
      <c r="I1352">
        <v>1135.9401204374999</v>
      </c>
      <c r="J1352">
        <v>1</v>
      </c>
      <c r="K1352">
        <v>9.0398595624999807</v>
      </c>
      <c r="L1352">
        <v>1</v>
      </c>
      <c r="M1352">
        <v>9.4041905099909098</v>
      </c>
      <c r="N1352">
        <v>1.64268208602063E-2</v>
      </c>
      <c r="O1352">
        <v>0</v>
      </c>
      <c r="P1352">
        <v>9.4206173308511207</v>
      </c>
      <c r="Q1352">
        <v>1.7467554323526899E-3</v>
      </c>
      <c r="R1352" s="2">
        <v>9.4041020720234495E-6</v>
      </c>
      <c r="S1352">
        <v>1</v>
      </c>
    </row>
    <row r="1353" spans="1:19" x14ac:dyDescent="0.15">
      <c r="A1353">
        <v>1351</v>
      </c>
      <c r="B1353">
        <v>635</v>
      </c>
      <c r="C1353">
        <v>1</v>
      </c>
      <c r="D1353" s="1">
        <v>40190</v>
      </c>
      <c r="E1353">
        <v>1146.9799800000001</v>
      </c>
      <c r="F1353">
        <v>1136.219971</v>
      </c>
      <c r="G1353">
        <v>1146.9799800000001</v>
      </c>
      <c r="H1353">
        <v>1138.1066731875001</v>
      </c>
      <c r="I1353">
        <v>1138.1066731875001</v>
      </c>
      <c r="J1353">
        <v>1</v>
      </c>
      <c r="K1353">
        <v>8.8733068124999903</v>
      </c>
      <c r="L1353">
        <v>1</v>
      </c>
      <c r="M1353">
        <v>9.4206173308511207</v>
      </c>
      <c r="N1353">
        <v>-7.2880110723289399E-2</v>
      </c>
      <c r="O1353">
        <v>9.3994139953203604E-2</v>
      </c>
      <c r="P1353">
        <v>9.2537430801746208</v>
      </c>
      <c r="Q1353">
        <v>-7.7362351280969499E-3</v>
      </c>
      <c r="R1353" s="2">
        <v>9.4205285836562793E-6</v>
      </c>
      <c r="S1353">
        <v>1</v>
      </c>
    </row>
    <row r="1354" spans="1:19" x14ac:dyDescent="0.15">
      <c r="A1354">
        <v>1352</v>
      </c>
      <c r="B1354">
        <v>641</v>
      </c>
      <c r="C1354">
        <v>1</v>
      </c>
      <c r="D1354" s="1">
        <v>40193</v>
      </c>
      <c r="E1354">
        <v>1148.459961</v>
      </c>
      <c r="F1354">
        <v>1136.030029</v>
      </c>
      <c r="G1354">
        <v>1148.459961</v>
      </c>
      <c r="H1354">
        <v>1139.05601099</v>
      </c>
      <c r="I1354">
        <v>1139.05601099</v>
      </c>
      <c r="J1354">
        <v>1</v>
      </c>
      <c r="K1354">
        <v>9.4039500100000097</v>
      </c>
      <c r="L1354">
        <v>1</v>
      </c>
      <c r="M1354">
        <v>10.633829390167</v>
      </c>
      <c r="N1354">
        <v>-8.7073126966417197E-2</v>
      </c>
      <c r="O1354">
        <v>0.10633829390167</v>
      </c>
      <c r="P1354">
        <v>10.440417969298901</v>
      </c>
      <c r="Q1354">
        <v>-8.1883133320657091E-3</v>
      </c>
      <c r="R1354" s="2">
        <v>1.0633716313042E-5</v>
      </c>
      <c r="S1354">
        <v>0</v>
      </c>
    </row>
    <row r="1355" spans="1:19" x14ac:dyDescent="0.15">
      <c r="A1355">
        <v>1353</v>
      </c>
      <c r="B1355">
        <v>642</v>
      </c>
      <c r="C1355">
        <v>1</v>
      </c>
      <c r="D1355" s="1">
        <v>40198</v>
      </c>
      <c r="E1355">
        <v>1150.2299800000001</v>
      </c>
      <c r="F1355">
        <v>1138.040039</v>
      </c>
      <c r="G1355">
        <v>1150.2299800000001</v>
      </c>
      <c r="H1355">
        <v>1140.1071319775001</v>
      </c>
      <c r="I1355">
        <v>1140.1071319775001</v>
      </c>
      <c r="J1355">
        <v>1</v>
      </c>
      <c r="K1355">
        <v>10.122848022499999</v>
      </c>
      <c r="L1355">
        <v>1</v>
      </c>
      <c r="M1355">
        <v>9.8786428263795294</v>
      </c>
      <c r="N1355">
        <v>-8.6939135424030506E-2</v>
      </c>
      <c r="O1355">
        <v>9.8786428263795301E-2</v>
      </c>
      <c r="P1355">
        <v>9.6929172626917097</v>
      </c>
      <c r="Q1355">
        <v>-8.8007165510500807E-3</v>
      </c>
      <c r="R1355" s="2">
        <v>9.8785452397594606E-6</v>
      </c>
      <c r="S1355">
        <v>1</v>
      </c>
    </row>
    <row r="1356" spans="1:19" x14ac:dyDescent="0.15">
      <c r="A1356">
        <v>1354</v>
      </c>
      <c r="B1356">
        <v>643</v>
      </c>
      <c r="C1356">
        <v>1</v>
      </c>
      <c r="D1356" s="1">
        <v>40203</v>
      </c>
      <c r="E1356">
        <v>1091.76001</v>
      </c>
      <c r="F1356">
        <v>1096.780029</v>
      </c>
      <c r="G1356">
        <v>1091.76001</v>
      </c>
      <c r="H1356">
        <v>1096.780029</v>
      </c>
      <c r="I1356">
        <v>1103.6052725125001</v>
      </c>
      <c r="J1356">
        <v>1</v>
      </c>
      <c r="K1356">
        <v>11.8452625125</v>
      </c>
      <c r="L1356">
        <v>-1</v>
      </c>
      <c r="M1356">
        <v>8.4421936529031996</v>
      </c>
      <c r="N1356">
        <v>-3.8818029741951803E-2</v>
      </c>
      <c r="O1356">
        <v>8.4421936529032002E-2</v>
      </c>
      <c r="P1356">
        <v>8.31895368663222</v>
      </c>
      <c r="Q1356">
        <v>-4.5980975251145298E-3</v>
      </c>
      <c r="R1356" s="2">
        <v>8.4421223828712099E-6</v>
      </c>
      <c r="S1356">
        <v>1</v>
      </c>
    </row>
    <row r="1357" spans="1:19" x14ac:dyDescent="0.15">
      <c r="A1357">
        <v>1355</v>
      </c>
      <c r="B1357">
        <v>643</v>
      </c>
      <c r="C1357">
        <v>1</v>
      </c>
      <c r="D1357" s="1">
        <v>40204</v>
      </c>
      <c r="E1357">
        <v>1096.780029</v>
      </c>
      <c r="F1357">
        <v>1092.170044</v>
      </c>
      <c r="G1357">
        <v>1096.780029</v>
      </c>
      <c r="H1357">
        <v>1092.170044</v>
      </c>
      <c r="I1357">
        <v>1108.8245911250001</v>
      </c>
      <c r="J1357">
        <v>1</v>
      </c>
      <c r="K1357">
        <v>12.044562125000001</v>
      </c>
      <c r="L1357">
        <v>-1</v>
      </c>
      <c r="M1357">
        <v>8.31895368663222</v>
      </c>
      <c r="N1357">
        <v>3.4966219932027899E-2</v>
      </c>
      <c r="O1357">
        <v>0</v>
      </c>
      <c r="P1357">
        <v>8.35391990656424</v>
      </c>
      <c r="Q1357">
        <v>4.2031992542782498E-3</v>
      </c>
      <c r="R1357" s="2">
        <v>8.3188844822174904E-6</v>
      </c>
      <c r="S1357">
        <v>1</v>
      </c>
    </row>
    <row r="1358" spans="1:19" x14ac:dyDescent="0.15">
      <c r="A1358">
        <v>1356</v>
      </c>
      <c r="B1358">
        <v>643</v>
      </c>
      <c r="C1358">
        <v>1</v>
      </c>
      <c r="D1358" s="1">
        <v>40205</v>
      </c>
      <c r="E1358">
        <v>1092.170044</v>
      </c>
      <c r="F1358">
        <v>1097.5</v>
      </c>
      <c r="G1358">
        <v>1092.170044</v>
      </c>
      <c r="H1358">
        <v>1097.5</v>
      </c>
      <c r="I1358">
        <v>1104.6130311125</v>
      </c>
      <c r="J1358">
        <v>1</v>
      </c>
      <c r="K1358">
        <v>12.442987112499999</v>
      </c>
      <c r="L1358">
        <v>-1</v>
      </c>
      <c r="M1358">
        <v>8.35391990656424</v>
      </c>
      <c r="N1358">
        <v>-4.0768400281735402E-2</v>
      </c>
      <c r="O1358">
        <v>0</v>
      </c>
      <c r="P1358">
        <v>8.3131515062825105</v>
      </c>
      <c r="Q1358">
        <v>-4.8801521606283097E-3</v>
      </c>
      <c r="R1358" s="2">
        <v>8.3538501191694394E-6</v>
      </c>
      <c r="S1358">
        <v>1</v>
      </c>
    </row>
    <row r="1359" spans="1:19" x14ac:dyDescent="0.15">
      <c r="A1359">
        <v>1357</v>
      </c>
      <c r="B1359">
        <v>643</v>
      </c>
      <c r="C1359">
        <v>1</v>
      </c>
      <c r="D1359" s="1">
        <v>40206</v>
      </c>
      <c r="E1359">
        <v>1097.5</v>
      </c>
      <c r="F1359">
        <v>1084.530029</v>
      </c>
      <c r="G1359">
        <v>1097.5</v>
      </c>
      <c r="H1359">
        <v>1084.530029</v>
      </c>
      <c r="I1359">
        <v>1110.4486378075001</v>
      </c>
      <c r="J1359">
        <v>1</v>
      </c>
      <c r="K1359">
        <v>12.948637807500001</v>
      </c>
      <c r="L1359">
        <v>-1</v>
      </c>
      <c r="M1359">
        <v>8.3131515062825105</v>
      </c>
      <c r="N1359">
        <v>9.8242673307599102E-2</v>
      </c>
      <c r="O1359">
        <v>0</v>
      </c>
      <c r="P1359">
        <v>8.4113941795901095</v>
      </c>
      <c r="Q1359">
        <v>1.18177412300682E-2</v>
      </c>
      <c r="R1359" s="2">
        <v>8.3130823983690505E-6</v>
      </c>
      <c r="S1359">
        <v>1</v>
      </c>
    </row>
    <row r="1360" spans="1:19" x14ac:dyDescent="0.15">
      <c r="A1360">
        <v>1358</v>
      </c>
      <c r="B1360">
        <v>643</v>
      </c>
      <c r="C1360">
        <v>1</v>
      </c>
      <c r="D1360" s="1">
        <v>40207</v>
      </c>
      <c r="E1360">
        <v>1084.530029</v>
      </c>
      <c r="F1360">
        <v>1073.869995</v>
      </c>
      <c r="G1360">
        <v>1084.530029</v>
      </c>
      <c r="H1360">
        <v>1073.869995</v>
      </c>
      <c r="I1360">
        <v>1098.1993424825</v>
      </c>
      <c r="J1360">
        <v>1</v>
      </c>
      <c r="K1360">
        <v>13.6693134825</v>
      </c>
      <c r="L1360">
        <v>-1</v>
      </c>
      <c r="M1360">
        <v>8.4113941795901095</v>
      </c>
      <c r="N1360">
        <v>8.2677054156361299E-2</v>
      </c>
      <c r="O1360">
        <v>0</v>
      </c>
      <c r="P1360">
        <v>8.4940712337464692</v>
      </c>
      <c r="Q1360">
        <v>9.8291736650475397E-3</v>
      </c>
      <c r="R1360" s="2">
        <v>8.4113234286331793E-6</v>
      </c>
      <c r="S1360">
        <v>1</v>
      </c>
    </row>
    <row r="1361" spans="1:19" x14ac:dyDescent="0.15">
      <c r="A1361">
        <v>1359</v>
      </c>
      <c r="B1361">
        <v>643</v>
      </c>
      <c r="C1361">
        <v>1</v>
      </c>
      <c r="D1361" s="1">
        <v>40210</v>
      </c>
      <c r="E1361">
        <v>1073.869995</v>
      </c>
      <c r="F1361">
        <v>1089.1899410000001</v>
      </c>
      <c r="G1361">
        <v>1073.869995</v>
      </c>
      <c r="H1361">
        <v>1088.52365538</v>
      </c>
      <c r="I1361">
        <v>1088.52365538</v>
      </c>
      <c r="J1361">
        <v>1</v>
      </c>
      <c r="K1361">
        <v>14.65366038</v>
      </c>
      <c r="L1361">
        <v>-1</v>
      </c>
      <c r="M1361">
        <v>8.4940712337464692</v>
      </c>
      <c r="N1361">
        <v>-0.115907172825745</v>
      </c>
      <c r="O1361">
        <v>8.4421936529032002E-2</v>
      </c>
      <c r="P1361">
        <v>8.2937421243916898</v>
      </c>
      <c r="Q1361">
        <v>-1.3645655850548199E-2</v>
      </c>
      <c r="R1361" s="2">
        <v>8.49399908511318E-6</v>
      </c>
      <c r="S1361">
        <v>1</v>
      </c>
    </row>
    <row r="1362" spans="1:19" x14ac:dyDescent="0.15">
      <c r="A1362">
        <v>1360</v>
      </c>
      <c r="B1362">
        <v>646</v>
      </c>
      <c r="C1362">
        <v>1</v>
      </c>
      <c r="D1362" s="1">
        <v>40214</v>
      </c>
      <c r="E1362">
        <v>1063.1099850000001</v>
      </c>
      <c r="F1362">
        <v>1066.1899410000001</v>
      </c>
      <c r="G1362">
        <v>1063.1099850000001</v>
      </c>
      <c r="H1362">
        <v>1066.1899410000001</v>
      </c>
      <c r="I1362">
        <v>1079.3590432799999</v>
      </c>
      <c r="J1362">
        <v>1</v>
      </c>
      <c r="K1362">
        <v>16.24905828</v>
      </c>
      <c r="L1362">
        <v>-1</v>
      </c>
      <c r="M1362">
        <v>6.1542028022069299</v>
      </c>
      <c r="N1362">
        <v>-1.7829457077176002E-2</v>
      </c>
      <c r="O1362">
        <v>6.1542028022069303E-2</v>
      </c>
      <c r="P1362">
        <v>6.07483131710769</v>
      </c>
      <c r="Q1362">
        <v>-2.89711887147792E-3</v>
      </c>
      <c r="R1362" s="2">
        <v>6.1541649282278799E-6</v>
      </c>
      <c r="S1362">
        <v>0</v>
      </c>
    </row>
    <row r="1363" spans="1:19" x14ac:dyDescent="0.15">
      <c r="A1363">
        <v>1361</v>
      </c>
      <c r="B1363">
        <v>646</v>
      </c>
      <c r="C1363">
        <v>1</v>
      </c>
      <c r="D1363" s="1">
        <v>40217</v>
      </c>
      <c r="E1363">
        <v>1066.1899410000001</v>
      </c>
      <c r="F1363">
        <v>1056.73999</v>
      </c>
      <c r="G1363">
        <v>1066.1899410000001</v>
      </c>
      <c r="H1363">
        <v>1056.73999</v>
      </c>
      <c r="I1363">
        <v>1083.2353500050001</v>
      </c>
      <c r="J1363">
        <v>1</v>
      </c>
      <c r="K1363">
        <v>17.045409005</v>
      </c>
      <c r="L1363">
        <v>-1</v>
      </c>
      <c r="M1363">
        <v>6.07483131710769</v>
      </c>
      <c r="N1363">
        <v>5.3842993703439201E-2</v>
      </c>
      <c r="O1363">
        <v>0</v>
      </c>
      <c r="P1363">
        <v>6.1286743108111201</v>
      </c>
      <c r="Q1363">
        <v>8.8632903356195003E-3</v>
      </c>
      <c r="R1363" s="2">
        <v>6.0747944137563401E-6</v>
      </c>
      <c r="S1363">
        <v>0</v>
      </c>
    </row>
    <row r="1364" spans="1:19" x14ac:dyDescent="0.15">
      <c r="A1364">
        <v>1362</v>
      </c>
      <c r="B1364">
        <v>646</v>
      </c>
      <c r="C1364">
        <v>1</v>
      </c>
      <c r="D1364" s="1">
        <v>40218</v>
      </c>
      <c r="E1364">
        <v>1056.73999</v>
      </c>
      <c r="F1364">
        <v>1070.5200199999999</v>
      </c>
      <c r="G1364">
        <v>1056.73999</v>
      </c>
      <c r="H1364">
        <v>1070.5200199999999</v>
      </c>
      <c r="I1364">
        <v>1073.9341703299999</v>
      </c>
      <c r="J1364">
        <v>1</v>
      </c>
      <c r="K1364">
        <v>17.194180329999998</v>
      </c>
      <c r="L1364">
        <v>-1</v>
      </c>
      <c r="M1364">
        <v>6.1286743108111201</v>
      </c>
      <c r="N1364">
        <v>-7.9918728033757699E-2</v>
      </c>
      <c r="O1364">
        <v>0</v>
      </c>
      <c r="P1364">
        <v>6.0487555827773702</v>
      </c>
      <c r="Q1364">
        <v>-1.30401329848413E-2</v>
      </c>
      <c r="R1364" s="2">
        <v>6.1286367503925097E-6</v>
      </c>
      <c r="S1364">
        <v>0</v>
      </c>
    </row>
    <row r="1365" spans="1:19" x14ac:dyDescent="0.15">
      <c r="A1365">
        <v>1363</v>
      </c>
      <c r="B1365">
        <v>646</v>
      </c>
      <c r="C1365">
        <v>1</v>
      </c>
      <c r="D1365" s="1">
        <v>40219</v>
      </c>
      <c r="E1365">
        <v>1070.5200199999999</v>
      </c>
      <c r="F1365">
        <v>1068.130005</v>
      </c>
      <c r="G1365">
        <v>1070.5200199999999</v>
      </c>
      <c r="H1365">
        <v>1068.130005</v>
      </c>
      <c r="I1365">
        <v>1088.3689003375</v>
      </c>
      <c r="J1365">
        <v>1</v>
      </c>
      <c r="K1365">
        <v>17.848880337499999</v>
      </c>
      <c r="L1365">
        <v>-1</v>
      </c>
      <c r="M1365">
        <v>6.0487555827773702</v>
      </c>
      <c r="N1365">
        <v>1.35042935247219E-2</v>
      </c>
      <c r="O1365">
        <v>0</v>
      </c>
      <c r="P1365">
        <v>6.0622598763020896</v>
      </c>
      <c r="Q1365">
        <v>2.2325738476146602E-3</v>
      </c>
      <c r="R1365" s="2">
        <v>6.04871899555457E-6</v>
      </c>
      <c r="S1365">
        <v>0</v>
      </c>
    </row>
    <row r="1366" spans="1:19" x14ac:dyDescent="0.15">
      <c r="A1366">
        <v>1364</v>
      </c>
      <c r="B1366">
        <v>646</v>
      </c>
      <c r="C1366">
        <v>1</v>
      </c>
      <c r="D1366" s="1">
        <v>40220</v>
      </c>
      <c r="E1366">
        <v>1068.130005</v>
      </c>
      <c r="F1366">
        <v>1078.469971</v>
      </c>
      <c r="G1366">
        <v>1068.130005</v>
      </c>
      <c r="H1366">
        <v>1078.469971</v>
      </c>
      <c r="I1366">
        <v>1086.2723405649999</v>
      </c>
      <c r="J1366">
        <v>1</v>
      </c>
      <c r="K1366">
        <v>18.142335565</v>
      </c>
      <c r="L1366">
        <v>-1</v>
      </c>
      <c r="M1366">
        <v>6.0622598763020896</v>
      </c>
      <c r="N1366">
        <v>-5.8685329230244498E-2</v>
      </c>
      <c r="O1366">
        <v>0</v>
      </c>
      <c r="P1366">
        <v>6.0035745470718398</v>
      </c>
      <c r="Q1366">
        <v>-9.6804377291133097E-3</v>
      </c>
      <c r="R1366" s="2">
        <v>6.0622231255300699E-6</v>
      </c>
      <c r="S1366">
        <v>0</v>
      </c>
    </row>
    <row r="1367" spans="1:19" x14ac:dyDescent="0.15">
      <c r="A1367">
        <v>1365</v>
      </c>
      <c r="B1367">
        <v>646</v>
      </c>
      <c r="C1367">
        <v>1</v>
      </c>
      <c r="D1367" s="1">
        <v>40221</v>
      </c>
      <c r="E1367">
        <v>1078.469971</v>
      </c>
      <c r="F1367">
        <v>1075.51001</v>
      </c>
      <c r="G1367">
        <v>1078.469971</v>
      </c>
      <c r="H1367">
        <v>1075.51001</v>
      </c>
      <c r="I1367">
        <v>1096.82651192</v>
      </c>
      <c r="J1367">
        <v>1</v>
      </c>
      <c r="K1367">
        <v>18.35654092</v>
      </c>
      <c r="L1367">
        <v>-1</v>
      </c>
      <c r="M1367">
        <v>6.0035745470718398</v>
      </c>
      <c r="N1367">
        <v>1.6477367935843201E-2</v>
      </c>
      <c r="O1367">
        <v>0</v>
      </c>
      <c r="P1367">
        <v>6.0200519150076897</v>
      </c>
      <c r="Q1367">
        <v>2.7445928765687999E-3</v>
      </c>
      <c r="R1367" s="2">
        <v>6.0035385043808897E-6</v>
      </c>
      <c r="S1367">
        <v>0</v>
      </c>
    </row>
    <row r="1368" spans="1:19" x14ac:dyDescent="0.15">
      <c r="A1368">
        <v>1366</v>
      </c>
      <c r="B1368">
        <v>646</v>
      </c>
      <c r="C1368">
        <v>1</v>
      </c>
      <c r="D1368" s="1">
        <v>40225</v>
      </c>
      <c r="E1368">
        <v>1075.51001</v>
      </c>
      <c r="F1368">
        <v>1094.869995</v>
      </c>
      <c r="G1368">
        <v>1075.51001</v>
      </c>
      <c r="H1368">
        <v>1093.8699771624999</v>
      </c>
      <c r="I1368">
        <v>1093.8699771624999</v>
      </c>
      <c r="J1368">
        <v>1</v>
      </c>
      <c r="K1368">
        <v>18.359967162499998</v>
      </c>
      <c r="L1368">
        <v>-1</v>
      </c>
      <c r="M1368">
        <v>6.0200519150076897</v>
      </c>
      <c r="N1368">
        <v>-0.102767946786554</v>
      </c>
      <c r="O1368">
        <v>6.1542028022069303E-2</v>
      </c>
      <c r="P1368">
        <v>5.85574194019906</v>
      </c>
      <c r="Q1368">
        <v>-1.7070940290458001E-2</v>
      </c>
      <c r="R1368" s="2">
        <v>6.0200156742008E-6</v>
      </c>
      <c r="S1368">
        <v>0</v>
      </c>
    </row>
    <row r="1369" spans="1:19" x14ac:dyDescent="0.15">
      <c r="A1369">
        <v>1367</v>
      </c>
      <c r="B1369">
        <v>648</v>
      </c>
      <c r="C1369">
        <v>1</v>
      </c>
      <c r="D1369" s="1">
        <v>40231</v>
      </c>
      <c r="E1369">
        <v>1109.170044</v>
      </c>
      <c r="F1369">
        <v>1108.01001</v>
      </c>
      <c r="G1369">
        <v>1109.170044</v>
      </c>
      <c r="H1369">
        <v>1108.01001</v>
      </c>
      <c r="I1369">
        <v>1091.3180397374999</v>
      </c>
      <c r="J1369">
        <v>1</v>
      </c>
      <c r="K1369">
        <v>17.852004262499999</v>
      </c>
      <c r="L1369">
        <v>1</v>
      </c>
      <c r="M1369">
        <v>5.6016119271302403</v>
      </c>
      <c r="N1369">
        <v>-5.8584888092022896E-3</v>
      </c>
      <c r="O1369">
        <v>5.60161192713024E-2</v>
      </c>
      <c r="P1369">
        <v>5.5397373190497401</v>
      </c>
      <c r="Q1369">
        <v>-1.0458576719368699E-3</v>
      </c>
      <c r="R1369" s="2">
        <v>5.6015805492498302E-6</v>
      </c>
      <c r="S1369">
        <v>1</v>
      </c>
    </row>
    <row r="1370" spans="1:19" x14ac:dyDescent="0.15">
      <c r="A1370">
        <v>1368</v>
      </c>
      <c r="B1370">
        <v>648</v>
      </c>
      <c r="C1370">
        <v>1</v>
      </c>
      <c r="D1370" s="1">
        <v>40232</v>
      </c>
      <c r="E1370">
        <v>1108.01001</v>
      </c>
      <c r="F1370">
        <v>1094.599976</v>
      </c>
      <c r="G1370">
        <v>1108.01001</v>
      </c>
      <c r="H1370">
        <v>1094.599976</v>
      </c>
      <c r="I1370">
        <v>1091.1117035499999</v>
      </c>
      <c r="J1370">
        <v>1</v>
      </c>
      <c r="K1370">
        <v>16.89830645</v>
      </c>
      <c r="L1370">
        <v>1</v>
      </c>
      <c r="M1370">
        <v>5.5397373190497401</v>
      </c>
      <c r="N1370">
        <v>-6.7046385076905496E-2</v>
      </c>
      <c r="O1370">
        <v>0</v>
      </c>
      <c r="P1370">
        <v>5.4726909339728298</v>
      </c>
      <c r="Q1370">
        <v>-1.21028094321999E-2</v>
      </c>
      <c r="R1370" s="2">
        <v>5.5397066305301802E-6</v>
      </c>
      <c r="S1370">
        <v>1</v>
      </c>
    </row>
    <row r="1371" spans="1:19" x14ac:dyDescent="0.15">
      <c r="A1371">
        <v>1369</v>
      </c>
      <c r="B1371">
        <v>648</v>
      </c>
      <c r="C1371">
        <v>1</v>
      </c>
      <c r="D1371" s="1">
        <v>40233</v>
      </c>
      <c r="E1371">
        <v>1094.599976</v>
      </c>
      <c r="F1371">
        <v>1105.23999</v>
      </c>
      <c r="G1371">
        <v>1094.599976</v>
      </c>
      <c r="H1371">
        <v>1105.23999</v>
      </c>
      <c r="I1371">
        <v>1078.1481960199999</v>
      </c>
      <c r="J1371">
        <v>1</v>
      </c>
      <c r="K1371">
        <v>16.451779979999898</v>
      </c>
      <c r="L1371">
        <v>1</v>
      </c>
      <c r="M1371">
        <v>5.4726909339728298</v>
      </c>
      <c r="N1371">
        <v>5.3197066902863403E-2</v>
      </c>
      <c r="O1371">
        <v>0</v>
      </c>
      <c r="P1371">
        <v>5.5258880008756899</v>
      </c>
      <c r="Q1371">
        <v>9.7204588281483099E-3</v>
      </c>
      <c r="R1371" s="2">
        <v>5.4726609837906796E-6</v>
      </c>
      <c r="S1371">
        <v>1</v>
      </c>
    </row>
    <row r="1372" spans="1:19" x14ac:dyDescent="0.15">
      <c r="A1372">
        <v>1370</v>
      </c>
      <c r="B1372">
        <v>648</v>
      </c>
      <c r="C1372">
        <v>1</v>
      </c>
      <c r="D1372" s="1">
        <v>40234</v>
      </c>
      <c r="E1372">
        <v>1105.23999</v>
      </c>
      <c r="F1372">
        <v>1102.9399410000001</v>
      </c>
      <c r="G1372">
        <v>1105.23999</v>
      </c>
      <c r="H1372">
        <v>1102.9399410000001</v>
      </c>
      <c r="I1372">
        <v>1088.7706795224999</v>
      </c>
      <c r="J1372">
        <v>1</v>
      </c>
      <c r="K1372">
        <v>16.469310477499899</v>
      </c>
      <c r="L1372">
        <v>1</v>
      </c>
      <c r="M1372">
        <v>5.5258880008756899</v>
      </c>
      <c r="N1372">
        <v>-1.1499595821289101E-2</v>
      </c>
      <c r="O1372">
        <v>0</v>
      </c>
      <c r="P1372">
        <v>5.5143884050544099</v>
      </c>
      <c r="Q1372">
        <v>-2.08104033586398E-3</v>
      </c>
      <c r="R1372" s="2">
        <v>5.52585746560623E-6</v>
      </c>
      <c r="S1372">
        <v>1</v>
      </c>
    </row>
    <row r="1373" spans="1:19" x14ac:dyDescent="0.15">
      <c r="A1373">
        <v>1371</v>
      </c>
      <c r="B1373">
        <v>648</v>
      </c>
      <c r="C1373">
        <v>1</v>
      </c>
      <c r="D1373" s="1">
        <v>40235</v>
      </c>
      <c r="E1373">
        <v>1102.9399410000001</v>
      </c>
      <c r="F1373">
        <v>1104.48999</v>
      </c>
      <c r="G1373">
        <v>1102.9399410000001</v>
      </c>
      <c r="H1373">
        <v>1104.48999</v>
      </c>
      <c r="I1373">
        <v>1086.1961051025</v>
      </c>
      <c r="J1373">
        <v>1</v>
      </c>
      <c r="K1373">
        <v>16.743835897499999</v>
      </c>
      <c r="L1373">
        <v>1</v>
      </c>
      <c r="M1373">
        <v>5.5143884050544099</v>
      </c>
      <c r="N1373">
        <v>7.7498075054894498E-3</v>
      </c>
      <c r="O1373">
        <v>0</v>
      </c>
      <c r="P1373">
        <v>5.5221382125598897</v>
      </c>
      <c r="Q1373">
        <v>1.4053793342496601E-3</v>
      </c>
      <c r="R1373" s="2">
        <v>5.5143579967426096E-6</v>
      </c>
      <c r="S1373">
        <v>1</v>
      </c>
    </row>
    <row r="1374" spans="1:19" x14ac:dyDescent="0.15">
      <c r="A1374">
        <v>1372</v>
      </c>
      <c r="B1374">
        <v>648</v>
      </c>
      <c r="C1374">
        <v>1</v>
      </c>
      <c r="D1374" s="1">
        <v>40238</v>
      </c>
      <c r="E1374">
        <v>1104.48999</v>
      </c>
      <c r="F1374">
        <v>1115.709961</v>
      </c>
      <c r="G1374">
        <v>1104.48999</v>
      </c>
      <c r="H1374">
        <v>1115.709961</v>
      </c>
      <c r="I1374">
        <v>1088.0892086649999</v>
      </c>
      <c r="J1374">
        <v>1</v>
      </c>
      <c r="K1374">
        <v>16.400781335000001</v>
      </c>
      <c r="L1374">
        <v>1</v>
      </c>
      <c r="M1374">
        <v>5.5221382125598897</v>
      </c>
      <c r="N1374">
        <v>5.60966882125516E-2</v>
      </c>
      <c r="O1374">
        <v>0</v>
      </c>
      <c r="P1374">
        <v>5.5782349007724497</v>
      </c>
      <c r="Q1374">
        <v>1.01585085438393E-2</v>
      </c>
      <c r="R1374" s="2">
        <v>5.5221077187178497E-6</v>
      </c>
      <c r="S1374">
        <v>1</v>
      </c>
    </row>
    <row r="1375" spans="1:19" x14ac:dyDescent="0.15">
      <c r="A1375">
        <v>1373</v>
      </c>
      <c r="B1375">
        <v>648</v>
      </c>
      <c r="C1375">
        <v>1</v>
      </c>
      <c r="D1375" s="1">
        <v>40239</v>
      </c>
      <c r="E1375">
        <v>1115.709961</v>
      </c>
      <c r="F1375">
        <v>1118.3100589999999</v>
      </c>
      <c r="G1375">
        <v>1115.709961</v>
      </c>
      <c r="H1375">
        <v>1118.3100589999999</v>
      </c>
      <c r="I1375">
        <v>1099.7859802175001</v>
      </c>
      <c r="J1375">
        <v>1</v>
      </c>
      <c r="K1375">
        <v>15.923980782499999</v>
      </c>
      <c r="L1375">
        <v>1</v>
      </c>
      <c r="M1375">
        <v>5.5782349007724497</v>
      </c>
      <c r="N1375">
        <v>1.29997561337788E-2</v>
      </c>
      <c r="O1375">
        <v>0</v>
      </c>
      <c r="P1375">
        <v>5.5912346569062299</v>
      </c>
      <c r="Q1375">
        <v>2.3304425799599501E-3</v>
      </c>
      <c r="R1375" s="2">
        <v>5.5782037842414099E-6</v>
      </c>
      <c r="S1375">
        <v>1</v>
      </c>
    </row>
    <row r="1376" spans="1:19" x14ac:dyDescent="0.15">
      <c r="A1376">
        <v>1374</v>
      </c>
      <c r="B1376">
        <v>648</v>
      </c>
      <c r="C1376">
        <v>1</v>
      </c>
      <c r="D1376" s="1">
        <v>40240</v>
      </c>
      <c r="E1376">
        <v>1118.3100589999999</v>
      </c>
      <c r="F1376">
        <v>1118.790039</v>
      </c>
      <c r="G1376">
        <v>1118.3100589999999</v>
      </c>
      <c r="H1376">
        <v>1118.790039</v>
      </c>
      <c r="I1376">
        <v>1103.2084774924999</v>
      </c>
      <c r="J1376">
        <v>1</v>
      </c>
      <c r="K1376">
        <v>15.101581507500001</v>
      </c>
      <c r="L1376">
        <v>1</v>
      </c>
      <c r="M1376">
        <v>5.5912346569062299</v>
      </c>
      <c r="N1376">
        <v>2.3997645277572298E-3</v>
      </c>
      <c r="O1376">
        <v>0</v>
      </c>
      <c r="P1376">
        <v>5.5936344214339799</v>
      </c>
      <c r="Q1376">
        <v>4.2920118274647403E-4</v>
      </c>
      <c r="R1376" s="2">
        <v>5.59120339517603E-6</v>
      </c>
      <c r="S1376">
        <v>1</v>
      </c>
    </row>
    <row r="1377" spans="1:19" x14ac:dyDescent="0.15">
      <c r="A1377">
        <v>1375</v>
      </c>
      <c r="B1377">
        <v>648</v>
      </c>
      <c r="C1377">
        <v>1</v>
      </c>
      <c r="D1377" s="1">
        <v>40241</v>
      </c>
      <c r="E1377">
        <v>1118.790039</v>
      </c>
      <c r="F1377">
        <v>1122.969971</v>
      </c>
      <c r="G1377">
        <v>1118.790039</v>
      </c>
      <c r="H1377">
        <v>1122.969971</v>
      </c>
      <c r="I1377">
        <v>1103.9915550174901</v>
      </c>
      <c r="J1377">
        <v>1</v>
      </c>
      <c r="K1377">
        <v>14.798483982500001</v>
      </c>
      <c r="L1377">
        <v>1</v>
      </c>
      <c r="M1377">
        <v>5.5936344214339799</v>
      </c>
      <c r="N1377">
        <v>2.0898480232583599E-2</v>
      </c>
      <c r="O1377">
        <v>0</v>
      </c>
      <c r="P1377">
        <v>5.6145329016665704</v>
      </c>
      <c r="Q1377">
        <v>3.7361183549113799E-3</v>
      </c>
      <c r="R1377" s="2">
        <v>5.5936031328629597E-6</v>
      </c>
      <c r="S1377">
        <v>1</v>
      </c>
    </row>
    <row r="1378" spans="1:19" x14ac:dyDescent="0.15">
      <c r="A1378">
        <v>1376</v>
      </c>
      <c r="B1378">
        <v>648</v>
      </c>
      <c r="C1378">
        <v>1</v>
      </c>
      <c r="D1378" s="1">
        <v>40242</v>
      </c>
      <c r="E1378">
        <v>1122.969971</v>
      </c>
      <c r="F1378">
        <v>1138.6999510000001</v>
      </c>
      <c r="G1378">
        <v>1122.969971</v>
      </c>
      <c r="H1378">
        <v>1138.6999510000001</v>
      </c>
      <c r="I1378">
        <v>1108.6372157675</v>
      </c>
      <c r="J1378">
        <v>1</v>
      </c>
      <c r="K1378">
        <v>14.3327552325</v>
      </c>
      <c r="L1378">
        <v>1</v>
      </c>
      <c r="M1378">
        <v>5.6145329016665704</v>
      </c>
      <c r="N1378">
        <v>7.8645460282355195E-2</v>
      </c>
      <c r="O1378">
        <v>0</v>
      </c>
      <c r="P1378">
        <v>5.6931783619489202</v>
      </c>
      <c r="Q1378">
        <v>1.4007480525941999E-2</v>
      </c>
      <c r="R1378" s="2">
        <v>5.6145013788638498E-6</v>
      </c>
      <c r="S1378">
        <v>1</v>
      </c>
    </row>
    <row r="1379" spans="1:19" x14ac:dyDescent="0.15">
      <c r="A1379">
        <v>1377</v>
      </c>
      <c r="B1379">
        <v>648</v>
      </c>
      <c r="C1379">
        <v>1</v>
      </c>
      <c r="D1379" s="1">
        <v>40245</v>
      </c>
      <c r="E1379">
        <v>1138.6999510000001</v>
      </c>
      <c r="F1379">
        <v>1138.5</v>
      </c>
      <c r="G1379">
        <v>1138.6999510000001</v>
      </c>
      <c r="H1379">
        <v>1138.5</v>
      </c>
      <c r="I1379">
        <v>1124.008492745</v>
      </c>
      <c r="J1379">
        <v>1</v>
      </c>
      <c r="K1379">
        <v>14.691458255000001</v>
      </c>
      <c r="L1379">
        <v>1</v>
      </c>
      <c r="M1379">
        <v>5.6931783619489202</v>
      </c>
      <c r="N1379">
        <v>-9.9969856471038895E-4</v>
      </c>
      <c r="O1379">
        <v>0</v>
      </c>
      <c r="P1379">
        <v>5.69217866338421</v>
      </c>
      <c r="Q1379">
        <v>-1.75595862478505E-4</v>
      </c>
      <c r="R1379" s="2">
        <v>5.6931459498535901E-6</v>
      </c>
      <c r="S1379">
        <v>1</v>
      </c>
    </row>
    <row r="1380" spans="1:19" x14ac:dyDescent="0.15">
      <c r="A1380">
        <v>1378</v>
      </c>
      <c r="B1380">
        <v>648</v>
      </c>
      <c r="C1380">
        <v>1</v>
      </c>
      <c r="D1380" s="1">
        <v>40246</v>
      </c>
      <c r="E1380">
        <v>1138.5</v>
      </c>
      <c r="F1380">
        <v>1140.4499510000001</v>
      </c>
      <c r="G1380">
        <v>1138.5</v>
      </c>
      <c r="H1380">
        <v>1140.4499510000001</v>
      </c>
      <c r="I1380">
        <v>1125.27431538</v>
      </c>
      <c r="J1380">
        <v>1</v>
      </c>
      <c r="K1380">
        <v>13.225684619999999</v>
      </c>
      <c r="L1380">
        <v>1</v>
      </c>
      <c r="M1380">
        <v>5.69217866338421</v>
      </c>
      <c r="N1380">
        <v>9.7492046349100803E-3</v>
      </c>
      <c r="O1380">
        <v>0</v>
      </c>
      <c r="P1380">
        <v>5.7019278680191201</v>
      </c>
      <c r="Q1380">
        <v>1.71273693456308E-3</v>
      </c>
      <c r="R1380" s="2">
        <v>5.6921462626707099E-6</v>
      </c>
      <c r="S1380">
        <v>1</v>
      </c>
    </row>
    <row r="1381" spans="1:19" x14ac:dyDescent="0.15">
      <c r="A1381">
        <v>1379</v>
      </c>
      <c r="B1381">
        <v>648</v>
      </c>
      <c r="C1381">
        <v>1</v>
      </c>
      <c r="D1381" s="1">
        <v>40247</v>
      </c>
      <c r="E1381">
        <v>1140.4499510000001</v>
      </c>
      <c r="F1381">
        <v>1145.6099850000001</v>
      </c>
      <c r="G1381">
        <v>1140.4499510000001</v>
      </c>
      <c r="H1381">
        <v>1145.6099850000001</v>
      </c>
      <c r="I1381">
        <v>1127.78639314</v>
      </c>
      <c r="J1381">
        <v>1</v>
      </c>
      <c r="K1381">
        <v>12.663557859999999</v>
      </c>
      <c r="L1381">
        <v>1</v>
      </c>
      <c r="M1381">
        <v>5.7019278680191201</v>
      </c>
      <c r="N1381">
        <v>2.5798713603106999E-2</v>
      </c>
      <c r="O1381">
        <v>0</v>
      </c>
      <c r="P1381">
        <v>5.72772658162223</v>
      </c>
      <c r="Q1381">
        <v>4.5245597980651999E-3</v>
      </c>
      <c r="R1381" s="2">
        <v>5.7018953562230899E-6</v>
      </c>
      <c r="S1381">
        <v>1</v>
      </c>
    </row>
    <row r="1382" spans="1:19" x14ac:dyDescent="0.15">
      <c r="A1382">
        <v>1380</v>
      </c>
      <c r="B1382">
        <v>648</v>
      </c>
      <c r="C1382">
        <v>1</v>
      </c>
      <c r="D1382" s="1">
        <v>40248</v>
      </c>
      <c r="E1382">
        <v>1145.6099850000001</v>
      </c>
      <c r="F1382">
        <v>1150.23999</v>
      </c>
      <c r="G1382">
        <v>1145.6099850000001</v>
      </c>
      <c r="H1382">
        <v>1150.23999</v>
      </c>
      <c r="I1382">
        <v>1133.261872065</v>
      </c>
      <c r="J1382">
        <v>1</v>
      </c>
      <c r="K1382">
        <v>12.348112935</v>
      </c>
      <c r="L1382">
        <v>1</v>
      </c>
      <c r="M1382">
        <v>5.72772658162223</v>
      </c>
      <c r="N1382">
        <v>2.3148718201459799E-2</v>
      </c>
      <c r="O1382">
        <v>0</v>
      </c>
      <c r="P1382">
        <v>5.7508752998236901</v>
      </c>
      <c r="Q1382">
        <v>4.0415194181464501E-3</v>
      </c>
      <c r="R1382" s="2">
        <v>5.7276937749583397E-6</v>
      </c>
      <c r="S1382">
        <v>1</v>
      </c>
    </row>
    <row r="1383" spans="1:19" x14ac:dyDescent="0.15">
      <c r="A1383">
        <v>1381</v>
      </c>
      <c r="B1383">
        <v>648</v>
      </c>
      <c r="C1383">
        <v>1</v>
      </c>
      <c r="D1383" s="1">
        <v>40249</v>
      </c>
      <c r="E1383">
        <v>1150.23999</v>
      </c>
      <c r="F1383">
        <v>1149.98999</v>
      </c>
      <c r="G1383">
        <v>1150.23999</v>
      </c>
      <c r="H1383">
        <v>1149.98999</v>
      </c>
      <c r="I1383">
        <v>1138.4204540275</v>
      </c>
      <c r="J1383">
        <v>1</v>
      </c>
      <c r="K1383">
        <v>11.819535972499899</v>
      </c>
      <c r="L1383">
        <v>1</v>
      </c>
      <c r="M1383">
        <v>5.7508752998236901</v>
      </c>
      <c r="N1383">
        <v>-1.2499294386002599E-3</v>
      </c>
      <c r="O1383">
        <v>0</v>
      </c>
      <c r="P1383">
        <v>5.7496253703850897</v>
      </c>
      <c r="Q1383">
        <v>-2.17345947083669E-4</v>
      </c>
      <c r="R1383" s="2">
        <v>5.7508422274471699E-6</v>
      </c>
      <c r="S1383">
        <v>1</v>
      </c>
    </row>
    <row r="1384" spans="1:19" x14ac:dyDescent="0.15">
      <c r="A1384">
        <v>1382</v>
      </c>
      <c r="B1384">
        <v>648</v>
      </c>
      <c r="C1384">
        <v>1</v>
      </c>
      <c r="D1384" s="1">
        <v>40252</v>
      </c>
      <c r="E1384">
        <v>1149.98999</v>
      </c>
      <c r="F1384">
        <v>1150.51001</v>
      </c>
      <c r="G1384">
        <v>1149.98999</v>
      </c>
      <c r="H1384">
        <v>1150.51001</v>
      </c>
      <c r="I1384">
        <v>1138.5572545825</v>
      </c>
      <c r="J1384">
        <v>1</v>
      </c>
      <c r="K1384">
        <v>11.4327354175</v>
      </c>
      <c r="L1384">
        <v>1</v>
      </c>
      <c r="M1384">
        <v>5.7496253703850897</v>
      </c>
      <c r="N1384">
        <v>2.5999532266425202E-3</v>
      </c>
      <c r="O1384">
        <v>0</v>
      </c>
      <c r="P1384">
        <v>5.7522253236117296</v>
      </c>
      <c r="Q1384">
        <v>4.5219524041240002E-4</v>
      </c>
      <c r="R1384" s="2">
        <v>5.7495923123832596E-6</v>
      </c>
      <c r="S1384">
        <v>1</v>
      </c>
    </row>
    <row r="1385" spans="1:19" x14ac:dyDescent="0.15">
      <c r="A1385">
        <v>1383</v>
      </c>
      <c r="B1385">
        <v>648</v>
      </c>
      <c r="C1385">
        <v>1</v>
      </c>
      <c r="D1385" s="1">
        <v>40253</v>
      </c>
      <c r="E1385">
        <v>1150.51001</v>
      </c>
      <c r="F1385">
        <v>1159.459961</v>
      </c>
      <c r="G1385">
        <v>1150.51001</v>
      </c>
      <c r="H1385">
        <v>1159.459961</v>
      </c>
      <c r="I1385">
        <v>1139.5407517574999</v>
      </c>
      <c r="J1385">
        <v>1</v>
      </c>
      <c r="K1385">
        <v>10.9692582425</v>
      </c>
      <c r="L1385">
        <v>1</v>
      </c>
      <c r="M1385">
        <v>5.7522253236117296</v>
      </c>
      <c r="N1385">
        <v>4.4747228915708898E-2</v>
      </c>
      <c r="O1385">
        <v>0</v>
      </c>
      <c r="P1385">
        <v>5.79697255252744</v>
      </c>
      <c r="Q1385">
        <v>7.7791161504105998E-3</v>
      </c>
      <c r="R1385" s="2">
        <v>5.7521922357058898E-6</v>
      </c>
      <c r="S1385">
        <v>1</v>
      </c>
    </row>
    <row r="1386" spans="1:19" x14ac:dyDescent="0.15">
      <c r="A1386">
        <v>1384</v>
      </c>
      <c r="B1386">
        <v>648</v>
      </c>
      <c r="C1386">
        <v>1</v>
      </c>
      <c r="D1386" s="1">
        <v>40254</v>
      </c>
      <c r="E1386">
        <v>1159.459961</v>
      </c>
      <c r="F1386">
        <v>1166.209961</v>
      </c>
      <c r="G1386">
        <v>1159.459961</v>
      </c>
      <c r="H1386">
        <v>1166.209961</v>
      </c>
      <c r="I1386">
        <v>1148.7542751799999</v>
      </c>
      <c r="J1386">
        <v>1</v>
      </c>
      <c r="K1386">
        <v>10.705685819999999</v>
      </c>
      <c r="L1386">
        <v>1</v>
      </c>
      <c r="M1386">
        <v>5.79697255252744</v>
      </c>
      <c r="N1386">
        <v>3.3748094842199199E-2</v>
      </c>
      <c r="O1386">
        <v>0</v>
      </c>
      <c r="P1386">
        <v>5.83072064736964</v>
      </c>
      <c r="Q1386">
        <v>5.8216758034303996E-3</v>
      </c>
      <c r="R1386" s="2">
        <v>5.7969389478314698E-6</v>
      </c>
      <c r="S1386">
        <v>1</v>
      </c>
    </row>
    <row r="1387" spans="1:19" x14ac:dyDescent="0.15">
      <c r="A1387">
        <v>1385</v>
      </c>
      <c r="B1387">
        <v>648</v>
      </c>
      <c r="C1387">
        <v>1</v>
      </c>
      <c r="D1387" s="1">
        <v>40255</v>
      </c>
      <c r="E1387">
        <v>1166.209961</v>
      </c>
      <c r="F1387">
        <v>1165.829956</v>
      </c>
      <c r="G1387">
        <v>1166.209961</v>
      </c>
      <c r="H1387">
        <v>1165.829956</v>
      </c>
      <c r="I1387">
        <v>1155.9677016774999</v>
      </c>
      <c r="J1387">
        <v>1</v>
      </c>
      <c r="K1387">
        <v>10.242259322500001</v>
      </c>
      <c r="L1387">
        <v>1</v>
      </c>
      <c r="M1387">
        <v>5.83072064736964</v>
      </c>
      <c r="N1387">
        <v>-1.89991774526036E-3</v>
      </c>
      <c r="O1387">
        <v>0</v>
      </c>
      <c r="P1387">
        <v>5.8288207296243799</v>
      </c>
      <c r="Q1387">
        <v>-3.2584612780539498E-4</v>
      </c>
      <c r="R1387" s="2">
        <v>5.8306866502646E-6</v>
      </c>
      <c r="S1387">
        <v>1</v>
      </c>
    </row>
    <row r="1388" spans="1:19" x14ac:dyDescent="0.15">
      <c r="A1388">
        <v>1386</v>
      </c>
      <c r="B1388">
        <v>648</v>
      </c>
      <c r="C1388">
        <v>1</v>
      </c>
      <c r="D1388" s="1">
        <v>40256</v>
      </c>
      <c r="E1388">
        <v>1165.829956</v>
      </c>
      <c r="F1388">
        <v>1159.900024</v>
      </c>
      <c r="G1388">
        <v>1165.829956</v>
      </c>
      <c r="H1388">
        <v>1159.900024</v>
      </c>
      <c r="I1388">
        <v>1155.5828751449999</v>
      </c>
      <c r="J1388">
        <v>1</v>
      </c>
      <c r="K1388">
        <v>10.247080855</v>
      </c>
      <c r="L1388">
        <v>1</v>
      </c>
      <c r="M1388">
        <v>5.8288207296243799</v>
      </c>
      <c r="N1388">
        <v>-2.9647986302783601E-2</v>
      </c>
      <c r="O1388">
        <v>0</v>
      </c>
      <c r="P1388">
        <v>5.7991727433215896</v>
      </c>
      <c r="Q1388">
        <v>-5.0864467579352299E-3</v>
      </c>
      <c r="R1388" s="2">
        <v>5.82878675467131E-6</v>
      </c>
      <c r="S1388">
        <v>1</v>
      </c>
    </row>
    <row r="1389" spans="1:19" x14ac:dyDescent="0.15">
      <c r="A1389">
        <v>1387</v>
      </c>
      <c r="B1389">
        <v>648</v>
      </c>
      <c r="C1389">
        <v>1</v>
      </c>
      <c r="D1389" s="1">
        <v>40259</v>
      </c>
      <c r="E1389">
        <v>1159.900024</v>
      </c>
      <c r="F1389">
        <v>1165.8100589999999</v>
      </c>
      <c r="G1389">
        <v>1159.900024</v>
      </c>
      <c r="H1389">
        <v>1165.8100589999999</v>
      </c>
      <c r="I1389">
        <v>1149.4870688349999</v>
      </c>
      <c r="J1389">
        <v>1</v>
      </c>
      <c r="K1389">
        <v>10.412955165</v>
      </c>
      <c r="L1389">
        <v>1</v>
      </c>
      <c r="M1389">
        <v>5.7991727433215896</v>
      </c>
      <c r="N1389">
        <v>2.95485069186237E-2</v>
      </c>
      <c r="O1389">
        <v>0</v>
      </c>
      <c r="P1389">
        <v>5.8287212502402204</v>
      </c>
      <c r="Q1389">
        <v>5.0952969029336402E-3</v>
      </c>
      <c r="R1389" s="2">
        <v>5.79913911311212E-6</v>
      </c>
      <c r="S1389">
        <v>1</v>
      </c>
    </row>
    <row r="1390" spans="1:19" x14ac:dyDescent="0.15">
      <c r="A1390">
        <v>1388</v>
      </c>
      <c r="B1390">
        <v>648</v>
      </c>
      <c r="C1390">
        <v>1</v>
      </c>
      <c r="D1390" s="1">
        <v>40260</v>
      </c>
      <c r="E1390">
        <v>1165.8100589999999</v>
      </c>
      <c r="F1390">
        <v>1174.170044</v>
      </c>
      <c r="G1390">
        <v>1165.8100589999999</v>
      </c>
      <c r="H1390">
        <v>1174.170044</v>
      </c>
      <c r="I1390">
        <v>1155.236731535</v>
      </c>
      <c r="J1390">
        <v>1</v>
      </c>
      <c r="K1390">
        <v>10.573327465</v>
      </c>
      <c r="L1390">
        <v>1</v>
      </c>
      <c r="M1390">
        <v>5.8287212502402204</v>
      </c>
      <c r="N1390">
        <v>4.1797565431016301E-2</v>
      </c>
      <c r="O1390">
        <v>0</v>
      </c>
      <c r="P1390">
        <v>5.8705188156712396</v>
      </c>
      <c r="Q1390">
        <v>7.1709666042605296E-3</v>
      </c>
      <c r="R1390" s="2">
        <v>5.82868727644683E-6</v>
      </c>
      <c r="S1390">
        <v>1</v>
      </c>
    </row>
    <row r="1391" spans="1:19" x14ac:dyDescent="0.15">
      <c r="A1391">
        <v>1389</v>
      </c>
      <c r="B1391">
        <v>648</v>
      </c>
      <c r="C1391">
        <v>1</v>
      </c>
      <c r="D1391" s="1">
        <v>40261</v>
      </c>
      <c r="E1391">
        <v>1174.170044</v>
      </c>
      <c r="F1391">
        <v>1167.719971</v>
      </c>
      <c r="G1391">
        <v>1174.170044</v>
      </c>
      <c r="H1391">
        <v>1167.719971</v>
      </c>
      <c r="I1391">
        <v>1163.4177922525</v>
      </c>
      <c r="J1391">
        <v>1</v>
      </c>
      <c r="K1391">
        <v>10.752251747500001</v>
      </c>
      <c r="L1391">
        <v>1</v>
      </c>
      <c r="M1391">
        <v>5.8705188156712396</v>
      </c>
      <c r="N1391">
        <v>-3.2248544495274603E-2</v>
      </c>
      <c r="O1391">
        <v>0</v>
      </c>
      <c r="P1391">
        <v>5.8382702711759604</v>
      </c>
      <c r="Q1391">
        <v>-5.4933040005233904E-3</v>
      </c>
      <c r="R1391" s="2">
        <v>5.8704843528823804E-6</v>
      </c>
      <c r="S1391">
        <v>1</v>
      </c>
    </row>
    <row r="1392" spans="1:19" x14ac:dyDescent="0.15">
      <c r="A1392">
        <v>1390</v>
      </c>
      <c r="B1392">
        <v>648</v>
      </c>
      <c r="C1392">
        <v>1</v>
      </c>
      <c r="D1392" s="1">
        <v>40262</v>
      </c>
      <c r="E1392">
        <v>1167.719971</v>
      </c>
      <c r="F1392">
        <v>1165.7299800000001</v>
      </c>
      <c r="G1392">
        <v>1167.719971</v>
      </c>
      <c r="H1392">
        <v>1165.7299800000001</v>
      </c>
      <c r="I1392">
        <v>1157.3659379349999</v>
      </c>
      <c r="J1392">
        <v>1</v>
      </c>
      <c r="K1392">
        <v>10.354033064999999</v>
      </c>
      <c r="L1392">
        <v>1</v>
      </c>
      <c r="M1392">
        <v>5.8382702711759604</v>
      </c>
      <c r="N1392">
        <v>-9.9493933337955996E-3</v>
      </c>
      <c r="O1392">
        <v>0</v>
      </c>
      <c r="P1392">
        <v>5.8283208778421596</v>
      </c>
      <c r="Q1392">
        <v>-1.70416799354367E-3</v>
      </c>
      <c r="R1392" s="2">
        <v>5.8382361859751998E-6</v>
      </c>
      <c r="S1392">
        <v>1</v>
      </c>
    </row>
    <row r="1393" spans="1:19" x14ac:dyDescent="0.15">
      <c r="A1393">
        <v>1391</v>
      </c>
      <c r="B1393">
        <v>648</v>
      </c>
      <c r="C1393">
        <v>1</v>
      </c>
      <c r="D1393" s="1">
        <v>40263</v>
      </c>
      <c r="E1393">
        <v>1165.7299800000001</v>
      </c>
      <c r="F1393">
        <v>1166.589966</v>
      </c>
      <c r="G1393">
        <v>1165.7299800000001</v>
      </c>
      <c r="H1393">
        <v>1166.589966</v>
      </c>
      <c r="I1393">
        <v>1155.1778015</v>
      </c>
      <c r="J1393">
        <v>1</v>
      </c>
      <c r="K1393">
        <v>10.5521785</v>
      </c>
      <c r="L1393">
        <v>1</v>
      </c>
      <c r="M1393">
        <v>5.8283208778421596</v>
      </c>
      <c r="N1393">
        <v>4.2996872727347696E-3</v>
      </c>
      <c r="O1393">
        <v>0</v>
      </c>
      <c r="P1393">
        <v>5.8326205651149001</v>
      </c>
      <c r="Q1393">
        <v>7.3772315609477103E-4</v>
      </c>
      <c r="R1393" s="2">
        <v>5.8282869087158903E-6</v>
      </c>
      <c r="S1393">
        <v>1</v>
      </c>
    </row>
    <row r="1394" spans="1:19" x14ac:dyDescent="0.15">
      <c r="A1394">
        <v>1392</v>
      </c>
      <c r="B1394">
        <v>648</v>
      </c>
      <c r="C1394">
        <v>1</v>
      </c>
      <c r="D1394" s="1">
        <v>40266</v>
      </c>
      <c r="E1394">
        <v>1166.589966</v>
      </c>
      <c r="F1394">
        <v>1173.219971</v>
      </c>
      <c r="G1394">
        <v>1166.589966</v>
      </c>
      <c r="H1394">
        <v>1173.219971</v>
      </c>
      <c r="I1394">
        <v>1156.3672323124999</v>
      </c>
      <c r="J1394">
        <v>1</v>
      </c>
      <c r="K1394">
        <v>10.2227336874999</v>
      </c>
      <c r="L1394">
        <v>1</v>
      </c>
      <c r="M1394">
        <v>5.8326205651149001</v>
      </c>
      <c r="N1394">
        <v>3.31481537102601E-2</v>
      </c>
      <c r="O1394">
        <v>0</v>
      </c>
      <c r="P1394">
        <v>5.8657687188251604</v>
      </c>
      <c r="Q1394">
        <v>5.6832350639299803E-3</v>
      </c>
      <c r="R1394" s="2">
        <v>5.8325865458506698E-6</v>
      </c>
      <c r="S1394">
        <v>1</v>
      </c>
    </row>
    <row r="1395" spans="1:19" x14ac:dyDescent="0.15">
      <c r="A1395">
        <v>1393</v>
      </c>
      <c r="B1395">
        <v>648</v>
      </c>
      <c r="C1395">
        <v>1</v>
      </c>
      <c r="D1395" s="1">
        <v>40267</v>
      </c>
      <c r="E1395">
        <v>1173.219971</v>
      </c>
      <c r="F1395">
        <v>1173.2700199999999</v>
      </c>
      <c r="G1395">
        <v>1173.219971</v>
      </c>
      <c r="H1395">
        <v>1173.2700199999999</v>
      </c>
      <c r="I1395">
        <v>1163.07515872</v>
      </c>
      <c r="J1395">
        <v>1</v>
      </c>
      <c r="K1395">
        <v>10.144812279999901</v>
      </c>
      <c r="L1395">
        <v>1</v>
      </c>
      <c r="M1395">
        <v>5.8657687188251604</v>
      </c>
      <c r="N1395">
        <v>2.50230873889224E-4</v>
      </c>
      <c r="O1395">
        <v>0</v>
      </c>
      <c r="P1395">
        <v>5.8660189496990496</v>
      </c>
      <c r="Q1395" s="2">
        <v>4.2659519303267501E-5</v>
      </c>
      <c r="R1395" s="2">
        <v>5.8657343117843204E-6</v>
      </c>
      <c r="S1395">
        <v>1</v>
      </c>
    </row>
    <row r="1396" spans="1:19" x14ac:dyDescent="0.15">
      <c r="A1396">
        <v>1394</v>
      </c>
      <c r="B1396">
        <v>648</v>
      </c>
      <c r="C1396">
        <v>1</v>
      </c>
      <c r="D1396" s="1">
        <v>40268</v>
      </c>
      <c r="E1396">
        <v>1173.2700199999999</v>
      </c>
      <c r="F1396">
        <v>1169.4300539999999</v>
      </c>
      <c r="G1396">
        <v>1173.2700199999999</v>
      </c>
      <c r="H1396">
        <v>1169.4300539999999</v>
      </c>
      <c r="I1396">
        <v>1163.2523119074999</v>
      </c>
      <c r="J1396">
        <v>1</v>
      </c>
      <c r="K1396">
        <v>10.0177080924999</v>
      </c>
      <c r="L1396">
        <v>1</v>
      </c>
      <c r="M1396">
        <v>5.8660189496990496</v>
      </c>
      <c r="N1396">
        <v>-1.9198746186491401E-2</v>
      </c>
      <c r="O1396">
        <v>0</v>
      </c>
      <c r="P1396">
        <v>5.8468202035125598</v>
      </c>
      <c r="Q1396">
        <v>-3.2728749005279602E-3</v>
      </c>
      <c r="R1396" s="2">
        <v>5.8659845397225803E-6</v>
      </c>
      <c r="S1396">
        <v>1</v>
      </c>
    </row>
    <row r="1397" spans="1:19" x14ac:dyDescent="0.15">
      <c r="A1397">
        <v>1395</v>
      </c>
      <c r="B1397">
        <v>648</v>
      </c>
      <c r="C1397">
        <v>1</v>
      </c>
      <c r="D1397" s="1">
        <v>40269</v>
      </c>
      <c r="E1397">
        <v>1169.4300539999999</v>
      </c>
      <c r="F1397">
        <v>1178.099976</v>
      </c>
      <c r="G1397">
        <v>1169.4300539999999</v>
      </c>
      <c r="H1397">
        <v>1178.099976</v>
      </c>
      <c r="I1397">
        <v>1159.3632437374999</v>
      </c>
      <c r="J1397">
        <v>1</v>
      </c>
      <c r="K1397">
        <v>10.066810262499899</v>
      </c>
      <c r="L1397">
        <v>1</v>
      </c>
      <c r="M1397">
        <v>5.8468202035125598</v>
      </c>
      <c r="N1397">
        <v>4.3347162952661701E-2</v>
      </c>
      <c r="O1397">
        <v>0</v>
      </c>
      <c r="P1397">
        <v>5.8901673664652199</v>
      </c>
      <c r="Q1397">
        <v>7.41380125330692E-3</v>
      </c>
      <c r="R1397" s="2">
        <v>5.8467860184059401E-6</v>
      </c>
      <c r="S1397">
        <v>1</v>
      </c>
    </row>
    <row r="1398" spans="1:19" x14ac:dyDescent="0.15">
      <c r="A1398">
        <v>1396</v>
      </c>
      <c r="B1398">
        <v>648</v>
      </c>
      <c r="C1398">
        <v>1</v>
      </c>
      <c r="D1398" s="1">
        <v>40273</v>
      </c>
      <c r="E1398">
        <v>1178.099976</v>
      </c>
      <c r="F1398">
        <v>1187.4399410000001</v>
      </c>
      <c r="G1398">
        <v>1178.099976</v>
      </c>
      <c r="H1398">
        <v>1187.4399410000001</v>
      </c>
      <c r="I1398">
        <v>1167.8854936375001</v>
      </c>
      <c r="J1398">
        <v>1</v>
      </c>
      <c r="K1398">
        <v>10.214482362499901</v>
      </c>
      <c r="L1398">
        <v>1</v>
      </c>
      <c r="M1398">
        <v>5.8901673664652199</v>
      </c>
      <c r="N1398">
        <v>4.6697188835973402E-2</v>
      </c>
      <c r="O1398">
        <v>0</v>
      </c>
      <c r="P1398">
        <v>5.9368645553011898</v>
      </c>
      <c r="Q1398">
        <v>7.9279901453797007E-3</v>
      </c>
      <c r="R1398" s="2">
        <v>5.8901326725979702E-6</v>
      </c>
      <c r="S1398">
        <v>1</v>
      </c>
    </row>
    <row r="1399" spans="1:19" x14ac:dyDescent="0.15">
      <c r="A1399">
        <v>1397</v>
      </c>
      <c r="B1399">
        <v>648</v>
      </c>
      <c r="C1399">
        <v>1</v>
      </c>
      <c r="D1399" s="1">
        <v>40274</v>
      </c>
      <c r="E1399">
        <v>1187.4399410000001</v>
      </c>
      <c r="F1399">
        <v>1189.4399410000001</v>
      </c>
      <c r="G1399">
        <v>1187.4399410000001</v>
      </c>
      <c r="H1399">
        <v>1189.4399410000001</v>
      </c>
      <c r="I1399">
        <v>1177.1097808725001</v>
      </c>
      <c r="J1399">
        <v>1</v>
      </c>
      <c r="K1399">
        <v>10.3301601274999</v>
      </c>
      <c r="L1399">
        <v>1</v>
      </c>
      <c r="M1399">
        <v>5.9368645553011898</v>
      </c>
      <c r="N1399">
        <v>9.9994355087999198E-3</v>
      </c>
      <c r="O1399">
        <v>0</v>
      </c>
      <c r="P1399">
        <v>5.9468639908099901</v>
      </c>
      <c r="Q1399">
        <v>1.6842957112557201E-3</v>
      </c>
      <c r="R1399" s="2">
        <v>5.9368293091497003E-6</v>
      </c>
      <c r="S1399">
        <v>1</v>
      </c>
    </row>
    <row r="1400" spans="1:19" x14ac:dyDescent="0.15">
      <c r="A1400">
        <v>1398</v>
      </c>
      <c r="B1400">
        <v>648</v>
      </c>
      <c r="C1400">
        <v>1</v>
      </c>
      <c r="D1400" s="1">
        <v>40275</v>
      </c>
      <c r="E1400">
        <v>1189.4399410000001</v>
      </c>
      <c r="F1400">
        <v>1182.4499510000001</v>
      </c>
      <c r="G1400">
        <v>1189.4399410000001</v>
      </c>
      <c r="H1400">
        <v>1182.4499510000001</v>
      </c>
      <c r="I1400">
        <v>1179.4618310475</v>
      </c>
      <c r="J1400">
        <v>1</v>
      </c>
      <c r="K1400">
        <v>9.9781099524999899</v>
      </c>
      <c r="L1400">
        <v>1</v>
      </c>
      <c r="M1400">
        <v>5.9468639908099901</v>
      </c>
      <c r="N1400">
        <v>-3.4947977106077298E-2</v>
      </c>
      <c r="O1400">
        <v>0</v>
      </c>
      <c r="P1400">
        <v>5.9119160137039204</v>
      </c>
      <c r="Q1400">
        <v>-5.8767069770023703E-3</v>
      </c>
      <c r="R1400" s="2">
        <v>5.9468286258289796E-6</v>
      </c>
      <c r="S1400">
        <v>1</v>
      </c>
    </row>
    <row r="1401" spans="1:19" x14ac:dyDescent="0.15">
      <c r="A1401">
        <v>1399</v>
      </c>
      <c r="B1401">
        <v>648</v>
      </c>
      <c r="C1401">
        <v>1</v>
      </c>
      <c r="D1401" s="1">
        <v>40276</v>
      </c>
      <c r="E1401">
        <v>1182.4499510000001</v>
      </c>
      <c r="F1401">
        <v>1186.4399410000001</v>
      </c>
      <c r="G1401">
        <v>1182.4499510000001</v>
      </c>
      <c r="H1401">
        <v>1186.4399410000001</v>
      </c>
      <c r="I1401">
        <v>1172.0802186975</v>
      </c>
      <c r="J1401">
        <v>1</v>
      </c>
      <c r="K1401">
        <v>10.3697323024999</v>
      </c>
      <c r="L1401">
        <v>1</v>
      </c>
      <c r="M1401">
        <v>5.9119160137039204</v>
      </c>
      <c r="N1401">
        <v>1.9948823842878102E-2</v>
      </c>
      <c r="O1401">
        <v>0</v>
      </c>
      <c r="P1401">
        <v>5.9318648375467902</v>
      </c>
      <c r="Q1401">
        <v>3.3743415496154598E-3</v>
      </c>
      <c r="R1401" s="2">
        <v>5.91188106315959E-6</v>
      </c>
      <c r="S1401">
        <v>1</v>
      </c>
    </row>
    <row r="1402" spans="1:19" x14ac:dyDescent="0.15">
      <c r="A1402">
        <v>1400</v>
      </c>
      <c r="B1402">
        <v>648</v>
      </c>
      <c r="C1402">
        <v>1</v>
      </c>
      <c r="D1402" s="1">
        <v>40277</v>
      </c>
      <c r="E1402">
        <v>1186.4399410000001</v>
      </c>
      <c r="F1402">
        <v>1194.369995</v>
      </c>
      <c r="G1402">
        <v>1186.4399410000001</v>
      </c>
      <c r="H1402">
        <v>1194.369995</v>
      </c>
      <c r="I1402">
        <v>1175.9269045599999</v>
      </c>
      <c r="J1402">
        <v>1</v>
      </c>
      <c r="K1402">
        <v>10.513036439999899</v>
      </c>
      <c r="L1402">
        <v>1</v>
      </c>
      <c r="M1402">
        <v>5.9318648375467902</v>
      </c>
      <c r="N1402">
        <v>3.9648031777149297E-2</v>
      </c>
      <c r="O1402">
        <v>0</v>
      </c>
      <c r="P1402">
        <v>5.9715128693239397</v>
      </c>
      <c r="Q1402">
        <v>6.6839068088992903E-3</v>
      </c>
      <c r="R1402" s="2">
        <v>5.9318296507350699E-6</v>
      </c>
      <c r="S1402">
        <v>1</v>
      </c>
    </row>
    <row r="1403" spans="1:19" x14ac:dyDescent="0.15">
      <c r="A1403">
        <v>1401</v>
      </c>
      <c r="B1403">
        <v>648</v>
      </c>
      <c r="C1403">
        <v>1</v>
      </c>
      <c r="D1403" s="1">
        <v>40280</v>
      </c>
      <c r="E1403">
        <v>1194.369995</v>
      </c>
      <c r="F1403">
        <v>1196.4799800000001</v>
      </c>
      <c r="G1403">
        <v>1194.369995</v>
      </c>
      <c r="H1403">
        <v>1196.4799800000001</v>
      </c>
      <c r="I1403">
        <v>1183.867606135</v>
      </c>
      <c r="J1403">
        <v>1</v>
      </c>
      <c r="K1403">
        <v>10.502388864999901</v>
      </c>
      <c r="L1403">
        <v>1</v>
      </c>
      <c r="M1403">
        <v>5.9715128693239397</v>
      </c>
      <c r="N1403">
        <v>1.05493294660172E-2</v>
      </c>
      <c r="O1403">
        <v>0</v>
      </c>
      <c r="P1403">
        <v>5.9820621987899596</v>
      </c>
      <c r="Q1403">
        <v>1.76660918210691E-3</v>
      </c>
      <c r="R1403" s="2">
        <v>5.9714772105709303E-6</v>
      </c>
      <c r="S1403">
        <v>1</v>
      </c>
    </row>
    <row r="1404" spans="1:19" x14ac:dyDescent="0.15">
      <c r="A1404">
        <v>1402</v>
      </c>
      <c r="B1404">
        <v>648</v>
      </c>
      <c r="C1404">
        <v>1</v>
      </c>
      <c r="D1404" s="1">
        <v>40281</v>
      </c>
      <c r="E1404">
        <v>1196.4799800000001</v>
      </c>
      <c r="F1404">
        <v>1197.3000489999999</v>
      </c>
      <c r="G1404">
        <v>1196.4799800000001</v>
      </c>
      <c r="H1404">
        <v>1197.3000489999999</v>
      </c>
      <c r="I1404">
        <v>1186.2910185675</v>
      </c>
      <c r="J1404">
        <v>1</v>
      </c>
      <c r="K1404">
        <v>10.1889614324999</v>
      </c>
      <c r="L1404">
        <v>1</v>
      </c>
      <c r="M1404">
        <v>5.9820621987899596</v>
      </c>
      <c r="N1404">
        <v>4.1001135391328597E-3</v>
      </c>
      <c r="O1404">
        <v>0</v>
      </c>
      <c r="P1404">
        <v>5.9861623123290899</v>
      </c>
      <c r="Q1404">
        <v>6.8540135539918402E-4</v>
      </c>
      <c r="R1404" s="2">
        <v>5.9820264139358804E-6</v>
      </c>
      <c r="S1404">
        <v>1</v>
      </c>
    </row>
    <row r="1405" spans="1:19" x14ac:dyDescent="0.15">
      <c r="A1405">
        <v>1403</v>
      </c>
      <c r="B1405">
        <v>648</v>
      </c>
      <c r="C1405">
        <v>1</v>
      </c>
      <c r="D1405" s="1">
        <v>40282</v>
      </c>
      <c r="E1405">
        <v>1197.3000489999999</v>
      </c>
      <c r="F1405">
        <v>1210.650024</v>
      </c>
      <c r="G1405">
        <v>1197.3000489999999</v>
      </c>
      <c r="H1405">
        <v>1210.650024</v>
      </c>
      <c r="I1405">
        <v>1186.9180607999999</v>
      </c>
      <c r="J1405">
        <v>1</v>
      </c>
      <c r="K1405">
        <v>10.381988199999901</v>
      </c>
      <c r="L1405">
        <v>1</v>
      </c>
      <c r="M1405">
        <v>5.9861623123290899</v>
      </c>
      <c r="N1405">
        <v>6.6746107028294005E-2</v>
      </c>
      <c r="O1405">
        <v>0</v>
      </c>
      <c r="P1405">
        <v>6.0529084193573901</v>
      </c>
      <c r="Q1405">
        <v>1.1150066360683801E-2</v>
      </c>
      <c r="R1405" s="2">
        <v>5.98612647840437E-6</v>
      </c>
      <c r="S1405">
        <v>1</v>
      </c>
    </row>
    <row r="1406" spans="1:19" x14ac:dyDescent="0.15">
      <c r="A1406">
        <v>1404</v>
      </c>
      <c r="B1406">
        <v>648</v>
      </c>
      <c r="C1406">
        <v>1</v>
      </c>
      <c r="D1406" s="1">
        <v>40283</v>
      </c>
      <c r="E1406">
        <v>1210.650024</v>
      </c>
      <c r="F1406">
        <v>1211.670044</v>
      </c>
      <c r="G1406">
        <v>1210.650024</v>
      </c>
      <c r="H1406">
        <v>1211.670044</v>
      </c>
      <c r="I1406">
        <v>1200.07876366</v>
      </c>
      <c r="J1406">
        <v>1</v>
      </c>
      <c r="K1406">
        <v>10.571260339999901</v>
      </c>
      <c r="L1406">
        <v>1</v>
      </c>
      <c r="M1406">
        <v>6.0529084193573901</v>
      </c>
      <c r="N1406">
        <v>5.0998121038427803E-3</v>
      </c>
      <c r="O1406">
        <v>0</v>
      </c>
      <c r="P1406">
        <v>6.0580082314612298</v>
      </c>
      <c r="Q1406">
        <v>8.4253911516873805E-4</v>
      </c>
      <c r="R1406" s="2">
        <v>6.0528717818788197E-6</v>
      </c>
      <c r="S1406">
        <v>1</v>
      </c>
    </row>
    <row r="1407" spans="1:19" x14ac:dyDescent="0.15">
      <c r="A1407">
        <v>1405</v>
      </c>
      <c r="B1407">
        <v>648</v>
      </c>
      <c r="C1407">
        <v>1</v>
      </c>
      <c r="D1407" s="1">
        <v>40284</v>
      </c>
      <c r="E1407">
        <v>1211.670044</v>
      </c>
      <c r="F1407">
        <v>1192.130005</v>
      </c>
      <c r="G1407">
        <v>1211.670044</v>
      </c>
      <c r="H1407">
        <v>1201.332833915</v>
      </c>
      <c r="I1407">
        <v>1201.332833915</v>
      </c>
      <c r="J1407">
        <v>1</v>
      </c>
      <c r="K1407">
        <v>10.337210084999899</v>
      </c>
      <c r="L1407">
        <v>1</v>
      </c>
      <c r="M1407">
        <v>6.0580082314612298</v>
      </c>
      <c r="N1407">
        <v>-5.1683132792935002E-2</v>
      </c>
      <c r="O1407">
        <v>5.60161192713024E-2</v>
      </c>
      <c r="P1407">
        <v>5.9503089793969899</v>
      </c>
      <c r="Q1407">
        <v>-8.5313738143384301E-3</v>
      </c>
      <c r="R1407" s="2">
        <v>6.0579715322198202E-6</v>
      </c>
      <c r="S1407">
        <v>1</v>
      </c>
    </row>
    <row r="1408" spans="1:19" x14ac:dyDescent="0.15">
      <c r="A1408">
        <v>1406</v>
      </c>
      <c r="B1408">
        <v>669</v>
      </c>
      <c r="C1408">
        <v>1</v>
      </c>
      <c r="D1408" s="1">
        <v>40294</v>
      </c>
      <c r="E1408">
        <v>1217.280029</v>
      </c>
      <c r="F1408">
        <v>1212.0500489999999</v>
      </c>
      <c r="G1408">
        <v>1217.280029</v>
      </c>
      <c r="H1408">
        <v>1212.0500489999999</v>
      </c>
      <c r="I1408">
        <v>1205.51516552</v>
      </c>
      <c r="J1408">
        <v>1</v>
      </c>
      <c r="K1408">
        <v>11.764863479999899</v>
      </c>
      <c r="L1408">
        <v>1</v>
      </c>
      <c r="M1408">
        <v>8.4998861372252801</v>
      </c>
      <c r="N1408">
        <v>-3.6519316378241101E-2</v>
      </c>
      <c r="O1408">
        <v>8.4998861372252807E-2</v>
      </c>
      <c r="P1408">
        <v>8.3783679594747902</v>
      </c>
      <c r="Q1408">
        <v>-4.2964477157293396E-3</v>
      </c>
      <c r="R1408" s="2">
        <v>8.4998138897750294E-6</v>
      </c>
      <c r="S1408">
        <v>0</v>
      </c>
    </row>
    <row r="1409" spans="1:19" x14ac:dyDescent="0.15">
      <c r="A1409">
        <v>1407</v>
      </c>
      <c r="B1409">
        <v>669</v>
      </c>
      <c r="C1409">
        <v>1</v>
      </c>
      <c r="D1409" s="1">
        <v>40295</v>
      </c>
      <c r="E1409">
        <v>1212.0500489999999</v>
      </c>
      <c r="F1409">
        <v>1183.709961</v>
      </c>
      <c r="G1409">
        <v>1212.0500489999999</v>
      </c>
      <c r="H1409">
        <v>1200.620129315</v>
      </c>
      <c r="I1409">
        <v>1200.620129315</v>
      </c>
      <c r="J1409">
        <v>1</v>
      </c>
      <c r="K1409">
        <v>11.4299196849999</v>
      </c>
      <c r="L1409">
        <v>1</v>
      </c>
      <c r="M1409">
        <v>8.3783679594747902</v>
      </c>
      <c r="N1409">
        <v>-7.90099987596911E-2</v>
      </c>
      <c r="O1409">
        <v>8.4998861372252807E-2</v>
      </c>
      <c r="P1409">
        <v>8.2143590993428504</v>
      </c>
      <c r="Q1409">
        <v>-9.4302373853539703E-3</v>
      </c>
      <c r="R1409" s="2">
        <v>8.3782977630132598E-6</v>
      </c>
      <c r="S1409">
        <v>0</v>
      </c>
    </row>
    <row r="1410" spans="1:19" x14ac:dyDescent="0.15">
      <c r="A1410">
        <v>1408</v>
      </c>
      <c r="B1410">
        <v>670</v>
      </c>
      <c r="C1410">
        <v>1</v>
      </c>
      <c r="D1410" s="1">
        <v>40303</v>
      </c>
      <c r="E1410">
        <v>1173.599976</v>
      </c>
      <c r="F1410">
        <v>1165.869995</v>
      </c>
      <c r="G1410">
        <v>1173.599976</v>
      </c>
      <c r="H1410">
        <v>1165.869995</v>
      </c>
      <c r="I1410">
        <v>1188.697726545</v>
      </c>
      <c r="J1410">
        <v>1</v>
      </c>
      <c r="K1410">
        <v>15.097750544999901</v>
      </c>
      <c r="L1410">
        <v>-1</v>
      </c>
      <c r="M1410">
        <v>6.6235032630816404</v>
      </c>
      <c r="N1410">
        <v>4.36260697205898E-2</v>
      </c>
      <c r="O1410">
        <v>6.6235032630816398E-2</v>
      </c>
      <c r="P1410">
        <v>6.6008943001714098</v>
      </c>
      <c r="Q1410">
        <v>6.5865551790024101E-3</v>
      </c>
      <c r="R1410" s="2">
        <v>6.6234593925767399E-6</v>
      </c>
      <c r="S1410">
        <v>1</v>
      </c>
    </row>
    <row r="1411" spans="1:19" x14ac:dyDescent="0.15">
      <c r="A1411">
        <v>1409</v>
      </c>
      <c r="B1411">
        <v>670</v>
      </c>
      <c r="C1411">
        <v>1</v>
      </c>
      <c r="D1411" s="1">
        <v>40304</v>
      </c>
      <c r="E1411">
        <v>1165.869995</v>
      </c>
      <c r="F1411">
        <v>1128.150024</v>
      </c>
      <c r="G1411">
        <v>1165.869995</v>
      </c>
      <c r="H1411">
        <v>1128.150024</v>
      </c>
      <c r="I1411">
        <v>1181.3434654800001</v>
      </c>
      <c r="J1411">
        <v>1</v>
      </c>
      <c r="K1411">
        <v>15.4734704799999</v>
      </c>
      <c r="L1411">
        <v>-1</v>
      </c>
      <c r="M1411">
        <v>6.6008943001714098</v>
      </c>
      <c r="N1411">
        <v>0.21356201175460501</v>
      </c>
      <c r="O1411">
        <v>0</v>
      </c>
      <c r="P1411">
        <v>6.81445631192602</v>
      </c>
      <c r="Q1411">
        <v>3.2353496669240499E-2</v>
      </c>
      <c r="R1411" s="2">
        <v>6.6008507286534603E-6</v>
      </c>
      <c r="S1411">
        <v>1</v>
      </c>
    </row>
    <row r="1412" spans="1:19" x14ac:dyDescent="0.15">
      <c r="A1412">
        <v>1410</v>
      </c>
      <c r="B1412">
        <v>670</v>
      </c>
      <c r="C1412">
        <v>1</v>
      </c>
      <c r="D1412" s="1">
        <v>40305</v>
      </c>
      <c r="E1412">
        <v>1128.150024</v>
      </c>
      <c r="F1412">
        <v>1110.880005</v>
      </c>
      <c r="G1412">
        <v>1128.150024</v>
      </c>
      <c r="H1412">
        <v>1110.880005</v>
      </c>
      <c r="I1412">
        <v>1148.0818666524999</v>
      </c>
      <c r="J1412">
        <v>1</v>
      </c>
      <c r="K1412">
        <v>19.931842652499899</v>
      </c>
      <c r="L1412">
        <v>-1</v>
      </c>
      <c r="M1412">
        <v>6.81445631192602</v>
      </c>
      <c r="N1412">
        <v>0.10431749986970899</v>
      </c>
      <c r="O1412">
        <v>0</v>
      </c>
      <c r="P1412">
        <v>6.91877381179573</v>
      </c>
      <c r="Q1412">
        <v>1.5308264532731999E-2</v>
      </c>
      <c r="R1412" s="2">
        <v>6.8144098754276304E-6</v>
      </c>
      <c r="S1412">
        <v>1</v>
      </c>
    </row>
    <row r="1413" spans="1:19" x14ac:dyDescent="0.15">
      <c r="A1413">
        <v>1411</v>
      </c>
      <c r="B1413">
        <v>670</v>
      </c>
      <c r="C1413">
        <v>1</v>
      </c>
      <c r="D1413" s="1">
        <v>40308</v>
      </c>
      <c r="E1413">
        <v>1110.880005</v>
      </c>
      <c r="F1413">
        <v>1159.7299800000001</v>
      </c>
      <c r="G1413">
        <v>1110.880005</v>
      </c>
      <c r="H1413">
        <v>1131.9684443449901</v>
      </c>
      <c r="I1413">
        <v>1131.9684443449901</v>
      </c>
      <c r="J1413">
        <v>1</v>
      </c>
      <c r="K1413">
        <v>21.088439344999902</v>
      </c>
      <c r="L1413">
        <v>-1</v>
      </c>
      <c r="M1413">
        <v>6.91877381179573</v>
      </c>
      <c r="N1413">
        <v>-0.13134284640565499</v>
      </c>
      <c r="O1413">
        <v>6.6235032630816398E-2</v>
      </c>
      <c r="P1413">
        <v>6.7211959327592599</v>
      </c>
      <c r="Q1413">
        <v>-1.89835439022056E-2</v>
      </c>
      <c r="R1413" s="2">
        <v>6.9187259426958602E-6</v>
      </c>
      <c r="S1413">
        <v>1</v>
      </c>
    </row>
    <row r="1414" spans="1:19" x14ac:dyDescent="0.15">
      <c r="A1414">
        <v>1412</v>
      </c>
      <c r="B1414">
        <v>674</v>
      </c>
      <c r="C1414">
        <v>1</v>
      </c>
      <c r="D1414" s="1">
        <v>40319</v>
      </c>
      <c r="E1414">
        <v>1071.589966</v>
      </c>
      <c r="F1414">
        <v>1087.6899410000001</v>
      </c>
      <c r="G1414">
        <v>1071.589966</v>
      </c>
      <c r="H1414">
        <v>1087.6899410000001</v>
      </c>
      <c r="I1414">
        <v>1100.42902673</v>
      </c>
      <c r="J1414">
        <v>1</v>
      </c>
      <c r="K1414">
        <v>28.8390607299999</v>
      </c>
      <c r="L1414">
        <v>-1</v>
      </c>
      <c r="M1414">
        <v>3.4675193112643399</v>
      </c>
      <c r="N1414">
        <v>-5.2097328264244902E-2</v>
      </c>
      <c r="O1414">
        <v>3.4675193112643402E-2</v>
      </c>
      <c r="P1414">
        <v>3.3807467898874499</v>
      </c>
      <c r="Q1414">
        <v>-1.5024380136833E-2</v>
      </c>
      <c r="R1414" s="2">
        <v>3.4675072876158498E-6</v>
      </c>
      <c r="S1414">
        <v>0</v>
      </c>
    </row>
    <row r="1415" spans="1:19" x14ac:dyDescent="0.15">
      <c r="A1415">
        <v>1413</v>
      </c>
      <c r="B1415">
        <v>674</v>
      </c>
      <c r="C1415">
        <v>1</v>
      </c>
      <c r="D1415" s="1">
        <v>40322</v>
      </c>
      <c r="E1415">
        <v>1087.6899410000001</v>
      </c>
      <c r="F1415">
        <v>1073.650024</v>
      </c>
      <c r="G1415">
        <v>1087.6899410000001</v>
      </c>
      <c r="H1415">
        <v>1073.650024</v>
      </c>
      <c r="I1415">
        <v>1117.1795232449999</v>
      </c>
      <c r="J1415">
        <v>1</v>
      </c>
      <c r="K1415">
        <v>29.489582244999902</v>
      </c>
      <c r="L1415">
        <v>-1</v>
      </c>
      <c r="M1415">
        <v>3.3807467898874499</v>
      </c>
      <c r="N1415">
        <v>4.3638726937566E-2</v>
      </c>
      <c r="O1415">
        <v>0</v>
      </c>
      <c r="P1415">
        <v>3.4243855168250099</v>
      </c>
      <c r="Q1415">
        <v>1.29080140127911E-2</v>
      </c>
      <c r="R1415" s="2">
        <v>3.3807353604772298E-6</v>
      </c>
      <c r="S1415">
        <v>0</v>
      </c>
    </row>
    <row r="1416" spans="1:19" x14ac:dyDescent="0.15">
      <c r="A1416">
        <v>1414</v>
      </c>
      <c r="B1416">
        <v>674</v>
      </c>
      <c r="C1416">
        <v>1</v>
      </c>
      <c r="D1416" s="1">
        <v>40323</v>
      </c>
      <c r="E1416">
        <v>1073.650024</v>
      </c>
      <c r="F1416">
        <v>1074.030029</v>
      </c>
      <c r="G1416">
        <v>1073.650024</v>
      </c>
      <c r="H1416">
        <v>1074.030029</v>
      </c>
      <c r="I1416">
        <v>1103.3379037024999</v>
      </c>
      <c r="J1416">
        <v>1</v>
      </c>
      <c r="K1416">
        <v>29.687879702499899</v>
      </c>
      <c r="L1416">
        <v>-1</v>
      </c>
      <c r="M1416">
        <v>3.4243855168250099</v>
      </c>
      <c r="N1416">
        <v>-1.21201843173518E-3</v>
      </c>
      <c r="O1416">
        <v>0</v>
      </c>
      <c r="P1416">
        <v>3.4231734983932798</v>
      </c>
      <c r="Q1416">
        <v>-3.5393749499878997E-4</v>
      </c>
      <c r="R1416" s="2">
        <v>3.4243737904490001E-6</v>
      </c>
      <c r="S1416">
        <v>0</v>
      </c>
    </row>
    <row r="1417" spans="1:19" x14ac:dyDescent="0.15">
      <c r="A1417">
        <v>1415</v>
      </c>
      <c r="B1417">
        <v>674</v>
      </c>
      <c r="C1417">
        <v>1</v>
      </c>
      <c r="D1417" s="1">
        <v>40324</v>
      </c>
      <c r="E1417">
        <v>1074.030029</v>
      </c>
      <c r="F1417">
        <v>1067.9499510000001</v>
      </c>
      <c r="G1417">
        <v>1074.030029</v>
      </c>
      <c r="H1417">
        <v>1067.9499510000001</v>
      </c>
      <c r="I1417">
        <v>1104.95860236</v>
      </c>
      <c r="J1417">
        <v>1</v>
      </c>
      <c r="K1417">
        <v>30.928573359999898</v>
      </c>
      <c r="L1417">
        <v>-1</v>
      </c>
      <c r="M1417">
        <v>3.4231734983932798</v>
      </c>
      <c r="N1417">
        <v>1.9378566069649199E-2</v>
      </c>
      <c r="O1417">
        <v>0</v>
      </c>
      <c r="P1417">
        <v>3.4425520644629302</v>
      </c>
      <c r="Q1417">
        <v>5.6609944189930303E-3</v>
      </c>
      <c r="R1417" s="2">
        <v>3.42316178031659E-6</v>
      </c>
      <c r="S1417">
        <v>0</v>
      </c>
    </row>
    <row r="1418" spans="1:19" x14ac:dyDescent="0.15">
      <c r="A1418">
        <v>1416</v>
      </c>
      <c r="B1418">
        <v>674</v>
      </c>
      <c r="C1418">
        <v>1</v>
      </c>
      <c r="D1418" s="1">
        <v>40325</v>
      </c>
      <c r="E1418">
        <v>1067.9499510000001</v>
      </c>
      <c r="F1418">
        <v>1103.0600589999999</v>
      </c>
      <c r="G1418">
        <v>1067.9499510000001</v>
      </c>
      <c r="H1418">
        <v>1098.6061735675</v>
      </c>
      <c r="I1418">
        <v>1098.6061735675</v>
      </c>
      <c r="J1418">
        <v>1</v>
      </c>
      <c r="K1418">
        <v>30.656222567499899</v>
      </c>
      <c r="L1418">
        <v>-1</v>
      </c>
      <c r="M1418">
        <v>3.4425520644629302</v>
      </c>
      <c r="N1418">
        <v>-9.8820775439486697E-2</v>
      </c>
      <c r="O1418">
        <v>3.4675193112643402E-2</v>
      </c>
      <c r="P1418">
        <v>3.3090560959108002</v>
      </c>
      <c r="Q1418">
        <v>-2.8705673462313602E-2</v>
      </c>
      <c r="R1418" s="2">
        <v>3.4425402133390098E-6</v>
      </c>
      <c r="S1418">
        <v>0</v>
      </c>
    </row>
    <row r="1419" spans="1:19" x14ac:dyDescent="0.15">
      <c r="A1419">
        <v>1417</v>
      </c>
      <c r="B1419">
        <v>676</v>
      </c>
      <c r="C1419">
        <v>1</v>
      </c>
      <c r="D1419" s="1">
        <v>40336</v>
      </c>
      <c r="E1419">
        <v>1064.880005</v>
      </c>
      <c r="F1419">
        <v>1050.469971</v>
      </c>
      <c r="G1419">
        <v>1064.880005</v>
      </c>
      <c r="H1419">
        <v>1050.469971</v>
      </c>
      <c r="I1419">
        <v>1097.454457265</v>
      </c>
      <c r="J1419">
        <v>1</v>
      </c>
      <c r="K1419">
        <v>32.574452264999898</v>
      </c>
      <c r="L1419">
        <v>-1</v>
      </c>
      <c r="M1419">
        <v>3.0698904523851702</v>
      </c>
      <c r="N1419">
        <v>4.1541981807748797E-2</v>
      </c>
      <c r="O1419">
        <v>3.0698904523851701E-2</v>
      </c>
      <c r="P1419">
        <v>3.0807335296690699</v>
      </c>
      <c r="Q1419">
        <v>1.35320730339001E-2</v>
      </c>
      <c r="R1419" s="2">
        <v>3.06988102818671E-6</v>
      </c>
      <c r="S1419">
        <v>1</v>
      </c>
    </row>
    <row r="1420" spans="1:19" x14ac:dyDescent="0.15">
      <c r="A1420">
        <v>1418</v>
      </c>
      <c r="B1420">
        <v>676</v>
      </c>
      <c r="C1420">
        <v>1</v>
      </c>
      <c r="D1420" s="1">
        <v>40337</v>
      </c>
      <c r="E1420">
        <v>1050.469971</v>
      </c>
      <c r="F1420">
        <v>1062</v>
      </c>
      <c r="G1420">
        <v>1050.469971</v>
      </c>
      <c r="H1420">
        <v>1062</v>
      </c>
      <c r="I1420">
        <v>1079.1785773175</v>
      </c>
      <c r="J1420">
        <v>1</v>
      </c>
      <c r="K1420">
        <v>28.7086063174999</v>
      </c>
      <c r="L1420">
        <v>-1</v>
      </c>
      <c r="M1420">
        <v>3.0807335296690699</v>
      </c>
      <c r="N1420">
        <v>-3.3814338266654399E-2</v>
      </c>
      <c r="O1420">
        <v>0</v>
      </c>
      <c r="P1420">
        <v>3.0469191914024099</v>
      </c>
      <c r="Q1420">
        <v>-1.0976067206398901E-2</v>
      </c>
      <c r="R1420" s="2">
        <v>3.0807240387792201E-6</v>
      </c>
      <c r="S1420">
        <v>1</v>
      </c>
    </row>
    <row r="1421" spans="1:19" x14ac:dyDescent="0.15">
      <c r="A1421">
        <v>1419</v>
      </c>
      <c r="B1421">
        <v>676</v>
      </c>
      <c r="C1421">
        <v>1</v>
      </c>
      <c r="D1421" s="1">
        <v>40338</v>
      </c>
      <c r="E1421">
        <v>1062</v>
      </c>
      <c r="F1421">
        <v>1055.6899410000001</v>
      </c>
      <c r="G1421">
        <v>1062</v>
      </c>
      <c r="H1421">
        <v>1055.6899410000001</v>
      </c>
      <c r="I1421">
        <v>1089.7573062199999</v>
      </c>
      <c r="J1421">
        <v>1</v>
      </c>
      <c r="K1421">
        <v>27.757306219999901</v>
      </c>
      <c r="L1421">
        <v>-1</v>
      </c>
      <c r="M1421">
        <v>3.0469191914024099</v>
      </c>
      <c r="N1421">
        <v>1.81038040169316E-2</v>
      </c>
      <c r="O1421">
        <v>0</v>
      </c>
      <c r="P1421">
        <v>3.0650229954193402</v>
      </c>
      <c r="Q1421">
        <v>5.9416751412428798E-3</v>
      </c>
      <c r="R1421" s="2">
        <v>3.0469099077141399E-6</v>
      </c>
      <c r="S1421">
        <v>1</v>
      </c>
    </row>
    <row r="1422" spans="1:19" x14ac:dyDescent="0.15">
      <c r="A1422">
        <v>1420</v>
      </c>
      <c r="B1422">
        <v>676</v>
      </c>
      <c r="C1422">
        <v>1</v>
      </c>
      <c r="D1422" s="1">
        <v>40339</v>
      </c>
      <c r="E1422">
        <v>1055.6899410000001</v>
      </c>
      <c r="F1422">
        <v>1086.839966</v>
      </c>
      <c r="G1422">
        <v>1055.6899410000001</v>
      </c>
      <c r="H1422">
        <v>1082.1532231475001</v>
      </c>
      <c r="I1422">
        <v>1082.1532231475001</v>
      </c>
      <c r="J1422">
        <v>1</v>
      </c>
      <c r="K1422">
        <v>26.4632821474999</v>
      </c>
      <c r="L1422">
        <v>-1</v>
      </c>
      <c r="M1422">
        <v>3.0650229954193402</v>
      </c>
      <c r="N1422">
        <v>-7.6831809384795002E-2</v>
      </c>
      <c r="O1422">
        <v>3.0698904523851701E-2</v>
      </c>
      <c r="P1422">
        <v>2.9574922815106999</v>
      </c>
      <c r="Q1422">
        <v>-2.5067286444382102E-2</v>
      </c>
      <c r="R1422" s="2">
        <v>3.0650136010821698E-6</v>
      </c>
      <c r="S1422">
        <v>1</v>
      </c>
    </row>
    <row r="1423" spans="1:19" x14ac:dyDescent="0.15">
      <c r="A1423">
        <v>1421</v>
      </c>
      <c r="B1423">
        <v>678</v>
      </c>
      <c r="C1423">
        <v>1</v>
      </c>
      <c r="D1423" s="1">
        <v>40347</v>
      </c>
      <c r="E1423">
        <v>1116.040039</v>
      </c>
      <c r="F1423">
        <v>1117.51001</v>
      </c>
      <c r="G1423">
        <v>1116.040039</v>
      </c>
      <c r="H1423">
        <v>1117.51001</v>
      </c>
      <c r="I1423">
        <v>1091.2130307949999</v>
      </c>
      <c r="J1423">
        <v>1</v>
      </c>
      <c r="K1423">
        <v>24.827008204999899</v>
      </c>
      <c r="L1423">
        <v>1</v>
      </c>
      <c r="M1423">
        <v>4.0278715491728398</v>
      </c>
      <c r="N1423">
        <v>5.3052347246556998E-3</v>
      </c>
      <c r="O1423">
        <v>4.0278715491728401E-2</v>
      </c>
      <c r="P1423">
        <v>3.99289806840576</v>
      </c>
      <c r="Q1423">
        <v>1.3171310603847699E-3</v>
      </c>
      <c r="R1423" s="2">
        <v>4.0278553254889697E-6</v>
      </c>
      <c r="S1423">
        <v>1</v>
      </c>
    </row>
    <row r="1424" spans="1:19" x14ac:dyDescent="0.15">
      <c r="A1424">
        <v>1422</v>
      </c>
      <c r="B1424">
        <v>678</v>
      </c>
      <c r="C1424">
        <v>1</v>
      </c>
      <c r="D1424" s="1">
        <v>40350</v>
      </c>
      <c r="E1424">
        <v>1117.51001</v>
      </c>
      <c r="F1424">
        <v>1113.1999510000001</v>
      </c>
      <c r="G1424">
        <v>1117.51001</v>
      </c>
      <c r="H1424">
        <v>1113.1999510000001</v>
      </c>
      <c r="I1424">
        <v>1093.48010327</v>
      </c>
      <c r="J1424">
        <v>1</v>
      </c>
      <c r="K1424">
        <v>24.029906729999901</v>
      </c>
      <c r="L1424">
        <v>1</v>
      </c>
      <c r="M1424">
        <v>3.99289806840576</v>
      </c>
      <c r="N1424">
        <v>-1.5399975035404301E-2</v>
      </c>
      <c r="O1424">
        <v>0</v>
      </c>
      <c r="P1424">
        <v>3.9774980933703601</v>
      </c>
      <c r="Q1424">
        <v>-3.8568415150034199E-3</v>
      </c>
      <c r="R1424" s="2">
        <v>3.9928821252344399E-6</v>
      </c>
      <c r="S1424">
        <v>1</v>
      </c>
    </row>
    <row r="1425" spans="1:19" x14ac:dyDescent="0.15">
      <c r="A1425">
        <v>1423</v>
      </c>
      <c r="B1425">
        <v>678</v>
      </c>
      <c r="C1425">
        <v>1</v>
      </c>
      <c r="D1425" s="1">
        <v>40351</v>
      </c>
      <c r="E1425">
        <v>1113.1999510000001</v>
      </c>
      <c r="F1425">
        <v>1095.3100589999999</v>
      </c>
      <c r="G1425">
        <v>1113.1999510000001</v>
      </c>
      <c r="H1425">
        <v>1095.3100589999999</v>
      </c>
      <c r="I1425">
        <v>1090.1030740775</v>
      </c>
      <c r="J1425">
        <v>1</v>
      </c>
      <c r="K1425">
        <v>23.096876922499899</v>
      </c>
      <c r="L1425">
        <v>1</v>
      </c>
      <c r="M1425">
        <v>3.9774980933703601</v>
      </c>
      <c r="N1425">
        <v>-6.3921141261892203E-2</v>
      </c>
      <c r="O1425">
        <v>0</v>
      </c>
      <c r="P1425">
        <v>3.9135769521084698</v>
      </c>
      <c r="Q1425">
        <v>-1.60706906103701E-2</v>
      </c>
      <c r="R1425" s="2">
        <v>3.9774822729422002E-6</v>
      </c>
      <c r="S1425">
        <v>1</v>
      </c>
    </row>
    <row r="1426" spans="1:19" x14ac:dyDescent="0.15">
      <c r="A1426">
        <v>1424</v>
      </c>
      <c r="B1426">
        <v>678</v>
      </c>
      <c r="C1426">
        <v>1</v>
      </c>
      <c r="D1426" s="1">
        <v>40352</v>
      </c>
      <c r="E1426">
        <v>1095.3100589999999</v>
      </c>
      <c r="F1426">
        <v>1092.040039</v>
      </c>
      <c r="G1426">
        <v>1095.3100589999999</v>
      </c>
      <c r="H1426">
        <v>1092.040039</v>
      </c>
      <c r="I1426">
        <v>1072.6820102274901</v>
      </c>
      <c r="J1426">
        <v>1</v>
      </c>
      <c r="K1426">
        <v>22.628048772499898</v>
      </c>
      <c r="L1426">
        <v>1</v>
      </c>
      <c r="M1426">
        <v>3.9135769521084698</v>
      </c>
      <c r="N1426">
        <v>-1.16838832984127E-2</v>
      </c>
      <c r="O1426">
        <v>0</v>
      </c>
      <c r="P1426">
        <v>3.9018930688100499</v>
      </c>
      <c r="Q1426">
        <v>-2.9854742710803098E-3</v>
      </c>
      <c r="R1426" s="2">
        <v>3.9135616360838498E-6</v>
      </c>
      <c r="S1426">
        <v>1</v>
      </c>
    </row>
    <row r="1427" spans="1:19" x14ac:dyDescent="0.15">
      <c r="A1427">
        <v>1425</v>
      </c>
      <c r="B1427">
        <v>678</v>
      </c>
      <c r="C1427">
        <v>1</v>
      </c>
      <c r="D1427" s="1">
        <v>40353</v>
      </c>
      <c r="E1427">
        <v>1092.040039</v>
      </c>
      <c r="F1427">
        <v>1073.6899410000001</v>
      </c>
      <c r="G1427">
        <v>1092.040039</v>
      </c>
      <c r="H1427">
        <v>1073.6899410000001</v>
      </c>
      <c r="I1427">
        <v>1069.5756672924999</v>
      </c>
      <c r="J1427">
        <v>1</v>
      </c>
      <c r="K1427">
        <v>22.4643717074999</v>
      </c>
      <c r="L1427">
        <v>1</v>
      </c>
      <c r="M1427">
        <v>3.9018930688100499</v>
      </c>
      <c r="N1427">
        <v>-6.5565471632111696E-2</v>
      </c>
      <c r="O1427">
        <v>4.0278715491728401E-2</v>
      </c>
      <c r="P1427">
        <v>3.7960488816862101</v>
      </c>
      <c r="Q1427">
        <v>-1.6803502934565701E-2</v>
      </c>
      <c r="R1427" s="2">
        <v>3.9018778440999401E-6</v>
      </c>
      <c r="S1427">
        <v>1</v>
      </c>
    </row>
    <row r="1428" spans="1:19" x14ac:dyDescent="0.15">
      <c r="A1428">
        <v>1426</v>
      </c>
      <c r="B1428">
        <v>680</v>
      </c>
      <c r="C1428">
        <v>1</v>
      </c>
      <c r="D1428" s="1">
        <v>40359</v>
      </c>
      <c r="E1428">
        <v>1041.23999</v>
      </c>
      <c r="F1428">
        <v>1030.709961</v>
      </c>
      <c r="G1428">
        <v>1041.23999</v>
      </c>
      <c r="H1428">
        <v>1030.709961</v>
      </c>
      <c r="I1428">
        <v>1062.5163327475</v>
      </c>
      <c r="J1428">
        <v>1</v>
      </c>
      <c r="K1428">
        <v>21.2763427474999</v>
      </c>
      <c r="L1428">
        <v>-1</v>
      </c>
      <c r="M1428">
        <v>4.7000558877417999</v>
      </c>
      <c r="N1428">
        <v>4.75315251765751E-2</v>
      </c>
      <c r="O1428">
        <v>4.7000558877417997E-2</v>
      </c>
      <c r="P1428">
        <v>4.7005868540409601</v>
      </c>
      <c r="Q1428">
        <v>1.01129702096823E-2</v>
      </c>
      <c r="R1428" s="2">
        <v>4.7000337973202797E-6</v>
      </c>
      <c r="S1428">
        <v>1</v>
      </c>
    </row>
    <row r="1429" spans="1:19" x14ac:dyDescent="0.15">
      <c r="A1429">
        <v>1427</v>
      </c>
      <c r="B1429">
        <v>680</v>
      </c>
      <c r="C1429">
        <v>1</v>
      </c>
      <c r="D1429" s="1">
        <v>40360</v>
      </c>
      <c r="E1429">
        <v>1030.709961</v>
      </c>
      <c r="F1429">
        <v>1027.369995</v>
      </c>
      <c r="G1429">
        <v>1030.709961</v>
      </c>
      <c r="H1429">
        <v>1027.369995</v>
      </c>
      <c r="I1429">
        <v>1051.69352878</v>
      </c>
      <c r="J1429">
        <v>1</v>
      </c>
      <c r="K1429">
        <v>20.983567779999898</v>
      </c>
      <c r="L1429">
        <v>-1</v>
      </c>
      <c r="M1429">
        <v>4.7005868540409601</v>
      </c>
      <c r="N1429">
        <v>1.5232025367554899E-2</v>
      </c>
      <c r="O1429">
        <v>0</v>
      </c>
      <c r="P1429">
        <v>4.7158188794085101</v>
      </c>
      <c r="Q1429">
        <v>3.2404518500621601E-3</v>
      </c>
      <c r="R1429" s="2">
        <v>4.7005647586280502E-6</v>
      </c>
      <c r="S1429">
        <v>1</v>
      </c>
    </row>
    <row r="1430" spans="1:19" x14ac:dyDescent="0.15">
      <c r="A1430">
        <v>1428</v>
      </c>
      <c r="B1430">
        <v>680</v>
      </c>
      <c r="C1430">
        <v>1</v>
      </c>
      <c r="D1430" s="1">
        <v>40361</v>
      </c>
      <c r="E1430">
        <v>1027.369995</v>
      </c>
      <c r="F1430">
        <v>1022.580017</v>
      </c>
      <c r="G1430">
        <v>1027.369995</v>
      </c>
      <c r="H1430">
        <v>1022.580017</v>
      </c>
      <c r="I1430">
        <v>1048.114807275</v>
      </c>
      <c r="J1430">
        <v>1</v>
      </c>
      <c r="K1430">
        <v>20.744812275000001</v>
      </c>
      <c r="L1430">
        <v>-1</v>
      </c>
      <c r="M1430">
        <v>4.7158188794085101</v>
      </c>
      <c r="N1430">
        <v>2.1986887678524601E-2</v>
      </c>
      <c r="O1430">
        <v>0</v>
      </c>
      <c r="P1430">
        <v>4.7378057670870399</v>
      </c>
      <c r="Q1430">
        <v>4.6623689842138997E-3</v>
      </c>
      <c r="R1430" s="2">
        <v>4.7157966405656803E-6</v>
      </c>
      <c r="S1430">
        <v>1</v>
      </c>
    </row>
    <row r="1431" spans="1:19" x14ac:dyDescent="0.15">
      <c r="A1431">
        <v>1429</v>
      </c>
      <c r="B1431">
        <v>680</v>
      </c>
      <c r="C1431">
        <v>1</v>
      </c>
      <c r="D1431" s="1">
        <v>40365</v>
      </c>
      <c r="E1431">
        <v>1022.580017</v>
      </c>
      <c r="F1431">
        <v>1028.0600589999999</v>
      </c>
      <c r="G1431">
        <v>1022.580017</v>
      </c>
      <c r="H1431">
        <v>1028.0600589999999</v>
      </c>
      <c r="I1431">
        <v>1043.46080293</v>
      </c>
      <c r="J1431">
        <v>1</v>
      </c>
      <c r="K1431">
        <v>20.880785929999998</v>
      </c>
      <c r="L1431">
        <v>-1</v>
      </c>
      <c r="M1431">
        <v>4.7378057670870399</v>
      </c>
      <c r="N1431">
        <v>-2.53900664591989E-2</v>
      </c>
      <c r="O1431">
        <v>0</v>
      </c>
      <c r="P1431">
        <v>4.7124157006278402</v>
      </c>
      <c r="Q1431">
        <v>-5.3590349008354396E-3</v>
      </c>
      <c r="R1431" s="2">
        <v>4.7377833203898997E-6</v>
      </c>
      <c r="S1431">
        <v>1</v>
      </c>
    </row>
    <row r="1432" spans="1:19" x14ac:dyDescent="0.15">
      <c r="A1432">
        <v>1430</v>
      </c>
      <c r="B1432">
        <v>680</v>
      </c>
      <c r="C1432">
        <v>1</v>
      </c>
      <c r="D1432" s="1">
        <v>40366</v>
      </c>
      <c r="E1432">
        <v>1028.0600589999999</v>
      </c>
      <c r="F1432">
        <v>1060.2700199999999</v>
      </c>
      <c r="G1432">
        <v>1028.0600589999999</v>
      </c>
      <c r="H1432">
        <v>1048.09512332499</v>
      </c>
      <c r="I1432">
        <v>1048.09512332499</v>
      </c>
      <c r="J1432">
        <v>1</v>
      </c>
      <c r="K1432">
        <v>20.035064325</v>
      </c>
      <c r="L1432">
        <v>-1</v>
      </c>
      <c r="M1432">
        <v>4.7124157006278402</v>
      </c>
      <c r="N1432">
        <v>-9.1836610966148299E-2</v>
      </c>
      <c r="O1432">
        <v>4.7000558877417997E-2</v>
      </c>
      <c r="P1432">
        <v>4.5735785307842702</v>
      </c>
      <c r="Q1432">
        <v>-1.94882236204061E-2</v>
      </c>
      <c r="R1432" s="2">
        <v>4.7123934938707499E-6</v>
      </c>
      <c r="S1432">
        <v>1</v>
      </c>
    </row>
    <row r="1433" spans="1:19" x14ac:dyDescent="0.15">
      <c r="A1433">
        <v>1431</v>
      </c>
      <c r="B1433">
        <v>684</v>
      </c>
      <c r="C1433">
        <v>1</v>
      </c>
      <c r="D1433" s="1">
        <v>40385</v>
      </c>
      <c r="E1433">
        <v>1102.660034</v>
      </c>
      <c r="F1433">
        <v>1115.01001</v>
      </c>
      <c r="G1433">
        <v>1102.660034</v>
      </c>
      <c r="H1433">
        <v>1115.01001</v>
      </c>
      <c r="I1433">
        <v>1082.290890475</v>
      </c>
      <c r="J1433">
        <v>1</v>
      </c>
      <c r="K1433">
        <v>20.369143524999998</v>
      </c>
      <c r="L1433">
        <v>1</v>
      </c>
      <c r="M1433">
        <v>4.9093865864936896</v>
      </c>
      <c r="N1433">
        <v>5.4985947298710702E-2</v>
      </c>
      <c r="O1433">
        <v>4.90938658649369E-2</v>
      </c>
      <c r="P1433">
        <v>4.9152786679274696</v>
      </c>
      <c r="Q1433">
        <v>1.12001665238552E-2</v>
      </c>
      <c r="R1433" s="2">
        <v>4.9093624845353602E-6</v>
      </c>
      <c r="S1433">
        <v>1</v>
      </c>
    </row>
    <row r="1434" spans="1:19" x14ac:dyDescent="0.15">
      <c r="A1434">
        <v>1432</v>
      </c>
      <c r="B1434">
        <v>684</v>
      </c>
      <c r="C1434">
        <v>1</v>
      </c>
      <c r="D1434" s="1">
        <v>40386</v>
      </c>
      <c r="E1434">
        <v>1115.01001</v>
      </c>
      <c r="F1434">
        <v>1113.839966</v>
      </c>
      <c r="G1434">
        <v>1115.01001</v>
      </c>
      <c r="H1434">
        <v>1113.839966</v>
      </c>
      <c r="I1434">
        <v>1094.965896355</v>
      </c>
      <c r="J1434">
        <v>1</v>
      </c>
      <c r="K1434">
        <v>20.044113644999999</v>
      </c>
      <c r="L1434">
        <v>1</v>
      </c>
      <c r="M1434">
        <v>4.9152786679274696</v>
      </c>
      <c r="N1434">
        <v>-5.1578840209123098E-3</v>
      </c>
      <c r="O1434">
        <v>0</v>
      </c>
      <c r="P1434">
        <v>4.9101207839065504</v>
      </c>
      <c r="Q1434">
        <v>-1.04935739545508E-3</v>
      </c>
      <c r="R1434" s="2">
        <v>4.9152545080818402E-6</v>
      </c>
      <c r="S1434">
        <v>1</v>
      </c>
    </row>
    <row r="1435" spans="1:19" x14ac:dyDescent="0.15">
      <c r="A1435">
        <v>1433</v>
      </c>
      <c r="B1435">
        <v>684</v>
      </c>
      <c r="C1435">
        <v>1</v>
      </c>
      <c r="D1435" s="1">
        <v>40387</v>
      </c>
      <c r="E1435">
        <v>1113.839966</v>
      </c>
      <c r="F1435">
        <v>1106.130005</v>
      </c>
      <c r="G1435">
        <v>1113.839966</v>
      </c>
      <c r="H1435">
        <v>1106.130005</v>
      </c>
      <c r="I1435">
        <v>1094.0159582475001</v>
      </c>
      <c r="J1435">
        <v>1</v>
      </c>
      <c r="K1435">
        <v>19.824007752499998</v>
      </c>
      <c r="L1435">
        <v>1</v>
      </c>
      <c r="M1435">
        <v>4.9101207839065504</v>
      </c>
      <c r="N1435">
        <v>-3.3987683064704302E-2</v>
      </c>
      <c r="O1435">
        <v>0</v>
      </c>
      <c r="P1435">
        <v>4.8761331008418498</v>
      </c>
      <c r="Q1435">
        <v>-6.9219647663459798E-3</v>
      </c>
      <c r="R1435" s="2">
        <v>4.9100966747388196E-6</v>
      </c>
      <c r="S1435">
        <v>1</v>
      </c>
    </row>
    <row r="1436" spans="1:19" x14ac:dyDescent="0.15">
      <c r="A1436">
        <v>1434</v>
      </c>
      <c r="B1436">
        <v>684</v>
      </c>
      <c r="C1436">
        <v>1</v>
      </c>
      <c r="D1436" s="1">
        <v>40388</v>
      </c>
      <c r="E1436">
        <v>1106.130005</v>
      </c>
      <c r="F1436">
        <v>1101.530029</v>
      </c>
      <c r="G1436">
        <v>1106.130005</v>
      </c>
      <c r="H1436">
        <v>1101.530029</v>
      </c>
      <c r="I1436">
        <v>1086.2860457899999</v>
      </c>
      <c r="J1436">
        <v>1</v>
      </c>
      <c r="K1436">
        <v>19.843959210000001</v>
      </c>
      <c r="L1436">
        <v>1</v>
      </c>
      <c r="M1436">
        <v>4.8761331008418498</v>
      </c>
      <c r="N1436">
        <v>-2.02779918592642E-2</v>
      </c>
      <c r="O1436">
        <v>0</v>
      </c>
      <c r="P1436">
        <v>4.8558551089825901</v>
      </c>
      <c r="Q1436">
        <v>-4.1586214813872299E-3</v>
      </c>
      <c r="R1436" s="2">
        <v>4.8761093242837697E-6</v>
      </c>
      <c r="S1436">
        <v>1</v>
      </c>
    </row>
    <row r="1437" spans="1:19" x14ac:dyDescent="0.15">
      <c r="A1437">
        <v>1435</v>
      </c>
      <c r="B1437">
        <v>684</v>
      </c>
      <c r="C1437">
        <v>1</v>
      </c>
      <c r="D1437" s="1">
        <v>40389</v>
      </c>
      <c r="E1437">
        <v>1101.530029</v>
      </c>
      <c r="F1437">
        <v>1101.599976</v>
      </c>
      <c r="G1437">
        <v>1101.530029</v>
      </c>
      <c r="H1437">
        <v>1101.599976</v>
      </c>
      <c r="I1437">
        <v>1082.4319608825001</v>
      </c>
      <c r="J1437">
        <v>1</v>
      </c>
      <c r="K1437">
        <v>19.098068117499999</v>
      </c>
      <c r="L1437">
        <v>1</v>
      </c>
      <c r="M1437">
        <v>4.8558551089825901</v>
      </c>
      <c r="N1437">
        <v>3.0834610801839298E-4</v>
      </c>
      <c r="O1437">
        <v>0</v>
      </c>
      <c r="P1437">
        <v>4.8561634550906003</v>
      </c>
      <c r="Q1437" s="2">
        <v>6.3499857614779306E-5</v>
      </c>
      <c r="R1437" s="2">
        <v>4.8558315297682399E-6</v>
      </c>
      <c r="S1437">
        <v>1</v>
      </c>
    </row>
    <row r="1438" spans="1:19" x14ac:dyDescent="0.15">
      <c r="A1438">
        <v>1436</v>
      </c>
      <c r="B1438">
        <v>684</v>
      </c>
      <c r="C1438">
        <v>1</v>
      </c>
      <c r="D1438" s="1">
        <v>40392</v>
      </c>
      <c r="E1438">
        <v>1101.599976</v>
      </c>
      <c r="F1438">
        <v>1125.8599850000001</v>
      </c>
      <c r="G1438">
        <v>1101.599976</v>
      </c>
      <c r="H1438">
        <v>1125.8599850000001</v>
      </c>
      <c r="I1438">
        <v>1082.5762365275</v>
      </c>
      <c r="J1438">
        <v>1</v>
      </c>
      <c r="K1438">
        <v>19.023739472500001</v>
      </c>
      <c r="L1438">
        <v>1</v>
      </c>
      <c r="M1438">
        <v>4.8561634550906003</v>
      </c>
      <c r="N1438">
        <v>0.106944963410175</v>
      </c>
      <c r="O1438">
        <v>0</v>
      </c>
      <c r="P1438">
        <v>4.9631084185007799</v>
      </c>
      <c r="Q1438">
        <v>2.2022521358515401E-2</v>
      </c>
      <c r="R1438" s="2">
        <v>4.8561398728816196E-6</v>
      </c>
      <c r="S1438">
        <v>1</v>
      </c>
    </row>
    <row r="1439" spans="1:19" x14ac:dyDescent="0.15">
      <c r="A1439">
        <v>1437</v>
      </c>
      <c r="B1439">
        <v>684</v>
      </c>
      <c r="C1439">
        <v>1</v>
      </c>
      <c r="D1439" s="1">
        <v>40393</v>
      </c>
      <c r="E1439">
        <v>1125.8599850000001</v>
      </c>
      <c r="F1439">
        <v>1120.459961</v>
      </c>
      <c r="G1439">
        <v>1125.8599850000001</v>
      </c>
      <c r="H1439">
        <v>1120.459961</v>
      </c>
      <c r="I1439">
        <v>1106.6741408974999</v>
      </c>
      <c r="J1439">
        <v>1</v>
      </c>
      <c r="K1439">
        <v>19.185844102499999</v>
      </c>
      <c r="L1439">
        <v>1</v>
      </c>
      <c r="M1439">
        <v>4.9631084185007799</v>
      </c>
      <c r="N1439">
        <v>-2.3804829136463299E-2</v>
      </c>
      <c r="O1439">
        <v>0</v>
      </c>
      <c r="P1439">
        <v>4.9393035893643198</v>
      </c>
      <c r="Q1439">
        <v>-4.7963548504656997E-3</v>
      </c>
      <c r="R1439" s="2">
        <v>4.9630837861778602E-6</v>
      </c>
      <c r="S1439">
        <v>1</v>
      </c>
    </row>
    <row r="1440" spans="1:19" x14ac:dyDescent="0.15">
      <c r="A1440">
        <v>1438</v>
      </c>
      <c r="B1440">
        <v>684</v>
      </c>
      <c r="C1440">
        <v>1</v>
      </c>
      <c r="D1440" s="1">
        <v>40394</v>
      </c>
      <c r="E1440">
        <v>1120.459961</v>
      </c>
      <c r="F1440">
        <v>1127.23999</v>
      </c>
      <c r="G1440">
        <v>1120.459961</v>
      </c>
      <c r="H1440">
        <v>1127.23999</v>
      </c>
      <c r="I1440">
        <v>1101.6918163350001</v>
      </c>
      <c r="J1440">
        <v>1</v>
      </c>
      <c r="K1440">
        <v>18.768144665000001</v>
      </c>
      <c r="L1440">
        <v>1</v>
      </c>
      <c r="M1440">
        <v>4.9393035893643198</v>
      </c>
      <c r="N1440">
        <v>2.98882804752841E-2</v>
      </c>
      <c r="O1440">
        <v>0</v>
      </c>
      <c r="P1440">
        <v>4.9691918698395998</v>
      </c>
      <c r="Q1440">
        <v>6.0511122538897599E-3</v>
      </c>
      <c r="R1440" s="2">
        <v>4.9392791927648701E-6</v>
      </c>
      <c r="S1440">
        <v>1</v>
      </c>
    </row>
    <row r="1441" spans="1:19" x14ac:dyDescent="0.15">
      <c r="A1441">
        <v>1439</v>
      </c>
      <c r="B1441">
        <v>684</v>
      </c>
      <c r="C1441">
        <v>1</v>
      </c>
      <c r="D1441" s="1">
        <v>40395</v>
      </c>
      <c r="E1441">
        <v>1127.23999</v>
      </c>
      <c r="F1441">
        <v>1125.8100589999999</v>
      </c>
      <c r="G1441">
        <v>1127.23999</v>
      </c>
      <c r="H1441">
        <v>1125.8100589999999</v>
      </c>
      <c r="I1441">
        <v>1109.1772194625</v>
      </c>
      <c r="J1441">
        <v>1</v>
      </c>
      <c r="K1441">
        <v>18.062770537500001</v>
      </c>
      <c r="L1441">
        <v>1</v>
      </c>
      <c r="M1441">
        <v>4.9691918698395998</v>
      </c>
      <c r="N1441">
        <v>-6.3035392309247597E-3</v>
      </c>
      <c r="O1441">
        <v>0</v>
      </c>
      <c r="P1441">
        <v>4.9628883306086804</v>
      </c>
      <c r="Q1441">
        <v>-1.2685240167891101E-3</v>
      </c>
      <c r="R1441" s="2">
        <v>4.9691671770944599E-6</v>
      </c>
      <c r="S1441">
        <v>1</v>
      </c>
    </row>
    <row r="1442" spans="1:19" x14ac:dyDescent="0.15">
      <c r="A1442">
        <v>1440</v>
      </c>
      <c r="B1442">
        <v>684</v>
      </c>
      <c r="C1442">
        <v>1</v>
      </c>
      <c r="D1442" s="1">
        <v>40396</v>
      </c>
      <c r="E1442">
        <v>1125.8100589999999</v>
      </c>
      <c r="F1442">
        <v>1121.6400149999999</v>
      </c>
      <c r="G1442">
        <v>1125.8100589999999</v>
      </c>
      <c r="H1442">
        <v>1121.6400149999999</v>
      </c>
      <c r="I1442">
        <v>1108.9084399199901</v>
      </c>
      <c r="J1442">
        <v>1</v>
      </c>
      <c r="K1442">
        <v>16.90161908</v>
      </c>
      <c r="L1442">
        <v>1</v>
      </c>
      <c r="M1442">
        <v>4.9628883306086804</v>
      </c>
      <c r="N1442">
        <v>-1.8382730319630801E-2</v>
      </c>
      <c r="O1442">
        <v>0</v>
      </c>
      <c r="P1442">
        <v>4.94450560028905</v>
      </c>
      <c r="Q1442">
        <v>-3.70403867567503E-3</v>
      </c>
      <c r="R1442" s="2">
        <v>4.9628637004703299E-6</v>
      </c>
      <c r="S1442">
        <v>1</v>
      </c>
    </row>
    <row r="1443" spans="1:19" x14ac:dyDescent="0.15">
      <c r="A1443">
        <v>1441</v>
      </c>
      <c r="B1443">
        <v>684</v>
      </c>
      <c r="C1443">
        <v>1</v>
      </c>
      <c r="D1443" s="1">
        <v>40399</v>
      </c>
      <c r="E1443">
        <v>1121.6400149999999</v>
      </c>
      <c r="F1443">
        <v>1127.790039</v>
      </c>
      <c r="G1443">
        <v>1121.6400149999999</v>
      </c>
      <c r="H1443">
        <v>1127.790039</v>
      </c>
      <c r="I1443">
        <v>1104.4454454724901</v>
      </c>
      <c r="J1443">
        <v>1</v>
      </c>
      <c r="K1443">
        <v>17.194569527500001</v>
      </c>
      <c r="L1443">
        <v>1</v>
      </c>
      <c r="M1443">
        <v>4.94450560028905</v>
      </c>
      <c r="N1443">
        <v>2.7111040711142901E-2</v>
      </c>
      <c r="O1443">
        <v>0</v>
      </c>
      <c r="P1443">
        <v>4.9716166410001899</v>
      </c>
      <c r="Q1443">
        <v>5.48306401140652E-3</v>
      </c>
      <c r="R1443" s="2">
        <v>4.9444811522742998E-6</v>
      </c>
      <c r="S1443">
        <v>1</v>
      </c>
    </row>
    <row r="1444" spans="1:19" x14ac:dyDescent="0.15">
      <c r="A1444">
        <v>1442</v>
      </c>
      <c r="B1444">
        <v>684</v>
      </c>
      <c r="C1444">
        <v>1</v>
      </c>
      <c r="D1444" s="1">
        <v>40400</v>
      </c>
      <c r="E1444">
        <v>1127.790039</v>
      </c>
      <c r="F1444">
        <v>1121.0600589999999</v>
      </c>
      <c r="G1444">
        <v>1127.790039</v>
      </c>
      <c r="H1444">
        <v>1121.0600589999999</v>
      </c>
      <c r="I1444">
        <v>1110.7034244649999</v>
      </c>
      <c r="J1444">
        <v>1</v>
      </c>
      <c r="K1444">
        <v>17.086614534999999</v>
      </c>
      <c r="L1444">
        <v>1</v>
      </c>
      <c r="M1444">
        <v>4.9716166410001899</v>
      </c>
      <c r="N1444">
        <v>-2.9667650364483E-2</v>
      </c>
      <c r="O1444">
        <v>0</v>
      </c>
      <c r="P1444">
        <v>4.9419489906356997</v>
      </c>
      <c r="Q1444">
        <v>-5.9674050729934197E-3</v>
      </c>
      <c r="R1444" s="2">
        <v>4.9715919241510496E-6</v>
      </c>
      <c r="S1444">
        <v>1</v>
      </c>
    </row>
    <row r="1445" spans="1:19" x14ac:dyDescent="0.15">
      <c r="A1445">
        <v>1443</v>
      </c>
      <c r="B1445">
        <v>684</v>
      </c>
      <c r="C1445">
        <v>1</v>
      </c>
      <c r="D1445" s="1">
        <v>40401</v>
      </c>
      <c r="E1445">
        <v>1121.0600589999999</v>
      </c>
      <c r="F1445">
        <v>1089.469971</v>
      </c>
      <c r="G1445">
        <v>1121.0600589999999</v>
      </c>
      <c r="H1445">
        <v>1103.67444390999</v>
      </c>
      <c r="I1445">
        <v>1103.67444390999</v>
      </c>
      <c r="J1445">
        <v>1</v>
      </c>
      <c r="K1445">
        <v>17.385615090000002</v>
      </c>
      <c r="L1445">
        <v>1</v>
      </c>
      <c r="M1445">
        <v>4.9419489906356997</v>
      </c>
      <c r="N1445">
        <v>-7.6640695791309901E-2</v>
      </c>
      <c r="O1445">
        <v>4.90938658649369E-2</v>
      </c>
      <c r="P1445">
        <v>4.8162144289794604</v>
      </c>
      <c r="Q1445">
        <v>-1.55081924027409E-2</v>
      </c>
      <c r="R1445" s="2">
        <v>4.9419245678965699E-6</v>
      </c>
      <c r="S1445">
        <v>1</v>
      </c>
    </row>
    <row r="1446" spans="1:19" x14ac:dyDescent="0.15">
      <c r="A1446">
        <v>1444</v>
      </c>
      <c r="B1446">
        <v>689</v>
      </c>
      <c r="C1446">
        <v>1</v>
      </c>
      <c r="D1446" s="1">
        <v>40410</v>
      </c>
      <c r="E1446">
        <v>1075.630005</v>
      </c>
      <c r="F1446">
        <v>1071.6899410000001</v>
      </c>
      <c r="G1446">
        <v>1075.630005</v>
      </c>
      <c r="H1446">
        <v>1071.6899410000001</v>
      </c>
      <c r="I1446">
        <v>1091.9024091325</v>
      </c>
      <c r="J1446">
        <v>1</v>
      </c>
      <c r="K1446">
        <v>16.272404132499901</v>
      </c>
      <c r="L1446">
        <v>-1</v>
      </c>
      <c r="M1446">
        <v>6.1453734301175196</v>
      </c>
      <c r="N1446">
        <v>2.2510681652620601E-2</v>
      </c>
      <c r="O1446">
        <v>6.1453734301175199E-2</v>
      </c>
      <c r="P1446">
        <v>6.1064303774689597</v>
      </c>
      <c r="Q1446">
        <v>3.66302909149496E-3</v>
      </c>
      <c r="R1446" s="2">
        <v>6.1453356647350002E-6</v>
      </c>
      <c r="S1446">
        <v>0</v>
      </c>
    </row>
    <row r="1447" spans="1:19" x14ac:dyDescent="0.15">
      <c r="A1447">
        <v>1445</v>
      </c>
      <c r="B1447">
        <v>689</v>
      </c>
      <c r="C1447">
        <v>1</v>
      </c>
      <c r="D1447" s="1">
        <v>40413</v>
      </c>
      <c r="E1447">
        <v>1071.6899410000001</v>
      </c>
      <c r="F1447">
        <v>1067.3599850000001</v>
      </c>
      <c r="G1447">
        <v>1071.6899410000001</v>
      </c>
      <c r="H1447">
        <v>1067.3599850000001</v>
      </c>
      <c r="I1447">
        <v>1087.1638670675</v>
      </c>
      <c r="J1447">
        <v>1</v>
      </c>
      <c r="K1447">
        <v>15.4739260674999</v>
      </c>
      <c r="L1447">
        <v>-1</v>
      </c>
      <c r="M1447">
        <v>6.1064303774689597</v>
      </c>
      <c r="N1447">
        <v>2.46718512882864E-2</v>
      </c>
      <c r="O1447">
        <v>0</v>
      </c>
      <c r="P1447">
        <v>6.1311022287572499</v>
      </c>
      <c r="Q1447">
        <v>4.0403066543293004E-3</v>
      </c>
      <c r="R1447" s="2">
        <v>6.1063930892047002E-6</v>
      </c>
      <c r="S1447">
        <v>0</v>
      </c>
    </row>
    <row r="1448" spans="1:19" x14ac:dyDescent="0.15">
      <c r="A1448">
        <v>1446</v>
      </c>
      <c r="B1448">
        <v>689</v>
      </c>
      <c r="C1448">
        <v>1</v>
      </c>
      <c r="D1448" s="1">
        <v>40414</v>
      </c>
      <c r="E1448">
        <v>1067.3599850000001</v>
      </c>
      <c r="F1448">
        <v>1051.869995</v>
      </c>
      <c r="G1448">
        <v>1067.3599850000001</v>
      </c>
      <c r="H1448">
        <v>1051.869995</v>
      </c>
      <c r="I1448">
        <v>1082.7767373275001</v>
      </c>
      <c r="J1448">
        <v>1</v>
      </c>
      <c r="K1448">
        <v>15.4167523274999</v>
      </c>
      <c r="L1448">
        <v>-1</v>
      </c>
      <c r="M1448">
        <v>6.1311022287572499</v>
      </c>
      <c r="N1448">
        <v>8.8977208764695698E-2</v>
      </c>
      <c r="O1448">
        <v>0</v>
      </c>
      <c r="P1448">
        <v>6.2200794375219397</v>
      </c>
      <c r="Q1448">
        <v>1.4512432747795E-2</v>
      </c>
      <c r="R1448" s="2">
        <v>6.1310646385731799E-6</v>
      </c>
      <c r="S1448">
        <v>0</v>
      </c>
    </row>
    <row r="1449" spans="1:19" x14ac:dyDescent="0.15">
      <c r="A1449">
        <v>1447</v>
      </c>
      <c r="B1449">
        <v>689</v>
      </c>
      <c r="C1449">
        <v>1</v>
      </c>
      <c r="D1449" s="1">
        <v>40415</v>
      </c>
      <c r="E1449">
        <v>1051.869995</v>
      </c>
      <c r="F1449">
        <v>1055.329956</v>
      </c>
      <c r="G1449">
        <v>1051.869995</v>
      </c>
      <c r="H1449">
        <v>1055.329956</v>
      </c>
      <c r="I1449">
        <v>1067.63327073</v>
      </c>
      <c r="J1449">
        <v>1</v>
      </c>
      <c r="K1449">
        <v>15.763275729999901</v>
      </c>
      <c r="L1449">
        <v>-1</v>
      </c>
      <c r="M1449">
        <v>6.2200794375219397</v>
      </c>
      <c r="N1449">
        <v>-2.0459973545236401E-2</v>
      </c>
      <c r="O1449">
        <v>0</v>
      </c>
      <c r="P1449">
        <v>6.1996194639767097</v>
      </c>
      <c r="Q1449">
        <v>-3.2893428051439201E-3</v>
      </c>
      <c r="R1449" s="2">
        <v>6.2200407483743798E-6</v>
      </c>
      <c r="S1449">
        <v>0</v>
      </c>
    </row>
    <row r="1450" spans="1:19" x14ac:dyDescent="0.15">
      <c r="A1450">
        <v>1448</v>
      </c>
      <c r="B1450">
        <v>689</v>
      </c>
      <c r="C1450">
        <v>1</v>
      </c>
      <c r="D1450" s="1">
        <v>40416</v>
      </c>
      <c r="E1450">
        <v>1055.329956</v>
      </c>
      <c r="F1450">
        <v>1047.219971</v>
      </c>
      <c r="G1450">
        <v>1055.329956</v>
      </c>
      <c r="H1450">
        <v>1047.219971</v>
      </c>
      <c r="I1450">
        <v>1071.4884630575</v>
      </c>
      <c r="J1450">
        <v>1</v>
      </c>
      <c r="K1450">
        <v>16.1585070574999</v>
      </c>
      <c r="L1450">
        <v>-1</v>
      </c>
      <c r="M1450">
        <v>6.1996194639767097</v>
      </c>
      <c r="N1450">
        <v>4.7642749618451802E-2</v>
      </c>
      <c r="O1450">
        <v>0</v>
      </c>
      <c r="P1450">
        <v>6.2472622135951603</v>
      </c>
      <c r="Q1450">
        <v>7.6847861220004001E-3</v>
      </c>
      <c r="R1450" s="2">
        <v>6.1995810289334897E-6</v>
      </c>
      <c r="S1450">
        <v>0</v>
      </c>
    </row>
    <row r="1451" spans="1:19" x14ac:dyDescent="0.15">
      <c r="A1451">
        <v>1449</v>
      </c>
      <c r="B1451">
        <v>689</v>
      </c>
      <c r="C1451">
        <v>1</v>
      </c>
      <c r="D1451" s="1">
        <v>40417</v>
      </c>
      <c r="E1451">
        <v>1047.219971</v>
      </c>
      <c r="F1451">
        <v>1064.589966</v>
      </c>
      <c r="G1451">
        <v>1047.219971</v>
      </c>
      <c r="H1451">
        <v>1063.5834719575</v>
      </c>
      <c r="I1451">
        <v>1063.5834719575</v>
      </c>
      <c r="J1451">
        <v>1</v>
      </c>
      <c r="K1451">
        <v>16.363500957499902</v>
      </c>
      <c r="L1451">
        <v>-1</v>
      </c>
      <c r="M1451">
        <v>6.2472622135951603</v>
      </c>
      <c r="N1451">
        <v>-9.7617581830778899E-2</v>
      </c>
      <c r="O1451">
        <v>6.1453734301175199E-2</v>
      </c>
      <c r="P1451">
        <v>6.0881908974631997</v>
      </c>
      <c r="Q1451">
        <v>-1.5625657847103899E-2</v>
      </c>
      <c r="R1451" s="2">
        <v>6.2472231855538103E-6</v>
      </c>
      <c r="S1451">
        <v>0</v>
      </c>
    </row>
    <row r="1452" spans="1:19" x14ac:dyDescent="0.15">
      <c r="A1452">
        <v>1450</v>
      </c>
      <c r="B1452">
        <v>694</v>
      </c>
      <c r="C1452">
        <v>1</v>
      </c>
      <c r="D1452" s="1">
        <v>40434</v>
      </c>
      <c r="E1452">
        <v>1109.5500489999999</v>
      </c>
      <c r="F1452">
        <v>1121.900024</v>
      </c>
      <c r="G1452">
        <v>1109.5500489999999</v>
      </c>
      <c r="H1452">
        <v>1121.900024</v>
      </c>
      <c r="I1452">
        <v>1093.8852026125001</v>
      </c>
      <c r="J1452">
        <v>1</v>
      </c>
      <c r="K1452">
        <v>15.6648463874999</v>
      </c>
      <c r="L1452">
        <v>1</v>
      </c>
      <c r="M1452">
        <v>6.3837204353179402</v>
      </c>
      <c r="N1452">
        <v>7.1054737777913102E-2</v>
      </c>
      <c r="O1452">
        <v>6.3837204353179397E-2</v>
      </c>
      <c r="P1452">
        <v>6.3909379687426702</v>
      </c>
      <c r="Q1452">
        <v>1.1130615523951001E-2</v>
      </c>
      <c r="R1452" s="2">
        <v>6.3836796836914902E-6</v>
      </c>
      <c r="S1452">
        <v>0</v>
      </c>
    </row>
    <row r="1453" spans="1:19" x14ac:dyDescent="0.15">
      <c r="A1453">
        <v>1451</v>
      </c>
      <c r="B1453">
        <v>694</v>
      </c>
      <c r="C1453">
        <v>1</v>
      </c>
      <c r="D1453" s="1">
        <v>40435</v>
      </c>
      <c r="E1453">
        <v>1121.900024</v>
      </c>
      <c r="F1453">
        <v>1121.099976</v>
      </c>
      <c r="G1453">
        <v>1121.900024</v>
      </c>
      <c r="H1453">
        <v>1121.099976</v>
      </c>
      <c r="I1453">
        <v>1106.14363164</v>
      </c>
      <c r="J1453">
        <v>1</v>
      </c>
      <c r="K1453">
        <v>15.7563923599999</v>
      </c>
      <c r="L1453">
        <v>1</v>
      </c>
      <c r="M1453">
        <v>6.3909379687426702</v>
      </c>
      <c r="N1453">
        <v>-4.5574980217820702E-3</v>
      </c>
      <c r="O1453">
        <v>0</v>
      </c>
      <c r="P1453">
        <v>6.3863804707208898</v>
      </c>
      <c r="Q1453">
        <v>-7.1311880103863603E-4</v>
      </c>
      <c r="R1453" s="2">
        <v>6.3908971249155802E-6</v>
      </c>
      <c r="S1453">
        <v>0</v>
      </c>
    </row>
    <row r="1454" spans="1:19" x14ac:dyDescent="0.15">
      <c r="A1454">
        <v>1452</v>
      </c>
      <c r="B1454">
        <v>694</v>
      </c>
      <c r="C1454">
        <v>1</v>
      </c>
      <c r="D1454" s="1">
        <v>40436</v>
      </c>
      <c r="E1454">
        <v>1121.099976</v>
      </c>
      <c r="F1454">
        <v>1125.0699460000001</v>
      </c>
      <c r="G1454">
        <v>1121.099976</v>
      </c>
      <c r="H1454">
        <v>1125.0699460000001</v>
      </c>
      <c r="I1454">
        <v>1105.1347570549999</v>
      </c>
      <c r="J1454">
        <v>1</v>
      </c>
      <c r="K1454">
        <v>15.965218944999901</v>
      </c>
      <c r="L1454">
        <v>1</v>
      </c>
      <c r="M1454">
        <v>6.3863804707208898</v>
      </c>
      <c r="N1454">
        <v>2.2615056123548499E-2</v>
      </c>
      <c r="O1454">
        <v>0</v>
      </c>
      <c r="P1454">
        <v>6.4089955268444401</v>
      </c>
      <c r="Q1454">
        <v>3.54113824367807E-3</v>
      </c>
      <c r="R1454" s="2">
        <v>6.3863396851258403E-6</v>
      </c>
      <c r="S1454">
        <v>0</v>
      </c>
    </row>
    <row r="1455" spans="1:19" x14ac:dyDescent="0.15">
      <c r="A1455">
        <v>1453</v>
      </c>
      <c r="B1455">
        <v>694</v>
      </c>
      <c r="C1455">
        <v>1</v>
      </c>
      <c r="D1455" s="1">
        <v>40437</v>
      </c>
      <c r="E1455">
        <v>1125.0699460000001</v>
      </c>
      <c r="F1455">
        <v>1124.660034</v>
      </c>
      <c r="G1455">
        <v>1125.0699460000001</v>
      </c>
      <c r="H1455">
        <v>1124.660034</v>
      </c>
      <c r="I1455">
        <v>1109.1663545649999</v>
      </c>
      <c r="J1455">
        <v>1</v>
      </c>
      <c r="K1455">
        <v>15.9035914349999</v>
      </c>
      <c r="L1455">
        <v>1</v>
      </c>
      <c r="M1455">
        <v>6.4089955268444401</v>
      </c>
      <c r="N1455">
        <v>-2.3350763068027899E-3</v>
      </c>
      <c r="O1455">
        <v>0</v>
      </c>
      <c r="P1455">
        <v>6.4066604505376299</v>
      </c>
      <c r="Q1455">
        <v>-3.6434356944425801E-4</v>
      </c>
      <c r="R1455" s="2">
        <v>6.4089544518840203E-6</v>
      </c>
      <c r="S1455">
        <v>0</v>
      </c>
    </row>
    <row r="1456" spans="1:19" x14ac:dyDescent="0.15">
      <c r="A1456">
        <v>1454</v>
      </c>
      <c r="B1456">
        <v>694</v>
      </c>
      <c r="C1456">
        <v>1</v>
      </c>
      <c r="D1456" s="1">
        <v>40438</v>
      </c>
      <c r="E1456">
        <v>1124.660034</v>
      </c>
      <c r="F1456">
        <v>1125.589966</v>
      </c>
      <c r="G1456">
        <v>1124.660034</v>
      </c>
      <c r="H1456">
        <v>1125.589966</v>
      </c>
      <c r="I1456">
        <v>1109.44412113</v>
      </c>
      <c r="J1456">
        <v>1</v>
      </c>
      <c r="K1456">
        <v>15.215912869999899</v>
      </c>
      <c r="L1456">
        <v>1</v>
      </c>
      <c r="M1456">
        <v>6.4066604505376299</v>
      </c>
      <c r="N1456">
        <v>5.29738621981664E-3</v>
      </c>
      <c r="O1456">
        <v>0</v>
      </c>
      <c r="P1456">
        <v>6.4119578367574501</v>
      </c>
      <c r="Q1456">
        <v>8.2685609151833496E-4</v>
      </c>
      <c r="R1456" s="2">
        <v>6.4066194055024699E-6</v>
      </c>
      <c r="S1456">
        <v>0</v>
      </c>
    </row>
    <row r="1457" spans="1:19" x14ac:dyDescent="0.15">
      <c r="A1457">
        <v>1455</v>
      </c>
      <c r="B1457">
        <v>694</v>
      </c>
      <c r="C1457">
        <v>1</v>
      </c>
      <c r="D1457" s="1">
        <v>40441</v>
      </c>
      <c r="E1457">
        <v>1125.589966</v>
      </c>
      <c r="F1457">
        <v>1142.709961</v>
      </c>
      <c r="G1457">
        <v>1125.589966</v>
      </c>
      <c r="H1457">
        <v>1142.709961</v>
      </c>
      <c r="I1457">
        <v>1110.6039325950001</v>
      </c>
      <c r="J1457">
        <v>1</v>
      </c>
      <c r="K1457">
        <v>14.986033404999899</v>
      </c>
      <c r="L1457">
        <v>1</v>
      </c>
      <c r="M1457">
        <v>6.4119578367574501</v>
      </c>
      <c r="N1457">
        <v>9.7524577707100102E-2</v>
      </c>
      <c r="O1457">
        <v>0</v>
      </c>
      <c r="P1457">
        <v>6.50948241446455</v>
      </c>
      <c r="Q1457">
        <v>1.52097970994173E-2</v>
      </c>
      <c r="R1457" s="2">
        <v>6.4119167238177698E-6</v>
      </c>
      <c r="S1457">
        <v>0</v>
      </c>
    </row>
    <row r="1458" spans="1:19" x14ac:dyDescent="0.15">
      <c r="A1458">
        <v>1456</v>
      </c>
      <c r="B1458">
        <v>694</v>
      </c>
      <c r="C1458">
        <v>1</v>
      </c>
      <c r="D1458" s="1">
        <v>40442</v>
      </c>
      <c r="E1458">
        <v>1142.709961</v>
      </c>
      <c r="F1458">
        <v>1139.780029</v>
      </c>
      <c r="G1458">
        <v>1142.709961</v>
      </c>
      <c r="H1458">
        <v>1139.780029</v>
      </c>
      <c r="I1458">
        <v>1127.8992764375</v>
      </c>
      <c r="J1458">
        <v>1</v>
      </c>
      <c r="K1458">
        <v>14.810684562499899</v>
      </c>
      <c r="L1458">
        <v>1</v>
      </c>
      <c r="M1458">
        <v>6.50948241446455</v>
      </c>
      <c r="N1458">
        <v>-1.6690447690581801E-2</v>
      </c>
      <c r="O1458">
        <v>0</v>
      </c>
      <c r="P1458">
        <v>6.4927919667739697</v>
      </c>
      <c r="Q1458">
        <v>-2.5640207051630302E-3</v>
      </c>
      <c r="R1458" s="2">
        <v>6.5094400413790699E-6</v>
      </c>
      <c r="S1458">
        <v>0</v>
      </c>
    </row>
    <row r="1459" spans="1:19" x14ac:dyDescent="0.15">
      <c r="A1459">
        <v>1457</v>
      </c>
      <c r="B1459">
        <v>694</v>
      </c>
      <c r="C1459">
        <v>1</v>
      </c>
      <c r="D1459" s="1">
        <v>40443</v>
      </c>
      <c r="E1459">
        <v>1139.780029</v>
      </c>
      <c r="F1459">
        <v>1134.280029</v>
      </c>
      <c r="G1459">
        <v>1139.780029</v>
      </c>
      <c r="H1459">
        <v>1134.280029</v>
      </c>
      <c r="I1459">
        <v>1124.9557183575</v>
      </c>
      <c r="J1459">
        <v>1</v>
      </c>
      <c r="K1459">
        <v>14.824310642499899</v>
      </c>
      <c r="L1459">
        <v>1</v>
      </c>
      <c r="M1459">
        <v>6.4927919667739697</v>
      </c>
      <c r="N1459">
        <v>-3.1330919044604999E-2</v>
      </c>
      <c r="O1459">
        <v>0</v>
      </c>
      <c r="P1459">
        <v>6.4614610477293599</v>
      </c>
      <c r="Q1459">
        <v>-4.8254925161528199E-3</v>
      </c>
      <c r="R1459" s="2">
        <v>6.4927498107001597E-6</v>
      </c>
      <c r="S1459">
        <v>0</v>
      </c>
    </row>
    <row r="1460" spans="1:19" x14ac:dyDescent="0.15">
      <c r="A1460">
        <v>1458</v>
      </c>
      <c r="B1460">
        <v>694</v>
      </c>
      <c r="C1460">
        <v>1</v>
      </c>
      <c r="D1460" s="1">
        <v>40444</v>
      </c>
      <c r="E1460">
        <v>1134.280029</v>
      </c>
      <c r="F1460">
        <v>1124.829956</v>
      </c>
      <c r="G1460">
        <v>1134.280029</v>
      </c>
      <c r="H1460">
        <v>1124.829956</v>
      </c>
      <c r="I1460">
        <v>1119.5353908950001</v>
      </c>
      <c r="J1460">
        <v>1</v>
      </c>
      <c r="K1460">
        <v>14.7446381049999</v>
      </c>
      <c r="L1460">
        <v>1</v>
      </c>
      <c r="M1460">
        <v>6.4614610477293599</v>
      </c>
      <c r="N1460">
        <v>-5.3832631296110503E-2</v>
      </c>
      <c r="O1460">
        <v>0</v>
      </c>
      <c r="P1460">
        <v>6.4076284164332504</v>
      </c>
      <c r="Q1460">
        <v>-8.3313403730922407E-3</v>
      </c>
      <c r="R1460" s="2">
        <v>6.46141929752026E-6</v>
      </c>
      <c r="S1460">
        <v>0</v>
      </c>
    </row>
    <row r="1461" spans="1:19" x14ac:dyDescent="0.15">
      <c r="A1461">
        <v>1459</v>
      </c>
      <c r="B1461">
        <v>694</v>
      </c>
      <c r="C1461">
        <v>1</v>
      </c>
      <c r="D1461" s="1">
        <v>40445</v>
      </c>
      <c r="E1461">
        <v>1124.829956</v>
      </c>
      <c r="F1461">
        <v>1148.670044</v>
      </c>
      <c r="G1461">
        <v>1124.829956</v>
      </c>
      <c r="H1461">
        <v>1148.670044</v>
      </c>
      <c r="I1461">
        <v>1110.40061569</v>
      </c>
      <c r="J1461">
        <v>1</v>
      </c>
      <c r="K1461">
        <v>14.429340309999899</v>
      </c>
      <c r="L1461">
        <v>1</v>
      </c>
      <c r="M1461">
        <v>6.4076284164332504</v>
      </c>
      <c r="N1461">
        <v>0.13580579402623</v>
      </c>
      <c r="O1461">
        <v>0</v>
      </c>
      <c r="P1461">
        <v>6.5434342104594796</v>
      </c>
      <c r="Q1461">
        <v>2.1194392870525599E-2</v>
      </c>
      <c r="R1461" s="2">
        <v>6.4075873589944103E-6</v>
      </c>
      <c r="S1461">
        <v>0</v>
      </c>
    </row>
    <row r="1462" spans="1:19" x14ac:dyDescent="0.15">
      <c r="A1462">
        <v>1460</v>
      </c>
      <c r="B1462">
        <v>694</v>
      </c>
      <c r="C1462">
        <v>1</v>
      </c>
      <c r="D1462" s="1">
        <v>40448</v>
      </c>
      <c r="E1462">
        <v>1148.670044</v>
      </c>
      <c r="F1462">
        <v>1142.160034</v>
      </c>
      <c r="G1462">
        <v>1148.670044</v>
      </c>
      <c r="H1462">
        <v>1142.160034</v>
      </c>
      <c r="I1462">
        <v>1134.0007775700001</v>
      </c>
      <c r="J1462">
        <v>1</v>
      </c>
      <c r="K1462">
        <v>14.669266429999899</v>
      </c>
      <c r="L1462">
        <v>1</v>
      </c>
      <c r="M1462">
        <v>6.5434342104594796</v>
      </c>
      <c r="N1462">
        <v>-3.7084472052648802E-2</v>
      </c>
      <c r="O1462">
        <v>0</v>
      </c>
      <c r="P1462">
        <v>6.5063497384068301</v>
      </c>
      <c r="Q1462">
        <v>-5.66743255298118E-3</v>
      </c>
      <c r="R1462" s="2">
        <v>6.5433913942083801E-6</v>
      </c>
      <c r="S1462">
        <v>0</v>
      </c>
    </row>
    <row r="1463" spans="1:19" x14ac:dyDescent="0.15">
      <c r="A1463">
        <v>1461</v>
      </c>
      <c r="B1463">
        <v>694</v>
      </c>
      <c r="C1463">
        <v>1</v>
      </c>
      <c r="D1463" s="1">
        <v>40449</v>
      </c>
      <c r="E1463">
        <v>1142.160034</v>
      </c>
      <c r="F1463">
        <v>1147.6999510000001</v>
      </c>
      <c r="G1463">
        <v>1142.160034</v>
      </c>
      <c r="H1463">
        <v>1147.6999510000001</v>
      </c>
      <c r="I1463">
        <v>1127.9173120725</v>
      </c>
      <c r="J1463">
        <v>1</v>
      </c>
      <c r="K1463">
        <v>14.2427219274999</v>
      </c>
      <c r="L1463">
        <v>1</v>
      </c>
      <c r="M1463">
        <v>6.5063497384068301</v>
      </c>
      <c r="N1463">
        <v>3.1558307461969803E-2</v>
      </c>
      <c r="O1463">
        <v>0</v>
      </c>
      <c r="P1463">
        <v>6.5379080458688001</v>
      </c>
      <c r="Q1463">
        <v>4.8503859661403999E-3</v>
      </c>
      <c r="R1463" s="2">
        <v>6.5063074060953402E-6</v>
      </c>
      <c r="S1463">
        <v>0</v>
      </c>
    </row>
    <row r="1464" spans="1:19" x14ac:dyDescent="0.15">
      <c r="A1464">
        <v>1462</v>
      </c>
      <c r="B1464">
        <v>694</v>
      </c>
      <c r="C1464">
        <v>1</v>
      </c>
      <c r="D1464" s="1">
        <v>40450</v>
      </c>
      <c r="E1464">
        <v>1147.6999510000001</v>
      </c>
      <c r="F1464">
        <v>1144.7299800000001</v>
      </c>
      <c r="G1464">
        <v>1147.6999510000001</v>
      </c>
      <c r="H1464">
        <v>1144.7299800000001</v>
      </c>
      <c r="I1464">
        <v>1133.7932529575</v>
      </c>
      <c r="J1464">
        <v>1</v>
      </c>
      <c r="K1464">
        <v>13.906698042499899</v>
      </c>
      <c r="L1464">
        <v>1</v>
      </c>
      <c r="M1464">
        <v>6.5379080458688001</v>
      </c>
      <c r="N1464">
        <v>-1.6918531084695401E-2</v>
      </c>
      <c r="O1464">
        <v>0</v>
      </c>
      <c r="P1464">
        <v>6.5209895147841097</v>
      </c>
      <c r="Q1464">
        <v>-2.5877591067353599E-3</v>
      </c>
      <c r="R1464" s="2">
        <v>6.5378653019066403E-6</v>
      </c>
      <c r="S1464">
        <v>0</v>
      </c>
    </row>
    <row r="1465" spans="1:19" x14ac:dyDescent="0.15">
      <c r="A1465">
        <v>1463</v>
      </c>
      <c r="B1465">
        <v>694</v>
      </c>
      <c r="C1465">
        <v>1</v>
      </c>
      <c r="D1465" s="1">
        <v>40451</v>
      </c>
      <c r="E1465">
        <v>1144.7299800000001</v>
      </c>
      <c r="F1465">
        <v>1141.1999510000001</v>
      </c>
      <c r="G1465">
        <v>1144.7299800000001</v>
      </c>
      <c r="H1465">
        <v>1141.1999510000001</v>
      </c>
      <c r="I1465">
        <v>1131.2000538249999</v>
      </c>
      <c r="J1465">
        <v>1</v>
      </c>
      <c r="K1465">
        <v>13.5299261749999</v>
      </c>
      <c r="L1465">
        <v>1</v>
      </c>
      <c r="M1465">
        <v>6.5209895147841097</v>
      </c>
      <c r="N1465">
        <v>-2.0108918695292199E-2</v>
      </c>
      <c r="O1465">
        <v>0</v>
      </c>
      <c r="P1465">
        <v>6.5008805960888196</v>
      </c>
      <c r="Q1465">
        <v>-3.0837219795710699E-3</v>
      </c>
      <c r="R1465" s="2">
        <v>6.5209469917571496E-6</v>
      </c>
      <c r="S1465">
        <v>0</v>
      </c>
    </row>
    <row r="1466" spans="1:19" x14ac:dyDescent="0.15">
      <c r="A1466">
        <v>1464</v>
      </c>
      <c r="B1466">
        <v>694</v>
      </c>
      <c r="C1466">
        <v>1</v>
      </c>
      <c r="D1466" s="1">
        <v>40452</v>
      </c>
      <c r="E1466">
        <v>1141.1999510000001</v>
      </c>
      <c r="F1466">
        <v>1146.23999</v>
      </c>
      <c r="G1466">
        <v>1141.1999510000001</v>
      </c>
      <c r="H1466">
        <v>1146.23999</v>
      </c>
      <c r="I1466">
        <v>1127.3142963875</v>
      </c>
      <c r="J1466">
        <v>1</v>
      </c>
      <c r="K1466">
        <v>13.8856546124999</v>
      </c>
      <c r="L1466">
        <v>1</v>
      </c>
      <c r="M1466">
        <v>6.5008805960888196</v>
      </c>
      <c r="N1466">
        <v>2.87107370710281E-2</v>
      </c>
      <c r="O1466">
        <v>0</v>
      </c>
      <c r="P1466">
        <v>6.5295913331598499</v>
      </c>
      <c r="Q1466">
        <v>4.4164381496718504E-3</v>
      </c>
      <c r="R1466" s="2">
        <v>6.5008383349150302E-6</v>
      </c>
      <c r="S1466">
        <v>0</v>
      </c>
    </row>
    <row r="1467" spans="1:19" x14ac:dyDescent="0.15">
      <c r="A1467">
        <v>1465</v>
      </c>
      <c r="B1467">
        <v>694</v>
      </c>
      <c r="C1467">
        <v>1</v>
      </c>
      <c r="D1467" s="1">
        <v>40455</v>
      </c>
      <c r="E1467">
        <v>1146.23999</v>
      </c>
      <c r="F1467">
        <v>1137.030029</v>
      </c>
      <c r="G1467">
        <v>1146.23999</v>
      </c>
      <c r="H1467">
        <v>1137.030029</v>
      </c>
      <c r="I1467">
        <v>1133.3816147499999</v>
      </c>
      <c r="J1467">
        <v>1</v>
      </c>
      <c r="K1467">
        <v>12.8583752499999</v>
      </c>
      <c r="L1467">
        <v>1</v>
      </c>
      <c r="M1467">
        <v>6.5295913331598499</v>
      </c>
      <c r="N1467">
        <v>-5.2464825908176797E-2</v>
      </c>
      <c r="O1467">
        <v>0</v>
      </c>
      <c r="P1467">
        <v>6.4771265072516702</v>
      </c>
      <c r="Q1467">
        <v>-8.03493254497256E-3</v>
      </c>
      <c r="R1467" s="2">
        <v>6.5295486978752602E-6</v>
      </c>
      <c r="S1467">
        <v>0</v>
      </c>
    </row>
    <row r="1468" spans="1:19" x14ac:dyDescent="0.15">
      <c r="A1468">
        <v>1466</v>
      </c>
      <c r="B1468">
        <v>694</v>
      </c>
      <c r="C1468">
        <v>1</v>
      </c>
      <c r="D1468" s="1">
        <v>40456</v>
      </c>
      <c r="E1468">
        <v>1137.030029</v>
      </c>
      <c r="F1468">
        <v>1160.75</v>
      </c>
      <c r="G1468">
        <v>1137.030029</v>
      </c>
      <c r="H1468">
        <v>1160.75</v>
      </c>
      <c r="I1468">
        <v>1123.8503238200001</v>
      </c>
      <c r="J1468">
        <v>1</v>
      </c>
      <c r="K1468">
        <v>13.1797051799999</v>
      </c>
      <c r="L1468">
        <v>1</v>
      </c>
      <c r="M1468">
        <v>6.4771265072516702</v>
      </c>
      <c r="N1468">
        <v>0.135121543843888</v>
      </c>
      <c r="O1468">
        <v>0</v>
      </c>
      <c r="P1468">
        <v>6.6122480510955599</v>
      </c>
      <c r="Q1468">
        <v>2.08613408573399E-2</v>
      </c>
      <c r="R1468" s="2">
        <v>6.4770845543556097E-6</v>
      </c>
      <c r="S1468">
        <v>0</v>
      </c>
    </row>
    <row r="1469" spans="1:19" x14ac:dyDescent="0.15">
      <c r="A1469">
        <v>1467</v>
      </c>
      <c r="B1469">
        <v>694</v>
      </c>
      <c r="C1469">
        <v>1</v>
      </c>
      <c r="D1469" s="1">
        <v>40457</v>
      </c>
      <c r="E1469">
        <v>1160.75</v>
      </c>
      <c r="F1469">
        <v>1159.969971</v>
      </c>
      <c r="G1469">
        <v>1160.75</v>
      </c>
      <c r="H1469">
        <v>1159.969971</v>
      </c>
      <c r="I1469">
        <v>1147.0370208674999</v>
      </c>
      <c r="J1469">
        <v>1</v>
      </c>
      <c r="K1469">
        <v>13.7129791324999</v>
      </c>
      <c r="L1469">
        <v>1</v>
      </c>
      <c r="M1469">
        <v>6.6122480510955599</v>
      </c>
      <c r="N1469">
        <v>-4.4434591729898398E-3</v>
      </c>
      <c r="O1469">
        <v>0</v>
      </c>
      <c r="P1469">
        <v>6.6078045919225703</v>
      </c>
      <c r="Q1469">
        <v>-6.7200430755975905E-4</v>
      </c>
      <c r="R1469" s="2">
        <v>6.6122043295603698E-6</v>
      </c>
      <c r="S1469">
        <v>0</v>
      </c>
    </row>
    <row r="1470" spans="1:19" x14ac:dyDescent="0.15">
      <c r="A1470">
        <v>1468</v>
      </c>
      <c r="B1470">
        <v>694</v>
      </c>
      <c r="C1470">
        <v>1</v>
      </c>
      <c r="D1470" s="1">
        <v>40458</v>
      </c>
      <c r="E1470">
        <v>1159.969971</v>
      </c>
      <c r="F1470">
        <v>1158.0600589999999</v>
      </c>
      <c r="G1470">
        <v>1159.969971</v>
      </c>
      <c r="H1470">
        <v>1158.0600589999999</v>
      </c>
      <c r="I1470">
        <v>1146.5819171549999</v>
      </c>
      <c r="J1470">
        <v>1</v>
      </c>
      <c r="K1470">
        <v>13.3880538449999</v>
      </c>
      <c r="L1470">
        <v>1</v>
      </c>
      <c r="M1470">
        <v>6.6078045919225703</v>
      </c>
      <c r="N1470">
        <v>-1.08798724098766E-2</v>
      </c>
      <c r="O1470">
        <v>0</v>
      </c>
      <c r="P1470">
        <v>6.5969247195126899</v>
      </c>
      <c r="Q1470">
        <v>-1.6465184856065899E-3</v>
      </c>
      <c r="R1470" s="2">
        <v>6.6077609291295602E-6</v>
      </c>
      <c r="S1470">
        <v>0</v>
      </c>
    </row>
    <row r="1471" spans="1:19" x14ac:dyDescent="0.15">
      <c r="A1471">
        <v>1469</v>
      </c>
      <c r="B1471">
        <v>694</v>
      </c>
      <c r="C1471">
        <v>1</v>
      </c>
      <c r="D1471" s="1">
        <v>40459</v>
      </c>
      <c r="E1471">
        <v>1158.0600589999999</v>
      </c>
      <c r="F1471">
        <v>1165.150024</v>
      </c>
      <c r="G1471">
        <v>1158.0600589999999</v>
      </c>
      <c r="H1471">
        <v>1165.150024</v>
      </c>
      <c r="I1471">
        <v>1144.6101591449999</v>
      </c>
      <c r="J1471">
        <v>1</v>
      </c>
      <c r="K1471">
        <v>13.4498998549999</v>
      </c>
      <c r="L1471">
        <v>1</v>
      </c>
      <c r="M1471">
        <v>6.5969247195126899</v>
      </c>
      <c r="N1471">
        <v>4.0388203535288401E-2</v>
      </c>
      <c r="O1471">
        <v>0</v>
      </c>
      <c r="P1471">
        <v>6.6373129230479799</v>
      </c>
      <c r="Q1471">
        <v>6.1222774629860997E-3</v>
      </c>
      <c r="R1471" s="2">
        <v>6.5968812003840302E-6</v>
      </c>
      <c r="S1471">
        <v>0</v>
      </c>
    </row>
    <row r="1472" spans="1:19" x14ac:dyDescent="0.15">
      <c r="A1472">
        <v>1470</v>
      </c>
      <c r="B1472">
        <v>694</v>
      </c>
      <c r="C1472">
        <v>1</v>
      </c>
      <c r="D1472" s="1">
        <v>40462</v>
      </c>
      <c r="E1472">
        <v>1165.150024</v>
      </c>
      <c r="F1472">
        <v>1165.3199460000001</v>
      </c>
      <c r="G1472">
        <v>1165.150024</v>
      </c>
      <c r="H1472">
        <v>1165.3199460000001</v>
      </c>
      <c r="I1472">
        <v>1151.665274035</v>
      </c>
      <c r="J1472">
        <v>1</v>
      </c>
      <c r="K1472">
        <v>13.484749965000001</v>
      </c>
      <c r="L1472">
        <v>1</v>
      </c>
      <c r="M1472">
        <v>6.6373129230479799</v>
      </c>
      <c r="N1472">
        <v>9.6796589561730503E-4</v>
      </c>
      <c r="O1472">
        <v>0</v>
      </c>
      <c r="P1472">
        <v>6.6382808889435996</v>
      </c>
      <c r="Q1472">
        <v>1.4583701368908701E-4</v>
      </c>
      <c r="R1472" s="2">
        <v>6.6372688694175402E-6</v>
      </c>
      <c r="S1472">
        <v>0</v>
      </c>
    </row>
    <row r="1473" spans="1:19" x14ac:dyDescent="0.15">
      <c r="A1473">
        <v>1471</v>
      </c>
      <c r="B1473">
        <v>694</v>
      </c>
      <c r="C1473">
        <v>1</v>
      </c>
      <c r="D1473" s="1">
        <v>40463</v>
      </c>
      <c r="E1473">
        <v>1165.3199460000001</v>
      </c>
      <c r="F1473">
        <v>1169.7700199999999</v>
      </c>
      <c r="G1473">
        <v>1165.3199460000001</v>
      </c>
      <c r="H1473">
        <v>1169.7700199999999</v>
      </c>
      <c r="I1473">
        <v>1151.8631675424999</v>
      </c>
      <c r="J1473">
        <v>1</v>
      </c>
      <c r="K1473">
        <v>13.456778457499899</v>
      </c>
      <c r="L1473">
        <v>1</v>
      </c>
      <c r="M1473">
        <v>6.6382808889435996</v>
      </c>
      <c r="N1473">
        <v>2.5349983315726601E-2</v>
      </c>
      <c r="O1473">
        <v>0</v>
      </c>
      <c r="P1473">
        <v>6.6636308722593203</v>
      </c>
      <c r="Q1473">
        <v>3.8187572565584402E-3</v>
      </c>
      <c r="R1473" s="2">
        <v>6.6382368224629596E-6</v>
      </c>
      <c r="S1473">
        <v>0</v>
      </c>
    </row>
    <row r="1474" spans="1:19" x14ac:dyDescent="0.15">
      <c r="A1474">
        <v>1472</v>
      </c>
      <c r="B1474">
        <v>694</v>
      </c>
      <c r="C1474">
        <v>1</v>
      </c>
      <c r="D1474" s="1">
        <v>40464</v>
      </c>
      <c r="E1474">
        <v>1169.7700199999999</v>
      </c>
      <c r="F1474">
        <v>1178.099976</v>
      </c>
      <c r="G1474">
        <v>1169.7700199999999</v>
      </c>
      <c r="H1474">
        <v>1178.099976</v>
      </c>
      <c r="I1474">
        <v>1156.1665893125</v>
      </c>
      <c r="J1474">
        <v>1</v>
      </c>
      <c r="K1474">
        <v>13.6034306874999</v>
      </c>
      <c r="L1474">
        <v>1</v>
      </c>
      <c r="M1474">
        <v>6.6636308722593203</v>
      </c>
      <c r="N1474">
        <v>4.7451850378386798E-2</v>
      </c>
      <c r="O1474">
        <v>0</v>
      </c>
      <c r="P1474">
        <v>6.7110827226377099</v>
      </c>
      <c r="Q1474">
        <v>7.1210202497753398E-3</v>
      </c>
      <c r="R1474" s="2">
        <v>6.6635864685788103E-6</v>
      </c>
      <c r="S1474">
        <v>0</v>
      </c>
    </row>
    <row r="1475" spans="1:19" x14ac:dyDescent="0.15">
      <c r="A1475">
        <v>1473</v>
      </c>
      <c r="B1475">
        <v>694</v>
      </c>
      <c r="C1475">
        <v>1</v>
      </c>
      <c r="D1475" s="1">
        <v>40465</v>
      </c>
      <c r="E1475">
        <v>1178.099976</v>
      </c>
      <c r="F1475">
        <v>1173.8100589999999</v>
      </c>
      <c r="G1475">
        <v>1178.099976</v>
      </c>
      <c r="H1475">
        <v>1173.8100589999999</v>
      </c>
      <c r="I1475">
        <v>1164.3677724274901</v>
      </c>
      <c r="J1475">
        <v>1</v>
      </c>
      <c r="K1475">
        <v>13.7322035724999</v>
      </c>
      <c r="L1475">
        <v>1</v>
      </c>
      <c r="M1475">
        <v>6.7110827226377099</v>
      </c>
      <c r="N1475">
        <v>-2.4437644042741399E-2</v>
      </c>
      <c r="O1475">
        <v>0</v>
      </c>
      <c r="P1475">
        <v>6.68664507859497</v>
      </c>
      <c r="Q1475">
        <v>-3.6413862043912499E-3</v>
      </c>
      <c r="R1475" s="2">
        <v>6.7110376843086602E-6</v>
      </c>
      <c r="S1475">
        <v>0</v>
      </c>
    </row>
    <row r="1476" spans="1:19" x14ac:dyDescent="0.15">
      <c r="A1476">
        <v>1474</v>
      </c>
      <c r="B1476">
        <v>694</v>
      </c>
      <c r="C1476">
        <v>1</v>
      </c>
      <c r="D1476" s="1">
        <v>40466</v>
      </c>
      <c r="E1476">
        <v>1173.8100589999999</v>
      </c>
      <c r="F1476">
        <v>1176.1899410000001</v>
      </c>
      <c r="G1476">
        <v>1173.8100589999999</v>
      </c>
      <c r="H1476">
        <v>1176.1899410000001</v>
      </c>
      <c r="I1476">
        <v>1160.0673006</v>
      </c>
      <c r="J1476">
        <v>1</v>
      </c>
      <c r="K1476">
        <v>13.7427583999999</v>
      </c>
      <c r="L1476">
        <v>1</v>
      </c>
      <c r="M1476">
        <v>6.68664507859497</v>
      </c>
      <c r="N1476">
        <v>1.35570709595849E-2</v>
      </c>
      <c r="O1476">
        <v>0</v>
      </c>
      <c r="P1476">
        <v>6.7002021495545501</v>
      </c>
      <c r="Q1476">
        <v>2.0274847550953898E-3</v>
      </c>
      <c r="R1476" s="2">
        <v>6.6866003676715301E-6</v>
      </c>
      <c r="S1476">
        <v>0</v>
      </c>
    </row>
    <row r="1477" spans="1:19" x14ac:dyDescent="0.15">
      <c r="A1477">
        <v>1475</v>
      </c>
      <c r="B1477">
        <v>694</v>
      </c>
      <c r="C1477">
        <v>1</v>
      </c>
      <c r="D1477" s="1">
        <v>40469</v>
      </c>
      <c r="E1477">
        <v>1176.1899410000001</v>
      </c>
      <c r="F1477">
        <v>1184.709961</v>
      </c>
      <c r="G1477">
        <v>1176.1899410000001</v>
      </c>
      <c r="H1477">
        <v>1184.709961</v>
      </c>
      <c r="I1477">
        <v>1162.0852318950001</v>
      </c>
      <c r="J1477">
        <v>1</v>
      </c>
      <c r="K1477">
        <v>14.1047091049999</v>
      </c>
      <c r="L1477">
        <v>1</v>
      </c>
      <c r="M1477">
        <v>6.7002021495545501</v>
      </c>
      <c r="N1477">
        <v>4.8534555796074901E-2</v>
      </c>
      <c r="O1477">
        <v>0</v>
      </c>
      <c r="P1477">
        <v>6.7487367053506304</v>
      </c>
      <c r="Q1477">
        <v>7.2437449964553001E-3</v>
      </c>
      <c r="R1477" s="2">
        <v>6.7001572571465004E-6</v>
      </c>
      <c r="S1477">
        <v>0</v>
      </c>
    </row>
    <row r="1478" spans="1:19" x14ac:dyDescent="0.15">
      <c r="A1478">
        <v>1476</v>
      </c>
      <c r="B1478">
        <v>694</v>
      </c>
      <c r="C1478">
        <v>1</v>
      </c>
      <c r="D1478" s="1">
        <v>40470</v>
      </c>
      <c r="E1478">
        <v>1184.709961</v>
      </c>
      <c r="F1478">
        <v>1165.900024</v>
      </c>
      <c r="G1478">
        <v>1184.709961</v>
      </c>
      <c r="H1478">
        <v>1170.5208488425001</v>
      </c>
      <c r="I1478">
        <v>1170.5208488425001</v>
      </c>
      <c r="J1478">
        <v>1</v>
      </c>
      <c r="K1478">
        <v>14.189112157499901</v>
      </c>
      <c r="L1478">
        <v>1</v>
      </c>
      <c r="M1478">
        <v>6.7487367053506304</v>
      </c>
      <c r="N1478">
        <v>-8.0828713512991798E-2</v>
      </c>
      <c r="O1478">
        <v>6.3837204353179397E-2</v>
      </c>
      <c r="P1478">
        <v>6.60407078748446</v>
      </c>
      <c r="Q1478">
        <v>-1.19768657516166E-2</v>
      </c>
      <c r="R1478" s="2">
        <v>6.7486911602108803E-6</v>
      </c>
      <c r="S1478">
        <v>0</v>
      </c>
    </row>
    <row r="1479" spans="1:19" x14ac:dyDescent="0.15">
      <c r="A1479">
        <v>1477</v>
      </c>
      <c r="B1479">
        <v>706</v>
      </c>
      <c r="C1479">
        <v>1</v>
      </c>
      <c r="D1479" s="1">
        <v>40477</v>
      </c>
      <c r="E1479">
        <v>1185.619995</v>
      </c>
      <c r="F1479">
        <v>1185.6400149999999</v>
      </c>
      <c r="G1479">
        <v>1185.619995</v>
      </c>
      <c r="H1479">
        <v>1185.6400149999999</v>
      </c>
      <c r="I1479">
        <v>1171.6247105899999</v>
      </c>
      <c r="J1479">
        <v>1</v>
      </c>
      <c r="K1479">
        <v>13.995284409999901</v>
      </c>
      <c r="L1479">
        <v>1</v>
      </c>
      <c r="M1479">
        <v>7.1452638667741102</v>
      </c>
      <c r="N1479">
        <v>1.20652640150571E-4</v>
      </c>
      <c r="O1479">
        <v>7.1452638667741097E-2</v>
      </c>
      <c r="P1479">
        <v>7.0739318807465201</v>
      </c>
      <c r="Q1479" s="2">
        <v>1.6885680137246299E-5</v>
      </c>
      <c r="R1479" s="2">
        <v>7.1452128123431797E-6</v>
      </c>
      <c r="S1479">
        <v>0</v>
      </c>
    </row>
    <row r="1480" spans="1:19" x14ac:dyDescent="0.15">
      <c r="A1480">
        <v>1478</v>
      </c>
      <c r="B1480">
        <v>706</v>
      </c>
      <c r="C1480">
        <v>1</v>
      </c>
      <c r="D1480" s="1">
        <v>40478</v>
      </c>
      <c r="E1480">
        <v>1185.6400149999999</v>
      </c>
      <c r="F1480">
        <v>1182.4499510000001</v>
      </c>
      <c r="G1480">
        <v>1185.6400149999999</v>
      </c>
      <c r="H1480">
        <v>1182.4499510000001</v>
      </c>
      <c r="I1480">
        <v>1171.5840821274901</v>
      </c>
      <c r="J1480">
        <v>1</v>
      </c>
      <c r="K1480">
        <v>14.0559328724999</v>
      </c>
      <c r="L1480">
        <v>1</v>
      </c>
      <c r="M1480">
        <v>7.0739318807465201</v>
      </c>
      <c r="N1480">
        <v>-1.9033007612534899E-2</v>
      </c>
      <c r="O1480">
        <v>0</v>
      </c>
      <c r="P1480">
        <v>7.0548988731339897</v>
      </c>
      <c r="Q1480">
        <v>-2.6905839543547301E-3</v>
      </c>
      <c r="R1480" s="2">
        <v>7.0738818405882503E-6</v>
      </c>
      <c r="S1480">
        <v>0</v>
      </c>
    </row>
    <row r="1481" spans="1:19" x14ac:dyDescent="0.15">
      <c r="A1481">
        <v>1479</v>
      </c>
      <c r="B1481">
        <v>706</v>
      </c>
      <c r="C1481">
        <v>1</v>
      </c>
      <c r="D1481" s="1">
        <v>40479</v>
      </c>
      <c r="E1481">
        <v>1182.4499510000001</v>
      </c>
      <c r="F1481">
        <v>1183.780029</v>
      </c>
      <c r="G1481">
        <v>1182.4499510000001</v>
      </c>
      <c r="H1481">
        <v>1183.780029</v>
      </c>
      <c r="I1481">
        <v>1168.5712165775001</v>
      </c>
      <c r="J1481">
        <v>1</v>
      </c>
      <c r="K1481">
        <v>13.8787344224999</v>
      </c>
      <c r="L1481">
        <v>1</v>
      </c>
      <c r="M1481">
        <v>7.0548988731339897</v>
      </c>
      <c r="N1481">
        <v>7.9356980610003694E-3</v>
      </c>
      <c r="O1481">
        <v>0</v>
      </c>
      <c r="P1481">
        <v>7.0628345711949896</v>
      </c>
      <c r="Q1481">
        <v>1.12484930028133E-3</v>
      </c>
      <c r="R1481" s="2">
        <v>7.0548491018870103E-6</v>
      </c>
      <c r="S1481">
        <v>0</v>
      </c>
    </row>
    <row r="1482" spans="1:19" x14ac:dyDescent="0.15">
      <c r="A1482">
        <v>1480</v>
      </c>
      <c r="B1482">
        <v>706</v>
      </c>
      <c r="C1482">
        <v>1</v>
      </c>
      <c r="D1482" s="1">
        <v>40480</v>
      </c>
      <c r="E1482">
        <v>1183.780029</v>
      </c>
      <c r="F1482">
        <v>1183.26001</v>
      </c>
      <c r="G1482">
        <v>1183.780029</v>
      </c>
      <c r="H1482">
        <v>1183.26001</v>
      </c>
      <c r="I1482">
        <v>1169.71221685</v>
      </c>
      <c r="J1482">
        <v>1</v>
      </c>
      <c r="K1482">
        <v>14.0678121499999</v>
      </c>
      <c r="L1482">
        <v>1</v>
      </c>
      <c r="M1482">
        <v>7.0628345711949896</v>
      </c>
      <c r="N1482">
        <v>-3.1026103506588301E-3</v>
      </c>
      <c r="O1482">
        <v>0</v>
      </c>
      <c r="P1482">
        <v>7.0597319608443296</v>
      </c>
      <c r="Q1482">
        <v>-4.3928684997274198E-4</v>
      </c>
      <c r="R1482" s="2">
        <v>7.0627846879151204E-6</v>
      </c>
      <c r="S1482">
        <v>0</v>
      </c>
    </row>
    <row r="1483" spans="1:19" x14ac:dyDescent="0.15">
      <c r="A1483">
        <v>1481</v>
      </c>
      <c r="B1483">
        <v>706</v>
      </c>
      <c r="C1483">
        <v>1</v>
      </c>
      <c r="D1483" s="1">
        <v>40483</v>
      </c>
      <c r="E1483">
        <v>1183.26001</v>
      </c>
      <c r="F1483">
        <v>1184.380005</v>
      </c>
      <c r="G1483">
        <v>1183.26001</v>
      </c>
      <c r="H1483">
        <v>1184.380005</v>
      </c>
      <c r="I1483">
        <v>1169.9365761874999</v>
      </c>
      <c r="J1483">
        <v>1</v>
      </c>
      <c r="K1483">
        <v>13.3234338124999</v>
      </c>
      <c r="L1483">
        <v>1</v>
      </c>
      <c r="M1483">
        <v>7.0597319608443296</v>
      </c>
      <c r="N1483">
        <v>6.68227137794192E-3</v>
      </c>
      <c r="O1483">
        <v>0</v>
      </c>
      <c r="P1483">
        <v>7.0664142322222698</v>
      </c>
      <c r="Q1483">
        <v>9.4653329829008604E-4</v>
      </c>
      <c r="R1483" s="2">
        <v>7.0596821213808203E-6</v>
      </c>
      <c r="S1483">
        <v>0</v>
      </c>
    </row>
    <row r="1484" spans="1:19" x14ac:dyDescent="0.15">
      <c r="A1484">
        <v>1482</v>
      </c>
      <c r="B1484">
        <v>706</v>
      </c>
      <c r="C1484">
        <v>1</v>
      </c>
      <c r="D1484" s="1">
        <v>40484</v>
      </c>
      <c r="E1484">
        <v>1184.380005</v>
      </c>
      <c r="F1484">
        <v>1193.5699460000001</v>
      </c>
      <c r="G1484">
        <v>1184.380005</v>
      </c>
      <c r="H1484">
        <v>1193.5699460000001</v>
      </c>
      <c r="I1484">
        <v>1170.6797697</v>
      </c>
      <c r="J1484">
        <v>1</v>
      </c>
      <c r="K1484">
        <v>13.7002352999999</v>
      </c>
      <c r="L1484">
        <v>1</v>
      </c>
      <c r="M1484">
        <v>7.0664142322222698</v>
      </c>
      <c r="N1484">
        <v>5.4830315947188901E-2</v>
      </c>
      <c r="O1484">
        <v>0</v>
      </c>
      <c r="P1484">
        <v>7.12124454816946</v>
      </c>
      <c r="Q1484">
        <v>7.7592841496847403E-3</v>
      </c>
      <c r="R1484" s="2">
        <v>7.0663642983650201E-6</v>
      </c>
      <c r="S1484">
        <v>0</v>
      </c>
    </row>
    <row r="1485" spans="1:19" x14ac:dyDescent="0.15">
      <c r="A1485">
        <v>1483</v>
      </c>
      <c r="B1485">
        <v>706</v>
      </c>
      <c r="C1485">
        <v>1</v>
      </c>
      <c r="D1485" s="1">
        <v>40485</v>
      </c>
      <c r="E1485">
        <v>1193.5699460000001</v>
      </c>
      <c r="F1485">
        <v>1197.959961</v>
      </c>
      <c r="G1485">
        <v>1193.5699460000001</v>
      </c>
      <c r="H1485">
        <v>1197.959961</v>
      </c>
      <c r="I1485">
        <v>1180.11388764</v>
      </c>
      <c r="J1485">
        <v>1</v>
      </c>
      <c r="K1485">
        <v>13.456058359999901</v>
      </c>
      <c r="L1485">
        <v>1</v>
      </c>
      <c r="M1485">
        <v>7.12124454816946</v>
      </c>
      <c r="N1485">
        <v>2.6192323700761199E-2</v>
      </c>
      <c r="O1485">
        <v>0</v>
      </c>
      <c r="P1485">
        <v>7.1474368718702204</v>
      </c>
      <c r="Q1485">
        <v>3.6780542394789701E-3</v>
      </c>
      <c r="R1485" s="2">
        <v>7.1211938364066798E-6</v>
      </c>
      <c r="S1485">
        <v>0</v>
      </c>
    </row>
    <row r="1486" spans="1:19" x14ac:dyDescent="0.15">
      <c r="A1486">
        <v>1484</v>
      </c>
      <c r="B1486">
        <v>706</v>
      </c>
      <c r="C1486">
        <v>1</v>
      </c>
      <c r="D1486" s="1">
        <v>40486</v>
      </c>
      <c r="E1486">
        <v>1197.959961</v>
      </c>
      <c r="F1486">
        <v>1221.0600589999999</v>
      </c>
      <c r="G1486">
        <v>1197.959961</v>
      </c>
      <c r="H1486">
        <v>1221.0600589999999</v>
      </c>
      <c r="I1486">
        <v>1185.0178272374999</v>
      </c>
      <c r="J1486">
        <v>1</v>
      </c>
      <c r="K1486">
        <v>12.9421337624999</v>
      </c>
      <c r="L1486">
        <v>1</v>
      </c>
      <c r="M1486">
        <v>7.1474368718702204</v>
      </c>
      <c r="N1486">
        <v>0.13782304715025001</v>
      </c>
      <c r="O1486">
        <v>0</v>
      </c>
      <c r="P1486">
        <v>7.2852599190204703</v>
      </c>
      <c r="Q1486">
        <v>1.92828631607329E-2</v>
      </c>
      <c r="R1486" s="2">
        <v>7.1473857863815098E-6</v>
      </c>
      <c r="S1486">
        <v>0</v>
      </c>
    </row>
    <row r="1487" spans="1:19" x14ac:dyDescent="0.15">
      <c r="A1487">
        <v>1485</v>
      </c>
      <c r="B1487">
        <v>706</v>
      </c>
      <c r="C1487">
        <v>1</v>
      </c>
      <c r="D1487" s="1">
        <v>40487</v>
      </c>
      <c r="E1487">
        <v>1221.0600589999999</v>
      </c>
      <c r="F1487">
        <v>1225.849976</v>
      </c>
      <c r="G1487">
        <v>1221.0600589999999</v>
      </c>
      <c r="H1487">
        <v>1225.849976</v>
      </c>
      <c r="I1487">
        <v>1207.34557231249</v>
      </c>
      <c r="J1487">
        <v>1</v>
      </c>
      <c r="K1487">
        <v>13.7144866874999</v>
      </c>
      <c r="L1487">
        <v>1</v>
      </c>
      <c r="M1487">
        <v>7.2852599190204703</v>
      </c>
      <c r="N1487">
        <v>2.8578275145707599E-2</v>
      </c>
      <c r="O1487">
        <v>0</v>
      </c>
      <c r="P1487">
        <v>7.3138381941661796</v>
      </c>
      <c r="Q1487">
        <v>3.9227529921197404E-3</v>
      </c>
      <c r="R1487" s="2">
        <v>7.2852068443950502E-6</v>
      </c>
      <c r="S1487">
        <v>0</v>
      </c>
    </row>
    <row r="1488" spans="1:19" x14ac:dyDescent="0.15">
      <c r="A1488">
        <v>1486</v>
      </c>
      <c r="B1488">
        <v>706</v>
      </c>
      <c r="C1488">
        <v>1</v>
      </c>
      <c r="D1488" s="1">
        <v>40490</v>
      </c>
      <c r="E1488">
        <v>1225.849976</v>
      </c>
      <c r="F1488">
        <v>1223.25</v>
      </c>
      <c r="G1488">
        <v>1225.849976</v>
      </c>
      <c r="H1488">
        <v>1223.25</v>
      </c>
      <c r="I1488">
        <v>1212.4460667075</v>
      </c>
      <c r="J1488">
        <v>1</v>
      </c>
      <c r="K1488">
        <v>13.4039092924999</v>
      </c>
      <c r="L1488">
        <v>1</v>
      </c>
      <c r="M1488">
        <v>7.3138381941661796</v>
      </c>
      <c r="N1488">
        <v>-1.55123417587888E-2</v>
      </c>
      <c r="O1488">
        <v>0</v>
      </c>
      <c r="P1488">
        <v>7.2983258524073902</v>
      </c>
      <c r="Q1488">
        <v>-2.12095774434306E-3</v>
      </c>
      <c r="R1488" s="2">
        <v>7.3137847023282803E-6</v>
      </c>
      <c r="S1488">
        <v>0</v>
      </c>
    </row>
    <row r="1489" spans="1:19" x14ac:dyDescent="0.15">
      <c r="A1489">
        <v>1487</v>
      </c>
      <c r="B1489">
        <v>706</v>
      </c>
      <c r="C1489">
        <v>1</v>
      </c>
      <c r="D1489" s="1">
        <v>40491</v>
      </c>
      <c r="E1489">
        <v>1223.25</v>
      </c>
      <c r="F1489">
        <v>1213.400024</v>
      </c>
      <c r="G1489">
        <v>1223.25</v>
      </c>
      <c r="H1489">
        <v>1213.400024</v>
      </c>
      <c r="I1489">
        <v>1210.0251952900001</v>
      </c>
      <c r="J1489">
        <v>1</v>
      </c>
      <c r="K1489">
        <v>13.2248047099999</v>
      </c>
      <c r="L1489">
        <v>1</v>
      </c>
      <c r="M1489">
        <v>7.2983258524073902</v>
      </c>
      <c r="N1489">
        <v>-5.87683094104983E-2</v>
      </c>
      <c r="O1489">
        <v>0</v>
      </c>
      <c r="P1489">
        <v>7.2395575429968897</v>
      </c>
      <c r="Q1489">
        <v>-8.0523000204373307E-3</v>
      </c>
      <c r="R1489" s="2">
        <v>7.29827258723589E-6</v>
      </c>
      <c r="S1489">
        <v>0</v>
      </c>
    </row>
    <row r="1490" spans="1:19" x14ac:dyDescent="0.15">
      <c r="A1490">
        <v>1488</v>
      </c>
      <c r="B1490">
        <v>706</v>
      </c>
      <c r="C1490">
        <v>1</v>
      </c>
      <c r="D1490" s="1">
        <v>40492</v>
      </c>
      <c r="E1490">
        <v>1213.400024</v>
      </c>
      <c r="F1490">
        <v>1218.709961</v>
      </c>
      <c r="G1490">
        <v>1213.400024</v>
      </c>
      <c r="H1490">
        <v>1218.709961</v>
      </c>
      <c r="I1490">
        <v>1199.6173194725</v>
      </c>
      <c r="J1490">
        <v>1</v>
      </c>
      <c r="K1490">
        <v>13.7827045274999</v>
      </c>
      <c r="L1490">
        <v>1</v>
      </c>
      <c r="M1490">
        <v>7.2395575429968897</v>
      </c>
      <c r="N1490">
        <v>3.1680891462704697E-2</v>
      </c>
      <c r="O1490">
        <v>0</v>
      </c>
      <c r="P1490">
        <v>7.2712384344596002</v>
      </c>
      <c r="Q1490">
        <v>4.3760811727162601E-3</v>
      </c>
      <c r="R1490" s="2">
        <v>7.2395051321829001E-6</v>
      </c>
      <c r="S1490">
        <v>0</v>
      </c>
    </row>
    <row r="1491" spans="1:19" x14ac:dyDescent="0.15">
      <c r="A1491">
        <v>1489</v>
      </c>
      <c r="B1491">
        <v>706</v>
      </c>
      <c r="C1491">
        <v>1</v>
      </c>
      <c r="D1491" s="1">
        <v>40493</v>
      </c>
      <c r="E1491">
        <v>1218.709961</v>
      </c>
      <c r="F1491">
        <v>1213.540039</v>
      </c>
      <c r="G1491">
        <v>1218.709961</v>
      </c>
      <c r="H1491">
        <v>1213.540039</v>
      </c>
      <c r="I1491">
        <v>1205.0523290975</v>
      </c>
      <c r="J1491">
        <v>1</v>
      </c>
      <c r="K1491">
        <v>13.657631902499899</v>
      </c>
      <c r="L1491">
        <v>1</v>
      </c>
      <c r="M1491">
        <v>7.2712384344596002</v>
      </c>
      <c r="N1491">
        <v>-3.0845514316394498E-2</v>
      </c>
      <c r="O1491">
        <v>0</v>
      </c>
      <c r="P1491">
        <v>7.2403929201431998</v>
      </c>
      <c r="Q1491">
        <v>-4.2421266465712997E-3</v>
      </c>
      <c r="R1491" s="2">
        <v>7.2711855639356599E-6</v>
      </c>
      <c r="S1491">
        <v>0</v>
      </c>
    </row>
    <row r="1492" spans="1:19" x14ac:dyDescent="0.15">
      <c r="A1492">
        <v>1490</v>
      </c>
      <c r="B1492">
        <v>706</v>
      </c>
      <c r="C1492">
        <v>1</v>
      </c>
      <c r="D1492" s="1">
        <v>40494</v>
      </c>
      <c r="E1492">
        <v>1213.540039</v>
      </c>
      <c r="F1492">
        <v>1199.209961</v>
      </c>
      <c r="G1492">
        <v>1213.540039</v>
      </c>
      <c r="H1492">
        <v>1199.9014329449999</v>
      </c>
      <c r="I1492">
        <v>1199.9014329449999</v>
      </c>
      <c r="J1492">
        <v>1</v>
      </c>
      <c r="K1492">
        <v>13.638606054999901</v>
      </c>
      <c r="L1492">
        <v>1</v>
      </c>
      <c r="M1492">
        <v>7.2403929201431998</v>
      </c>
      <c r="N1492">
        <v>-8.1372565838550404E-2</v>
      </c>
      <c r="O1492">
        <v>7.1452638667741097E-2</v>
      </c>
      <c r="P1492">
        <v>7.0875677156369097</v>
      </c>
      <c r="Q1492">
        <v>-1.1238694741575E-2</v>
      </c>
      <c r="R1492" s="2">
        <v>7.2403404972331304E-6</v>
      </c>
      <c r="S1492">
        <v>0</v>
      </c>
    </row>
    <row r="1493" spans="1:19" x14ac:dyDescent="0.15">
      <c r="A1493">
        <v>1491</v>
      </c>
      <c r="B1493">
        <v>712</v>
      </c>
      <c r="C1493">
        <v>1</v>
      </c>
      <c r="D1493" s="1">
        <v>40521</v>
      </c>
      <c r="E1493">
        <v>1228.280029</v>
      </c>
      <c r="F1493">
        <v>1233</v>
      </c>
      <c r="G1493">
        <v>1228.280029</v>
      </c>
      <c r="H1493">
        <v>1233</v>
      </c>
      <c r="I1493">
        <v>1213.3020133800001</v>
      </c>
      <c r="J1493">
        <v>1</v>
      </c>
      <c r="K1493">
        <v>14.978015619999899</v>
      </c>
      <c r="L1493">
        <v>1</v>
      </c>
      <c r="M1493">
        <v>6.6764518436254798</v>
      </c>
      <c r="N1493">
        <v>2.5655924008195701E-2</v>
      </c>
      <c r="O1493">
        <v>6.6764518436254805E-2</v>
      </c>
      <c r="P1493">
        <v>6.6353432491974198</v>
      </c>
      <c r="Q1493">
        <v>3.8427483054028701E-3</v>
      </c>
      <c r="R1493" s="2">
        <v>6.6764072689138603E-6</v>
      </c>
      <c r="S1493">
        <v>0</v>
      </c>
    </row>
    <row r="1494" spans="1:19" x14ac:dyDescent="0.15">
      <c r="A1494">
        <v>1492</v>
      </c>
      <c r="B1494">
        <v>712</v>
      </c>
      <c r="C1494">
        <v>1</v>
      </c>
      <c r="D1494" s="1">
        <v>40522</v>
      </c>
      <c r="E1494">
        <v>1233</v>
      </c>
      <c r="F1494">
        <v>1240.400024</v>
      </c>
      <c r="G1494">
        <v>1233</v>
      </c>
      <c r="H1494">
        <v>1240.400024</v>
      </c>
      <c r="I1494">
        <v>1218.5028114525001</v>
      </c>
      <c r="J1494">
        <v>1</v>
      </c>
      <c r="K1494">
        <v>14.497188547499899</v>
      </c>
      <c r="L1494">
        <v>1</v>
      </c>
      <c r="M1494">
        <v>6.6353432491974198</v>
      </c>
      <c r="N1494">
        <v>3.9822951575262298E-2</v>
      </c>
      <c r="O1494">
        <v>0</v>
      </c>
      <c r="P1494">
        <v>6.6751662007726802</v>
      </c>
      <c r="Q1494">
        <v>6.0016415247363597E-3</v>
      </c>
      <c r="R1494" s="2">
        <v>6.63529922170952E-6</v>
      </c>
      <c r="S1494">
        <v>0</v>
      </c>
    </row>
    <row r="1495" spans="1:19" x14ac:dyDescent="0.15">
      <c r="A1495">
        <v>1493</v>
      </c>
      <c r="B1495">
        <v>712</v>
      </c>
      <c r="C1495">
        <v>1</v>
      </c>
      <c r="D1495" s="1">
        <v>40525</v>
      </c>
      <c r="E1495">
        <v>1240.400024</v>
      </c>
      <c r="F1495">
        <v>1240.459961</v>
      </c>
      <c r="G1495">
        <v>1240.400024</v>
      </c>
      <c r="H1495">
        <v>1240.459961</v>
      </c>
      <c r="I1495">
        <v>1226.216434105</v>
      </c>
      <c r="J1495">
        <v>1</v>
      </c>
      <c r="K1495">
        <v>14.1835898949999</v>
      </c>
      <c r="L1495">
        <v>1</v>
      </c>
      <c r="M1495">
        <v>6.6751662007726802</v>
      </c>
      <c r="N1495">
        <v>3.2254871721564698E-4</v>
      </c>
      <c r="O1495">
        <v>0</v>
      </c>
      <c r="P1495">
        <v>6.6754887494899</v>
      </c>
      <c r="Q1495" s="2">
        <v>4.8320702064064102E-5</v>
      </c>
      <c r="R1495" s="2">
        <v>6.6751216432262998E-6</v>
      </c>
      <c r="S1495">
        <v>0</v>
      </c>
    </row>
    <row r="1496" spans="1:19" x14ac:dyDescent="0.15">
      <c r="A1496">
        <v>1494</v>
      </c>
      <c r="B1496">
        <v>712</v>
      </c>
      <c r="C1496">
        <v>1</v>
      </c>
      <c r="D1496" s="1">
        <v>40526</v>
      </c>
      <c r="E1496">
        <v>1240.459961</v>
      </c>
      <c r="F1496">
        <v>1241.589966</v>
      </c>
      <c r="G1496">
        <v>1240.459961</v>
      </c>
      <c r="H1496">
        <v>1241.589966</v>
      </c>
      <c r="I1496">
        <v>1226.6518691975</v>
      </c>
      <c r="J1496">
        <v>1</v>
      </c>
      <c r="K1496">
        <v>13.8080918024999</v>
      </c>
      <c r="L1496">
        <v>1</v>
      </c>
      <c r="M1496">
        <v>6.6754887494899</v>
      </c>
      <c r="N1496">
        <v>6.0810795201208002E-3</v>
      </c>
      <c r="O1496">
        <v>0</v>
      </c>
      <c r="P1496">
        <v>6.6815698290100203</v>
      </c>
      <c r="Q1496">
        <v>9.10956448033184E-4</v>
      </c>
      <c r="R1496" s="2">
        <v>6.6754441876373304E-6</v>
      </c>
      <c r="S1496">
        <v>0</v>
      </c>
    </row>
    <row r="1497" spans="1:19" x14ac:dyDescent="0.15">
      <c r="A1497">
        <v>1495</v>
      </c>
      <c r="B1497">
        <v>712</v>
      </c>
      <c r="C1497">
        <v>1</v>
      </c>
      <c r="D1497" s="1">
        <v>40527</v>
      </c>
      <c r="E1497">
        <v>1241.589966</v>
      </c>
      <c r="F1497">
        <v>1235.2299800000001</v>
      </c>
      <c r="G1497">
        <v>1241.589966</v>
      </c>
      <c r="H1497">
        <v>1235.2299800000001</v>
      </c>
      <c r="I1497">
        <v>1228.3012070750001</v>
      </c>
      <c r="J1497">
        <v>1</v>
      </c>
      <c r="K1497">
        <v>13.2887589249999</v>
      </c>
      <c r="L1497">
        <v>1</v>
      </c>
      <c r="M1497">
        <v>6.6815698290100203</v>
      </c>
      <c r="N1497">
        <v>-3.4226026090907899E-2</v>
      </c>
      <c r="O1497">
        <v>0</v>
      </c>
      <c r="P1497">
        <v>6.6473438029191101</v>
      </c>
      <c r="Q1497">
        <v>-5.12245280178103E-3</v>
      </c>
      <c r="R1497" s="2">
        <v>6.6815251859329201E-6</v>
      </c>
      <c r="S1497">
        <v>0</v>
      </c>
    </row>
    <row r="1498" spans="1:19" x14ac:dyDescent="0.15">
      <c r="A1498">
        <v>1496</v>
      </c>
      <c r="B1498">
        <v>712</v>
      </c>
      <c r="C1498">
        <v>1</v>
      </c>
      <c r="D1498" s="1">
        <v>40528</v>
      </c>
      <c r="E1498">
        <v>1235.2299800000001</v>
      </c>
      <c r="F1498">
        <v>1242.869995</v>
      </c>
      <c r="G1498">
        <v>1235.2299800000001</v>
      </c>
      <c r="H1498">
        <v>1242.869995</v>
      </c>
      <c r="I1498">
        <v>1221.9385728049999</v>
      </c>
      <c r="J1498">
        <v>1</v>
      </c>
      <c r="K1498">
        <v>13.2914071949999</v>
      </c>
      <c r="L1498">
        <v>1</v>
      </c>
      <c r="M1498">
        <v>6.6473438029191101</v>
      </c>
      <c r="N1498">
        <v>4.1114454139510703E-2</v>
      </c>
      <c r="O1498">
        <v>0</v>
      </c>
      <c r="P1498">
        <v>6.6884582570586204</v>
      </c>
      <c r="Q1498">
        <v>6.1850951836515096E-3</v>
      </c>
      <c r="R1498" s="2">
        <v>6.6472996160331996E-6</v>
      </c>
      <c r="S1498">
        <v>0</v>
      </c>
    </row>
    <row r="1499" spans="1:19" x14ac:dyDescent="0.15">
      <c r="A1499">
        <v>1497</v>
      </c>
      <c r="B1499">
        <v>712</v>
      </c>
      <c r="C1499">
        <v>1</v>
      </c>
      <c r="D1499" s="1">
        <v>40529</v>
      </c>
      <c r="E1499">
        <v>1242.869995</v>
      </c>
      <c r="F1499">
        <v>1243.910034</v>
      </c>
      <c r="G1499">
        <v>1242.869995</v>
      </c>
      <c r="H1499">
        <v>1243.910034</v>
      </c>
      <c r="I1499">
        <v>1230.23481158</v>
      </c>
      <c r="J1499">
        <v>1</v>
      </c>
      <c r="K1499">
        <v>12.635183419999899</v>
      </c>
      <c r="L1499">
        <v>1</v>
      </c>
      <c r="M1499">
        <v>6.6884582570586204</v>
      </c>
      <c r="N1499">
        <v>5.5969308658162303E-3</v>
      </c>
      <c r="O1499">
        <v>0</v>
      </c>
      <c r="P1499">
        <v>6.6940551879244401</v>
      </c>
      <c r="Q1499">
        <v>8.36804335275553E-4</v>
      </c>
      <c r="R1499" s="2">
        <v>6.68841352188397E-6</v>
      </c>
      <c r="S1499">
        <v>0</v>
      </c>
    </row>
    <row r="1500" spans="1:19" x14ac:dyDescent="0.15">
      <c r="A1500">
        <v>1498</v>
      </c>
      <c r="B1500">
        <v>712</v>
      </c>
      <c r="C1500">
        <v>1</v>
      </c>
      <c r="D1500" s="1">
        <v>40532</v>
      </c>
      <c r="E1500">
        <v>1243.910034</v>
      </c>
      <c r="F1500">
        <v>1247.079956</v>
      </c>
      <c r="G1500">
        <v>1243.910034</v>
      </c>
      <c r="H1500">
        <v>1247.079956</v>
      </c>
      <c r="I1500">
        <v>1231.3727528075001</v>
      </c>
      <c r="J1500">
        <v>1</v>
      </c>
      <c r="K1500">
        <v>12.537281192499901</v>
      </c>
      <c r="L1500">
        <v>1</v>
      </c>
      <c r="M1500">
        <v>6.6940551879244401</v>
      </c>
      <c r="N1500">
        <v>1.7058816336725801E-2</v>
      </c>
      <c r="O1500">
        <v>0</v>
      </c>
      <c r="P1500">
        <v>6.7111140042611597</v>
      </c>
      <c r="Q1500">
        <v>2.5483531070222801E-3</v>
      </c>
      <c r="R1500" s="2">
        <v>6.6940103778495398E-6</v>
      </c>
      <c r="S1500">
        <v>0</v>
      </c>
    </row>
    <row r="1501" spans="1:19" x14ac:dyDescent="0.15">
      <c r="A1501">
        <v>1499</v>
      </c>
      <c r="B1501">
        <v>712</v>
      </c>
      <c r="C1501">
        <v>1</v>
      </c>
      <c r="D1501" s="1">
        <v>40533</v>
      </c>
      <c r="E1501">
        <v>1247.079956</v>
      </c>
      <c r="F1501">
        <v>1254.599976</v>
      </c>
      <c r="G1501">
        <v>1247.079956</v>
      </c>
      <c r="H1501">
        <v>1254.599976</v>
      </c>
      <c r="I1501">
        <v>1235.153781385</v>
      </c>
      <c r="J1501">
        <v>1</v>
      </c>
      <c r="K1501">
        <v>11.9261746149999</v>
      </c>
      <c r="L1501">
        <v>1</v>
      </c>
      <c r="M1501">
        <v>6.7111140042611597</v>
      </c>
      <c r="N1501">
        <v>4.0468705548117302E-2</v>
      </c>
      <c r="O1501">
        <v>0</v>
      </c>
      <c r="P1501">
        <v>6.7515827098092798</v>
      </c>
      <c r="Q1501">
        <v>6.03010253177371E-3</v>
      </c>
      <c r="R1501" s="2">
        <v>6.7110689655122499E-6</v>
      </c>
      <c r="S1501">
        <v>0</v>
      </c>
    </row>
    <row r="1502" spans="1:19" x14ac:dyDescent="0.15">
      <c r="A1502">
        <v>1500</v>
      </c>
      <c r="B1502">
        <v>712</v>
      </c>
      <c r="C1502">
        <v>1</v>
      </c>
      <c r="D1502" s="1">
        <v>40534</v>
      </c>
      <c r="E1502">
        <v>1254.599976</v>
      </c>
      <c r="F1502">
        <v>1258.839966</v>
      </c>
      <c r="G1502">
        <v>1254.599976</v>
      </c>
      <c r="H1502">
        <v>1258.839966</v>
      </c>
      <c r="I1502">
        <v>1242.7587031625001</v>
      </c>
      <c r="J1502">
        <v>1</v>
      </c>
      <c r="K1502">
        <v>11.841272837499901</v>
      </c>
      <c r="L1502">
        <v>1</v>
      </c>
      <c r="M1502">
        <v>6.7515827098092798</v>
      </c>
      <c r="N1502">
        <v>2.2817347139630999E-2</v>
      </c>
      <c r="O1502">
        <v>0</v>
      </c>
      <c r="P1502">
        <v>6.7744000569489096</v>
      </c>
      <c r="Q1502">
        <v>3.3795553013784502E-3</v>
      </c>
      <c r="R1502" s="2">
        <v>6.7515371262479501E-6</v>
      </c>
      <c r="S1502">
        <v>0</v>
      </c>
    </row>
    <row r="1503" spans="1:19" x14ac:dyDescent="0.15">
      <c r="A1503">
        <v>1501</v>
      </c>
      <c r="B1503">
        <v>712</v>
      </c>
      <c r="C1503">
        <v>1</v>
      </c>
      <c r="D1503" s="1">
        <v>40535</v>
      </c>
      <c r="E1503">
        <v>1258.839966</v>
      </c>
      <c r="F1503">
        <v>1256.7700199999999</v>
      </c>
      <c r="G1503">
        <v>1258.839966</v>
      </c>
      <c r="H1503">
        <v>1256.7700199999999</v>
      </c>
      <c r="I1503">
        <v>1247.5006673275</v>
      </c>
      <c r="J1503">
        <v>1</v>
      </c>
      <c r="K1503">
        <v>11.339298672499901</v>
      </c>
      <c r="L1503">
        <v>1</v>
      </c>
      <c r="M1503">
        <v>6.7744000569489096</v>
      </c>
      <c r="N1503">
        <v>-1.1139336753692801E-2</v>
      </c>
      <c r="O1503">
        <v>0</v>
      </c>
      <c r="P1503">
        <v>6.7632607201952197</v>
      </c>
      <c r="Q1503">
        <v>-1.64432815600645E-3</v>
      </c>
      <c r="R1503" s="2">
        <v>6.7743541647636697E-6</v>
      </c>
      <c r="S1503">
        <v>0</v>
      </c>
    </row>
    <row r="1504" spans="1:19" x14ac:dyDescent="0.15">
      <c r="A1504">
        <v>1502</v>
      </c>
      <c r="B1504">
        <v>712</v>
      </c>
      <c r="C1504">
        <v>1</v>
      </c>
      <c r="D1504" s="1">
        <v>40539</v>
      </c>
      <c r="E1504">
        <v>1256.7700199999999</v>
      </c>
      <c r="F1504">
        <v>1257.540039</v>
      </c>
      <c r="G1504">
        <v>1256.7700199999999</v>
      </c>
      <c r="H1504">
        <v>1257.540039</v>
      </c>
      <c r="I1504">
        <v>1246.1973723449901</v>
      </c>
      <c r="J1504">
        <v>1</v>
      </c>
      <c r="K1504">
        <v>10.5726476549999</v>
      </c>
      <c r="L1504">
        <v>1</v>
      </c>
      <c r="M1504">
        <v>6.7632607201952197</v>
      </c>
      <c r="N1504">
        <v>4.1438283644803803E-3</v>
      </c>
      <c r="O1504">
        <v>0</v>
      </c>
      <c r="P1504">
        <v>6.7674045485596999</v>
      </c>
      <c r="Q1504">
        <v>6.1269682419706696E-4</v>
      </c>
      <c r="R1504" s="2">
        <v>6.7632149788090103E-6</v>
      </c>
      <c r="S1504">
        <v>0</v>
      </c>
    </row>
    <row r="1505" spans="1:19" x14ac:dyDescent="0.15">
      <c r="A1505">
        <v>1503</v>
      </c>
      <c r="B1505">
        <v>712</v>
      </c>
      <c r="C1505">
        <v>1</v>
      </c>
      <c r="D1505" s="1">
        <v>40540</v>
      </c>
      <c r="E1505">
        <v>1257.540039</v>
      </c>
      <c r="F1505">
        <v>1258.51001</v>
      </c>
      <c r="G1505">
        <v>1257.540039</v>
      </c>
      <c r="H1505">
        <v>1258.51001</v>
      </c>
      <c r="I1505">
        <v>1247.48163815</v>
      </c>
      <c r="J1505">
        <v>1</v>
      </c>
      <c r="K1505">
        <v>10.0584008499999</v>
      </c>
      <c r="L1505">
        <v>1</v>
      </c>
      <c r="M1505">
        <v>6.7674045485596999</v>
      </c>
      <c r="N1505">
        <v>5.2198625521231801E-3</v>
      </c>
      <c r="O1505">
        <v>0</v>
      </c>
      <c r="P1505">
        <v>6.7726244111118197</v>
      </c>
      <c r="Q1505">
        <v>7.7132414866998202E-4</v>
      </c>
      <c r="R1505" s="2">
        <v>6.7673587511053004E-6</v>
      </c>
      <c r="S1505">
        <v>0</v>
      </c>
    </row>
    <row r="1506" spans="1:19" x14ac:dyDescent="0.15">
      <c r="A1506">
        <v>1504</v>
      </c>
      <c r="B1506">
        <v>712</v>
      </c>
      <c r="C1506">
        <v>1</v>
      </c>
      <c r="D1506" s="1">
        <v>40541</v>
      </c>
      <c r="E1506">
        <v>1258.51001</v>
      </c>
      <c r="F1506">
        <v>1259.780029</v>
      </c>
      <c r="G1506">
        <v>1258.51001</v>
      </c>
      <c r="H1506">
        <v>1259.780029</v>
      </c>
      <c r="I1506">
        <v>1248.82742798</v>
      </c>
      <c r="J1506">
        <v>1</v>
      </c>
      <c r="K1506">
        <v>9.6825820199999892</v>
      </c>
      <c r="L1506">
        <v>1</v>
      </c>
      <c r="M1506">
        <v>6.7726244111118197</v>
      </c>
      <c r="N1506">
        <v>6.8345596090854796E-3</v>
      </c>
      <c r="O1506">
        <v>0</v>
      </c>
      <c r="P1506">
        <v>6.7794589707209099</v>
      </c>
      <c r="Q1506">
        <v>1.00914493322146E-3</v>
      </c>
      <c r="R1506" s="2">
        <v>6.7725785429810603E-6</v>
      </c>
      <c r="S1506">
        <v>0</v>
      </c>
    </row>
    <row r="1507" spans="1:19" x14ac:dyDescent="0.15">
      <c r="A1507">
        <v>1505</v>
      </c>
      <c r="B1507">
        <v>712</v>
      </c>
      <c r="C1507">
        <v>1</v>
      </c>
      <c r="D1507" s="1">
        <v>40542</v>
      </c>
      <c r="E1507">
        <v>1259.780029</v>
      </c>
      <c r="F1507">
        <v>1257.880005</v>
      </c>
      <c r="G1507">
        <v>1259.780029</v>
      </c>
      <c r="H1507">
        <v>1257.880005</v>
      </c>
      <c r="I1507">
        <v>1250.6953964849999</v>
      </c>
      <c r="J1507">
        <v>1</v>
      </c>
      <c r="K1507">
        <v>9.0846325149999902</v>
      </c>
      <c r="L1507">
        <v>1</v>
      </c>
      <c r="M1507">
        <v>6.7794589707209099</v>
      </c>
      <c r="N1507">
        <v>-1.02249078846012E-2</v>
      </c>
      <c r="O1507">
        <v>0</v>
      </c>
      <c r="P1507">
        <v>6.7692340628363104</v>
      </c>
      <c r="Q1507">
        <v>-1.50821886064367E-3</v>
      </c>
      <c r="R1507" s="2">
        <v>6.7794130099685601E-6</v>
      </c>
      <c r="S1507">
        <v>0</v>
      </c>
    </row>
    <row r="1508" spans="1:19" x14ac:dyDescent="0.15">
      <c r="A1508">
        <v>1506</v>
      </c>
      <c r="B1508">
        <v>712</v>
      </c>
      <c r="C1508">
        <v>1</v>
      </c>
      <c r="D1508" s="1">
        <v>40543</v>
      </c>
      <c r="E1508">
        <v>1257.880005</v>
      </c>
      <c r="F1508">
        <v>1257.6400149999999</v>
      </c>
      <c r="G1508">
        <v>1257.880005</v>
      </c>
      <c r="H1508">
        <v>1257.6400149999999</v>
      </c>
      <c r="I1508">
        <v>1249.2140461624999</v>
      </c>
      <c r="J1508">
        <v>1</v>
      </c>
      <c r="K1508">
        <v>8.6659588374999803</v>
      </c>
      <c r="L1508">
        <v>1</v>
      </c>
      <c r="M1508">
        <v>6.7692340628363104</v>
      </c>
      <c r="N1508">
        <v>-1.2914971827860801E-3</v>
      </c>
      <c r="O1508">
        <v>0</v>
      </c>
      <c r="P1508">
        <v>6.7679425656535201</v>
      </c>
      <c r="Q1508">
        <v>-1.9078926371840499E-4</v>
      </c>
      <c r="R1508" s="2">
        <v>6.76918824061669E-6</v>
      </c>
      <c r="S1508">
        <v>0</v>
      </c>
    </row>
    <row r="1509" spans="1:19" x14ac:dyDescent="0.15">
      <c r="A1509">
        <v>1507</v>
      </c>
      <c r="B1509">
        <v>712</v>
      </c>
      <c r="C1509">
        <v>1</v>
      </c>
      <c r="D1509" s="1">
        <v>40546</v>
      </c>
      <c r="E1509">
        <v>1257.6400149999999</v>
      </c>
      <c r="F1509">
        <v>1271.869995</v>
      </c>
      <c r="G1509">
        <v>1257.6400149999999</v>
      </c>
      <c r="H1509">
        <v>1271.869995</v>
      </c>
      <c r="I1509">
        <v>1250.0138269224999</v>
      </c>
      <c r="J1509">
        <v>1</v>
      </c>
      <c r="K1509">
        <v>7.62618807749997</v>
      </c>
      <c r="L1509">
        <v>1</v>
      </c>
      <c r="M1509">
        <v>6.7679425656535201</v>
      </c>
      <c r="N1509">
        <v>7.6578103592225596E-2</v>
      </c>
      <c r="O1509">
        <v>0</v>
      </c>
      <c r="P1509">
        <v>6.8445206692457496</v>
      </c>
      <c r="Q1509">
        <v>1.1314827637700401E-2</v>
      </c>
      <c r="R1509" s="2">
        <v>6.7678967609169497E-6</v>
      </c>
      <c r="S1509">
        <v>0</v>
      </c>
    </row>
    <row r="1510" spans="1:19" x14ac:dyDescent="0.15">
      <c r="A1510">
        <v>1508</v>
      </c>
      <c r="B1510">
        <v>712</v>
      </c>
      <c r="C1510">
        <v>1</v>
      </c>
      <c r="D1510" s="1">
        <v>40547</v>
      </c>
      <c r="E1510">
        <v>1271.869995</v>
      </c>
      <c r="F1510">
        <v>1270.1999510000001</v>
      </c>
      <c r="G1510">
        <v>1271.869995</v>
      </c>
      <c r="H1510">
        <v>1270.1999510000001</v>
      </c>
      <c r="I1510">
        <v>1264.0806328125</v>
      </c>
      <c r="J1510">
        <v>1</v>
      </c>
      <c r="K1510">
        <v>7.7893621874999797</v>
      </c>
      <c r="L1510">
        <v>1</v>
      </c>
      <c r="M1510">
        <v>6.8445206692457496</v>
      </c>
      <c r="N1510">
        <v>-8.9872791413320701E-3</v>
      </c>
      <c r="O1510">
        <v>0</v>
      </c>
      <c r="P1510">
        <v>6.8355333901044197</v>
      </c>
      <c r="Q1510">
        <v>-1.3130618746926E-3</v>
      </c>
      <c r="R1510" s="2">
        <v>6.8444738221032004E-6</v>
      </c>
      <c r="S1510">
        <v>0</v>
      </c>
    </row>
    <row r="1511" spans="1:19" x14ac:dyDescent="0.15">
      <c r="A1511">
        <v>1509</v>
      </c>
      <c r="B1511">
        <v>712</v>
      </c>
      <c r="C1511">
        <v>1</v>
      </c>
      <c r="D1511" s="1">
        <v>40548</v>
      </c>
      <c r="E1511">
        <v>1270.1999510000001</v>
      </c>
      <c r="F1511">
        <v>1276.5600589999999</v>
      </c>
      <c r="G1511">
        <v>1270.1999510000001</v>
      </c>
      <c r="H1511">
        <v>1276.5600589999999</v>
      </c>
      <c r="I1511">
        <v>1262.299590885</v>
      </c>
      <c r="J1511">
        <v>1</v>
      </c>
      <c r="K1511">
        <v>7.9003601149999803</v>
      </c>
      <c r="L1511">
        <v>1</v>
      </c>
      <c r="M1511">
        <v>6.8355333901044197</v>
      </c>
      <c r="N1511">
        <v>3.4226682629330998E-2</v>
      </c>
      <c r="O1511">
        <v>0</v>
      </c>
      <c r="P1511">
        <v>6.86976007273375</v>
      </c>
      <c r="Q1511">
        <v>5.0071707174863499E-3</v>
      </c>
      <c r="R1511" s="2">
        <v>6.8354866659070701E-6</v>
      </c>
      <c r="S1511">
        <v>0</v>
      </c>
    </row>
    <row r="1512" spans="1:19" x14ac:dyDescent="0.15">
      <c r="A1512">
        <v>1510</v>
      </c>
      <c r="B1512">
        <v>712</v>
      </c>
      <c r="C1512">
        <v>1</v>
      </c>
      <c r="D1512" s="1">
        <v>40549</v>
      </c>
      <c r="E1512">
        <v>1276.5600589999999</v>
      </c>
      <c r="F1512">
        <v>1273.849976</v>
      </c>
      <c r="G1512">
        <v>1276.5600589999999</v>
      </c>
      <c r="H1512">
        <v>1273.849976</v>
      </c>
      <c r="I1512">
        <v>1268.3185230249901</v>
      </c>
      <c r="J1512">
        <v>1</v>
      </c>
      <c r="K1512">
        <v>8.2415359749999695</v>
      </c>
      <c r="L1512">
        <v>1</v>
      </c>
      <c r="M1512">
        <v>6.86976007273375</v>
      </c>
      <c r="N1512">
        <v>-1.45842100071487E-2</v>
      </c>
      <c r="O1512">
        <v>0</v>
      </c>
      <c r="P1512">
        <v>6.8551758627266004</v>
      </c>
      <c r="Q1512">
        <v>-2.12295769469939E-3</v>
      </c>
      <c r="R1512" s="2">
        <v>6.8697128794545004E-6</v>
      </c>
      <c r="S1512">
        <v>0</v>
      </c>
    </row>
    <row r="1513" spans="1:19" x14ac:dyDescent="0.15">
      <c r="A1513">
        <v>1511</v>
      </c>
      <c r="B1513">
        <v>712</v>
      </c>
      <c r="C1513">
        <v>1</v>
      </c>
      <c r="D1513" s="1">
        <v>40550</v>
      </c>
      <c r="E1513">
        <v>1273.849976</v>
      </c>
      <c r="F1513">
        <v>1271.5</v>
      </c>
      <c r="G1513">
        <v>1273.849976</v>
      </c>
      <c r="H1513">
        <v>1271.5</v>
      </c>
      <c r="I1513">
        <v>1265.81879314</v>
      </c>
      <c r="J1513">
        <v>1</v>
      </c>
      <c r="K1513">
        <v>8.0311828599999799</v>
      </c>
      <c r="L1513">
        <v>1</v>
      </c>
      <c r="M1513">
        <v>6.8551758627266004</v>
      </c>
      <c r="N1513">
        <v>-1.26463076945461E-2</v>
      </c>
      <c r="O1513">
        <v>0</v>
      </c>
      <c r="P1513">
        <v>6.8425295550320504</v>
      </c>
      <c r="Q1513">
        <v>-1.8447823874668801E-3</v>
      </c>
      <c r="R1513" s="2">
        <v>6.8551288696126397E-6</v>
      </c>
      <c r="S1513">
        <v>0</v>
      </c>
    </row>
    <row r="1514" spans="1:19" x14ac:dyDescent="0.15">
      <c r="A1514">
        <v>1512</v>
      </c>
      <c r="B1514">
        <v>712</v>
      </c>
      <c r="C1514">
        <v>1</v>
      </c>
      <c r="D1514" s="1">
        <v>40553</v>
      </c>
      <c r="E1514">
        <v>1271.5</v>
      </c>
      <c r="F1514">
        <v>1269.75</v>
      </c>
      <c r="G1514">
        <v>1271.5</v>
      </c>
      <c r="H1514">
        <v>1269.75</v>
      </c>
      <c r="I1514">
        <v>1263.17959443</v>
      </c>
      <c r="J1514">
        <v>1</v>
      </c>
      <c r="K1514">
        <v>8.3204055699999806</v>
      </c>
      <c r="L1514">
        <v>1</v>
      </c>
      <c r="M1514">
        <v>6.8425295550320504</v>
      </c>
      <c r="N1514">
        <v>-9.4175593561192494E-3</v>
      </c>
      <c r="O1514">
        <v>0</v>
      </c>
      <c r="P1514">
        <v>6.8331119956759299</v>
      </c>
      <c r="Q1514">
        <v>-1.37632717263069E-3</v>
      </c>
      <c r="R1514" s="2">
        <v>6.8424827351417102E-6</v>
      </c>
      <c r="S1514">
        <v>0</v>
      </c>
    </row>
    <row r="1515" spans="1:19" x14ac:dyDescent="0.15">
      <c r="A1515">
        <v>1513</v>
      </c>
      <c r="B1515">
        <v>712</v>
      </c>
      <c r="C1515">
        <v>1</v>
      </c>
      <c r="D1515" s="1">
        <v>40554</v>
      </c>
      <c r="E1515">
        <v>1269.75</v>
      </c>
      <c r="F1515">
        <v>1274.4799800000001</v>
      </c>
      <c r="G1515">
        <v>1269.75</v>
      </c>
      <c r="H1515">
        <v>1274.4799800000001</v>
      </c>
      <c r="I1515">
        <v>1261.3737704299999</v>
      </c>
      <c r="J1515">
        <v>1</v>
      </c>
      <c r="K1515">
        <v>8.37622956999998</v>
      </c>
      <c r="L1515">
        <v>1</v>
      </c>
      <c r="M1515">
        <v>6.8331119956759299</v>
      </c>
      <c r="N1515">
        <v>2.54542099447202E-2</v>
      </c>
      <c r="O1515">
        <v>0</v>
      </c>
      <c r="P1515">
        <v>6.85856620562065</v>
      </c>
      <c r="Q1515">
        <v>3.7251269935028E-3</v>
      </c>
      <c r="R1515" s="2">
        <v>6.8330653045754303E-6</v>
      </c>
      <c r="S1515">
        <v>0</v>
      </c>
    </row>
    <row r="1516" spans="1:19" x14ac:dyDescent="0.15">
      <c r="A1516">
        <v>1514</v>
      </c>
      <c r="B1516">
        <v>712</v>
      </c>
      <c r="C1516">
        <v>1</v>
      </c>
      <c r="D1516" s="1">
        <v>40555</v>
      </c>
      <c r="E1516">
        <v>1274.4799800000001</v>
      </c>
      <c r="F1516">
        <v>1285.959961</v>
      </c>
      <c r="G1516">
        <v>1274.4799800000001</v>
      </c>
      <c r="H1516">
        <v>1285.959961</v>
      </c>
      <c r="I1516">
        <v>1266.1170533249999</v>
      </c>
      <c r="J1516">
        <v>1</v>
      </c>
      <c r="K1516">
        <v>8.3629266749999793</v>
      </c>
      <c r="L1516">
        <v>1</v>
      </c>
      <c r="M1516">
        <v>6.85856620562065</v>
      </c>
      <c r="N1516">
        <v>6.1779087128357703E-2</v>
      </c>
      <c r="O1516">
        <v>0</v>
      </c>
      <c r="P1516">
        <v>6.9203452927490101</v>
      </c>
      <c r="Q1516">
        <v>9.0075804878473296E-3</v>
      </c>
      <c r="R1516" s="2">
        <v>6.8585191660128799E-6</v>
      </c>
      <c r="S1516">
        <v>0</v>
      </c>
    </row>
    <row r="1517" spans="1:19" x14ac:dyDescent="0.15">
      <c r="A1517">
        <v>1515</v>
      </c>
      <c r="B1517">
        <v>712</v>
      </c>
      <c r="C1517">
        <v>1</v>
      </c>
      <c r="D1517" s="1">
        <v>40556</v>
      </c>
      <c r="E1517">
        <v>1285.959961</v>
      </c>
      <c r="F1517">
        <v>1283.76001</v>
      </c>
      <c r="G1517">
        <v>1285.959961</v>
      </c>
      <c r="H1517">
        <v>1283.76001</v>
      </c>
      <c r="I1517">
        <v>1277.3001342524999</v>
      </c>
      <c r="J1517">
        <v>1</v>
      </c>
      <c r="K1517">
        <v>8.6598267474999702</v>
      </c>
      <c r="L1517">
        <v>1</v>
      </c>
      <c r="M1517">
        <v>6.9203452927490101</v>
      </c>
      <c r="N1517">
        <v>-1.1838953784602899E-2</v>
      </c>
      <c r="O1517">
        <v>0</v>
      </c>
      <c r="P1517">
        <v>6.9085063389644104</v>
      </c>
      <c r="Q1517">
        <v>-1.7107461093028801E-3</v>
      </c>
      <c r="R1517" s="2">
        <v>6.9202974019014597E-6</v>
      </c>
      <c r="S1517">
        <v>0</v>
      </c>
    </row>
    <row r="1518" spans="1:19" x14ac:dyDescent="0.15">
      <c r="A1518">
        <v>1516</v>
      </c>
      <c r="B1518">
        <v>712</v>
      </c>
      <c r="C1518">
        <v>1</v>
      </c>
      <c r="D1518" s="1">
        <v>40557</v>
      </c>
      <c r="E1518">
        <v>1283.76001</v>
      </c>
      <c r="F1518">
        <v>1293.23999</v>
      </c>
      <c r="G1518">
        <v>1283.76001</v>
      </c>
      <c r="H1518">
        <v>1293.23999</v>
      </c>
      <c r="I1518">
        <v>1275.219605585</v>
      </c>
      <c r="J1518">
        <v>1</v>
      </c>
      <c r="K1518">
        <v>8.5404044149999798</v>
      </c>
      <c r="L1518">
        <v>1</v>
      </c>
      <c r="M1518">
        <v>6.9085063389644104</v>
      </c>
      <c r="N1518">
        <v>5.1016156768472799E-2</v>
      </c>
      <c r="O1518">
        <v>0</v>
      </c>
      <c r="P1518">
        <v>6.9595224957328803</v>
      </c>
      <c r="Q1518">
        <v>7.3845422245237798E-3</v>
      </c>
      <c r="R1518" s="2">
        <v>6.9084586118342901E-6</v>
      </c>
      <c r="S1518">
        <v>0</v>
      </c>
    </row>
    <row r="1519" spans="1:19" x14ac:dyDescent="0.15">
      <c r="A1519">
        <v>1517</v>
      </c>
      <c r="B1519">
        <v>712</v>
      </c>
      <c r="C1519">
        <v>1</v>
      </c>
      <c r="D1519" s="1">
        <v>40561</v>
      </c>
      <c r="E1519">
        <v>1293.23999</v>
      </c>
      <c r="F1519">
        <v>1295.0200199999999</v>
      </c>
      <c r="G1519">
        <v>1293.23999</v>
      </c>
      <c r="H1519">
        <v>1295.0200199999999</v>
      </c>
      <c r="I1519">
        <v>1284.6015600600001</v>
      </c>
      <c r="J1519">
        <v>1</v>
      </c>
      <c r="K1519">
        <v>8.6384299399999698</v>
      </c>
      <c r="L1519">
        <v>1</v>
      </c>
      <c r="M1519">
        <v>6.9595224957328803</v>
      </c>
      <c r="N1519">
        <v>9.5791646746695696E-3</v>
      </c>
      <c r="O1519">
        <v>0</v>
      </c>
      <c r="P1519">
        <v>6.9691016604075502</v>
      </c>
      <c r="Q1519">
        <v>1.37641119495524E-3</v>
      </c>
      <c r="R1519" s="2">
        <v>6.9594740611165897E-6</v>
      </c>
      <c r="S1519">
        <v>0</v>
      </c>
    </row>
    <row r="1520" spans="1:19" x14ac:dyDescent="0.15">
      <c r="A1520">
        <v>1518</v>
      </c>
      <c r="B1520">
        <v>712</v>
      </c>
      <c r="C1520">
        <v>1</v>
      </c>
      <c r="D1520" s="1">
        <v>40562</v>
      </c>
      <c r="E1520">
        <v>1295.0200199999999</v>
      </c>
      <c r="F1520">
        <v>1281.920044</v>
      </c>
      <c r="G1520">
        <v>1295.0200199999999</v>
      </c>
      <c r="H1520">
        <v>1286.6343399499999</v>
      </c>
      <c r="I1520">
        <v>1286.6343399499999</v>
      </c>
      <c r="J1520">
        <v>1</v>
      </c>
      <c r="K1520">
        <v>8.3856800499999693</v>
      </c>
      <c r="L1520">
        <v>1</v>
      </c>
      <c r="M1520">
        <v>6.9691016604075502</v>
      </c>
      <c r="N1520">
        <v>-4.5127222635602003E-2</v>
      </c>
      <c r="O1520">
        <v>6.6764518436254805E-2</v>
      </c>
      <c r="P1520">
        <v>6.8572099193356904</v>
      </c>
      <c r="Q1520">
        <v>-6.4753285049601299E-3</v>
      </c>
      <c r="R1520" s="2">
        <v>6.9690530923680701E-6</v>
      </c>
      <c r="S1520">
        <v>0</v>
      </c>
    </row>
    <row r="1521" spans="1:19" x14ac:dyDescent="0.15">
      <c r="A1521">
        <v>1519</v>
      </c>
      <c r="B1521">
        <v>728</v>
      </c>
      <c r="C1521">
        <v>1</v>
      </c>
      <c r="D1521" s="1">
        <v>40570</v>
      </c>
      <c r="E1521">
        <v>1296.630005</v>
      </c>
      <c r="F1521">
        <v>1299.540039</v>
      </c>
      <c r="G1521">
        <v>1296.630005</v>
      </c>
      <c r="H1521">
        <v>1299.540039</v>
      </c>
      <c r="I1521">
        <v>1286.9338025</v>
      </c>
      <c r="J1521">
        <v>1</v>
      </c>
      <c r="K1521">
        <v>9.6962024999999699</v>
      </c>
      <c r="L1521">
        <v>1</v>
      </c>
      <c r="M1521">
        <v>10.3133159605526</v>
      </c>
      <c r="N1521">
        <v>2.3146232913181401E-2</v>
      </c>
      <c r="O1521">
        <v>0.10313315960552601</v>
      </c>
      <c r="P1521">
        <v>10.233329033860199</v>
      </c>
      <c r="Q1521">
        <v>2.24430561438371E-3</v>
      </c>
      <c r="R1521" s="2">
        <v>1.0313209597163399E-5</v>
      </c>
      <c r="S1521">
        <v>0</v>
      </c>
    </row>
    <row r="1522" spans="1:19" x14ac:dyDescent="0.15">
      <c r="A1522">
        <v>1520</v>
      </c>
      <c r="B1522">
        <v>728</v>
      </c>
      <c r="C1522">
        <v>1</v>
      </c>
      <c r="D1522" s="1">
        <v>40571</v>
      </c>
      <c r="E1522">
        <v>1299.540039</v>
      </c>
      <c r="F1522">
        <v>1276.339966</v>
      </c>
      <c r="G1522">
        <v>1299.540039</v>
      </c>
      <c r="H1522">
        <v>1289.6960386075</v>
      </c>
      <c r="I1522">
        <v>1289.6960386075</v>
      </c>
      <c r="J1522">
        <v>1</v>
      </c>
      <c r="K1522">
        <v>9.8440003924999697</v>
      </c>
      <c r="L1522">
        <v>1</v>
      </c>
      <c r="M1522">
        <v>10.233329033860199</v>
      </c>
      <c r="N1522">
        <v>-7.7517346139961904E-2</v>
      </c>
      <c r="O1522">
        <v>0.10313315960552601</v>
      </c>
      <c r="P1522">
        <v>10.052678528114701</v>
      </c>
      <c r="Q1522">
        <v>-7.5749881474025298E-3</v>
      </c>
      <c r="R1522" s="2">
        <v>1.02332243139088E-5</v>
      </c>
      <c r="S1522">
        <v>0</v>
      </c>
    </row>
    <row r="1523" spans="1:19" x14ac:dyDescent="0.15">
      <c r="A1523">
        <v>1521</v>
      </c>
      <c r="B1523">
        <v>730</v>
      </c>
      <c r="C1523">
        <v>1</v>
      </c>
      <c r="D1523" s="1">
        <v>40576</v>
      </c>
      <c r="E1523">
        <v>1307.589966</v>
      </c>
      <c r="F1523">
        <v>1304.030029</v>
      </c>
      <c r="G1523">
        <v>1307.589966</v>
      </c>
      <c r="H1523">
        <v>1304.030029</v>
      </c>
      <c r="I1523">
        <v>1295.4676347075001</v>
      </c>
      <c r="J1523">
        <v>1</v>
      </c>
      <c r="K1523">
        <v>12.122331292499901</v>
      </c>
      <c r="L1523">
        <v>1</v>
      </c>
      <c r="M1523">
        <v>8.2492383343680302</v>
      </c>
      <c r="N1523">
        <v>-2.2458698469650699E-2</v>
      </c>
      <c r="O1523">
        <v>8.2492383343680295E-2</v>
      </c>
      <c r="P1523">
        <v>8.1442872525546992</v>
      </c>
      <c r="Q1523">
        <v>-2.7225178324746802E-3</v>
      </c>
      <c r="R1523" s="2">
        <v>8.2491702849962902E-6</v>
      </c>
      <c r="S1523">
        <v>1</v>
      </c>
    </row>
    <row r="1524" spans="1:19" x14ac:dyDescent="0.15">
      <c r="A1524">
        <v>1522</v>
      </c>
      <c r="B1524">
        <v>730</v>
      </c>
      <c r="C1524">
        <v>1</v>
      </c>
      <c r="D1524" s="1">
        <v>40577</v>
      </c>
      <c r="E1524">
        <v>1304.030029</v>
      </c>
      <c r="F1524">
        <v>1307.099976</v>
      </c>
      <c r="G1524">
        <v>1304.030029</v>
      </c>
      <c r="H1524">
        <v>1307.099976</v>
      </c>
      <c r="I1524">
        <v>1292.59617551</v>
      </c>
      <c r="J1524">
        <v>1</v>
      </c>
      <c r="K1524">
        <v>11.433853489999899</v>
      </c>
      <c r="L1524">
        <v>1</v>
      </c>
      <c r="M1524">
        <v>8.1442872525546992</v>
      </c>
      <c r="N1524">
        <v>1.9173277963002E-2</v>
      </c>
      <c r="O1524">
        <v>0</v>
      </c>
      <c r="P1524">
        <v>8.1634605305176997</v>
      </c>
      <c r="Q1524">
        <v>2.3541996209659401E-3</v>
      </c>
      <c r="R1524" s="2">
        <v>8.1442209236800494E-6</v>
      </c>
      <c r="S1524">
        <v>1</v>
      </c>
    </row>
    <row r="1525" spans="1:19" x14ac:dyDescent="0.15">
      <c r="A1525">
        <v>1523</v>
      </c>
      <c r="B1525">
        <v>730</v>
      </c>
      <c r="C1525">
        <v>1</v>
      </c>
      <c r="D1525" s="1">
        <v>40578</v>
      </c>
      <c r="E1525">
        <v>1307.099976</v>
      </c>
      <c r="F1525">
        <v>1310.869995</v>
      </c>
      <c r="G1525">
        <v>1307.099976</v>
      </c>
      <c r="H1525">
        <v>1310.869995</v>
      </c>
      <c r="I1525">
        <v>1295.5344446325</v>
      </c>
      <c r="J1525">
        <v>1</v>
      </c>
      <c r="K1525">
        <v>11.565531367499901</v>
      </c>
      <c r="L1525">
        <v>1</v>
      </c>
      <c r="M1525">
        <v>8.1634605305176997</v>
      </c>
      <c r="N1525">
        <v>2.3545560302115499E-2</v>
      </c>
      <c r="O1525">
        <v>0</v>
      </c>
      <c r="P1525">
        <v>8.1870060908198194</v>
      </c>
      <c r="Q1525">
        <v>2.8842621599129898E-3</v>
      </c>
      <c r="R1525" s="2">
        <v>8.16339388897389E-6</v>
      </c>
      <c r="S1525">
        <v>1</v>
      </c>
    </row>
    <row r="1526" spans="1:19" x14ac:dyDescent="0.15">
      <c r="A1526">
        <v>1524</v>
      </c>
      <c r="B1526">
        <v>730</v>
      </c>
      <c r="C1526">
        <v>1</v>
      </c>
      <c r="D1526" s="1">
        <v>40581</v>
      </c>
      <c r="E1526">
        <v>1310.869995</v>
      </c>
      <c r="F1526">
        <v>1319.0500489999999</v>
      </c>
      <c r="G1526">
        <v>1310.869995</v>
      </c>
      <c r="H1526">
        <v>1319.0500489999999</v>
      </c>
      <c r="I1526">
        <v>1299.4552168324999</v>
      </c>
      <c r="J1526">
        <v>1</v>
      </c>
      <c r="K1526">
        <v>11.4147781674999</v>
      </c>
      <c r="L1526">
        <v>1</v>
      </c>
      <c r="M1526">
        <v>8.1870060908198194</v>
      </c>
      <c r="N1526">
        <v>5.1088324682597698E-2</v>
      </c>
      <c r="O1526">
        <v>0</v>
      </c>
      <c r="P1526">
        <v>8.2380944155024096</v>
      </c>
      <c r="Q1526">
        <v>6.2401718181062096E-3</v>
      </c>
      <c r="R1526" s="2">
        <v>8.1869390642998308E-6</v>
      </c>
      <c r="S1526">
        <v>1</v>
      </c>
    </row>
    <row r="1527" spans="1:19" x14ac:dyDescent="0.15">
      <c r="A1527">
        <v>1525</v>
      </c>
      <c r="B1527">
        <v>730</v>
      </c>
      <c r="C1527">
        <v>1</v>
      </c>
      <c r="D1527" s="1">
        <v>40582</v>
      </c>
      <c r="E1527">
        <v>1319.0500489999999</v>
      </c>
      <c r="F1527">
        <v>1324.5699460000001</v>
      </c>
      <c r="G1527">
        <v>1319.0500489999999</v>
      </c>
      <c r="H1527">
        <v>1324.5699460000001</v>
      </c>
      <c r="I1527">
        <v>1307.4272461974999</v>
      </c>
      <c r="J1527">
        <v>1</v>
      </c>
      <c r="K1527">
        <v>11.622802802499899</v>
      </c>
      <c r="L1527">
        <v>1</v>
      </c>
      <c r="M1527">
        <v>8.2380944155024096</v>
      </c>
      <c r="N1527">
        <v>3.4474380016379903E-2</v>
      </c>
      <c r="O1527">
        <v>0</v>
      </c>
      <c r="P1527">
        <v>8.2725687955187901</v>
      </c>
      <c r="Q1527">
        <v>4.18475174932519E-3</v>
      </c>
      <c r="R1527" s="2">
        <v>8.2380265498618994E-6</v>
      </c>
      <c r="S1527">
        <v>1</v>
      </c>
    </row>
    <row r="1528" spans="1:19" x14ac:dyDescent="0.15">
      <c r="A1528">
        <v>1526</v>
      </c>
      <c r="B1528">
        <v>730</v>
      </c>
      <c r="C1528">
        <v>1</v>
      </c>
      <c r="D1528" s="1">
        <v>40583</v>
      </c>
      <c r="E1528">
        <v>1324.5699460000001</v>
      </c>
      <c r="F1528">
        <v>1320.880005</v>
      </c>
      <c r="G1528">
        <v>1324.5699460000001</v>
      </c>
      <c r="H1528">
        <v>1320.880005</v>
      </c>
      <c r="I1528">
        <v>1313.2537700875</v>
      </c>
      <c r="J1528">
        <v>1</v>
      </c>
      <c r="K1528">
        <v>11.316175912499901</v>
      </c>
      <c r="L1528">
        <v>1</v>
      </c>
      <c r="M1528">
        <v>8.2725687955187901</v>
      </c>
      <c r="N1528">
        <v>-2.3045435136202601E-2</v>
      </c>
      <c r="O1528">
        <v>0</v>
      </c>
      <c r="P1528">
        <v>8.2495233603825895</v>
      </c>
      <c r="Q1528">
        <v>-2.7857653052926201E-3</v>
      </c>
      <c r="R1528" s="2">
        <v>8.27250036069045E-6</v>
      </c>
      <c r="S1528">
        <v>1</v>
      </c>
    </row>
    <row r="1529" spans="1:19" x14ac:dyDescent="0.15">
      <c r="A1529">
        <v>1527</v>
      </c>
      <c r="B1529">
        <v>730</v>
      </c>
      <c r="C1529">
        <v>1</v>
      </c>
      <c r="D1529" s="1">
        <v>40584</v>
      </c>
      <c r="E1529">
        <v>1320.880005</v>
      </c>
      <c r="F1529">
        <v>1321.869995</v>
      </c>
      <c r="G1529">
        <v>1320.880005</v>
      </c>
      <c r="H1529">
        <v>1321.869995</v>
      </c>
      <c r="I1529">
        <v>1309.5455808375</v>
      </c>
      <c r="J1529">
        <v>1</v>
      </c>
      <c r="K1529">
        <v>11.3344241624999</v>
      </c>
      <c r="L1529">
        <v>1</v>
      </c>
      <c r="M1529">
        <v>8.2495233603825895</v>
      </c>
      <c r="N1529">
        <v>6.1829580284584202E-3</v>
      </c>
      <c r="O1529">
        <v>0</v>
      </c>
      <c r="P1529">
        <v>8.2557063184110504</v>
      </c>
      <c r="Q1529">
        <v>7.4949275956370798E-4</v>
      </c>
      <c r="R1529" s="2">
        <v>8.24945530630833E-6</v>
      </c>
      <c r="S1529">
        <v>1</v>
      </c>
    </row>
    <row r="1530" spans="1:19" x14ac:dyDescent="0.15">
      <c r="A1530">
        <v>1528</v>
      </c>
      <c r="B1530">
        <v>730</v>
      </c>
      <c r="C1530">
        <v>1</v>
      </c>
      <c r="D1530" s="1">
        <v>40585</v>
      </c>
      <c r="E1530">
        <v>1321.869995</v>
      </c>
      <c r="F1530">
        <v>1329.150024</v>
      </c>
      <c r="G1530">
        <v>1321.869995</v>
      </c>
      <c r="H1530">
        <v>1329.150024</v>
      </c>
      <c r="I1530">
        <v>1310.3701939524999</v>
      </c>
      <c r="J1530">
        <v>1</v>
      </c>
      <c r="K1530">
        <v>11.499801047499901</v>
      </c>
      <c r="L1530">
        <v>1</v>
      </c>
      <c r="M1530">
        <v>8.2557063184110504</v>
      </c>
      <c r="N1530">
        <v>4.5467240833706297E-2</v>
      </c>
      <c r="O1530">
        <v>0</v>
      </c>
      <c r="P1530">
        <v>8.3011735592447593</v>
      </c>
      <c r="Q1530">
        <v>5.5073713962316903E-3</v>
      </c>
      <c r="R1530" s="2">
        <v>8.2556381622869099E-6</v>
      </c>
      <c r="S1530">
        <v>1</v>
      </c>
    </row>
    <row r="1531" spans="1:19" x14ac:dyDescent="0.15">
      <c r="A1531">
        <v>1529</v>
      </c>
      <c r="B1531">
        <v>730</v>
      </c>
      <c r="C1531">
        <v>1</v>
      </c>
      <c r="D1531" s="1">
        <v>40588</v>
      </c>
      <c r="E1531">
        <v>1329.150024</v>
      </c>
      <c r="F1531">
        <v>1332.3199460000001</v>
      </c>
      <c r="G1531">
        <v>1329.150024</v>
      </c>
      <c r="H1531">
        <v>1332.3199460000001</v>
      </c>
      <c r="I1531">
        <v>1317.5308446125</v>
      </c>
      <c r="J1531">
        <v>1</v>
      </c>
      <c r="K1531">
        <v>11.6191793874999</v>
      </c>
      <c r="L1531">
        <v>1</v>
      </c>
      <c r="M1531">
        <v>8.3011735592447593</v>
      </c>
      <c r="N1531">
        <v>1.97976693496777E-2</v>
      </c>
      <c r="O1531">
        <v>0</v>
      </c>
      <c r="P1531">
        <v>8.3209712285944395</v>
      </c>
      <c r="Q1531">
        <v>2.3849241566127298E-3</v>
      </c>
      <c r="R1531" s="2">
        <v>8.3011046503343194E-6</v>
      </c>
      <c r="S1531">
        <v>1</v>
      </c>
    </row>
    <row r="1532" spans="1:19" x14ac:dyDescent="0.15">
      <c r="A1532">
        <v>1530</v>
      </c>
      <c r="B1532">
        <v>730</v>
      </c>
      <c r="C1532">
        <v>1</v>
      </c>
      <c r="D1532" s="1">
        <v>40589</v>
      </c>
      <c r="E1532">
        <v>1332.3199460000001</v>
      </c>
      <c r="F1532">
        <v>1328.01001</v>
      </c>
      <c r="G1532">
        <v>1332.3199460000001</v>
      </c>
      <c r="H1532">
        <v>1328.01001</v>
      </c>
      <c r="I1532">
        <v>1320.7304690200001</v>
      </c>
      <c r="J1532">
        <v>1</v>
      </c>
      <c r="K1532">
        <v>11.589476979999899</v>
      </c>
      <c r="L1532">
        <v>1</v>
      </c>
      <c r="M1532">
        <v>8.3209712285944395</v>
      </c>
      <c r="N1532">
        <v>-2.6917598554878099E-2</v>
      </c>
      <c r="O1532">
        <v>0</v>
      </c>
      <c r="P1532">
        <v>8.29405363003956</v>
      </c>
      <c r="Q1532">
        <v>-3.2349106631179799E-3</v>
      </c>
      <c r="R1532" s="2">
        <v>8.3209019906083806E-6</v>
      </c>
      <c r="S1532">
        <v>1</v>
      </c>
    </row>
    <row r="1533" spans="1:19" x14ac:dyDescent="0.15">
      <c r="A1533">
        <v>1531</v>
      </c>
      <c r="B1533">
        <v>730</v>
      </c>
      <c r="C1533">
        <v>1</v>
      </c>
      <c r="D1533" s="1">
        <v>40590</v>
      </c>
      <c r="E1533">
        <v>1328.01001</v>
      </c>
      <c r="F1533">
        <v>1336.3199460000001</v>
      </c>
      <c r="G1533">
        <v>1328.01001</v>
      </c>
      <c r="H1533">
        <v>1336.3199460000001</v>
      </c>
      <c r="I1533">
        <v>1316.6201848124999</v>
      </c>
      <c r="J1533">
        <v>1</v>
      </c>
      <c r="K1533">
        <v>11.3898251874999</v>
      </c>
      <c r="L1533">
        <v>1</v>
      </c>
      <c r="M1533">
        <v>8.29405363003956</v>
      </c>
      <c r="N1533">
        <v>5.1899499497143703E-2</v>
      </c>
      <c r="O1533">
        <v>0</v>
      </c>
      <c r="P1533">
        <v>8.3459531295366993</v>
      </c>
      <c r="Q1533">
        <v>6.2574347613539799E-3</v>
      </c>
      <c r="R1533" s="2">
        <v>8.2939848392845E-6</v>
      </c>
      <c r="S1533">
        <v>1</v>
      </c>
    </row>
    <row r="1534" spans="1:19" x14ac:dyDescent="0.15">
      <c r="A1534">
        <v>1532</v>
      </c>
      <c r="B1534">
        <v>730</v>
      </c>
      <c r="C1534">
        <v>1</v>
      </c>
      <c r="D1534" s="1">
        <v>40591</v>
      </c>
      <c r="E1534">
        <v>1336.3199460000001</v>
      </c>
      <c r="F1534">
        <v>1340.4300539999999</v>
      </c>
      <c r="G1534">
        <v>1336.3199460000001</v>
      </c>
      <c r="H1534">
        <v>1340.4300539999999</v>
      </c>
      <c r="I1534">
        <v>1324.7496481525</v>
      </c>
      <c r="J1534">
        <v>1</v>
      </c>
      <c r="K1534">
        <v>11.5702978474999</v>
      </c>
      <c r="L1534">
        <v>1</v>
      </c>
      <c r="M1534">
        <v>8.3459531295366993</v>
      </c>
      <c r="N1534">
        <v>2.56695777295032E-2</v>
      </c>
      <c r="O1534">
        <v>0</v>
      </c>
      <c r="P1534">
        <v>8.3716227072662104</v>
      </c>
      <c r="Q1534">
        <v>3.0756915754364101E-3</v>
      </c>
      <c r="R1534" s="2">
        <v>8.3458834751843901E-6</v>
      </c>
      <c r="S1534">
        <v>1</v>
      </c>
    </row>
    <row r="1535" spans="1:19" x14ac:dyDescent="0.15">
      <c r="A1535">
        <v>1533</v>
      </c>
      <c r="B1535">
        <v>730</v>
      </c>
      <c r="C1535">
        <v>1</v>
      </c>
      <c r="D1535" s="1">
        <v>40592</v>
      </c>
      <c r="E1535">
        <v>1340.4300539999999</v>
      </c>
      <c r="F1535">
        <v>1343.01001</v>
      </c>
      <c r="G1535">
        <v>1340.4300539999999</v>
      </c>
      <c r="H1535">
        <v>1343.01001</v>
      </c>
      <c r="I1535">
        <v>1329.1235049499901</v>
      </c>
      <c r="J1535">
        <v>1</v>
      </c>
      <c r="K1535">
        <v>11.3065490499999</v>
      </c>
      <c r="L1535">
        <v>1</v>
      </c>
      <c r="M1535">
        <v>8.3716227072662104</v>
      </c>
      <c r="N1535">
        <v>1.61130513068517E-2</v>
      </c>
      <c r="O1535">
        <v>0</v>
      </c>
      <c r="P1535">
        <v>8.3877357585730596</v>
      </c>
      <c r="Q1535">
        <v>1.92472258608433E-3</v>
      </c>
      <c r="R1535" s="2">
        <v>8.3715526237861705E-6</v>
      </c>
      <c r="S1535">
        <v>1</v>
      </c>
    </row>
    <row r="1536" spans="1:19" x14ac:dyDescent="0.15">
      <c r="A1536">
        <v>1534</v>
      </c>
      <c r="B1536">
        <v>730</v>
      </c>
      <c r="C1536">
        <v>1</v>
      </c>
      <c r="D1536" s="1">
        <v>40596</v>
      </c>
      <c r="E1536">
        <v>1343.01001</v>
      </c>
      <c r="F1536">
        <v>1315.4399410000001</v>
      </c>
      <c r="G1536">
        <v>1343.01001</v>
      </c>
      <c r="H1536">
        <v>1332.0064867849901</v>
      </c>
      <c r="I1536">
        <v>1332.0064867849901</v>
      </c>
      <c r="J1536">
        <v>1</v>
      </c>
      <c r="K1536">
        <v>11.0035232149999</v>
      </c>
      <c r="L1536">
        <v>1</v>
      </c>
      <c r="M1536">
        <v>8.3877357585730596</v>
      </c>
      <c r="N1536">
        <v>-6.8722231743265694E-2</v>
      </c>
      <c r="O1536">
        <v>8.2492383343680295E-2</v>
      </c>
      <c r="P1536">
        <v>8.2365211434861099</v>
      </c>
      <c r="Q1536">
        <v>-8.1931803434586101E-3</v>
      </c>
      <c r="R1536" s="2">
        <v>8.3876654050520095E-6</v>
      </c>
      <c r="S1536">
        <v>1</v>
      </c>
    </row>
    <row r="1537" spans="1:19" x14ac:dyDescent="0.15">
      <c r="A1537">
        <v>1535</v>
      </c>
      <c r="B1537">
        <v>739</v>
      </c>
      <c r="C1537">
        <v>1</v>
      </c>
      <c r="D1537" s="1">
        <v>40613</v>
      </c>
      <c r="E1537">
        <v>1295.1099850000001</v>
      </c>
      <c r="F1537">
        <v>1304.280029</v>
      </c>
      <c r="G1537">
        <v>1295.1099850000001</v>
      </c>
      <c r="H1537">
        <v>1304.280029</v>
      </c>
      <c r="I1537">
        <v>1310.5721116674999</v>
      </c>
      <c r="J1537">
        <v>1</v>
      </c>
      <c r="K1537">
        <v>15.4621266674999</v>
      </c>
      <c r="L1537">
        <v>-1</v>
      </c>
      <c r="M1537">
        <v>6.4674156505386096</v>
      </c>
      <c r="N1537">
        <v>-4.5792625158185503E-2</v>
      </c>
      <c r="O1537">
        <v>6.4674156505386104E-2</v>
      </c>
      <c r="P1537">
        <v>6.3569488688750404</v>
      </c>
      <c r="Q1537">
        <v>-7.0805137063321101E-3</v>
      </c>
      <c r="R1537" s="2">
        <v>6.4673738233439298E-6</v>
      </c>
      <c r="S1537">
        <v>0</v>
      </c>
    </row>
    <row r="1538" spans="1:19" x14ac:dyDescent="0.15">
      <c r="A1538">
        <v>1536</v>
      </c>
      <c r="B1538">
        <v>739</v>
      </c>
      <c r="C1538">
        <v>1</v>
      </c>
      <c r="D1538" s="1">
        <v>40616</v>
      </c>
      <c r="E1538">
        <v>1304.280029</v>
      </c>
      <c r="F1538">
        <v>1296.3900149999999</v>
      </c>
      <c r="G1538">
        <v>1304.280029</v>
      </c>
      <c r="H1538">
        <v>1296.3900149999999</v>
      </c>
      <c r="I1538">
        <v>1320.0358330975</v>
      </c>
      <c r="J1538">
        <v>1</v>
      </c>
      <c r="K1538">
        <v>15.755804097499899</v>
      </c>
      <c r="L1538">
        <v>-1</v>
      </c>
      <c r="M1538">
        <v>6.3569488688750404</v>
      </c>
      <c r="N1538">
        <v>3.84552507571276E-2</v>
      </c>
      <c r="O1538">
        <v>0</v>
      </c>
      <c r="P1538">
        <v>6.39540411963217</v>
      </c>
      <c r="Q1538">
        <v>6.0493251637452304E-3</v>
      </c>
      <c r="R1538" s="2">
        <v>6.3569084583330102E-6</v>
      </c>
      <c r="S1538">
        <v>0</v>
      </c>
    </row>
    <row r="1539" spans="1:19" x14ac:dyDescent="0.15">
      <c r="A1539">
        <v>1537</v>
      </c>
      <c r="B1539">
        <v>739</v>
      </c>
      <c r="C1539">
        <v>1</v>
      </c>
      <c r="D1539" s="1">
        <v>40617</v>
      </c>
      <c r="E1539">
        <v>1296.3900149999999</v>
      </c>
      <c r="F1539">
        <v>1281.869995</v>
      </c>
      <c r="G1539">
        <v>1296.3900149999999</v>
      </c>
      <c r="H1539">
        <v>1281.869995</v>
      </c>
      <c r="I1539">
        <v>1312.4760189799999</v>
      </c>
      <c r="J1539">
        <v>1</v>
      </c>
      <c r="K1539">
        <v>16.086003979999902</v>
      </c>
      <c r="L1539">
        <v>-1</v>
      </c>
      <c r="M1539">
        <v>6.39540411963217</v>
      </c>
      <c r="N1539">
        <v>7.1630755135939195E-2</v>
      </c>
      <c r="O1539">
        <v>0</v>
      </c>
      <c r="P1539">
        <v>6.4670348747681103</v>
      </c>
      <c r="Q1539">
        <v>1.12003485309164E-2</v>
      </c>
      <c r="R1539" s="2">
        <v>6.3953632186998898E-6</v>
      </c>
      <c r="S1539">
        <v>0</v>
      </c>
    </row>
    <row r="1540" spans="1:19" x14ac:dyDescent="0.15">
      <c r="A1540">
        <v>1538</v>
      </c>
      <c r="B1540">
        <v>739</v>
      </c>
      <c r="C1540">
        <v>1</v>
      </c>
      <c r="D1540" s="1">
        <v>40618</v>
      </c>
      <c r="E1540">
        <v>1281.869995</v>
      </c>
      <c r="F1540">
        <v>1256.880005</v>
      </c>
      <c r="G1540">
        <v>1281.869995</v>
      </c>
      <c r="H1540">
        <v>1256.880005</v>
      </c>
      <c r="I1540">
        <v>1298.9759959524999</v>
      </c>
      <c r="J1540">
        <v>1</v>
      </c>
      <c r="K1540">
        <v>17.106000952499901</v>
      </c>
      <c r="L1540">
        <v>-1</v>
      </c>
      <c r="M1540">
        <v>6.4670348747681103</v>
      </c>
      <c r="N1540">
        <v>0.12607451417107701</v>
      </c>
      <c r="O1540">
        <v>0</v>
      </c>
      <c r="P1540">
        <v>6.5931093889391903</v>
      </c>
      <c r="Q1540">
        <v>1.94949488617993E-2</v>
      </c>
      <c r="R1540" s="2">
        <v>6.4669930524984999E-6</v>
      </c>
      <c r="S1540">
        <v>0</v>
      </c>
    </row>
    <row r="1541" spans="1:19" x14ac:dyDescent="0.15">
      <c r="A1541">
        <v>1539</v>
      </c>
      <c r="B1541">
        <v>739</v>
      </c>
      <c r="C1541">
        <v>1</v>
      </c>
      <c r="D1541" s="1">
        <v>40619</v>
      </c>
      <c r="E1541">
        <v>1256.880005</v>
      </c>
      <c r="F1541">
        <v>1273.719971</v>
      </c>
      <c r="G1541">
        <v>1256.880005</v>
      </c>
      <c r="H1541">
        <v>1273.719971</v>
      </c>
      <c r="I1541">
        <v>1275.2509811949999</v>
      </c>
      <c r="J1541">
        <v>1</v>
      </c>
      <c r="K1541">
        <v>18.370976194999901</v>
      </c>
      <c r="L1541">
        <v>-1</v>
      </c>
      <c r="M1541">
        <v>6.5931093889391903</v>
      </c>
      <c r="N1541">
        <v>-8.8335988719954503E-2</v>
      </c>
      <c r="O1541">
        <v>0</v>
      </c>
      <c r="P1541">
        <v>6.5047734002192303</v>
      </c>
      <c r="Q1541">
        <v>-1.3398228894571301E-2</v>
      </c>
      <c r="R1541" s="2">
        <v>6.5930659201343704E-6</v>
      </c>
      <c r="S1541">
        <v>0</v>
      </c>
    </row>
    <row r="1542" spans="1:19" x14ac:dyDescent="0.15">
      <c r="A1542">
        <v>1540</v>
      </c>
      <c r="B1542">
        <v>739</v>
      </c>
      <c r="C1542">
        <v>1</v>
      </c>
      <c r="D1542" s="1">
        <v>40620</v>
      </c>
      <c r="E1542">
        <v>1273.719971</v>
      </c>
      <c r="F1542">
        <v>1279.209961</v>
      </c>
      <c r="G1542">
        <v>1273.719971</v>
      </c>
      <c r="H1542">
        <v>1279.209961</v>
      </c>
      <c r="I1542">
        <v>1292.7426741825</v>
      </c>
      <c r="J1542">
        <v>1</v>
      </c>
      <c r="K1542">
        <v>19.0227031824999</v>
      </c>
      <c r="L1542">
        <v>-1</v>
      </c>
      <c r="M1542">
        <v>6.5047734002192303</v>
      </c>
      <c r="N1542">
        <v>-2.8036885447774499E-2</v>
      </c>
      <c r="O1542">
        <v>0</v>
      </c>
      <c r="P1542">
        <v>6.47673651477146</v>
      </c>
      <c r="Q1542">
        <v>-4.3102017123040001E-3</v>
      </c>
      <c r="R1542" s="2">
        <v>6.5047310884174702E-6</v>
      </c>
      <c r="S1542">
        <v>0</v>
      </c>
    </row>
    <row r="1543" spans="1:19" x14ac:dyDescent="0.15">
      <c r="A1543">
        <v>1541</v>
      </c>
      <c r="B1543">
        <v>739</v>
      </c>
      <c r="C1543">
        <v>1</v>
      </c>
      <c r="D1543" s="1">
        <v>40623</v>
      </c>
      <c r="E1543">
        <v>1279.209961</v>
      </c>
      <c r="F1543">
        <v>1298.380005</v>
      </c>
      <c r="G1543">
        <v>1279.209961</v>
      </c>
      <c r="H1543">
        <v>1298.380005</v>
      </c>
      <c r="I1543">
        <v>1298.47966707</v>
      </c>
      <c r="J1543">
        <v>1</v>
      </c>
      <c r="K1543">
        <v>19.269706069999899</v>
      </c>
      <c r="L1543">
        <v>-1</v>
      </c>
      <c r="M1543">
        <v>6.47673651477146</v>
      </c>
      <c r="N1543">
        <v>-9.7059378639856295E-2</v>
      </c>
      <c r="O1543">
        <v>0</v>
      </c>
      <c r="P1543">
        <v>6.3796771361316003</v>
      </c>
      <c r="Q1543">
        <v>-1.49858464086802E-2</v>
      </c>
      <c r="R1543" s="2">
        <v>6.4766945669272598E-6</v>
      </c>
      <c r="S1543">
        <v>0</v>
      </c>
    </row>
    <row r="1544" spans="1:19" x14ac:dyDescent="0.15">
      <c r="A1544">
        <v>1542</v>
      </c>
      <c r="B1544">
        <v>739</v>
      </c>
      <c r="C1544">
        <v>1</v>
      </c>
      <c r="D1544" s="1">
        <v>40624</v>
      </c>
      <c r="E1544">
        <v>1298.380005</v>
      </c>
      <c r="F1544">
        <v>1293.7700199999999</v>
      </c>
      <c r="G1544">
        <v>1298.380005</v>
      </c>
      <c r="H1544">
        <v>1293.7700199999999</v>
      </c>
      <c r="I1544">
        <v>1318.1815607349999</v>
      </c>
      <c r="J1544">
        <v>1</v>
      </c>
      <c r="K1544">
        <v>19.801555734999901</v>
      </c>
      <c r="L1544">
        <v>-1</v>
      </c>
      <c r="M1544">
        <v>6.3796771361316003</v>
      </c>
      <c r="N1544">
        <v>2.26514701313579E-2</v>
      </c>
      <c r="O1544">
        <v>0</v>
      </c>
      <c r="P1544">
        <v>6.4023286062629596</v>
      </c>
      <c r="Q1544">
        <v>3.5505668465681799E-3</v>
      </c>
      <c r="R1544" s="2">
        <v>6.3796364361108896E-6</v>
      </c>
      <c r="S1544">
        <v>0</v>
      </c>
    </row>
    <row r="1545" spans="1:19" x14ac:dyDescent="0.15">
      <c r="A1545">
        <v>1543</v>
      </c>
      <c r="B1545">
        <v>739</v>
      </c>
      <c r="C1545">
        <v>1</v>
      </c>
      <c r="D1545" s="1">
        <v>40625</v>
      </c>
      <c r="E1545">
        <v>1293.7700199999999</v>
      </c>
      <c r="F1545">
        <v>1297.540039</v>
      </c>
      <c r="G1545">
        <v>1293.7700199999999</v>
      </c>
      <c r="H1545">
        <v>1297.540039</v>
      </c>
      <c r="I1545">
        <v>1313.568029325</v>
      </c>
      <c r="J1545">
        <v>1</v>
      </c>
      <c r="K1545">
        <v>19.798009324999899</v>
      </c>
      <c r="L1545">
        <v>-1</v>
      </c>
      <c r="M1545">
        <v>6.4023286062629596</v>
      </c>
      <c r="N1545">
        <v>-1.8656252747189E-2</v>
      </c>
      <c r="O1545">
        <v>0</v>
      </c>
      <c r="P1545">
        <v>6.3836723535157702</v>
      </c>
      <c r="Q1545">
        <v>-2.9139792557568698E-3</v>
      </c>
      <c r="R1545" s="2">
        <v>6.4022876167138002E-6</v>
      </c>
      <c r="S1545">
        <v>0</v>
      </c>
    </row>
    <row r="1546" spans="1:19" x14ac:dyDescent="0.15">
      <c r="A1546">
        <v>1544</v>
      </c>
      <c r="B1546">
        <v>739</v>
      </c>
      <c r="C1546">
        <v>1</v>
      </c>
      <c r="D1546" s="1">
        <v>40626</v>
      </c>
      <c r="E1546">
        <v>1297.540039</v>
      </c>
      <c r="F1546">
        <v>1309.660034</v>
      </c>
      <c r="G1546">
        <v>1297.540039</v>
      </c>
      <c r="H1546">
        <v>1309.660034</v>
      </c>
      <c r="I1546">
        <v>1316.6871187474901</v>
      </c>
      <c r="J1546">
        <v>1</v>
      </c>
      <c r="K1546">
        <v>19.147079747499902</v>
      </c>
      <c r="L1546">
        <v>-1</v>
      </c>
      <c r="M1546">
        <v>6.3836723535157702</v>
      </c>
      <c r="N1546">
        <v>-5.9628277109565697E-2</v>
      </c>
      <c r="O1546">
        <v>6.4674156505386104E-2</v>
      </c>
      <c r="P1546">
        <v>6.2593699199008199</v>
      </c>
      <c r="Q1546">
        <v>-9.3407483666867394E-3</v>
      </c>
      <c r="R1546" s="2">
        <v>6.3836316025031903E-6</v>
      </c>
      <c r="S1546">
        <v>0</v>
      </c>
    </row>
    <row r="1547" spans="1:19" x14ac:dyDescent="0.15">
      <c r="A1547">
        <v>1545</v>
      </c>
      <c r="B1547">
        <v>742</v>
      </c>
      <c r="C1547">
        <v>1</v>
      </c>
      <c r="D1547" s="1">
        <v>40637</v>
      </c>
      <c r="E1547">
        <v>1332.410034</v>
      </c>
      <c r="F1547">
        <v>1332.869995</v>
      </c>
      <c r="G1547">
        <v>1332.410034</v>
      </c>
      <c r="H1547">
        <v>1332.869995</v>
      </c>
      <c r="I1547">
        <v>1315.3783062425</v>
      </c>
      <c r="J1547">
        <v>1</v>
      </c>
      <c r="K1547">
        <v>17.031727757499901</v>
      </c>
      <c r="L1547">
        <v>1</v>
      </c>
      <c r="M1547">
        <v>5.8713949297342802</v>
      </c>
      <c r="N1547">
        <v>2.0268630634427401E-3</v>
      </c>
      <c r="O1547">
        <v>5.8713949297342798E-2</v>
      </c>
      <c r="P1547">
        <v>5.8147078435003801</v>
      </c>
      <c r="Q1547">
        <v>3.4520979898289202E-4</v>
      </c>
      <c r="R1547" s="2">
        <v>5.8713604566582597E-6</v>
      </c>
      <c r="S1547">
        <v>1</v>
      </c>
    </row>
    <row r="1548" spans="1:19" x14ac:dyDescent="0.15">
      <c r="A1548">
        <v>1546</v>
      </c>
      <c r="B1548">
        <v>742</v>
      </c>
      <c r="C1548">
        <v>1</v>
      </c>
      <c r="D1548" s="1">
        <v>40638</v>
      </c>
      <c r="E1548">
        <v>1332.869995</v>
      </c>
      <c r="F1548">
        <v>1332.630005</v>
      </c>
      <c r="G1548">
        <v>1332.869995</v>
      </c>
      <c r="H1548">
        <v>1332.630005</v>
      </c>
      <c r="I1548">
        <v>1316.3645911174999</v>
      </c>
      <c r="J1548">
        <v>1</v>
      </c>
      <c r="K1548">
        <v>16.505403882499898</v>
      </c>
      <c r="L1548">
        <v>1</v>
      </c>
      <c r="M1548">
        <v>5.8147078435003801</v>
      </c>
      <c r="N1548">
        <v>-1.0469676266978501E-3</v>
      </c>
      <c r="O1548">
        <v>0</v>
      </c>
      <c r="P1548">
        <v>5.8136608758736799</v>
      </c>
      <c r="Q1548">
        <v>-1.80055069812001E-4</v>
      </c>
      <c r="R1548" s="2">
        <v>5.8146740328696701E-6</v>
      </c>
      <c r="S1548">
        <v>1</v>
      </c>
    </row>
    <row r="1549" spans="1:19" x14ac:dyDescent="0.15">
      <c r="A1549">
        <v>1547</v>
      </c>
      <c r="B1549">
        <v>742</v>
      </c>
      <c r="C1549">
        <v>1</v>
      </c>
      <c r="D1549" s="1">
        <v>40639</v>
      </c>
      <c r="E1549">
        <v>1332.630005</v>
      </c>
      <c r="F1549">
        <v>1335.540039</v>
      </c>
      <c r="G1549">
        <v>1332.630005</v>
      </c>
      <c r="H1549">
        <v>1335.540039</v>
      </c>
      <c r="I1549">
        <v>1316.8599825925</v>
      </c>
      <c r="J1549">
        <v>1</v>
      </c>
      <c r="K1549">
        <v>15.7700224074999</v>
      </c>
      <c r="L1549">
        <v>1</v>
      </c>
      <c r="M1549">
        <v>5.8136608758736799</v>
      </c>
      <c r="N1549">
        <v>1.26951597591123E-2</v>
      </c>
      <c r="O1549">
        <v>0</v>
      </c>
      <c r="P1549">
        <v>5.8263560356327897</v>
      </c>
      <c r="Q1549">
        <v>2.1836773816299401E-3</v>
      </c>
      <c r="R1549" s="2">
        <v>5.8136270774173903E-6</v>
      </c>
      <c r="S1549">
        <v>1</v>
      </c>
    </row>
    <row r="1550" spans="1:19" x14ac:dyDescent="0.15">
      <c r="A1550">
        <v>1548</v>
      </c>
      <c r="B1550">
        <v>742</v>
      </c>
      <c r="C1550">
        <v>1</v>
      </c>
      <c r="D1550" s="1">
        <v>40640</v>
      </c>
      <c r="E1550">
        <v>1335.540039</v>
      </c>
      <c r="F1550">
        <v>1333.51001</v>
      </c>
      <c r="G1550">
        <v>1335.540039</v>
      </c>
      <c r="H1550">
        <v>1333.51001</v>
      </c>
      <c r="I1550">
        <v>1320.27276471</v>
      </c>
      <c r="J1550">
        <v>1</v>
      </c>
      <c r="K1550">
        <v>15.2672742899999</v>
      </c>
      <c r="L1550">
        <v>1</v>
      </c>
      <c r="M1550">
        <v>5.8263560356327897</v>
      </c>
      <c r="N1550">
        <v>-8.8560966884347406E-3</v>
      </c>
      <c r="O1550">
        <v>0</v>
      </c>
      <c r="P1550">
        <v>5.8174999389443602</v>
      </c>
      <c r="Q1550">
        <v>-1.5200060954518801E-3</v>
      </c>
      <c r="R1550" s="2">
        <v>5.8263220894059198E-6</v>
      </c>
      <c r="S1550">
        <v>1</v>
      </c>
    </row>
    <row r="1551" spans="1:19" x14ac:dyDescent="0.15">
      <c r="A1551">
        <v>1549</v>
      </c>
      <c r="B1551">
        <v>742</v>
      </c>
      <c r="C1551">
        <v>1</v>
      </c>
      <c r="D1551" s="1">
        <v>40641</v>
      </c>
      <c r="E1551">
        <v>1333.51001</v>
      </c>
      <c r="F1551">
        <v>1328.170044</v>
      </c>
      <c r="G1551">
        <v>1333.51001</v>
      </c>
      <c r="H1551">
        <v>1328.170044</v>
      </c>
      <c r="I1551">
        <v>1318.1711085049999</v>
      </c>
      <c r="J1551">
        <v>1</v>
      </c>
      <c r="K1551">
        <v>15.338901494999901</v>
      </c>
      <c r="L1551">
        <v>1</v>
      </c>
      <c r="M1551">
        <v>5.8174999389443602</v>
      </c>
      <c r="N1551">
        <v>-2.32958520341102E-2</v>
      </c>
      <c r="O1551">
        <v>0</v>
      </c>
      <c r="P1551">
        <v>5.7942040869102502</v>
      </c>
      <c r="Q1551">
        <v>-4.0044438811523897E-3</v>
      </c>
      <c r="R1551" s="2">
        <v>5.8174660958356998E-6</v>
      </c>
      <c r="S1551">
        <v>1</v>
      </c>
    </row>
    <row r="1552" spans="1:19" x14ac:dyDescent="0.15">
      <c r="A1552">
        <v>1550</v>
      </c>
      <c r="B1552">
        <v>742</v>
      </c>
      <c r="C1552">
        <v>1</v>
      </c>
      <c r="D1552" s="1">
        <v>40644</v>
      </c>
      <c r="E1552">
        <v>1328.170044</v>
      </c>
      <c r="F1552">
        <v>1324.459961</v>
      </c>
      <c r="G1552">
        <v>1328.170044</v>
      </c>
      <c r="H1552">
        <v>1324.459961</v>
      </c>
      <c r="I1552">
        <v>1313.2617192825001</v>
      </c>
      <c r="J1552">
        <v>1</v>
      </c>
      <c r="K1552">
        <v>14.9083247174999</v>
      </c>
      <c r="L1552">
        <v>1</v>
      </c>
      <c r="M1552">
        <v>5.7942040869102502</v>
      </c>
      <c r="N1552">
        <v>-1.61854110311315E-2</v>
      </c>
      <c r="O1552">
        <v>0</v>
      </c>
      <c r="P1552">
        <v>5.7780186758791201</v>
      </c>
      <c r="Q1552">
        <v>-2.7933795200096802E-3</v>
      </c>
      <c r="R1552" s="2">
        <v>5.7941705143037798E-6</v>
      </c>
      <c r="S1552">
        <v>1</v>
      </c>
    </row>
    <row r="1553" spans="1:19" x14ac:dyDescent="0.15">
      <c r="A1553">
        <v>1551</v>
      </c>
      <c r="B1553">
        <v>742</v>
      </c>
      <c r="C1553">
        <v>1</v>
      </c>
      <c r="D1553" s="1">
        <v>40645</v>
      </c>
      <c r="E1553">
        <v>1324.459961</v>
      </c>
      <c r="F1553">
        <v>1314.160034</v>
      </c>
      <c r="G1553">
        <v>1324.459961</v>
      </c>
      <c r="H1553">
        <v>1314.160034</v>
      </c>
      <c r="I1553">
        <v>1309.7345376175001</v>
      </c>
      <c r="J1553">
        <v>1</v>
      </c>
      <c r="K1553">
        <v>14.725423382499899</v>
      </c>
      <c r="L1553">
        <v>1</v>
      </c>
      <c r="M1553">
        <v>5.7780186758791201</v>
      </c>
      <c r="N1553">
        <v>-4.4933914439556098E-2</v>
      </c>
      <c r="O1553">
        <v>5.8713949297342798E-2</v>
      </c>
      <c r="P1553">
        <v>5.6743708121422198</v>
      </c>
      <c r="Q1553">
        <v>-7.77669941205572E-3</v>
      </c>
      <c r="R1553" s="2">
        <v>5.7779852905721998E-6</v>
      </c>
      <c r="S1553">
        <v>1</v>
      </c>
    </row>
    <row r="1554" spans="1:19" x14ac:dyDescent="0.15">
      <c r="A1554">
        <v>1552</v>
      </c>
      <c r="B1554">
        <v>745</v>
      </c>
      <c r="C1554">
        <v>1</v>
      </c>
      <c r="D1554" s="1">
        <v>40658</v>
      </c>
      <c r="E1554">
        <v>1337.380005</v>
      </c>
      <c r="F1554">
        <v>1335.25</v>
      </c>
      <c r="G1554">
        <v>1337.380005</v>
      </c>
      <c r="H1554">
        <v>1335.25</v>
      </c>
      <c r="I1554">
        <v>1325.3323294175</v>
      </c>
      <c r="J1554">
        <v>1</v>
      </c>
      <c r="K1554">
        <v>12.047675582499901</v>
      </c>
      <c r="L1554">
        <v>1</v>
      </c>
      <c r="M1554">
        <v>8.3003563065108104</v>
      </c>
      <c r="N1554">
        <v>-1.32197284007173E-2</v>
      </c>
      <c r="O1554">
        <v>8.3003563065108102E-2</v>
      </c>
      <c r="P1554">
        <v>8.2041330150449792</v>
      </c>
      <c r="Q1554">
        <v>-1.59266999060603E-3</v>
      </c>
      <c r="R1554" s="2">
        <v>8.3002874111678499E-6</v>
      </c>
      <c r="S1554">
        <v>1</v>
      </c>
    </row>
    <row r="1555" spans="1:19" x14ac:dyDescent="0.15">
      <c r="A1555">
        <v>1553</v>
      </c>
      <c r="B1555">
        <v>745</v>
      </c>
      <c r="C1555">
        <v>1</v>
      </c>
      <c r="D1555" s="1">
        <v>40659</v>
      </c>
      <c r="E1555">
        <v>1335.25</v>
      </c>
      <c r="F1555">
        <v>1347.23999</v>
      </c>
      <c r="G1555">
        <v>1335.25</v>
      </c>
      <c r="H1555">
        <v>1347.23999</v>
      </c>
      <c r="I1555">
        <v>1323.5716420624999</v>
      </c>
      <c r="J1555">
        <v>1</v>
      </c>
      <c r="K1555">
        <v>11.6783579374999</v>
      </c>
      <c r="L1555">
        <v>1</v>
      </c>
      <c r="M1555">
        <v>8.2041330150449792</v>
      </c>
      <c r="N1555">
        <v>7.3669704406709696E-2</v>
      </c>
      <c r="O1555">
        <v>0</v>
      </c>
      <c r="P1555">
        <v>8.2778027194516905</v>
      </c>
      <c r="Q1555">
        <v>8.9795843475004508E-3</v>
      </c>
      <c r="R1555" s="2">
        <v>8.2040657077986497E-6</v>
      </c>
      <c r="S1555">
        <v>1</v>
      </c>
    </row>
    <row r="1556" spans="1:19" x14ac:dyDescent="0.15">
      <c r="A1556">
        <v>1554</v>
      </c>
      <c r="B1556">
        <v>745</v>
      </c>
      <c r="C1556">
        <v>1</v>
      </c>
      <c r="D1556" s="1">
        <v>40660</v>
      </c>
      <c r="E1556">
        <v>1347.23999</v>
      </c>
      <c r="F1556">
        <v>1355.660034</v>
      </c>
      <c r="G1556">
        <v>1347.23999</v>
      </c>
      <c r="H1556">
        <v>1355.660034</v>
      </c>
      <c r="I1556">
        <v>1335.3140307574999</v>
      </c>
      <c r="J1556">
        <v>1</v>
      </c>
      <c r="K1556">
        <v>11.9259592424999</v>
      </c>
      <c r="L1556">
        <v>1</v>
      </c>
      <c r="M1556">
        <v>8.2778027194516905</v>
      </c>
      <c r="N1556">
        <v>5.1735001661509399E-2</v>
      </c>
      <c r="O1556">
        <v>0</v>
      </c>
      <c r="P1556">
        <v>8.3295377211131996</v>
      </c>
      <c r="Q1556">
        <v>6.2498471411911397E-3</v>
      </c>
      <c r="R1556" s="2">
        <v>8.2777341980010394E-6</v>
      </c>
      <c r="S1556">
        <v>1</v>
      </c>
    </row>
    <row r="1557" spans="1:19" x14ac:dyDescent="0.15">
      <c r="A1557">
        <v>1555</v>
      </c>
      <c r="B1557">
        <v>745</v>
      </c>
      <c r="C1557">
        <v>1</v>
      </c>
      <c r="D1557" s="1">
        <v>40661</v>
      </c>
      <c r="E1557">
        <v>1355.660034</v>
      </c>
      <c r="F1557">
        <v>1360.4799800000001</v>
      </c>
      <c r="G1557">
        <v>1355.660034</v>
      </c>
      <c r="H1557">
        <v>1360.4799800000001</v>
      </c>
      <c r="I1557">
        <v>1343.5614527074999</v>
      </c>
      <c r="J1557">
        <v>1</v>
      </c>
      <c r="K1557">
        <v>12.098581292499899</v>
      </c>
      <c r="L1557">
        <v>1</v>
      </c>
      <c r="M1557">
        <v>8.3295377211131996</v>
      </c>
      <c r="N1557">
        <v>2.96150369663617E-2</v>
      </c>
      <c r="O1557">
        <v>0</v>
      </c>
      <c r="P1557">
        <v>8.3591527580795599</v>
      </c>
      <c r="Q1557">
        <v>3.5554238371831E-3</v>
      </c>
      <c r="R1557" s="2">
        <v>8.3294683404924603E-6</v>
      </c>
      <c r="S1557">
        <v>1</v>
      </c>
    </row>
    <row r="1558" spans="1:19" x14ac:dyDescent="0.15">
      <c r="A1558">
        <v>1556</v>
      </c>
      <c r="B1558">
        <v>745</v>
      </c>
      <c r="C1558">
        <v>1</v>
      </c>
      <c r="D1558" s="1">
        <v>40662</v>
      </c>
      <c r="E1558">
        <v>1360.4799800000001</v>
      </c>
      <c r="F1558">
        <v>1363.6099850000001</v>
      </c>
      <c r="G1558">
        <v>1360.4799800000001</v>
      </c>
      <c r="H1558">
        <v>1363.6099850000001</v>
      </c>
      <c r="I1558">
        <v>1348.68302163</v>
      </c>
      <c r="J1558">
        <v>1</v>
      </c>
      <c r="K1558">
        <v>11.796958369999899</v>
      </c>
      <c r="L1558">
        <v>1</v>
      </c>
      <c r="M1558">
        <v>8.3591527580795599</v>
      </c>
      <c r="N1558">
        <v>1.9231587611125901E-2</v>
      </c>
      <c r="O1558">
        <v>0</v>
      </c>
      <c r="P1558">
        <v>8.3783843456906908</v>
      </c>
      <c r="Q1558">
        <v>2.3006623000803002E-3</v>
      </c>
      <c r="R1558" s="2">
        <v>8.35908288322882E-6</v>
      </c>
      <c r="S1558">
        <v>1</v>
      </c>
    </row>
    <row r="1559" spans="1:19" x14ac:dyDescent="0.15">
      <c r="A1559">
        <v>1557</v>
      </c>
      <c r="B1559">
        <v>745</v>
      </c>
      <c r="C1559">
        <v>1</v>
      </c>
      <c r="D1559" s="1">
        <v>40665</v>
      </c>
      <c r="E1559">
        <v>1363.6099850000001</v>
      </c>
      <c r="F1559">
        <v>1361.219971</v>
      </c>
      <c r="G1559">
        <v>1363.6099850000001</v>
      </c>
      <c r="H1559">
        <v>1361.219971</v>
      </c>
      <c r="I1559">
        <v>1352.1240480199999</v>
      </c>
      <c r="J1559">
        <v>1</v>
      </c>
      <c r="K1559">
        <v>11.4859369799999</v>
      </c>
      <c r="L1559">
        <v>1</v>
      </c>
      <c r="M1559">
        <v>8.3783843456906908</v>
      </c>
      <c r="N1559">
        <v>-1.46848850506046E-2</v>
      </c>
      <c r="O1559">
        <v>0</v>
      </c>
      <c r="P1559">
        <v>8.3636994606400794</v>
      </c>
      <c r="Q1559">
        <v>-1.75271083835604E-3</v>
      </c>
      <c r="R1559" s="2">
        <v>8.3783141489545798E-6</v>
      </c>
      <c r="S1559">
        <v>1</v>
      </c>
    </row>
    <row r="1560" spans="1:19" x14ac:dyDescent="0.15">
      <c r="A1560">
        <v>1558</v>
      </c>
      <c r="B1560">
        <v>745</v>
      </c>
      <c r="C1560">
        <v>1</v>
      </c>
      <c r="D1560" s="1">
        <v>40666</v>
      </c>
      <c r="E1560">
        <v>1361.219971</v>
      </c>
      <c r="F1560">
        <v>1356.619995</v>
      </c>
      <c r="G1560">
        <v>1361.219971</v>
      </c>
      <c r="H1560">
        <v>1356.619995</v>
      </c>
      <c r="I1560">
        <v>1349.3743593874999</v>
      </c>
      <c r="J1560">
        <v>1</v>
      </c>
      <c r="K1560">
        <v>11.8456116124999</v>
      </c>
      <c r="L1560">
        <v>1</v>
      </c>
      <c r="M1560">
        <v>8.3636994606400794</v>
      </c>
      <c r="N1560">
        <v>-2.8263482471457602E-2</v>
      </c>
      <c r="O1560">
        <v>0</v>
      </c>
      <c r="P1560">
        <v>8.3354359781686291</v>
      </c>
      <c r="Q1560">
        <v>-3.37930393176688E-3</v>
      </c>
      <c r="R1560" s="2">
        <v>8.3636295097564606E-6</v>
      </c>
      <c r="S1560">
        <v>1</v>
      </c>
    </row>
    <row r="1561" spans="1:19" x14ac:dyDescent="0.15">
      <c r="A1561">
        <v>1559</v>
      </c>
      <c r="B1561">
        <v>745</v>
      </c>
      <c r="C1561">
        <v>1</v>
      </c>
      <c r="D1561" s="1">
        <v>40667</v>
      </c>
      <c r="E1561">
        <v>1356.619995</v>
      </c>
      <c r="F1561">
        <v>1347.3199460000001</v>
      </c>
      <c r="G1561">
        <v>1356.619995</v>
      </c>
      <c r="H1561">
        <v>1347.3199460000001</v>
      </c>
      <c r="I1561">
        <v>1344.7903117625001</v>
      </c>
      <c r="J1561">
        <v>1</v>
      </c>
      <c r="K1561">
        <v>11.8296832374999</v>
      </c>
      <c r="L1561">
        <v>1</v>
      </c>
      <c r="M1561">
        <v>8.3354359781686291</v>
      </c>
      <c r="N1561">
        <v>-5.7141987674544703E-2</v>
      </c>
      <c r="O1561">
        <v>0</v>
      </c>
      <c r="P1561">
        <v>8.2782939904940793</v>
      </c>
      <c r="Q1561">
        <v>-6.85530880738638E-3</v>
      </c>
      <c r="R1561" s="2">
        <v>8.3353664992548193E-6</v>
      </c>
      <c r="S1561">
        <v>1</v>
      </c>
    </row>
    <row r="1562" spans="1:19" x14ac:dyDescent="0.15">
      <c r="A1562">
        <v>1560</v>
      </c>
      <c r="B1562">
        <v>745</v>
      </c>
      <c r="C1562">
        <v>1</v>
      </c>
      <c r="D1562" s="1">
        <v>40668</v>
      </c>
      <c r="E1562">
        <v>1347.3199460000001</v>
      </c>
      <c r="F1562">
        <v>1335.099976</v>
      </c>
      <c r="G1562">
        <v>1347.3199460000001</v>
      </c>
      <c r="H1562">
        <v>1335.126413555</v>
      </c>
      <c r="I1562">
        <v>1335.126413555</v>
      </c>
      <c r="J1562">
        <v>1</v>
      </c>
      <c r="K1562">
        <v>12.193532444999899</v>
      </c>
      <c r="L1562">
        <v>1</v>
      </c>
      <c r="M1562">
        <v>8.2782939904940793</v>
      </c>
      <c r="N1562">
        <v>-7.4920323611344E-2</v>
      </c>
      <c r="O1562">
        <v>8.3003563065108102E-2</v>
      </c>
      <c r="P1562">
        <v>8.1203701038176295</v>
      </c>
      <c r="Q1562">
        <v>-9.0502129662675106E-3</v>
      </c>
      <c r="R1562" s="2">
        <v>8.2782254609099999E-6</v>
      </c>
      <c r="S1562">
        <v>1</v>
      </c>
    </row>
    <row r="1563" spans="1:19" x14ac:dyDescent="0.15">
      <c r="A1563">
        <v>1561</v>
      </c>
      <c r="B1563">
        <v>750</v>
      </c>
      <c r="C1563">
        <v>1</v>
      </c>
      <c r="D1563" s="1">
        <v>40687</v>
      </c>
      <c r="E1563">
        <v>1317.369995</v>
      </c>
      <c r="F1563">
        <v>1316.280029</v>
      </c>
      <c r="G1563">
        <v>1317.369995</v>
      </c>
      <c r="H1563">
        <v>1316.280029</v>
      </c>
      <c r="I1563">
        <v>1331.3056919974999</v>
      </c>
      <c r="J1563">
        <v>1</v>
      </c>
      <c r="K1563">
        <v>13.9356969974999</v>
      </c>
      <c r="L1563">
        <v>-1</v>
      </c>
      <c r="M1563">
        <v>7.1758161804134701</v>
      </c>
      <c r="N1563">
        <v>5.9371290439177099E-3</v>
      </c>
      <c r="O1563">
        <v>7.1758161804134704E-2</v>
      </c>
      <c r="P1563">
        <v>7.1099951476532599</v>
      </c>
      <c r="Q1563">
        <v>8.2738031391094103E-4</v>
      </c>
      <c r="R1563" s="2">
        <v>7.1757646884451198E-6</v>
      </c>
      <c r="S1563">
        <v>1</v>
      </c>
    </row>
    <row r="1564" spans="1:19" x14ac:dyDescent="0.15">
      <c r="A1564">
        <v>1562</v>
      </c>
      <c r="B1564">
        <v>750</v>
      </c>
      <c r="C1564">
        <v>1</v>
      </c>
      <c r="D1564" s="1">
        <v>40688</v>
      </c>
      <c r="E1564">
        <v>1316.280029</v>
      </c>
      <c r="F1564">
        <v>1320.469971</v>
      </c>
      <c r="G1564">
        <v>1316.280029</v>
      </c>
      <c r="H1564">
        <v>1320.469971</v>
      </c>
      <c r="I1564">
        <v>1330.368446055</v>
      </c>
      <c r="J1564">
        <v>1</v>
      </c>
      <c r="K1564">
        <v>14.088417054999899</v>
      </c>
      <c r="L1564">
        <v>-1</v>
      </c>
      <c r="M1564">
        <v>7.1099951476532599</v>
      </c>
      <c r="N1564">
        <v>-2.2632317312890199E-2</v>
      </c>
      <c r="O1564">
        <v>0</v>
      </c>
      <c r="P1564">
        <v>7.0873628303403704</v>
      </c>
      <c r="Q1564">
        <v>-3.1831691643784401E-3</v>
      </c>
      <c r="R1564" s="2">
        <v>7.1099445959816803E-6</v>
      </c>
      <c r="S1564">
        <v>1</v>
      </c>
    </row>
    <row r="1565" spans="1:19" x14ac:dyDescent="0.15">
      <c r="A1565">
        <v>1563</v>
      </c>
      <c r="B1565">
        <v>750</v>
      </c>
      <c r="C1565">
        <v>1</v>
      </c>
      <c r="D1565" s="1">
        <v>40689</v>
      </c>
      <c r="E1565">
        <v>1320.469971</v>
      </c>
      <c r="F1565">
        <v>1325.6899410000001</v>
      </c>
      <c r="G1565">
        <v>1320.469971</v>
      </c>
      <c r="H1565">
        <v>1325.6899410000001</v>
      </c>
      <c r="I1565">
        <v>1334.5575075874999</v>
      </c>
      <c r="J1565">
        <v>1</v>
      </c>
      <c r="K1565">
        <v>14.087536587500001</v>
      </c>
      <c r="L1565">
        <v>-1</v>
      </c>
      <c r="M1565">
        <v>7.0873628303403704</v>
      </c>
      <c r="N1565">
        <v>-2.8017162196786599E-2</v>
      </c>
      <c r="O1565">
        <v>0</v>
      </c>
      <c r="P1565">
        <v>7.05934566814358</v>
      </c>
      <c r="Q1565">
        <v>-3.95311526550434E-3</v>
      </c>
      <c r="R1565" s="2">
        <v>7.0873125999844797E-6</v>
      </c>
      <c r="S1565">
        <v>1</v>
      </c>
    </row>
    <row r="1566" spans="1:19" x14ac:dyDescent="0.15">
      <c r="A1566">
        <v>1564</v>
      </c>
      <c r="B1566">
        <v>750</v>
      </c>
      <c r="C1566">
        <v>1</v>
      </c>
      <c r="D1566" s="1">
        <v>40690</v>
      </c>
      <c r="E1566">
        <v>1325.6899410000001</v>
      </c>
      <c r="F1566">
        <v>1331.099976</v>
      </c>
      <c r="G1566">
        <v>1325.6899410000001</v>
      </c>
      <c r="H1566">
        <v>1331.099976</v>
      </c>
      <c r="I1566">
        <v>1339.8184270224999</v>
      </c>
      <c r="J1566">
        <v>1</v>
      </c>
      <c r="K1566">
        <v>14.128486022499899</v>
      </c>
      <c r="L1566">
        <v>-1</v>
      </c>
      <c r="M1566">
        <v>7.05934566814358</v>
      </c>
      <c r="N1566">
        <v>-2.8808627085867601E-2</v>
      </c>
      <c r="O1566">
        <v>0</v>
      </c>
      <c r="P1566">
        <v>7.0305370410577099</v>
      </c>
      <c r="Q1566">
        <v>-4.0809203062361901E-3</v>
      </c>
      <c r="R1566" s="2">
        <v>7.0592958341341101E-6</v>
      </c>
      <c r="S1566">
        <v>1</v>
      </c>
    </row>
    <row r="1567" spans="1:19" x14ac:dyDescent="0.15">
      <c r="A1567">
        <v>1565</v>
      </c>
      <c r="B1567">
        <v>750</v>
      </c>
      <c r="C1567">
        <v>1</v>
      </c>
      <c r="D1567" s="1">
        <v>40694</v>
      </c>
      <c r="E1567">
        <v>1331.099976</v>
      </c>
      <c r="F1567">
        <v>1345.1999510000001</v>
      </c>
      <c r="G1567">
        <v>1331.099976</v>
      </c>
      <c r="H1567">
        <v>1345.1999510000001</v>
      </c>
      <c r="I1567">
        <v>1345.254490495</v>
      </c>
      <c r="J1567">
        <v>1</v>
      </c>
      <c r="K1567">
        <v>14.1545144949999</v>
      </c>
      <c r="L1567">
        <v>-1</v>
      </c>
      <c r="M1567">
        <v>7.0305370410577099</v>
      </c>
      <c r="N1567">
        <v>-7.4472540232010595E-2</v>
      </c>
      <c r="O1567">
        <v>7.1758161804134704E-2</v>
      </c>
      <c r="P1567">
        <v>6.8843063390215704</v>
      </c>
      <c r="Q1567">
        <v>-1.05927242537942E-2</v>
      </c>
      <c r="R1567" s="2">
        <v>7.0304876129541303E-6</v>
      </c>
      <c r="S1567">
        <v>1</v>
      </c>
    </row>
    <row r="1568" spans="1:19" x14ac:dyDescent="0.15">
      <c r="A1568">
        <v>1566</v>
      </c>
      <c r="B1568">
        <v>752</v>
      </c>
      <c r="C1568">
        <v>1</v>
      </c>
      <c r="D1568" s="1">
        <v>40696</v>
      </c>
      <c r="E1568">
        <v>1314.5500489999999</v>
      </c>
      <c r="F1568">
        <v>1312.9399410000001</v>
      </c>
      <c r="G1568">
        <v>1314.5500489999999</v>
      </c>
      <c r="H1568">
        <v>1312.9399410000001</v>
      </c>
      <c r="I1568">
        <v>1330.0781315424999</v>
      </c>
      <c r="J1568">
        <v>1</v>
      </c>
      <c r="K1568">
        <v>15.5280825425</v>
      </c>
      <c r="L1568">
        <v>-1</v>
      </c>
      <c r="M1568">
        <v>6.43994515912072</v>
      </c>
      <c r="N1568">
        <v>7.8878755724430104E-3</v>
      </c>
      <c r="O1568">
        <v>6.4399451591207205E-2</v>
      </c>
      <c r="P1568">
        <v>6.3834335831019597</v>
      </c>
      <c r="Q1568">
        <v>1.2248358297386401E-3</v>
      </c>
      <c r="R1568" s="2">
        <v>6.4399036864941497E-6</v>
      </c>
      <c r="S1568">
        <v>1</v>
      </c>
    </row>
    <row r="1569" spans="1:19" x14ac:dyDescent="0.15">
      <c r="A1569">
        <v>1567</v>
      </c>
      <c r="B1569">
        <v>752</v>
      </c>
      <c r="C1569">
        <v>1</v>
      </c>
      <c r="D1569" s="1">
        <v>40697</v>
      </c>
      <c r="E1569">
        <v>1312.9399410000001</v>
      </c>
      <c r="F1569">
        <v>1300.160034</v>
      </c>
      <c r="G1569">
        <v>1312.9399410000001</v>
      </c>
      <c r="H1569">
        <v>1300.160034</v>
      </c>
      <c r="I1569">
        <v>1328.4545530949999</v>
      </c>
      <c r="J1569">
        <v>1</v>
      </c>
      <c r="K1569">
        <v>15.514612095</v>
      </c>
      <c r="L1569">
        <v>-1</v>
      </c>
      <c r="M1569">
        <v>6.3834335831019597</v>
      </c>
      <c r="N1569">
        <v>6.2135125138005502E-2</v>
      </c>
      <c r="O1569">
        <v>0</v>
      </c>
      <c r="P1569">
        <v>6.4455687082399598</v>
      </c>
      <c r="Q1569">
        <v>9.7338092938709098E-3</v>
      </c>
      <c r="R1569" s="2">
        <v>6.3833928351377599E-6</v>
      </c>
      <c r="S1569">
        <v>1</v>
      </c>
    </row>
    <row r="1570" spans="1:19" x14ac:dyDescent="0.15">
      <c r="A1570">
        <v>1568</v>
      </c>
      <c r="B1570">
        <v>752</v>
      </c>
      <c r="C1570">
        <v>1</v>
      </c>
      <c r="D1570" s="1">
        <v>40700</v>
      </c>
      <c r="E1570">
        <v>1300.160034</v>
      </c>
      <c r="F1570">
        <v>1286.170044</v>
      </c>
      <c r="G1570">
        <v>1300.160034</v>
      </c>
      <c r="H1570">
        <v>1286.170044</v>
      </c>
      <c r="I1570">
        <v>1315.6773920725</v>
      </c>
      <c r="J1570">
        <v>1</v>
      </c>
      <c r="K1570">
        <v>15.5173580725</v>
      </c>
      <c r="L1570">
        <v>-1</v>
      </c>
      <c r="M1570">
        <v>6.4455687082399598</v>
      </c>
      <c r="N1570">
        <v>6.9355648085234298E-2</v>
      </c>
      <c r="O1570">
        <v>0</v>
      </c>
      <c r="P1570">
        <v>6.5149243563252002</v>
      </c>
      <c r="Q1570">
        <v>1.07602061547448E-2</v>
      </c>
      <c r="R1570" s="2">
        <v>6.4455271631517696E-6</v>
      </c>
      <c r="S1570">
        <v>1</v>
      </c>
    </row>
    <row r="1571" spans="1:19" x14ac:dyDescent="0.15">
      <c r="A1571">
        <v>1569</v>
      </c>
      <c r="B1571">
        <v>752</v>
      </c>
      <c r="C1571">
        <v>1</v>
      </c>
      <c r="D1571" s="1">
        <v>40701</v>
      </c>
      <c r="E1571">
        <v>1286.170044</v>
      </c>
      <c r="F1571">
        <v>1284.9399410000001</v>
      </c>
      <c r="G1571">
        <v>1286.170044</v>
      </c>
      <c r="H1571">
        <v>1284.9399410000001</v>
      </c>
      <c r="I1571">
        <v>1301.53238132</v>
      </c>
      <c r="J1571">
        <v>1</v>
      </c>
      <c r="K1571">
        <v>15.36233732</v>
      </c>
      <c r="L1571">
        <v>-1</v>
      </c>
      <c r="M1571">
        <v>6.5149243563252002</v>
      </c>
      <c r="N1571">
        <v>6.23092415569258E-3</v>
      </c>
      <c r="O1571">
        <v>0</v>
      </c>
      <c r="P1571">
        <v>6.5211552804808903</v>
      </c>
      <c r="Q1571">
        <v>9.5640775163308102E-4</v>
      </c>
      <c r="R1571" s="2">
        <v>6.5148819123623502E-6</v>
      </c>
      <c r="S1571">
        <v>1</v>
      </c>
    </row>
    <row r="1572" spans="1:19" x14ac:dyDescent="0.15">
      <c r="A1572">
        <v>1570</v>
      </c>
      <c r="B1572">
        <v>752</v>
      </c>
      <c r="C1572">
        <v>1</v>
      </c>
      <c r="D1572" s="1">
        <v>40702</v>
      </c>
      <c r="E1572">
        <v>1284.9399410000001</v>
      </c>
      <c r="F1572">
        <v>1279.5600589999999</v>
      </c>
      <c r="G1572">
        <v>1284.9399410000001</v>
      </c>
      <c r="H1572">
        <v>1279.5600589999999</v>
      </c>
      <c r="I1572">
        <v>1299.9225768450001</v>
      </c>
      <c r="J1572">
        <v>1</v>
      </c>
      <c r="K1572">
        <v>14.9826358449999</v>
      </c>
      <c r="L1572">
        <v>-1</v>
      </c>
      <c r="M1572">
        <v>6.5211552804808903</v>
      </c>
      <c r="N1572">
        <v>2.7303257368871101E-2</v>
      </c>
      <c r="O1572">
        <v>0</v>
      </c>
      <c r="P1572">
        <v>6.5484585378497604</v>
      </c>
      <c r="Q1572">
        <v>4.1868742875353897E-3</v>
      </c>
      <c r="R1572" s="2">
        <v>6.5211127552920103E-6</v>
      </c>
      <c r="S1572">
        <v>1</v>
      </c>
    </row>
    <row r="1573" spans="1:19" x14ac:dyDescent="0.15">
      <c r="A1573">
        <v>1571</v>
      </c>
      <c r="B1573">
        <v>752</v>
      </c>
      <c r="C1573">
        <v>1</v>
      </c>
      <c r="D1573" s="1">
        <v>40703</v>
      </c>
      <c r="E1573">
        <v>1279.5600589999999</v>
      </c>
      <c r="F1573">
        <v>1289</v>
      </c>
      <c r="G1573">
        <v>1279.5600589999999</v>
      </c>
      <c r="H1573">
        <v>1289</v>
      </c>
      <c r="I1573">
        <v>1294.4819981574999</v>
      </c>
      <c r="J1573">
        <v>1</v>
      </c>
      <c r="K1573">
        <v>14.921939157499899</v>
      </c>
      <c r="L1573">
        <v>-1</v>
      </c>
      <c r="M1573">
        <v>6.5484585378497604</v>
      </c>
      <c r="N1573">
        <v>-4.8311184616499497E-2</v>
      </c>
      <c r="O1573">
        <v>0</v>
      </c>
      <c r="P1573">
        <v>6.5001473532332597</v>
      </c>
      <c r="Q1573">
        <v>-7.3774895782363599E-3</v>
      </c>
      <c r="R1573" s="2">
        <v>6.5484156558213496E-6</v>
      </c>
      <c r="S1573">
        <v>1</v>
      </c>
    </row>
    <row r="1574" spans="1:19" x14ac:dyDescent="0.15">
      <c r="A1574">
        <v>1572</v>
      </c>
      <c r="B1574">
        <v>752</v>
      </c>
      <c r="C1574">
        <v>1</v>
      </c>
      <c r="D1574" s="1">
        <v>40704</v>
      </c>
      <c r="E1574">
        <v>1289</v>
      </c>
      <c r="F1574">
        <v>1270.9799800000001</v>
      </c>
      <c r="G1574">
        <v>1289</v>
      </c>
      <c r="H1574">
        <v>1270.9799800000001</v>
      </c>
      <c r="I1574">
        <v>1304.022267825</v>
      </c>
      <c r="J1574">
        <v>1</v>
      </c>
      <c r="K1574">
        <v>15.022267824999901</v>
      </c>
      <c r="L1574">
        <v>-1</v>
      </c>
      <c r="M1574">
        <v>6.5001473532332597</v>
      </c>
      <c r="N1574">
        <v>9.0871051441590397E-2</v>
      </c>
      <c r="O1574">
        <v>0</v>
      </c>
      <c r="P1574">
        <v>6.5910184046748501</v>
      </c>
      <c r="Q1574">
        <v>1.3979844840961901E-2</v>
      </c>
      <c r="R1574" s="2">
        <v>6.5001051015922899E-6</v>
      </c>
      <c r="S1574">
        <v>1</v>
      </c>
    </row>
    <row r="1575" spans="1:19" x14ac:dyDescent="0.15">
      <c r="A1575">
        <v>1573</v>
      </c>
      <c r="B1575">
        <v>752</v>
      </c>
      <c r="C1575">
        <v>1</v>
      </c>
      <c r="D1575" s="1">
        <v>40707</v>
      </c>
      <c r="E1575">
        <v>1270.9799800000001</v>
      </c>
      <c r="F1575">
        <v>1271.829956</v>
      </c>
      <c r="G1575">
        <v>1270.9799800000001</v>
      </c>
      <c r="H1575">
        <v>1271.829956</v>
      </c>
      <c r="I1575">
        <v>1286.0127940975001</v>
      </c>
      <c r="J1575">
        <v>1</v>
      </c>
      <c r="K1575">
        <v>15.0328140974999</v>
      </c>
      <c r="L1575">
        <v>-1</v>
      </c>
      <c r="M1575">
        <v>6.5910184046748501</v>
      </c>
      <c r="N1575">
        <v>-4.40778576192246E-3</v>
      </c>
      <c r="O1575">
        <v>0</v>
      </c>
      <c r="P1575">
        <v>6.5866106189129301</v>
      </c>
      <c r="Q1575">
        <v>-6.6875640322838705E-4</v>
      </c>
      <c r="R1575" s="2">
        <v>6.5909749634375603E-6</v>
      </c>
      <c r="S1575">
        <v>1</v>
      </c>
    </row>
    <row r="1576" spans="1:19" x14ac:dyDescent="0.15">
      <c r="A1576">
        <v>1574</v>
      </c>
      <c r="B1576">
        <v>752</v>
      </c>
      <c r="C1576">
        <v>1</v>
      </c>
      <c r="D1576" s="1">
        <v>40708</v>
      </c>
      <c r="E1576">
        <v>1271.829956</v>
      </c>
      <c r="F1576">
        <v>1287.869995</v>
      </c>
      <c r="G1576">
        <v>1271.829956</v>
      </c>
      <c r="H1576">
        <v>1286.47752042</v>
      </c>
      <c r="I1576">
        <v>1286.47752042</v>
      </c>
      <c r="J1576">
        <v>1</v>
      </c>
      <c r="K1576">
        <v>14.647564419999901</v>
      </c>
      <c r="L1576">
        <v>-1</v>
      </c>
      <c r="M1576">
        <v>6.5866106189129301</v>
      </c>
      <c r="N1576">
        <v>-7.5857470485608203E-2</v>
      </c>
      <c r="O1576">
        <v>6.4399451591207205E-2</v>
      </c>
      <c r="P1576">
        <v>6.4463536968361197</v>
      </c>
      <c r="Q1576">
        <v>-1.1516920442782699E-2</v>
      </c>
      <c r="R1576" s="2">
        <v>6.5865672357592299E-6</v>
      </c>
      <c r="S1576">
        <v>1</v>
      </c>
    </row>
    <row r="1577" spans="1:19" x14ac:dyDescent="0.15">
      <c r="A1577">
        <v>1575</v>
      </c>
      <c r="B1577">
        <v>759</v>
      </c>
      <c r="C1577">
        <v>1</v>
      </c>
      <c r="D1577" s="1">
        <v>40710</v>
      </c>
      <c r="E1577">
        <v>1265.420044</v>
      </c>
      <c r="F1577">
        <v>1267.6400149999999</v>
      </c>
      <c r="G1577">
        <v>1265.420044</v>
      </c>
      <c r="H1577">
        <v>1267.6400149999999</v>
      </c>
      <c r="I1577">
        <v>1280.74623419</v>
      </c>
      <c r="J1577">
        <v>1</v>
      </c>
      <c r="K1577">
        <v>15.326190189999901</v>
      </c>
      <c r="L1577">
        <v>-1</v>
      </c>
      <c r="M1577">
        <v>6.5247787454215302</v>
      </c>
      <c r="N1577">
        <v>-1.1446649406994899E-2</v>
      </c>
      <c r="O1577">
        <v>6.5247787454215306E-2</v>
      </c>
      <c r="P1577">
        <v>6.4480843085603201</v>
      </c>
      <c r="Q1577">
        <v>-1.7543352584985499E-3</v>
      </c>
      <c r="R1577" s="2">
        <v>6.5247361729616296E-6</v>
      </c>
      <c r="S1577">
        <v>0</v>
      </c>
    </row>
    <row r="1578" spans="1:19" x14ac:dyDescent="0.15">
      <c r="A1578">
        <v>1576</v>
      </c>
      <c r="B1578">
        <v>759</v>
      </c>
      <c r="C1578">
        <v>1</v>
      </c>
      <c r="D1578" s="1">
        <v>40711</v>
      </c>
      <c r="E1578">
        <v>1267.6400149999999</v>
      </c>
      <c r="F1578">
        <v>1271.5</v>
      </c>
      <c r="G1578">
        <v>1267.6400149999999</v>
      </c>
      <c r="H1578">
        <v>1271.5</v>
      </c>
      <c r="I1578">
        <v>1283.1375555974901</v>
      </c>
      <c r="J1578">
        <v>1</v>
      </c>
      <c r="K1578">
        <v>15.497540597499899</v>
      </c>
      <c r="L1578">
        <v>-1</v>
      </c>
      <c r="M1578">
        <v>6.4480843085603201</v>
      </c>
      <c r="N1578">
        <v>-1.9634524324935398E-2</v>
      </c>
      <c r="O1578">
        <v>0</v>
      </c>
      <c r="P1578">
        <v>6.4284497842353803</v>
      </c>
      <c r="Q1578">
        <v>-3.0450166879594201E-3</v>
      </c>
      <c r="R1578" s="2">
        <v>6.4480427310371602E-6</v>
      </c>
      <c r="S1578">
        <v>0</v>
      </c>
    </row>
    <row r="1579" spans="1:19" x14ac:dyDescent="0.15">
      <c r="A1579">
        <v>1577</v>
      </c>
      <c r="B1579">
        <v>759</v>
      </c>
      <c r="C1579">
        <v>1</v>
      </c>
      <c r="D1579" s="1">
        <v>40714</v>
      </c>
      <c r="E1579">
        <v>1271.5</v>
      </c>
      <c r="F1579">
        <v>1278.3599850000001</v>
      </c>
      <c r="G1579">
        <v>1271.5</v>
      </c>
      <c r="H1579">
        <v>1278.3599850000001</v>
      </c>
      <c r="I1579">
        <v>1286.8550125500001</v>
      </c>
      <c r="J1579">
        <v>1</v>
      </c>
      <c r="K1579">
        <v>15.3550125499999</v>
      </c>
      <c r="L1579">
        <v>-1</v>
      </c>
      <c r="M1579">
        <v>6.4284497842353803</v>
      </c>
      <c r="N1579">
        <v>-3.4682712617466499E-2</v>
      </c>
      <c r="O1579">
        <v>0</v>
      </c>
      <c r="P1579">
        <v>6.39376707161792</v>
      </c>
      <c r="Q1579">
        <v>-5.3951907196225701E-3</v>
      </c>
      <c r="R1579" s="2">
        <v>6.4284084595344096E-6</v>
      </c>
      <c r="S1579">
        <v>0</v>
      </c>
    </row>
    <row r="1580" spans="1:19" x14ac:dyDescent="0.15">
      <c r="A1580">
        <v>1578</v>
      </c>
      <c r="B1580">
        <v>759</v>
      </c>
      <c r="C1580">
        <v>1</v>
      </c>
      <c r="D1580" s="1">
        <v>40715</v>
      </c>
      <c r="E1580">
        <v>1278.3599850000001</v>
      </c>
      <c r="F1580">
        <v>1295.5200199999999</v>
      </c>
      <c r="G1580">
        <v>1278.3599850000001</v>
      </c>
      <c r="H1580">
        <v>1293.8300988475</v>
      </c>
      <c r="I1580">
        <v>1293.8300988475</v>
      </c>
      <c r="J1580">
        <v>1</v>
      </c>
      <c r="K1580">
        <v>15.470113847499899</v>
      </c>
      <c r="L1580">
        <v>-1</v>
      </c>
      <c r="M1580">
        <v>6.39376707161792</v>
      </c>
      <c r="N1580">
        <v>-7.7374374724601999E-2</v>
      </c>
      <c r="O1580">
        <v>6.5247787454215306E-2</v>
      </c>
      <c r="P1580">
        <v>6.2511449094391001</v>
      </c>
      <c r="Q1580">
        <v>-1.21015316726298E-2</v>
      </c>
      <c r="R1580" s="2">
        <v>6.3937261916219298E-6</v>
      </c>
      <c r="S1580">
        <v>0</v>
      </c>
    </row>
    <row r="1581" spans="1:19" x14ac:dyDescent="0.15">
      <c r="A1581">
        <v>1579</v>
      </c>
      <c r="B1581">
        <v>760</v>
      </c>
      <c r="C1581">
        <v>1</v>
      </c>
      <c r="D1581" s="1">
        <v>40725</v>
      </c>
      <c r="E1581">
        <v>1320.6400149999999</v>
      </c>
      <c r="F1581">
        <v>1339.670044</v>
      </c>
      <c r="G1581">
        <v>1320.6400149999999</v>
      </c>
      <c r="H1581">
        <v>1339.670044</v>
      </c>
      <c r="I1581">
        <v>1304.8155706675</v>
      </c>
      <c r="J1581">
        <v>1</v>
      </c>
      <c r="K1581">
        <v>15.824444332499899</v>
      </c>
      <c r="L1581">
        <v>1</v>
      </c>
      <c r="M1581">
        <v>6.3193372164494601</v>
      </c>
      <c r="N1581">
        <v>9.1059765813481297E-2</v>
      </c>
      <c r="O1581">
        <v>6.3193372164494596E-2</v>
      </c>
      <c r="P1581">
        <v>6.3472036100984504</v>
      </c>
      <c r="Q1581">
        <v>1.44097019504592E-2</v>
      </c>
      <c r="R1581" s="2">
        <v>6.3192972826789603E-6</v>
      </c>
      <c r="S1581">
        <v>1</v>
      </c>
    </row>
    <row r="1582" spans="1:19" x14ac:dyDescent="0.15">
      <c r="A1582">
        <v>1580</v>
      </c>
      <c r="B1582">
        <v>760</v>
      </c>
      <c r="C1582">
        <v>1</v>
      </c>
      <c r="D1582" s="1">
        <v>40729</v>
      </c>
      <c r="E1582">
        <v>1339.670044</v>
      </c>
      <c r="F1582">
        <v>1337.880005</v>
      </c>
      <c r="G1582">
        <v>1339.670044</v>
      </c>
      <c r="H1582">
        <v>1337.880005</v>
      </c>
      <c r="I1582">
        <v>1323.3304538</v>
      </c>
      <c r="J1582">
        <v>1</v>
      </c>
      <c r="K1582">
        <v>16.3395901999999</v>
      </c>
      <c r="L1582">
        <v>1</v>
      </c>
      <c r="M1582">
        <v>6.3472036100984504</v>
      </c>
      <c r="N1582">
        <v>-8.4810002686128601E-3</v>
      </c>
      <c r="O1582">
        <v>0</v>
      </c>
      <c r="P1582">
        <v>6.3387226098298397</v>
      </c>
      <c r="Q1582">
        <v>-1.3361790151365999E-3</v>
      </c>
      <c r="R1582" s="2">
        <v>6.3471633233604896E-6</v>
      </c>
      <c r="S1582">
        <v>1</v>
      </c>
    </row>
    <row r="1583" spans="1:19" x14ac:dyDescent="0.15">
      <c r="A1583">
        <v>1581</v>
      </c>
      <c r="B1583">
        <v>760</v>
      </c>
      <c r="C1583">
        <v>1</v>
      </c>
      <c r="D1583" s="1">
        <v>40730</v>
      </c>
      <c r="E1583">
        <v>1337.880005</v>
      </c>
      <c r="F1583">
        <v>1339.219971</v>
      </c>
      <c r="G1583">
        <v>1337.880005</v>
      </c>
      <c r="H1583">
        <v>1339.219971</v>
      </c>
      <c r="I1583">
        <v>1321.9823874475001</v>
      </c>
      <c r="J1583">
        <v>1</v>
      </c>
      <c r="K1583">
        <v>15.8976175524999</v>
      </c>
      <c r="L1583">
        <v>1</v>
      </c>
      <c r="M1583">
        <v>6.3387226098298397</v>
      </c>
      <c r="N1583">
        <v>6.3486058158137501E-3</v>
      </c>
      <c r="O1583">
        <v>0</v>
      </c>
      <c r="P1583">
        <v>6.3450712156456497</v>
      </c>
      <c r="Q1583">
        <v>1.0015591794423301E-3</v>
      </c>
      <c r="R1583" s="2">
        <v>6.3386824306801996E-6</v>
      </c>
      <c r="S1583">
        <v>1</v>
      </c>
    </row>
    <row r="1584" spans="1:19" x14ac:dyDescent="0.15">
      <c r="A1584">
        <v>1582</v>
      </c>
      <c r="B1584">
        <v>760</v>
      </c>
      <c r="C1584">
        <v>1</v>
      </c>
      <c r="D1584" s="1">
        <v>40731</v>
      </c>
      <c r="E1584">
        <v>1339.219971</v>
      </c>
      <c r="F1584">
        <v>1353.219971</v>
      </c>
      <c r="G1584">
        <v>1339.219971</v>
      </c>
      <c r="H1584">
        <v>1353.219971</v>
      </c>
      <c r="I1584">
        <v>1323.575985365</v>
      </c>
      <c r="J1584">
        <v>1</v>
      </c>
      <c r="K1584">
        <v>15.6439856349999</v>
      </c>
      <c r="L1584">
        <v>1</v>
      </c>
      <c r="M1584">
        <v>6.3450712156456497</v>
      </c>
      <c r="N1584">
        <v>6.6330400488808006E-2</v>
      </c>
      <c r="O1584">
        <v>0</v>
      </c>
      <c r="P1584">
        <v>6.4114016161344596</v>
      </c>
      <c r="Q1584">
        <v>1.0453846495095301E-2</v>
      </c>
      <c r="R1584" s="2">
        <v>6.3450309559723701E-6</v>
      </c>
      <c r="S1584">
        <v>1</v>
      </c>
    </row>
    <row r="1585" spans="1:19" x14ac:dyDescent="0.15">
      <c r="A1585">
        <v>1583</v>
      </c>
      <c r="B1585">
        <v>760</v>
      </c>
      <c r="C1585">
        <v>1</v>
      </c>
      <c r="D1585" s="1">
        <v>40732</v>
      </c>
      <c r="E1585">
        <v>1353.219971</v>
      </c>
      <c r="F1585">
        <v>1343.8000489999999</v>
      </c>
      <c r="G1585">
        <v>1353.219971</v>
      </c>
      <c r="H1585">
        <v>1343.8000489999999</v>
      </c>
      <c r="I1585">
        <v>1337.2833337550001</v>
      </c>
      <c r="J1585">
        <v>1</v>
      </c>
      <c r="K1585">
        <v>15.936637245</v>
      </c>
      <c r="L1585">
        <v>1</v>
      </c>
      <c r="M1585">
        <v>6.4114016161344596</v>
      </c>
      <c r="N1585">
        <v>-4.4630514202380699E-2</v>
      </c>
      <c r="O1585">
        <v>0</v>
      </c>
      <c r="P1585">
        <v>6.3667711019320796</v>
      </c>
      <c r="Q1585">
        <v>-6.9611165973547601E-3</v>
      </c>
      <c r="R1585" s="2">
        <v>6.41136051032732E-6</v>
      </c>
      <c r="S1585">
        <v>1</v>
      </c>
    </row>
    <row r="1586" spans="1:19" x14ac:dyDescent="0.15">
      <c r="A1586">
        <v>1584</v>
      </c>
      <c r="B1586">
        <v>760</v>
      </c>
      <c r="C1586">
        <v>1</v>
      </c>
      <c r="D1586" s="1">
        <v>40735</v>
      </c>
      <c r="E1586">
        <v>1343.8000489999999</v>
      </c>
      <c r="F1586">
        <v>1319.48999</v>
      </c>
      <c r="G1586">
        <v>1343.8000489999999</v>
      </c>
      <c r="H1586">
        <v>1327.38801104</v>
      </c>
      <c r="I1586">
        <v>1327.38801104</v>
      </c>
      <c r="J1586">
        <v>1</v>
      </c>
      <c r="K1586">
        <v>16.412037959999999</v>
      </c>
      <c r="L1586">
        <v>1</v>
      </c>
      <c r="M1586">
        <v>6.3667711019320796</v>
      </c>
      <c r="N1586">
        <v>-7.7758360766021897E-2</v>
      </c>
      <c r="O1586">
        <v>6.3193372164494596E-2</v>
      </c>
      <c r="P1586">
        <v>6.2258193690015604</v>
      </c>
      <c r="Q1586">
        <v>-1.22131547563293E-2</v>
      </c>
      <c r="R1586" s="2">
        <v>6.3667305664158903E-6</v>
      </c>
      <c r="S1586">
        <v>1</v>
      </c>
    </row>
    <row r="1587" spans="1:19" x14ac:dyDescent="0.15">
      <c r="A1587">
        <v>1585</v>
      </c>
      <c r="B1587">
        <v>763</v>
      </c>
      <c r="C1587">
        <v>1</v>
      </c>
      <c r="D1587" s="1">
        <v>40752</v>
      </c>
      <c r="E1587">
        <v>1304.8900149999999</v>
      </c>
      <c r="F1587">
        <v>1300.670044</v>
      </c>
      <c r="G1587">
        <v>1304.8900149999999</v>
      </c>
      <c r="H1587">
        <v>1300.670044</v>
      </c>
      <c r="I1587">
        <v>1321.16433389249</v>
      </c>
      <c r="J1587">
        <v>1</v>
      </c>
      <c r="K1587">
        <v>16.274318892499899</v>
      </c>
      <c r="L1587">
        <v>-1</v>
      </c>
      <c r="M1587">
        <v>6.1446503943144997</v>
      </c>
      <c r="N1587">
        <v>1.98715954379843E-2</v>
      </c>
      <c r="O1587">
        <v>6.1446503943144999E-2</v>
      </c>
      <c r="P1587">
        <v>6.1030754858093399</v>
      </c>
      <c r="Q1587">
        <v>3.2339668106050601E-3</v>
      </c>
      <c r="R1587" s="2">
        <v>6.1446126378180301E-6</v>
      </c>
      <c r="S1587">
        <v>0</v>
      </c>
    </row>
    <row r="1588" spans="1:19" x14ac:dyDescent="0.15">
      <c r="A1588">
        <v>1586</v>
      </c>
      <c r="B1588">
        <v>763</v>
      </c>
      <c r="C1588">
        <v>1</v>
      </c>
      <c r="D1588" s="1">
        <v>40753</v>
      </c>
      <c r="E1588">
        <v>1300.670044</v>
      </c>
      <c r="F1588">
        <v>1292.280029</v>
      </c>
      <c r="G1588">
        <v>1300.670044</v>
      </c>
      <c r="H1588">
        <v>1292.280029</v>
      </c>
      <c r="I1588">
        <v>1316.9379801475</v>
      </c>
      <c r="J1588">
        <v>1</v>
      </c>
      <c r="K1588">
        <v>16.267936147499899</v>
      </c>
      <c r="L1588">
        <v>-1</v>
      </c>
      <c r="M1588">
        <v>6.1030754858093399</v>
      </c>
      <c r="N1588">
        <v>3.9368089630633797E-2</v>
      </c>
      <c r="O1588">
        <v>0</v>
      </c>
      <c r="P1588">
        <v>6.1424435754399704</v>
      </c>
      <c r="Q1588">
        <v>6.4505329685289299E-3</v>
      </c>
      <c r="R1588" s="2">
        <v>6.1030382385062697E-6</v>
      </c>
      <c r="S1588">
        <v>0</v>
      </c>
    </row>
    <row r="1589" spans="1:19" x14ac:dyDescent="0.15">
      <c r="A1589">
        <v>1587</v>
      </c>
      <c r="B1589">
        <v>763</v>
      </c>
      <c r="C1589">
        <v>1</v>
      </c>
      <c r="D1589" s="1">
        <v>40756</v>
      </c>
      <c r="E1589">
        <v>1292.280029</v>
      </c>
      <c r="F1589">
        <v>1286.9399410000001</v>
      </c>
      <c r="G1589">
        <v>1292.280029</v>
      </c>
      <c r="H1589">
        <v>1286.9399410000001</v>
      </c>
      <c r="I1589">
        <v>1308.97442176</v>
      </c>
      <c r="J1589">
        <v>1</v>
      </c>
      <c r="K1589">
        <v>16.6943927599999</v>
      </c>
      <c r="L1589">
        <v>-1</v>
      </c>
      <c r="M1589">
        <v>6.1424435754399704</v>
      </c>
      <c r="N1589">
        <v>2.5382415956134202E-2</v>
      </c>
      <c r="O1589">
        <v>0</v>
      </c>
      <c r="P1589">
        <v>6.1678259913961098</v>
      </c>
      <c r="Q1589">
        <v>4.1322994089231201E-3</v>
      </c>
      <c r="R1589" s="2">
        <v>6.1424058460586402E-6</v>
      </c>
      <c r="S1589">
        <v>0</v>
      </c>
    </row>
    <row r="1590" spans="1:19" x14ac:dyDescent="0.15">
      <c r="A1590">
        <v>1588</v>
      </c>
      <c r="B1590">
        <v>763</v>
      </c>
      <c r="C1590">
        <v>1</v>
      </c>
      <c r="D1590" s="1">
        <v>40757</v>
      </c>
      <c r="E1590">
        <v>1286.9399410000001</v>
      </c>
      <c r="F1590">
        <v>1254.0500489999999</v>
      </c>
      <c r="G1590">
        <v>1286.9399410000001</v>
      </c>
      <c r="H1590">
        <v>1254.0500489999999</v>
      </c>
      <c r="I1590">
        <v>1304.5219878800001</v>
      </c>
      <c r="J1590">
        <v>1</v>
      </c>
      <c r="K1590">
        <v>17.582046879999901</v>
      </c>
      <c r="L1590">
        <v>-1</v>
      </c>
      <c r="M1590">
        <v>6.1678259913961098</v>
      </c>
      <c r="N1590">
        <v>0.157629058100553</v>
      </c>
      <c r="O1590">
        <v>0</v>
      </c>
      <c r="P1590">
        <v>6.3254550494966599</v>
      </c>
      <c r="Q1590">
        <v>2.55566642639465E-2</v>
      </c>
      <c r="R1590" s="2">
        <v>6.1677879495532801E-6</v>
      </c>
      <c r="S1590">
        <v>0</v>
      </c>
    </row>
    <row r="1591" spans="1:19" x14ac:dyDescent="0.15">
      <c r="A1591">
        <v>1589</v>
      </c>
      <c r="B1591">
        <v>763</v>
      </c>
      <c r="C1591">
        <v>1</v>
      </c>
      <c r="D1591" s="1">
        <v>40758</v>
      </c>
      <c r="E1591">
        <v>1254.0500489999999</v>
      </c>
      <c r="F1591">
        <v>1260.339966</v>
      </c>
      <c r="G1591">
        <v>1254.0500489999999</v>
      </c>
      <c r="H1591">
        <v>1260.339966</v>
      </c>
      <c r="I1591">
        <v>1272.1115435074901</v>
      </c>
      <c r="J1591">
        <v>1</v>
      </c>
      <c r="K1591">
        <v>18.061494507499901</v>
      </c>
      <c r="L1591">
        <v>-1</v>
      </c>
      <c r="M1591">
        <v>6.3254550494966599</v>
      </c>
      <c r="N1591">
        <v>-3.1726474776897703E-2</v>
      </c>
      <c r="O1591">
        <v>0</v>
      </c>
      <c r="P1591">
        <v>6.2937285747197604</v>
      </c>
      <c r="Q1591">
        <v>-5.0156825917879698E-3</v>
      </c>
      <c r="R1591" s="2">
        <v>6.3254150383681596E-6</v>
      </c>
      <c r="S1591">
        <v>0</v>
      </c>
    </row>
    <row r="1592" spans="1:19" x14ac:dyDescent="0.15">
      <c r="A1592">
        <v>1590</v>
      </c>
      <c r="B1592">
        <v>763</v>
      </c>
      <c r="C1592">
        <v>1</v>
      </c>
      <c r="D1592" s="1">
        <v>40759</v>
      </c>
      <c r="E1592">
        <v>1260.339966</v>
      </c>
      <c r="F1592">
        <v>1200.0699460000001</v>
      </c>
      <c r="G1592">
        <v>1260.339966</v>
      </c>
      <c r="H1592">
        <v>1200.0699460000001</v>
      </c>
      <c r="I1592">
        <v>1279.3381569425001</v>
      </c>
      <c r="J1592">
        <v>1</v>
      </c>
      <c r="K1592">
        <v>18.9981909424999</v>
      </c>
      <c r="L1592">
        <v>-1</v>
      </c>
      <c r="M1592">
        <v>6.2937285747197604</v>
      </c>
      <c r="N1592">
        <v>0.30096891101280099</v>
      </c>
      <c r="O1592">
        <v>0</v>
      </c>
      <c r="P1592">
        <v>6.59469748573256</v>
      </c>
      <c r="Q1592">
        <v>4.7820446566716197E-2</v>
      </c>
      <c r="R1592" s="2">
        <v>6.2936889639496902E-6</v>
      </c>
      <c r="S1592">
        <v>0</v>
      </c>
    </row>
    <row r="1593" spans="1:19" x14ac:dyDescent="0.15">
      <c r="A1593">
        <v>1591</v>
      </c>
      <c r="B1593">
        <v>763</v>
      </c>
      <c r="C1593">
        <v>1</v>
      </c>
      <c r="D1593" s="1">
        <v>40760</v>
      </c>
      <c r="E1593">
        <v>1200.0699460000001</v>
      </c>
      <c r="F1593">
        <v>1199.380005</v>
      </c>
      <c r="G1593">
        <v>1200.0699460000001</v>
      </c>
      <c r="H1593">
        <v>1199.380005</v>
      </c>
      <c r="I1593">
        <v>1221.5655884549999</v>
      </c>
      <c r="J1593">
        <v>1</v>
      </c>
      <c r="K1593">
        <v>21.495642454999899</v>
      </c>
      <c r="L1593">
        <v>-1</v>
      </c>
      <c r="M1593">
        <v>6.59469748573256</v>
      </c>
      <c r="N1593">
        <v>3.7914058202776798E-3</v>
      </c>
      <c r="O1593">
        <v>0</v>
      </c>
      <c r="P1593">
        <v>6.5984888915528401</v>
      </c>
      <c r="Q1593">
        <v>5.7491732236092299E-4</v>
      </c>
      <c r="R1593" s="2">
        <v>6.5946539959844401E-6</v>
      </c>
      <c r="S1593">
        <v>0</v>
      </c>
    </row>
    <row r="1594" spans="1:19" x14ac:dyDescent="0.15">
      <c r="A1594">
        <v>1592</v>
      </c>
      <c r="B1594">
        <v>763</v>
      </c>
      <c r="C1594">
        <v>1</v>
      </c>
      <c r="D1594" s="1">
        <v>40763</v>
      </c>
      <c r="E1594">
        <v>1199.380005</v>
      </c>
      <c r="F1594">
        <v>1119.459961</v>
      </c>
      <c r="G1594">
        <v>1199.380005</v>
      </c>
      <c r="H1594">
        <v>1119.459961</v>
      </c>
      <c r="I1594">
        <v>1222.4047981599999</v>
      </c>
      <c r="J1594">
        <v>1</v>
      </c>
      <c r="K1594">
        <v>23.024793159999899</v>
      </c>
      <c r="L1594">
        <v>-1</v>
      </c>
      <c r="M1594">
        <v>6.5984888915528401</v>
      </c>
      <c r="N1594">
        <v>0.43968677178874099</v>
      </c>
      <c r="O1594">
        <v>0</v>
      </c>
      <c r="P1594">
        <v>7.0381756633415797</v>
      </c>
      <c r="Q1594">
        <v>6.6634464195524101E-2</v>
      </c>
      <c r="R1594" s="2">
        <v>6.5984453517844898E-6</v>
      </c>
      <c r="S1594">
        <v>0</v>
      </c>
    </row>
    <row r="1595" spans="1:19" x14ac:dyDescent="0.15">
      <c r="A1595">
        <v>1593</v>
      </c>
      <c r="B1595">
        <v>763</v>
      </c>
      <c r="C1595">
        <v>1</v>
      </c>
      <c r="D1595" s="1">
        <v>40764</v>
      </c>
      <c r="E1595">
        <v>1119.459961</v>
      </c>
      <c r="F1595">
        <v>1172.530029</v>
      </c>
      <c r="G1595">
        <v>1119.459961</v>
      </c>
      <c r="H1595">
        <v>1145.4379774375</v>
      </c>
      <c r="I1595">
        <v>1145.4379774375</v>
      </c>
      <c r="J1595">
        <v>1</v>
      </c>
      <c r="K1595">
        <v>25.9780164374999</v>
      </c>
      <c r="L1595">
        <v>-1</v>
      </c>
      <c r="M1595">
        <v>7.0381756633415797</v>
      </c>
      <c r="N1595">
        <v>-0.163326826721853</v>
      </c>
      <c r="O1595">
        <v>6.1446503943144999E-2</v>
      </c>
      <c r="P1595">
        <v>6.8134023326765796</v>
      </c>
      <c r="Q1595">
        <v>-2.3205846874857401E-2</v>
      </c>
      <c r="R1595" s="2">
        <v>7.0381261277735503E-6</v>
      </c>
      <c r="S1595">
        <v>0</v>
      </c>
    </row>
    <row r="1596" spans="1:19" x14ac:dyDescent="0.15">
      <c r="A1596">
        <v>1594</v>
      </c>
      <c r="B1596">
        <v>771</v>
      </c>
      <c r="C1596">
        <v>1</v>
      </c>
      <c r="D1596" s="1">
        <v>40787</v>
      </c>
      <c r="E1596">
        <v>1218.8900149999999</v>
      </c>
      <c r="F1596">
        <v>1204.420044</v>
      </c>
      <c r="G1596">
        <v>1218.8900149999999</v>
      </c>
      <c r="H1596">
        <v>1204.420044</v>
      </c>
      <c r="I1596">
        <v>1178.8777271499901</v>
      </c>
      <c r="J1596">
        <v>1</v>
      </c>
      <c r="K1596">
        <v>40.01228785</v>
      </c>
      <c r="L1596">
        <v>1</v>
      </c>
      <c r="M1596">
        <v>2.4992322452263802</v>
      </c>
      <c r="N1596">
        <v>-2.96694678483281E-2</v>
      </c>
      <c r="O1596">
        <v>2.49923224522638E-2</v>
      </c>
      <c r="P1596">
        <v>2.4445704549257901</v>
      </c>
      <c r="Q1596">
        <v>-1.1871432879036199E-2</v>
      </c>
      <c r="R1596" s="2">
        <v>2.4992259990801798E-6</v>
      </c>
      <c r="S1596">
        <v>0</v>
      </c>
    </row>
    <row r="1597" spans="1:19" x14ac:dyDescent="0.15">
      <c r="A1597">
        <v>1595</v>
      </c>
      <c r="B1597">
        <v>771</v>
      </c>
      <c r="C1597">
        <v>1</v>
      </c>
      <c r="D1597" s="1">
        <v>40788</v>
      </c>
      <c r="E1597">
        <v>1204.420044</v>
      </c>
      <c r="F1597">
        <v>1173.969971</v>
      </c>
      <c r="G1597">
        <v>1204.420044</v>
      </c>
      <c r="H1597">
        <v>1173.969971</v>
      </c>
      <c r="I1597">
        <v>1164.4545478324901</v>
      </c>
      <c r="J1597">
        <v>1</v>
      </c>
      <c r="K1597">
        <v>39.9654961675</v>
      </c>
      <c r="L1597">
        <v>1</v>
      </c>
      <c r="M1597">
        <v>2.4445704549257901</v>
      </c>
      <c r="N1597">
        <v>-6.1803478924943402E-2</v>
      </c>
      <c r="O1597">
        <v>0</v>
      </c>
      <c r="P1597">
        <v>2.3827669760008501</v>
      </c>
      <c r="Q1597">
        <v>-2.5281938100990199E-2</v>
      </c>
      <c r="R1597" s="2">
        <v>2.4445644790156899E-6</v>
      </c>
      <c r="S1597">
        <v>0</v>
      </c>
    </row>
    <row r="1598" spans="1:19" x14ac:dyDescent="0.15">
      <c r="A1598">
        <v>1596</v>
      </c>
      <c r="B1598">
        <v>771</v>
      </c>
      <c r="C1598">
        <v>1</v>
      </c>
      <c r="D1598" s="1">
        <v>40792</v>
      </c>
      <c r="E1598">
        <v>1173.969971</v>
      </c>
      <c r="F1598">
        <v>1165.23999</v>
      </c>
      <c r="G1598">
        <v>1173.969971</v>
      </c>
      <c r="H1598">
        <v>1165.23999</v>
      </c>
      <c r="I1598">
        <v>1135.2630722725</v>
      </c>
      <c r="J1598">
        <v>1</v>
      </c>
      <c r="K1598">
        <v>38.706898727499997</v>
      </c>
      <c r="L1598">
        <v>1</v>
      </c>
      <c r="M1598">
        <v>2.3827669760008501</v>
      </c>
      <c r="N1598">
        <v>-1.7718945920052701E-2</v>
      </c>
      <c r="O1598">
        <v>0</v>
      </c>
      <c r="P1598">
        <v>2.3650480300807901</v>
      </c>
      <c r="Q1598">
        <v>-7.4362898674177301E-3</v>
      </c>
      <c r="R1598" s="2">
        <v>2.3827612984359101E-6</v>
      </c>
      <c r="S1598">
        <v>0</v>
      </c>
    </row>
    <row r="1599" spans="1:19" x14ac:dyDescent="0.15">
      <c r="A1599">
        <v>1597</v>
      </c>
      <c r="B1599">
        <v>771</v>
      </c>
      <c r="C1599">
        <v>1</v>
      </c>
      <c r="D1599" s="1">
        <v>40793</v>
      </c>
      <c r="E1599">
        <v>1165.23999</v>
      </c>
      <c r="F1599">
        <v>1198.619995</v>
      </c>
      <c r="G1599">
        <v>1165.23999</v>
      </c>
      <c r="H1599">
        <v>1198.619995</v>
      </c>
      <c r="I1599">
        <v>1127.3016938374999</v>
      </c>
      <c r="J1599">
        <v>1</v>
      </c>
      <c r="K1599">
        <v>37.938296162499903</v>
      </c>
      <c r="L1599">
        <v>1</v>
      </c>
      <c r="M1599">
        <v>2.3650480300807901</v>
      </c>
      <c r="N1599">
        <v>6.7750262389584801E-2</v>
      </c>
      <c r="O1599">
        <v>0</v>
      </c>
      <c r="P1599">
        <v>2.4327982924703799</v>
      </c>
      <c r="Q1599">
        <v>2.8646463635357999E-2</v>
      </c>
      <c r="R1599" s="2">
        <v>2.3650424366418401E-6</v>
      </c>
      <c r="S1599">
        <v>0</v>
      </c>
    </row>
    <row r="1600" spans="1:19" x14ac:dyDescent="0.15">
      <c r="A1600">
        <v>1598</v>
      </c>
      <c r="B1600">
        <v>771</v>
      </c>
      <c r="C1600">
        <v>1</v>
      </c>
      <c r="D1600" s="1">
        <v>40794</v>
      </c>
      <c r="E1600">
        <v>1198.619995</v>
      </c>
      <c r="F1600">
        <v>1185.900024</v>
      </c>
      <c r="G1600">
        <v>1198.619995</v>
      </c>
      <c r="H1600">
        <v>1185.900024</v>
      </c>
      <c r="I1600">
        <v>1162.9020473625001</v>
      </c>
      <c r="J1600">
        <v>1</v>
      </c>
      <c r="K1600">
        <v>35.717947637499996</v>
      </c>
      <c r="L1600">
        <v>1</v>
      </c>
      <c r="M1600">
        <v>2.4327982924703799</v>
      </c>
      <c r="N1600">
        <v>-2.5817293102200298E-2</v>
      </c>
      <c r="O1600">
        <v>0</v>
      </c>
      <c r="P1600">
        <v>2.4069809993681801</v>
      </c>
      <c r="Q1600">
        <v>-1.0612179884417801E-2</v>
      </c>
      <c r="R1600" s="2">
        <v>2.4327923739772499E-6</v>
      </c>
      <c r="S1600">
        <v>0</v>
      </c>
    </row>
    <row r="1601" spans="1:19" x14ac:dyDescent="0.15">
      <c r="A1601">
        <v>1599</v>
      </c>
      <c r="B1601">
        <v>771</v>
      </c>
      <c r="C1601">
        <v>1</v>
      </c>
      <c r="D1601" s="1">
        <v>40795</v>
      </c>
      <c r="E1601">
        <v>1185.900024</v>
      </c>
      <c r="F1601">
        <v>1154.2299800000001</v>
      </c>
      <c r="G1601">
        <v>1185.900024</v>
      </c>
      <c r="H1601">
        <v>1154.2299800000001</v>
      </c>
      <c r="I1601">
        <v>1152.60117186</v>
      </c>
      <c r="J1601">
        <v>1</v>
      </c>
      <c r="K1601">
        <v>33.298852139999902</v>
      </c>
      <c r="L1601">
        <v>1</v>
      </c>
      <c r="M1601">
        <v>2.4069809993681801</v>
      </c>
      <c r="N1601">
        <v>-6.4279612627071103E-2</v>
      </c>
      <c r="O1601">
        <v>2.49923224522638E-2</v>
      </c>
      <c r="P1601">
        <v>2.3177090642888398</v>
      </c>
      <c r="Q1601">
        <v>-2.6705492334149698E-2</v>
      </c>
      <c r="R1601" s="2">
        <v>2.4069752058245901E-6</v>
      </c>
      <c r="S1601">
        <v>0</v>
      </c>
    </row>
    <row r="1602" spans="1:19" x14ac:dyDescent="0.15">
      <c r="A1602">
        <v>1600</v>
      </c>
      <c r="B1602">
        <v>772</v>
      </c>
      <c r="C1602">
        <v>1</v>
      </c>
      <c r="D1602" s="1">
        <v>40809</v>
      </c>
      <c r="E1602">
        <v>1129.5600589999999</v>
      </c>
      <c r="F1602">
        <v>1136.4300539999999</v>
      </c>
      <c r="G1602">
        <v>1129.5600589999999</v>
      </c>
      <c r="H1602">
        <v>1136.4300539999999</v>
      </c>
      <c r="I1602">
        <v>1159.50005380999</v>
      </c>
      <c r="J1602">
        <v>1</v>
      </c>
      <c r="K1602">
        <v>29.939994809999899</v>
      </c>
      <c r="L1602">
        <v>-1</v>
      </c>
      <c r="M1602">
        <v>3.3400139390338102</v>
      </c>
      <c r="N1602">
        <v>-2.03139964787767E-2</v>
      </c>
      <c r="O1602">
        <v>3.3400139390338097E-2</v>
      </c>
      <c r="P1602">
        <v>3.2862998031647002</v>
      </c>
      <c r="Q1602">
        <v>-6.0820094914493198E-3</v>
      </c>
      <c r="R1602" s="2">
        <v>3.3400027833779599E-6</v>
      </c>
      <c r="S1602">
        <v>1</v>
      </c>
    </row>
    <row r="1603" spans="1:19" x14ac:dyDescent="0.15">
      <c r="A1603">
        <v>1601</v>
      </c>
      <c r="B1603">
        <v>772</v>
      </c>
      <c r="C1603">
        <v>1</v>
      </c>
      <c r="D1603" s="1">
        <v>40812</v>
      </c>
      <c r="E1603">
        <v>1136.4300539999999</v>
      </c>
      <c r="F1603">
        <v>1162.9499510000001</v>
      </c>
      <c r="G1603">
        <v>1136.4300539999999</v>
      </c>
      <c r="H1603">
        <v>1162.9499510000001</v>
      </c>
      <c r="I1603">
        <v>1166.1993475375</v>
      </c>
      <c r="J1603">
        <v>1</v>
      </c>
      <c r="K1603">
        <v>29.769293537499902</v>
      </c>
      <c r="L1603">
        <v>-1</v>
      </c>
      <c r="M1603">
        <v>3.2862998031647002</v>
      </c>
      <c r="N1603">
        <v>-7.6689570100940394E-2</v>
      </c>
      <c r="O1603">
        <v>0</v>
      </c>
      <c r="P1603">
        <v>3.2096102330637599</v>
      </c>
      <c r="Q1603">
        <v>-2.3336145420173902E-2</v>
      </c>
      <c r="R1603" s="2">
        <v>3.2862890034337899E-6</v>
      </c>
      <c r="S1603">
        <v>1</v>
      </c>
    </row>
    <row r="1604" spans="1:19" x14ac:dyDescent="0.15">
      <c r="A1604">
        <v>1602</v>
      </c>
      <c r="B1604">
        <v>772</v>
      </c>
      <c r="C1604">
        <v>1</v>
      </c>
      <c r="D1604" s="1">
        <v>40813</v>
      </c>
      <c r="E1604">
        <v>1162.9499510000001</v>
      </c>
      <c r="F1604">
        <v>1175.380005</v>
      </c>
      <c r="G1604">
        <v>1162.9499510000001</v>
      </c>
      <c r="H1604">
        <v>1175.380005</v>
      </c>
      <c r="I1604">
        <v>1192.6518653799999</v>
      </c>
      <c r="J1604">
        <v>1</v>
      </c>
      <c r="K1604">
        <v>29.701914379999899</v>
      </c>
      <c r="L1604">
        <v>-1</v>
      </c>
      <c r="M1604">
        <v>3.2096102330637599</v>
      </c>
      <c r="N1604">
        <v>-3.4305542110070197E-2</v>
      </c>
      <c r="O1604">
        <v>0</v>
      </c>
      <c r="P1604">
        <v>3.1753046909536899</v>
      </c>
      <c r="Q1604">
        <v>-1.0688382581994499E-2</v>
      </c>
      <c r="R1604" s="2">
        <v>3.2095999314989702E-6</v>
      </c>
      <c r="S1604">
        <v>1</v>
      </c>
    </row>
    <row r="1605" spans="1:19" x14ac:dyDescent="0.15">
      <c r="A1605">
        <v>1603</v>
      </c>
      <c r="B1605">
        <v>772</v>
      </c>
      <c r="C1605">
        <v>1</v>
      </c>
      <c r="D1605" s="1">
        <v>40814</v>
      </c>
      <c r="E1605">
        <v>1175.380005</v>
      </c>
      <c r="F1605">
        <v>1151.0600589999999</v>
      </c>
      <c r="G1605">
        <v>1175.380005</v>
      </c>
      <c r="H1605">
        <v>1151.0600589999999</v>
      </c>
      <c r="I1605">
        <v>1204.4919236574999</v>
      </c>
      <c r="J1605">
        <v>1</v>
      </c>
      <c r="K1605">
        <v>29.111918657499899</v>
      </c>
      <c r="L1605">
        <v>-1</v>
      </c>
      <c r="M1605">
        <v>3.1753046909536899</v>
      </c>
      <c r="N1605">
        <v>6.57006570547716E-2</v>
      </c>
      <c r="O1605">
        <v>0</v>
      </c>
      <c r="P1605">
        <v>3.2410053480084602</v>
      </c>
      <c r="Q1605">
        <v>2.0691134693924002E-2</v>
      </c>
      <c r="R1605" s="2">
        <v>3.1752946084258198E-6</v>
      </c>
      <c r="S1605">
        <v>1</v>
      </c>
    </row>
    <row r="1606" spans="1:19" x14ac:dyDescent="0.15">
      <c r="A1606">
        <v>1604</v>
      </c>
      <c r="B1606">
        <v>772</v>
      </c>
      <c r="C1606">
        <v>1</v>
      </c>
      <c r="D1606" s="1">
        <v>40815</v>
      </c>
      <c r="E1606">
        <v>1151.0600589999999</v>
      </c>
      <c r="F1606">
        <v>1160.400024</v>
      </c>
      <c r="G1606">
        <v>1151.0600589999999</v>
      </c>
      <c r="H1606">
        <v>1160.400024</v>
      </c>
      <c r="I1606">
        <v>1180.2149003724901</v>
      </c>
      <c r="J1606">
        <v>1</v>
      </c>
      <c r="K1606">
        <v>29.154841372499899</v>
      </c>
      <c r="L1606">
        <v>-1</v>
      </c>
      <c r="M1606">
        <v>3.2410053480084602</v>
      </c>
      <c r="N1606">
        <v>-2.6298259833210401E-2</v>
      </c>
      <c r="O1606">
        <v>0</v>
      </c>
      <c r="P1606">
        <v>3.21470708817525</v>
      </c>
      <c r="Q1606">
        <v>-8.1142290769036195E-3</v>
      </c>
      <c r="R1606" s="2">
        <v>3.24099484392684E-6</v>
      </c>
      <c r="S1606">
        <v>1</v>
      </c>
    </row>
    <row r="1607" spans="1:19" x14ac:dyDescent="0.15">
      <c r="A1607">
        <v>1605</v>
      </c>
      <c r="B1607">
        <v>772</v>
      </c>
      <c r="C1607">
        <v>1</v>
      </c>
      <c r="D1607" s="1">
        <v>40816</v>
      </c>
      <c r="E1607">
        <v>1160.400024</v>
      </c>
      <c r="F1607">
        <v>1131.420044</v>
      </c>
      <c r="G1607">
        <v>1160.400024</v>
      </c>
      <c r="H1607">
        <v>1131.420044</v>
      </c>
      <c r="I1607">
        <v>1190.11041467</v>
      </c>
      <c r="J1607">
        <v>1</v>
      </c>
      <c r="K1607">
        <v>29.710390669999899</v>
      </c>
      <c r="L1607">
        <v>-1</v>
      </c>
      <c r="M1607">
        <v>3.21470708817525</v>
      </c>
      <c r="N1607">
        <v>8.0284509819328803E-2</v>
      </c>
      <c r="O1607">
        <v>0</v>
      </c>
      <c r="P1607">
        <v>3.2949915979945801</v>
      </c>
      <c r="Q1607">
        <v>2.4974129093951199E-2</v>
      </c>
      <c r="R1607" s="2">
        <v>3.2146967538668102E-6</v>
      </c>
      <c r="S1607">
        <v>1</v>
      </c>
    </row>
    <row r="1608" spans="1:19" x14ac:dyDescent="0.15">
      <c r="A1608">
        <v>1606</v>
      </c>
      <c r="B1608">
        <v>772</v>
      </c>
      <c r="C1608">
        <v>1</v>
      </c>
      <c r="D1608" s="1">
        <v>40819</v>
      </c>
      <c r="E1608">
        <v>1131.420044</v>
      </c>
      <c r="F1608">
        <v>1099.2299800000001</v>
      </c>
      <c r="G1608">
        <v>1131.420044</v>
      </c>
      <c r="H1608">
        <v>1099.2299800000001</v>
      </c>
      <c r="I1608">
        <v>1161.4789884299901</v>
      </c>
      <c r="J1608">
        <v>1</v>
      </c>
      <c r="K1608">
        <v>30.058944429999901</v>
      </c>
      <c r="L1608">
        <v>-1</v>
      </c>
      <c r="M1608">
        <v>3.2949915979945801</v>
      </c>
      <c r="N1608">
        <v>9.3745900102603794E-2</v>
      </c>
      <c r="O1608">
        <v>0</v>
      </c>
      <c r="P1608">
        <v>3.3887374980971798</v>
      </c>
      <c r="Q1608">
        <v>2.8451028573080399E-2</v>
      </c>
      <c r="R1608" s="2">
        <v>3.2949807410607201E-6</v>
      </c>
      <c r="S1608">
        <v>1</v>
      </c>
    </row>
    <row r="1609" spans="1:19" x14ac:dyDescent="0.15">
      <c r="A1609">
        <v>1607</v>
      </c>
      <c r="B1609">
        <v>772</v>
      </c>
      <c r="C1609">
        <v>1</v>
      </c>
      <c r="D1609" s="1">
        <v>40820</v>
      </c>
      <c r="E1609">
        <v>1099.2299800000001</v>
      </c>
      <c r="F1609">
        <v>1123.9499510000001</v>
      </c>
      <c r="G1609">
        <v>1099.2299800000001</v>
      </c>
      <c r="H1609">
        <v>1123.9499510000001</v>
      </c>
      <c r="I1609">
        <v>1130.0113685925</v>
      </c>
      <c r="J1609">
        <v>1</v>
      </c>
      <c r="K1609">
        <v>30.781388592499901</v>
      </c>
      <c r="L1609">
        <v>-1</v>
      </c>
      <c r="M1609">
        <v>3.3887374980971798</v>
      </c>
      <c r="N1609">
        <v>-7.6207430841337798E-2</v>
      </c>
      <c r="O1609">
        <v>0</v>
      </c>
      <c r="P1609">
        <v>3.3125300672558402</v>
      </c>
      <c r="Q1609">
        <v>-2.24884432282315E-2</v>
      </c>
      <c r="R1609" s="2">
        <v>3.3887260145942601E-6</v>
      </c>
      <c r="S1609">
        <v>1</v>
      </c>
    </row>
    <row r="1610" spans="1:19" x14ac:dyDescent="0.15">
      <c r="A1610">
        <v>1608</v>
      </c>
      <c r="B1610">
        <v>772</v>
      </c>
      <c r="C1610">
        <v>1</v>
      </c>
      <c r="D1610" s="1">
        <v>40821</v>
      </c>
      <c r="E1610">
        <v>1123.9499510000001</v>
      </c>
      <c r="F1610">
        <v>1144.030029</v>
      </c>
      <c r="G1610">
        <v>1123.9499510000001</v>
      </c>
      <c r="H1610">
        <v>1144.030029</v>
      </c>
      <c r="I1610">
        <v>1155.5403141899999</v>
      </c>
      <c r="J1610">
        <v>1</v>
      </c>
      <c r="K1610">
        <v>31.590363189999898</v>
      </c>
      <c r="L1610">
        <v>-1</v>
      </c>
      <c r="M1610">
        <v>3.3125300672558402</v>
      </c>
      <c r="N1610">
        <v>-5.91804484431551E-2</v>
      </c>
      <c r="O1610">
        <v>0</v>
      </c>
      <c r="P1610">
        <v>3.25334961881269</v>
      </c>
      <c r="Q1610">
        <v>-1.7865633591721899E-2</v>
      </c>
      <c r="R1610" s="2">
        <v>3.31251909443674E-6</v>
      </c>
      <c r="S1610">
        <v>1</v>
      </c>
    </row>
    <row r="1611" spans="1:19" x14ac:dyDescent="0.15">
      <c r="A1611">
        <v>1609</v>
      </c>
      <c r="B1611">
        <v>772</v>
      </c>
      <c r="C1611">
        <v>1</v>
      </c>
      <c r="D1611" s="1">
        <v>40822</v>
      </c>
      <c r="E1611">
        <v>1144.030029</v>
      </c>
      <c r="F1611">
        <v>1164.969971</v>
      </c>
      <c r="G1611">
        <v>1144.030029</v>
      </c>
      <c r="H1611">
        <v>1164.969971</v>
      </c>
      <c r="I1611">
        <v>1175.4066134674999</v>
      </c>
      <c r="J1611">
        <v>1</v>
      </c>
      <c r="K1611">
        <v>31.376584467499899</v>
      </c>
      <c r="L1611">
        <v>-1</v>
      </c>
      <c r="M1611">
        <v>3.25334961881269</v>
      </c>
      <c r="N1611">
        <v>-5.9548220410969202E-2</v>
      </c>
      <c r="O1611">
        <v>0</v>
      </c>
      <c r="P1611">
        <v>3.1938013984017202</v>
      </c>
      <c r="Q1611">
        <v>-1.8303664649697599E-2</v>
      </c>
      <c r="R1611" s="2">
        <v>3.25333903456338E-6</v>
      </c>
      <c r="S1611">
        <v>1</v>
      </c>
    </row>
    <row r="1612" spans="1:19" x14ac:dyDescent="0.15">
      <c r="A1612">
        <v>1610</v>
      </c>
      <c r="B1612">
        <v>772</v>
      </c>
      <c r="C1612">
        <v>1</v>
      </c>
      <c r="D1612" s="1">
        <v>40823</v>
      </c>
      <c r="E1612">
        <v>1164.969971</v>
      </c>
      <c r="F1612">
        <v>1155.459961</v>
      </c>
      <c r="G1612">
        <v>1164.969971</v>
      </c>
      <c r="H1612">
        <v>1155.459961</v>
      </c>
      <c r="I1612">
        <v>1196.2150354</v>
      </c>
      <c r="J1612">
        <v>1</v>
      </c>
      <c r="K1612">
        <v>31.245064399999901</v>
      </c>
      <c r="L1612">
        <v>-1</v>
      </c>
      <c r="M1612">
        <v>3.1938013984017202</v>
      </c>
      <c r="N1612">
        <v>2.60719881137727E-2</v>
      </c>
      <c r="O1612">
        <v>0</v>
      </c>
      <c r="P1612">
        <v>3.21987338651549</v>
      </c>
      <c r="Q1612">
        <v>8.1633091296221504E-3</v>
      </c>
      <c r="R1612" s="2">
        <v>3.1937911980669201E-6</v>
      </c>
      <c r="S1612">
        <v>1</v>
      </c>
    </row>
    <row r="1613" spans="1:19" x14ac:dyDescent="0.15">
      <c r="A1613">
        <v>1611</v>
      </c>
      <c r="B1613">
        <v>772</v>
      </c>
      <c r="C1613">
        <v>1</v>
      </c>
      <c r="D1613" s="1">
        <v>40826</v>
      </c>
      <c r="E1613">
        <v>1155.459961</v>
      </c>
      <c r="F1613">
        <v>1194.8900149999999</v>
      </c>
      <c r="G1613">
        <v>1155.459961</v>
      </c>
      <c r="H1613">
        <v>1186.6851730999999</v>
      </c>
      <c r="I1613">
        <v>1186.6851730999999</v>
      </c>
      <c r="J1613">
        <v>1</v>
      </c>
      <c r="K1613">
        <v>31.225212099999901</v>
      </c>
      <c r="L1613">
        <v>-1</v>
      </c>
      <c r="M1613">
        <v>3.21987338651549</v>
      </c>
      <c r="N1613">
        <v>-8.7014031487579094E-2</v>
      </c>
      <c r="O1613">
        <v>3.3400139390338097E-2</v>
      </c>
      <c r="P1613">
        <v>3.09945921563757</v>
      </c>
      <c r="Q1613">
        <v>-2.70240537568915E-2</v>
      </c>
      <c r="R1613" s="2">
        <v>3.2198630189642502E-6</v>
      </c>
      <c r="S1613">
        <v>1</v>
      </c>
    </row>
    <row r="1614" spans="1:19" x14ac:dyDescent="0.15">
      <c r="A1614">
        <v>1612</v>
      </c>
      <c r="B1614">
        <v>774</v>
      </c>
      <c r="C1614">
        <v>1</v>
      </c>
      <c r="D1614" s="1">
        <v>40833</v>
      </c>
      <c r="E1614">
        <v>1224.579956</v>
      </c>
      <c r="F1614">
        <v>1200.8599850000001</v>
      </c>
      <c r="G1614">
        <v>1224.579956</v>
      </c>
      <c r="H1614">
        <v>1200.8599850000001</v>
      </c>
      <c r="I1614">
        <v>1194.7374795549999</v>
      </c>
      <c r="J1614">
        <v>1</v>
      </c>
      <c r="K1614">
        <v>29.8424764449999</v>
      </c>
      <c r="L1614">
        <v>1</v>
      </c>
      <c r="M1614">
        <v>3.3509283381458301</v>
      </c>
      <c r="N1614">
        <v>-6.4907091296451905E-2</v>
      </c>
      <c r="O1614">
        <v>3.3509283381458303E-2</v>
      </c>
      <c r="P1614">
        <v>3.2525119634679198</v>
      </c>
      <c r="Q1614">
        <v>-1.9369883431278299E-2</v>
      </c>
      <c r="R1614" s="2">
        <v>3.35091710946273E-6</v>
      </c>
      <c r="S1614">
        <v>1</v>
      </c>
    </row>
    <row r="1615" spans="1:19" x14ac:dyDescent="0.15">
      <c r="A1615">
        <v>1613</v>
      </c>
      <c r="B1615">
        <v>774</v>
      </c>
      <c r="C1615">
        <v>1</v>
      </c>
      <c r="D1615" s="1">
        <v>40834</v>
      </c>
      <c r="E1615">
        <v>1200.8599850000001</v>
      </c>
      <c r="F1615">
        <v>1225.380005</v>
      </c>
      <c r="G1615">
        <v>1200.8599850000001</v>
      </c>
      <c r="H1615">
        <v>1225.380005</v>
      </c>
      <c r="I1615">
        <v>1170.5093927375001</v>
      </c>
      <c r="J1615">
        <v>1</v>
      </c>
      <c r="K1615">
        <v>30.350592262500001</v>
      </c>
      <c r="L1615">
        <v>1</v>
      </c>
      <c r="M1615">
        <v>3.2525119634679198</v>
      </c>
      <c r="N1615">
        <v>6.6412120805634703E-2</v>
      </c>
      <c r="O1615">
        <v>0</v>
      </c>
      <c r="P1615">
        <v>3.3189240842735499</v>
      </c>
      <c r="Q1615">
        <v>2.04187168414975E-2</v>
      </c>
      <c r="R1615" s="2">
        <v>3.2525013846682498E-6</v>
      </c>
      <c r="S1615">
        <v>1</v>
      </c>
    </row>
    <row r="1616" spans="1:19" x14ac:dyDescent="0.15">
      <c r="A1616">
        <v>1614</v>
      </c>
      <c r="B1616">
        <v>774</v>
      </c>
      <c r="C1616">
        <v>1</v>
      </c>
      <c r="D1616" s="1">
        <v>40835</v>
      </c>
      <c r="E1616">
        <v>1225.380005</v>
      </c>
      <c r="F1616">
        <v>1209.880005</v>
      </c>
      <c r="G1616">
        <v>1225.380005</v>
      </c>
      <c r="H1616">
        <v>1209.880005</v>
      </c>
      <c r="I1616">
        <v>1194.3268638924999</v>
      </c>
      <c r="J1616">
        <v>1</v>
      </c>
      <c r="K1616">
        <v>31.0531411075</v>
      </c>
      <c r="L1616">
        <v>1</v>
      </c>
      <c r="M1616">
        <v>3.3189240842735499</v>
      </c>
      <c r="N1616">
        <v>-4.1981526625481297E-2</v>
      </c>
      <c r="O1616">
        <v>0</v>
      </c>
      <c r="P1616">
        <v>3.27694255764807</v>
      </c>
      <c r="Q1616">
        <v>-1.26491373588227E-2</v>
      </c>
      <c r="R1616" s="2">
        <v>3.3189130690530302E-6</v>
      </c>
      <c r="S1616">
        <v>1</v>
      </c>
    </row>
    <row r="1617" spans="1:19" x14ac:dyDescent="0.15">
      <c r="A1617">
        <v>1615</v>
      </c>
      <c r="B1617">
        <v>774</v>
      </c>
      <c r="C1617">
        <v>1</v>
      </c>
      <c r="D1617" s="1">
        <v>40836</v>
      </c>
      <c r="E1617">
        <v>1209.880005</v>
      </c>
      <c r="F1617">
        <v>1215.3900149999999</v>
      </c>
      <c r="G1617">
        <v>1209.880005</v>
      </c>
      <c r="H1617">
        <v>1215.3900149999999</v>
      </c>
      <c r="I1617">
        <v>1178.6716649425</v>
      </c>
      <c r="J1617">
        <v>1</v>
      </c>
      <c r="K1617">
        <v>31.208340057499999</v>
      </c>
      <c r="L1617">
        <v>1</v>
      </c>
      <c r="M1617">
        <v>3.27694255764807</v>
      </c>
      <c r="N1617">
        <v>1.49237826788169E-2</v>
      </c>
      <c r="O1617">
        <v>0</v>
      </c>
      <c r="P1617">
        <v>3.29186634032689</v>
      </c>
      <c r="Q1617">
        <v>4.55417890801479E-3</v>
      </c>
      <c r="R1617" s="2">
        <v>3.2769318193307302E-6</v>
      </c>
      <c r="S1617">
        <v>1</v>
      </c>
    </row>
    <row r="1618" spans="1:19" x14ac:dyDescent="0.15">
      <c r="A1618">
        <v>1616</v>
      </c>
      <c r="B1618">
        <v>774</v>
      </c>
      <c r="C1618">
        <v>1</v>
      </c>
      <c r="D1618" s="1">
        <v>40837</v>
      </c>
      <c r="E1618">
        <v>1215.3900149999999</v>
      </c>
      <c r="F1618">
        <v>1238.25</v>
      </c>
      <c r="G1618">
        <v>1215.3900149999999</v>
      </c>
      <c r="H1618">
        <v>1238.25</v>
      </c>
      <c r="I1618">
        <v>1185.0347758624901</v>
      </c>
      <c r="J1618">
        <v>1</v>
      </c>
      <c r="K1618">
        <v>30.3552391375</v>
      </c>
      <c r="L1618">
        <v>1</v>
      </c>
      <c r="M1618">
        <v>3.29186634032689</v>
      </c>
      <c r="N1618">
        <v>6.1915939931329697E-2</v>
      </c>
      <c r="O1618">
        <v>0</v>
      </c>
      <c r="P1618">
        <v>3.35378228025822</v>
      </c>
      <c r="Q1618">
        <v>1.8808764855617201E-2</v>
      </c>
      <c r="R1618" s="2">
        <v>3.29185550397856E-6</v>
      </c>
      <c r="S1618">
        <v>1</v>
      </c>
    </row>
    <row r="1619" spans="1:19" x14ac:dyDescent="0.15">
      <c r="A1619">
        <v>1617</v>
      </c>
      <c r="B1619">
        <v>774</v>
      </c>
      <c r="C1619">
        <v>1</v>
      </c>
      <c r="D1619" s="1">
        <v>40840</v>
      </c>
      <c r="E1619">
        <v>1238.25</v>
      </c>
      <c r="F1619">
        <v>1254.1899410000001</v>
      </c>
      <c r="G1619">
        <v>1238.25</v>
      </c>
      <c r="H1619">
        <v>1254.1899410000001</v>
      </c>
      <c r="I1619">
        <v>1209.2638871725001</v>
      </c>
      <c r="J1619">
        <v>1</v>
      </c>
      <c r="K1619">
        <v>28.986112827500001</v>
      </c>
      <c r="L1619">
        <v>1</v>
      </c>
      <c r="M1619">
        <v>3.35378228025822</v>
      </c>
      <c r="N1619">
        <v>4.3173100483877597E-2</v>
      </c>
      <c r="O1619">
        <v>0</v>
      </c>
      <c r="P1619">
        <v>3.3969553807420998</v>
      </c>
      <c r="Q1619">
        <v>1.28729586109428E-2</v>
      </c>
      <c r="R1619" s="2">
        <v>3.3537710324403601E-6</v>
      </c>
      <c r="S1619">
        <v>1</v>
      </c>
    </row>
    <row r="1620" spans="1:19" x14ac:dyDescent="0.15">
      <c r="A1620">
        <v>1618</v>
      </c>
      <c r="B1620">
        <v>774</v>
      </c>
      <c r="C1620">
        <v>1</v>
      </c>
      <c r="D1620" s="1">
        <v>40841</v>
      </c>
      <c r="E1620">
        <v>1254.1899410000001</v>
      </c>
      <c r="F1620">
        <v>1229.0500489999999</v>
      </c>
      <c r="G1620">
        <v>1254.1899410000001</v>
      </c>
      <c r="H1620">
        <v>1229.0500489999999</v>
      </c>
      <c r="I1620">
        <v>1225.3150250925</v>
      </c>
      <c r="J1620">
        <v>1</v>
      </c>
      <c r="K1620">
        <v>28.8749159075</v>
      </c>
      <c r="L1620">
        <v>1</v>
      </c>
      <c r="M1620">
        <v>3.3969553807420998</v>
      </c>
      <c r="N1620">
        <v>-6.8091035184498994E-2</v>
      </c>
      <c r="O1620">
        <v>0</v>
      </c>
      <c r="P1620">
        <v>3.3288643455576001</v>
      </c>
      <c r="Q1620">
        <v>-2.00447246291541E-2</v>
      </c>
      <c r="R1620" s="2">
        <v>3.39694384147543E-6</v>
      </c>
      <c r="S1620">
        <v>1</v>
      </c>
    </row>
    <row r="1621" spans="1:19" x14ac:dyDescent="0.15">
      <c r="A1621">
        <v>1619</v>
      </c>
      <c r="B1621">
        <v>774</v>
      </c>
      <c r="C1621">
        <v>1</v>
      </c>
      <c r="D1621" s="1">
        <v>40842</v>
      </c>
      <c r="E1621">
        <v>1229.0500489999999</v>
      </c>
      <c r="F1621">
        <v>1242</v>
      </c>
      <c r="G1621">
        <v>1229.0500489999999</v>
      </c>
      <c r="H1621">
        <v>1242</v>
      </c>
      <c r="I1621">
        <v>1200.4240878774999</v>
      </c>
      <c r="J1621">
        <v>1</v>
      </c>
      <c r="K1621">
        <v>28.625961122500001</v>
      </c>
      <c r="L1621">
        <v>1</v>
      </c>
      <c r="M1621">
        <v>3.3288643455576001</v>
      </c>
      <c r="N1621">
        <v>3.50747556583988E-2</v>
      </c>
      <c r="O1621">
        <v>0</v>
      </c>
      <c r="P1621">
        <v>3.36393910121599</v>
      </c>
      <c r="Q1621">
        <v>1.0536553015507001E-2</v>
      </c>
      <c r="R1621" s="2">
        <v>3.32885326425665E-6</v>
      </c>
      <c r="S1621">
        <v>1</v>
      </c>
    </row>
    <row r="1622" spans="1:19" x14ac:dyDescent="0.15">
      <c r="A1622">
        <v>1620</v>
      </c>
      <c r="B1622">
        <v>774</v>
      </c>
      <c r="C1622">
        <v>1</v>
      </c>
      <c r="D1622" s="1">
        <v>40843</v>
      </c>
      <c r="E1622">
        <v>1242</v>
      </c>
      <c r="F1622">
        <v>1284.589966</v>
      </c>
      <c r="G1622">
        <v>1242</v>
      </c>
      <c r="H1622">
        <v>1284.589966</v>
      </c>
      <c r="I1622">
        <v>1213.7447667475001</v>
      </c>
      <c r="J1622">
        <v>1</v>
      </c>
      <c r="K1622">
        <v>28.255233252499998</v>
      </c>
      <c r="L1622">
        <v>1</v>
      </c>
      <c r="M1622">
        <v>3.36393910121599</v>
      </c>
      <c r="N1622">
        <v>0.115354309135958</v>
      </c>
      <c r="O1622">
        <v>0</v>
      </c>
      <c r="P1622">
        <v>3.4792934103519499</v>
      </c>
      <c r="Q1622">
        <v>3.4291438003220598E-2</v>
      </c>
      <c r="R1622" s="2">
        <v>3.3639277851677798E-6</v>
      </c>
      <c r="S1622">
        <v>1</v>
      </c>
    </row>
    <row r="1623" spans="1:19" x14ac:dyDescent="0.15">
      <c r="A1623">
        <v>1621</v>
      </c>
      <c r="B1623">
        <v>774</v>
      </c>
      <c r="C1623">
        <v>1</v>
      </c>
      <c r="D1623" s="1">
        <v>40844</v>
      </c>
      <c r="E1623">
        <v>1284.589966</v>
      </c>
      <c r="F1623">
        <v>1285.089966</v>
      </c>
      <c r="G1623">
        <v>1284.589966</v>
      </c>
      <c r="H1623">
        <v>1285.089966</v>
      </c>
      <c r="I1623">
        <v>1255.4945029799901</v>
      </c>
      <c r="J1623">
        <v>1</v>
      </c>
      <c r="K1623">
        <v>29.09546302</v>
      </c>
      <c r="L1623">
        <v>1</v>
      </c>
      <c r="M1623">
        <v>3.4792934103519499</v>
      </c>
      <c r="N1623">
        <v>1.3542427943702799E-3</v>
      </c>
      <c r="O1623">
        <v>0</v>
      </c>
      <c r="P1623">
        <v>3.48064765314632</v>
      </c>
      <c r="Q1623">
        <v>3.8922925854456499E-4</v>
      </c>
      <c r="R1623" s="2">
        <v>3.4792813049114399E-6</v>
      </c>
      <c r="S1623">
        <v>1</v>
      </c>
    </row>
    <row r="1624" spans="1:19" x14ac:dyDescent="0.15">
      <c r="A1624">
        <v>1622</v>
      </c>
      <c r="B1624">
        <v>774</v>
      </c>
      <c r="C1624">
        <v>1</v>
      </c>
      <c r="D1624" s="1">
        <v>40847</v>
      </c>
      <c r="E1624">
        <v>1285.089966</v>
      </c>
      <c r="F1624">
        <v>1253.3000489999999</v>
      </c>
      <c r="G1624">
        <v>1285.089966</v>
      </c>
      <c r="H1624">
        <v>1257.3248029624999</v>
      </c>
      <c r="I1624">
        <v>1257.3248029624999</v>
      </c>
      <c r="J1624">
        <v>1</v>
      </c>
      <c r="K1624">
        <v>27.765163037499999</v>
      </c>
      <c r="L1624">
        <v>1</v>
      </c>
      <c r="M1624">
        <v>3.48064765314632</v>
      </c>
      <c r="N1624">
        <v>-7.5201543956106107E-2</v>
      </c>
      <c r="O1624">
        <v>3.3509283381458303E-2</v>
      </c>
      <c r="P1624">
        <v>3.3719368258087599</v>
      </c>
      <c r="Q1624">
        <v>-2.1605618106195702E-2</v>
      </c>
      <c r="R1624" s="2">
        <v>3.48063553828041E-6</v>
      </c>
      <c r="S1624">
        <v>1</v>
      </c>
    </row>
    <row r="1625" spans="1:19" x14ac:dyDescent="0.15">
      <c r="A1625">
        <v>1623</v>
      </c>
      <c r="B1625">
        <v>780</v>
      </c>
      <c r="C1625">
        <v>1</v>
      </c>
      <c r="D1625" s="1">
        <v>40865</v>
      </c>
      <c r="E1625">
        <v>1216.130005</v>
      </c>
      <c r="F1625">
        <v>1215.650024</v>
      </c>
      <c r="G1625">
        <v>1216.130005</v>
      </c>
      <c r="H1625">
        <v>1215.650024</v>
      </c>
      <c r="I1625">
        <v>1242.3271636175</v>
      </c>
      <c r="J1625">
        <v>1</v>
      </c>
      <c r="K1625">
        <v>26.197158617500001</v>
      </c>
      <c r="L1625">
        <v>-1</v>
      </c>
      <c r="M1625">
        <v>3.8172078682303598</v>
      </c>
      <c r="N1625">
        <v>1.5065718650701899E-3</v>
      </c>
      <c r="O1625">
        <v>3.8172078682303601E-2</v>
      </c>
      <c r="P1625">
        <v>3.7805423614131302</v>
      </c>
      <c r="Q1625">
        <v>3.9467902117906701E-4</v>
      </c>
      <c r="R1625" s="2">
        <v>3.8171932972100703E-6</v>
      </c>
      <c r="S1625">
        <v>0</v>
      </c>
    </row>
    <row r="1626" spans="1:19" x14ac:dyDescent="0.15">
      <c r="A1626">
        <v>1624</v>
      </c>
      <c r="B1626">
        <v>780</v>
      </c>
      <c r="C1626">
        <v>1</v>
      </c>
      <c r="D1626" s="1">
        <v>40868</v>
      </c>
      <c r="E1626">
        <v>1215.650024</v>
      </c>
      <c r="F1626">
        <v>1192.9799800000001</v>
      </c>
      <c r="G1626">
        <v>1215.650024</v>
      </c>
      <c r="H1626">
        <v>1192.9799800000001</v>
      </c>
      <c r="I1626">
        <v>1241.32990606</v>
      </c>
      <c r="J1626">
        <v>1</v>
      </c>
      <c r="K1626">
        <v>25.679882060000001</v>
      </c>
      <c r="L1626">
        <v>-1</v>
      </c>
      <c r="M1626">
        <v>3.7805423614131302</v>
      </c>
      <c r="N1626">
        <v>7.0501427207720402E-2</v>
      </c>
      <c r="O1626">
        <v>0</v>
      </c>
      <c r="P1626">
        <v>3.8510437886208502</v>
      </c>
      <c r="Q1626">
        <v>1.8648495498240499E-2</v>
      </c>
      <c r="R1626" s="2">
        <v>3.7805280689666101E-6</v>
      </c>
      <c r="S1626">
        <v>0</v>
      </c>
    </row>
    <row r="1627" spans="1:19" x14ac:dyDescent="0.15">
      <c r="A1627">
        <v>1625</v>
      </c>
      <c r="B1627">
        <v>780</v>
      </c>
      <c r="C1627">
        <v>1</v>
      </c>
      <c r="D1627" s="1">
        <v>40869</v>
      </c>
      <c r="E1627">
        <v>1192.9799800000001</v>
      </c>
      <c r="F1627">
        <v>1188.040039</v>
      </c>
      <c r="G1627">
        <v>1192.9799800000001</v>
      </c>
      <c r="H1627">
        <v>1188.040039</v>
      </c>
      <c r="I1627">
        <v>1219.1310858325</v>
      </c>
      <c r="J1627">
        <v>1</v>
      </c>
      <c r="K1627">
        <v>26.151105832500001</v>
      </c>
      <c r="L1627">
        <v>-1</v>
      </c>
      <c r="M1627">
        <v>3.8510437886208502</v>
      </c>
      <c r="N1627">
        <v>1.5946561906431699E-2</v>
      </c>
      <c r="O1627">
        <v>0</v>
      </c>
      <c r="P1627">
        <v>3.86699035052728</v>
      </c>
      <c r="Q1627">
        <v>4.1408414917407602E-3</v>
      </c>
      <c r="R1627" s="2">
        <v>3.8510289581396997E-6</v>
      </c>
      <c r="S1627">
        <v>0</v>
      </c>
    </row>
    <row r="1628" spans="1:19" x14ac:dyDescent="0.15">
      <c r="A1628">
        <v>1626</v>
      </c>
      <c r="B1628">
        <v>780</v>
      </c>
      <c r="C1628">
        <v>1</v>
      </c>
      <c r="D1628" s="1">
        <v>40870</v>
      </c>
      <c r="E1628">
        <v>1188.040039</v>
      </c>
      <c r="F1628">
        <v>1161.790039</v>
      </c>
      <c r="G1628">
        <v>1188.040039</v>
      </c>
      <c r="H1628">
        <v>1161.790039</v>
      </c>
      <c r="I1628">
        <v>1213.9986692800001</v>
      </c>
      <c r="J1628">
        <v>1</v>
      </c>
      <c r="K1628">
        <v>25.958630280000001</v>
      </c>
      <c r="L1628">
        <v>-1</v>
      </c>
      <c r="M1628">
        <v>3.86699035052728</v>
      </c>
      <c r="N1628">
        <v>8.5441982903861499E-2</v>
      </c>
      <c r="O1628">
        <v>0</v>
      </c>
      <c r="P1628">
        <v>3.95243233343114</v>
      </c>
      <c r="Q1628">
        <v>2.2095214923981098E-2</v>
      </c>
      <c r="R1628" s="2">
        <v>3.8669753969707299E-6</v>
      </c>
      <c r="S1628">
        <v>0</v>
      </c>
    </row>
    <row r="1629" spans="1:19" x14ac:dyDescent="0.15">
      <c r="A1629">
        <v>1627</v>
      </c>
      <c r="B1629">
        <v>780</v>
      </c>
      <c r="C1629">
        <v>1</v>
      </c>
      <c r="D1629" s="1">
        <v>40872</v>
      </c>
      <c r="E1629">
        <v>1161.790039</v>
      </c>
      <c r="F1629">
        <v>1158.670044</v>
      </c>
      <c r="G1629">
        <v>1161.790039</v>
      </c>
      <c r="H1629">
        <v>1158.670044</v>
      </c>
      <c r="I1629">
        <v>1187.7217738474999</v>
      </c>
      <c r="J1629">
        <v>1</v>
      </c>
      <c r="K1629">
        <v>25.9317348475</v>
      </c>
      <c r="L1629">
        <v>-1</v>
      </c>
      <c r="M1629">
        <v>3.95243233343114</v>
      </c>
      <c r="N1629">
        <v>1.06142837381856E-2</v>
      </c>
      <c r="O1629">
        <v>0</v>
      </c>
      <c r="P1629">
        <v>3.9630466171693302</v>
      </c>
      <c r="Q1629">
        <v>2.6855067570432599E-3</v>
      </c>
      <c r="R1629" s="2">
        <v>3.9524167117715299E-6</v>
      </c>
      <c r="S1629">
        <v>0</v>
      </c>
    </row>
    <row r="1630" spans="1:19" x14ac:dyDescent="0.15">
      <c r="A1630">
        <v>1628</v>
      </c>
      <c r="B1630">
        <v>780</v>
      </c>
      <c r="C1630">
        <v>1</v>
      </c>
      <c r="D1630" s="1">
        <v>40875</v>
      </c>
      <c r="E1630">
        <v>1158.670044</v>
      </c>
      <c r="F1630">
        <v>1192.5500489999999</v>
      </c>
      <c r="G1630">
        <v>1158.670044</v>
      </c>
      <c r="H1630">
        <v>1184.0382052724999</v>
      </c>
      <c r="I1630">
        <v>1184.0382052724999</v>
      </c>
      <c r="J1630">
        <v>1</v>
      </c>
      <c r="K1630">
        <v>25.3681612725</v>
      </c>
      <c r="L1630">
        <v>-1</v>
      </c>
      <c r="M1630">
        <v>3.9630466171693302</v>
      </c>
      <c r="N1630">
        <v>-8.6767761223648598E-2</v>
      </c>
      <c r="O1630">
        <v>3.8172078682303601E-2</v>
      </c>
      <c r="P1630">
        <v>3.8381067772633699</v>
      </c>
      <c r="Q1630">
        <v>-2.1894206555062901E-2</v>
      </c>
      <c r="R1630" s="2">
        <v>3.9630309114930799E-6</v>
      </c>
      <c r="S1630">
        <v>0</v>
      </c>
    </row>
    <row r="1631" spans="1:19" x14ac:dyDescent="0.15">
      <c r="A1631">
        <v>1629</v>
      </c>
      <c r="B1631">
        <v>786</v>
      </c>
      <c r="C1631">
        <v>1</v>
      </c>
      <c r="D1631" s="1">
        <v>40904</v>
      </c>
      <c r="E1631">
        <v>1265.329956</v>
      </c>
      <c r="F1631">
        <v>1265.4300539999999</v>
      </c>
      <c r="G1631">
        <v>1265.329956</v>
      </c>
      <c r="H1631">
        <v>1265.4300539999999</v>
      </c>
      <c r="I1631">
        <v>1243.5402365425</v>
      </c>
      <c r="J1631">
        <v>1</v>
      </c>
      <c r="K1631">
        <v>21.789719457499999</v>
      </c>
      <c r="L1631">
        <v>1</v>
      </c>
      <c r="M1631">
        <v>4.5893202156662003</v>
      </c>
      <c r="N1631">
        <v>3.6305295134239602E-4</v>
      </c>
      <c r="O1631">
        <v>4.5893202156661997E-2</v>
      </c>
      <c r="P1631">
        <v>4.5437900664608799</v>
      </c>
      <c r="Q1631" s="2">
        <v>7.9108219579682103E-5</v>
      </c>
      <c r="R1631" s="2">
        <v>4.5892991539028203E-6</v>
      </c>
      <c r="S1631">
        <v>0</v>
      </c>
    </row>
    <row r="1632" spans="1:19" x14ac:dyDescent="0.15">
      <c r="A1632">
        <v>1630</v>
      </c>
      <c r="B1632">
        <v>786</v>
      </c>
      <c r="C1632">
        <v>1</v>
      </c>
      <c r="D1632" s="1">
        <v>40905</v>
      </c>
      <c r="E1632">
        <v>1265.4300539999999</v>
      </c>
      <c r="F1632">
        <v>1249.6400149999999</v>
      </c>
      <c r="G1632">
        <v>1265.4300539999999</v>
      </c>
      <c r="H1632">
        <v>1249.6400149999999</v>
      </c>
      <c r="I1632">
        <v>1243.9803873525</v>
      </c>
      <c r="J1632">
        <v>1</v>
      </c>
      <c r="K1632">
        <v>21.449666647499999</v>
      </c>
      <c r="L1632">
        <v>1</v>
      </c>
      <c r="M1632">
        <v>4.5437900664608799</v>
      </c>
      <c r="N1632">
        <v>-5.6697422453687002E-2</v>
      </c>
      <c r="O1632">
        <v>0</v>
      </c>
      <c r="P1632">
        <v>4.4870926440071903</v>
      </c>
      <c r="Q1632">
        <v>-1.24780022017716E-2</v>
      </c>
      <c r="R1632" s="2">
        <v>4.54376942052652E-6</v>
      </c>
      <c r="S1632">
        <v>0</v>
      </c>
    </row>
    <row r="1633" spans="1:19" x14ac:dyDescent="0.15">
      <c r="A1633">
        <v>1631</v>
      </c>
      <c r="B1633">
        <v>786</v>
      </c>
      <c r="C1633">
        <v>1</v>
      </c>
      <c r="D1633" s="1">
        <v>40906</v>
      </c>
      <c r="E1633">
        <v>1249.6400149999999</v>
      </c>
      <c r="F1633">
        <v>1263.0200199999999</v>
      </c>
      <c r="G1633">
        <v>1249.6400149999999</v>
      </c>
      <c r="H1633">
        <v>1263.0200199999999</v>
      </c>
      <c r="I1633">
        <v>1229.1848219374999</v>
      </c>
      <c r="J1633">
        <v>1</v>
      </c>
      <c r="K1633">
        <v>20.455193062500001</v>
      </c>
      <c r="L1633">
        <v>1</v>
      </c>
      <c r="M1633">
        <v>4.4870926440071903</v>
      </c>
      <c r="N1633">
        <v>4.8043693617061102E-2</v>
      </c>
      <c r="O1633">
        <v>0</v>
      </c>
      <c r="P1633">
        <v>4.5351363376242499</v>
      </c>
      <c r="Q1633">
        <v>1.0707087512718601E-2</v>
      </c>
      <c r="R1633" s="2">
        <v>4.4870725100971397E-6</v>
      </c>
      <c r="S1633">
        <v>0</v>
      </c>
    </row>
    <row r="1634" spans="1:19" x14ac:dyDescent="0.15">
      <c r="A1634">
        <v>1632</v>
      </c>
      <c r="B1634">
        <v>786</v>
      </c>
      <c r="C1634">
        <v>1</v>
      </c>
      <c r="D1634" s="1">
        <v>40907</v>
      </c>
      <c r="E1634">
        <v>1263.0200199999999</v>
      </c>
      <c r="F1634">
        <v>1257.599976</v>
      </c>
      <c r="G1634">
        <v>1263.0200199999999</v>
      </c>
      <c r="H1634">
        <v>1257.599976</v>
      </c>
      <c r="I1634">
        <v>1242.4766754024999</v>
      </c>
      <c r="J1634">
        <v>1</v>
      </c>
      <c r="K1634">
        <v>20.543344597499999</v>
      </c>
      <c r="L1634">
        <v>1</v>
      </c>
      <c r="M1634">
        <v>4.5351363376242499</v>
      </c>
      <c r="N1634">
        <v>-1.9461796413901701E-2</v>
      </c>
      <c r="O1634">
        <v>0</v>
      </c>
      <c r="P1634">
        <v>4.5156745412103501</v>
      </c>
      <c r="Q1634">
        <v>-4.29133656962932E-3</v>
      </c>
      <c r="R1634" s="2">
        <v>4.5351157702559304E-6</v>
      </c>
      <c r="S1634">
        <v>0</v>
      </c>
    </row>
    <row r="1635" spans="1:19" x14ac:dyDescent="0.15">
      <c r="A1635">
        <v>1633</v>
      </c>
      <c r="B1635">
        <v>786</v>
      </c>
      <c r="C1635">
        <v>1</v>
      </c>
      <c r="D1635" s="1">
        <v>40911</v>
      </c>
      <c r="E1635">
        <v>1257.599976</v>
      </c>
      <c r="F1635">
        <v>1277.0600589999999</v>
      </c>
      <c r="G1635">
        <v>1257.599976</v>
      </c>
      <c r="H1635">
        <v>1277.0600589999999</v>
      </c>
      <c r="I1635">
        <v>1239.2245818525</v>
      </c>
      <c r="J1635">
        <v>1</v>
      </c>
      <c r="K1635">
        <v>18.3753941475</v>
      </c>
      <c r="L1635">
        <v>1</v>
      </c>
      <c r="M1635">
        <v>4.5156745412103501</v>
      </c>
      <c r="N1635">
        <v>6.9875479524452597E-2</v>
      </c>
      <c r="O1635">
        <v>0</v>
      </c>
      <c r="P1635">
        <v>4.5855500207348099</v>
      </c>
      <c r="Q1635">
        <v>1.54739848690963E-2</v>
      </c>
      <c r="R1635" s="2">
        <v>4.5156541499858704E-6</v>
      </c>
      <c r="S1635">
        <v>0</v>
      </c>
    </row>
    <row r="1636" spans="1:19" x14ac:dyDescent="0.15">
      <c r="A1636">
        <v>1634</v>
      </c>
      <c r="B1636">
        <v>786</v>
      </c>
      <c r="C1636">
        <v>1</v>
      </c>
      <c r="D1636" s="1">
        <v>40912</v>
      </c>
      <c r="E1636">
        <v>1277.0600589999999</v>
      </c>
      <c r="F1636">
        <v>1277.3000489999999</v>
      </c>
      <c r="G1636">
        <v>1277.0600589999999</v>
      </c>
      <c r="H1636">
        <v>1277.3000489999999</v>
      </c>
      <c r="I1636">
        <v>1257.8899133225</v>
      </c>
      <c r="J1636">
        <v>1</v>
      </c>
      <c r="K1636">
        <v>19.170145677499999</v>
      </c>
      <c r="L1636">
        <v>1</v>
      </c>
      <c r="M1636">
        <v>4.5855500207348099</v>
      </c>
      <c r="N1636">
        <v>8.6173405997669805E-4</v>
      </c>
      <c r="O1636">
        <v>0</v>
      </c>
      <c r="P1636">
        <v>4.5864117547947796</v>
      </c>
      <c r="Q1636">
        <v>1.8792381635357401E-4</v>
      </c>
      <c r="R1636" s="2">
        <v>4.58552899356223E-6</v>
      </c>
      <c r="S1636">
        <v>0</v>
      </c>
    </row>
    <row r="1637" spans="1:19" x14ac:dyDescent="0.15">
      <c r="A1637">
        <v>1635</v>
      </c>
      <c r="B1637">
        <v>786</v>
      </c>
      <c r="C1637">
        <v>1</v>
      </c>
      <c r="D1637" s="1">
        <v>40913</v>
      </c>
      <c r="E1637">
        <v>1277.3000489999999</v>
      </c>
      <c r="F1637">
        <v>1281.0600589999999</v>
      </c>
      <c r="G1637">
        <v>1277.3000489999999</v>
      </c>
      <c r="H1637">
        <v>1281.0600589999999</v>
      </c>
      <c r="I1637">
        <v>1258.4606272199901</v>
      </c>
      <c r="J1637">
        <v>1</v>
      </c>
      <c r="K1637">
        <v>18.839421779999999</v>
      </c>
      <c r="L1637">
        <v>1</v>
      </c>
      <c r="M1637">
        <v>4.5864117547947796</v>
      </c>
      <c r="N1637">
        <v>1.35010987243339E-2</v>
      </c>
      <c r="O1637">
        <v>0</v>
      </c>
      <c r="P1637">
        <v>4.59991285351912</v>
      </c>
      <c r="Q1637">
        <v>2.94371710307506E-3</v>
      </c>
      <c r="R1637" s="2">
        <v>4.58639071971847E-6</v>
      </c>
      <c r="S1637">
        <v>0</v>
      </c>
    </row>
    <row r="1638" spans="1:19" x14ac:dyDescent="0.15">
      <c r="A1638">
        <v>1636</v>
      </c>
      <c r="B1638">
        <v>786</v>
      </c>
      <c r="C1638">
        <v>1</v>
      </c>
      <c r="D1638" s="1">
        <v>40914</v>
      </c>
      <c r="E1638">
        <v>1281.0600589999999</v>
      </c>
      <c r="F1638">
        <v>1277.8100589999999</v>
      </c>
      <c r="G1638">
        <v>1281.0600589999999</v>
      </c>
      <c r="H1638">
        <v>1277.8100589999999</v>
      </c>
      <c r="I1638">
        <v>1262.4240829524999</v>
      </c>
      <c r="J1638">
        <v>1</v>
      </c>
      <c r="K1638">
        <v>18.635976047500002</v>
      </c>
      <c r="L1638">
        <v>1</v>
      </c>
      <c r="M1638">
        <v>4.59991285351912</v>
      </c>
      <c r="N1638">
        <v>-1.16698016372526E-2</v>
      </c>
      <c r="O1638">
        <v>0</v>
      </c>
      <c r="P1638">
        <v>4.58824305188186</v>
      </c>
      <c r="Q1638">
        <v>-2.5369614618513301E-3</v>
      </c>
      <c r="R1638" s="2">
        <v>4.5998916944181898E-6</v>
      </c>
      <c r="S1638">
        <v>0</v>
      </c>
    </row>
    <row r="1639" spans="1:19" x14ac:dyDescent="0.15">
      <c r="A1639">
        <v>1637</v>
      </c>
      <c r="B1639">
        <v>786</v>
      </c>
      <c r="C1639">
        <v>1</v>
      </c>
      <c r="D1639" s="1">
        <v>40917</v>
      </c>
      <c r="E1639">
        <v>1277.8100589999999</v>
      </c>
      <c r="F1639">
        <v>1280.6999510000001</v>
      </c>
      <c r="G1639">
        <v>1277.8100589999999</v>
      </c>
      <c r="H1639">
        <v>1280.6999510000001</v>
      </c>
      <c r="I1639">
        <v>1259.4110580499901</v>
      </c>
      <c r="J1639">
        <v>1</v>
      </c>
      <c r="K1639">
        <v>18.399000950000001</v>
      </c>
      <c r="L1639">
        <v>1</v>
      </c>
      <c r="M1639">
        <v>4.58824305188186</v>
      </c>
      <c r="N1639">
        <v>1.03767588901799E-2</v>
      </c>
      <c r="O1639">
        <v>0</v>
      </c>
      <c r="P1639">
        <v>4.59861981077204</v>
      </c>
      <c r="Q1639">
        <v>2.2615974726805099E-3</v>
      </c>
      <c r="R1639" s="2">
        <v>4.5882220000041502E-6</v>
      </c>
      <c r="S1639">
        <v>0</v>
      </c>
    </row>
    <row r="1640" spans="1:19" x14ac:dyDescent="0.15">
      <c r="A1640">
        <v>1638</v>
      </c>
      <c r="B1640">
        <v>786</v>
      </c>
      <c r="C1640">
        <v>1</v>
      </c>
      <c r="D1640" s="1">
        <v>40918</v>
      </c>
      <c r="E1640">
        <v>1280.6999510000001</v>
      </c>
      <c r="F1640">
        <v>1292.079956</v>
      </c>
      <c r="G1640">
        <v>1280.6999510000001</v>
      </c>
      <c r="H1640">
        <v>1292.079956</v>
      </c>
      <c r="I1640">
        <v>1263.0075534749999</v>
      </c>
      <c r="J1640">
        <v>1</v>
      </c>
      <c r="K1640">
        <v>17.692397525000001</v>
      </c>
      <c r="L1640">
        <v>1</v>
      </c>
      <c r="M1640">
        <v>4.59861981077204</v>
      </c>
      <c r="N1640">
        <v>4.0862277224905298E-2</v>
      </c>
      <c r="O1640">
        <v>0</v>
      </c>
      <c r="P1640">
        <v>4.6394820879969503</v>
      </c>
      <c r="Q1640">
        <v>8.8857698410265105E-3</v>
      </c>
      <c r="R1640" s="2">
        <v>4.5985986635651296E-6</v>
      </c>
      <c r="S1640">
        <v>0</v>
      </c>
    </row>
    <row r="1641" spans="1:19" x14ac:dyDescent="0.15">
      <c r="A1641">
        <v>1639</v>
      </c>
      <c r="B1641">
        <v>786</v>
      </c>
      <c r="C1641">
        <v>1</v>
      </c>
      <c r="D1641" s="1">
        <v>40919</v>
      </c>
      <c r="E1641">
        <v>1292.079956</v>
      </c>
      <c r="F1641">
        <v>1292.4799800000001</v>
      </c>
      <c r="G1641">
        <v>1292.079956</v>
      </c>
      <c r="H1641">
        <v>1292.4799800000001</v>
      </c>
      <c r="I1641">
        <v>1275.0213096800001</v>
      </c>
      <c r="J1641">
        <v>1</v>
      </c>
      <c r="K1641">
        <v>17.058646320000001</v>
      </c>
      <c r="L1641">
        <v>1</v>
      </c>
      <c r="M1641">
        <v>4.6394820879969503</v>
      </c>
      <c r="N1641">
        <v>1.4363694554281701E-3</v>
      </c>
      <c r="O1641">
        <v>0</v>
      </c>
      <c r="P1641">
        <v>4.6409184574523801</v>
      </c>
      <c r="Q1641">
        <v>3.0959693952570201E-4</v>
      </c>
      <c r="R1641" s="2">
        <v>4.6394605633027698E-6</v>
      </c>
      <c r="S1641">
        <v>0</v>
      </c>
    </row>
    <row r="1642" spans="1:19" x14ac:dyDescent="0.15">
      <c r="A1642">
        <v>1640</v>
      </c>
      <c r="B1642">
        <v>786</v>
      </c>
      <c r="C1642">
        <v>1</v>
      </c>
      <c r="D1642" s="1">
        <v>40920</v>
      </c>
      <c r="E1642">
        <v>1292.4799800000001</v>
      </c>
      <c r="F1642">
        <v>1295.5</v>
      </c>
      <c r="G1642">
        <v>1292.4799800000001</v>
      </c>
      <c r="H1642">
        <v>1295.5</v>
      </c>
      <c r="I1642">
        <v>1276.176484095</v>
      </c>
      <c r="J1642">
        <v>1</v>
      </c>
      <c r="K1642">
        <v>16.303495904999998</v>
      </c>
      <c r="L1642">
        <v>1</v>
      </c>
      <c r="M1642">
        <v>4.6409184574523801</v>
      </c>
      <c r="N1642">
        <v>1.0844010566318001E-2</v>
      </c>
      <c r="O1642">
        <v>0</v>
      </c>
      <c r="P1642">
        <v>4.6517624680186902</v>
      </c>
      <c r="Q1642">
        <v>2.33660872642671E-3</v>
      </c>
      <c r="R1642" s="2">
        <v>4.6408969194282E-6</v>
      </c>
      <c r="S1642">
        <v>0</v>
      </c>
    </row>
    <row r="1643" spans="1:19" x14ac:dyDescent="0.15">
      <c r="A1643">
        <v>1641</v>
      </c>
      <c r="B1643">
        <v>786</v>
      </c>
      <c r="C1643">
        <v>1</v>
      </c>
      <c r="D1643" s="1">
        <v>40921</v>
      </c>
      <c r="E1643">
        <v>1295.5</v>
      </c>
      <c r="F1643">
        <v>1289.089966</v>
      </c>
      <c r="G1643">
        <v>1295.5</v>
      </c>
      <c r="H1643">
        <v>1289.089966</v>
      </c>
      <c r="I1643">
        <v>1279.99213003</v>
      </c>
      <c r="J1643">
        <v>1</v>
      </c>
      <c r="K1643">
        <v>15.50786997</v>
      </c>
      <c r="L1643">
        <v>1</v>
      </c>
      <c r="M1643">
        <v>4.6517624680186902</v>
      </c>
      <c r="N1643">
        <v>-2.3016561620937001E-2</v>
      </c>
      <c r="O1643">
        <v>0</v>
      </c>
      <c r="P1643">
        <v>4.6287459063977598</v>
      </c>
      <c r="Q1643">
        <v>-4.9479228097260002E-3</v>
      </c>
      <c r="R1643" s="2">
        <v>4.6517408292252901E-6</v>
      </c>
      <c r="S1643">
        <v>0</v>
      </c>
    </row>
    <row r="1644" spans="1:19" x14ac:dyDescent="0.15">
      <c r="A1644">
        <v>1642</v>
      </c>
      <c r="B1644">
        <v>786</v>
      </c>
      <c r="C1644">
        <v>1</v>
      </c>
      <c r="D1644" s="1">
        <v>40925</v>
      </c>
      <c r="E1644">
        <v>1289.089966</v>
      </c>
      <c r="F1644">
        <v>1293.670044</v>
      </c>
      <c r="G1644">
        <v>1289.089966</v>
      </c>
      <c r="H1644">
        <v>1293.670044</v>
      </c>
      <c r="I1644">
        <v>1274.1591403675</v>
      </c>
      <c r="J1644">
        <v>1</v>
      </c>
      <c r="K1644">
        <v>14.9308256325</v>
      </c>
      <c r="L1644">
        <v>1</v>
      </c>
      <c r="M1644">
        <v>4.6287459063977598</v>
      </c>
      <c r="N1644">
        <v>1.6445723613274801E-2</v>
      </c>
      <c r="O1644">
        <v>0</v>
      </c>
      <c r="P1644">
        <v>4.6451916300110296</v>
      </c>
      <c r="Q1644">
        <v>3.55295450340964E-3</v>
      </c>
      <c r="R1644" s="2">
        <v>4.6287244812082596E-6</v>
      </c>
      <c r="S1644">
        <v>0</v>
      </c>
    </row>
    <row r="1645" spans="1:19" x14ac:dyDescent="0.15">
      <c r="A1645">
        <v>1643</v>
      </c>
      <c r="B1645">
        <v>786</v>
      </c>
      <c r="C1645">
        <v>1</v>
      </c>
      <c r="D1645" s="1">
        <v>40926</v>
      </c>
      <c r="E1645">
        <v>1293.670044</v>
      </c>
      <c r="F1645">
        <v>1308.040039</v>
      </c>
      <c r="G1645">
        <v>1293.670044</v>
      </c>
      <c r="H1645">
        <v>1308.040039</v>
      </c>
      <c r="I1645">
        <v>1278.860867205</v>
      </c>
      <c r="J1645">
        <v>1</v>
      </c>
      <c r="K1645">
        <v>14.809176795000001</v>
      </c>
      <c r="L1645">
        <v>1</v>
      </c>
      <c r="M1645">
        <v>4.6451916300110296</v>
      </c>
      <c r="N1645">
        <v>5.1598458824096201E-2</v>
      </c>
      <c r="O1645">
        <v>0</v>
      </c>
      <c r="P1645">
        <v>4.6967900888351304</v>
      </c>
      <c r="Q1645">
        <v>1.1107929001407699E-2</v>
      </c>
      <c r="R1645" s="2">
        <v>4.64517005230599E-6</v>
      </c>
      <c r="S1645">
        <v>0</v>
      </c>
    </row>
    <row r="1646" spans="1:19" x14ac:dyDescent="0.15">
      <c r="A1646">
        <v>1644</v>
      </c>
      <c r="B1646">
        <v>786</v>
      </c>
      <c r="C1646">
        <v>1</v>
      </c>
      <c r="D1646" s="1">
        <v>40927</v>
      </c>
      <c r="E1646">
        <v>1308.040039</v>
      </c>
      <c r="F1646">
        <v>1314.5</v>
      </c>
      <c r="G1646">
        <v>1308.040039</v>
      </c>
      <c r="H1646">
        <v>1314.5</v>
      </c>
      <c r="I1646">
        <v>1293.0641889649901</v>
      </c>
      <c r="J1646">
        <v>1</v>
      </c>
      <c r="K1646">
        <v>14.975850035000001</v>
      </c>
      <c r="L1646">
        <v>1</v>
      </c>
      <c r="M1646">
        <v>4.6967900888351304</v>
      </c>
      <c r="N1646">
        <v>2.3195834909042101E-2</v>
      </c>
      <c r="O1646">
        <v>0</v>
      </c>
      <c r="P1646">
        <v>4.7199859237441704</v>
      </c>
      <c r="Q1646">
        <v>4.93865692745809E-3</v>
      </c>
      <c r="R1646" s="2">
        <v>4.6967680291016004E-6</v>
      </c>
      <c r="S1646">
        <v>0</v>
      </c>
    </row>
    <row r="1647" spans="1:19" x14ac:dyDescent="0.15">
      <c r="A1647">
        <v>1645</v>
      </c>
      <c r="B1647">
        <v>786</v>
      </c>
      <c r="C1647">
        <v>1</v>
      </c>
      <c r="D1647" s="1">
        <v>40928</v>
      </c>
      <c r="E1647">
        <v>1314.5</v>
      </c>
      <c r="F1647">
        <v>1315.380005</v>
      </c>
      <c r="G1647">
        <v>1314.5</v>
      </c>
      <c r="H1647">
        <v>1315.380005</v>
      </c>
      <c r="I1647">
        <v>1299.9468565825</v>
      </c>
      <c r="J1647">
        <v>1</v>
      </c>
      <c r="K1647">
        <v>14.553143417499999</v>
      </c>
      <c r="L1647">
        <v>1</v>
      </c>
      <c r="M1647">
        <v>4.7199859237441704</v>
      </c>
      <c r="N1647">
        <v>3.1598411660897999E-3</v>
      </c>
      <c r="O1647">
        <v>0</v>
      </c>
      <c r="P1647">
        <v>4.7231457649102602</v>
      </c>
      <c r="Q1647">
        <v>6.6945987067335E-4</v>
      </c>
      <c r="R1647" s="2">
        <v>4.7199636455822003E-6</v>
      </c>
      <c r="S1647">
        <v>0</v>
      </c>
    </row>
    <row r="1648" spans="1:19" x14ac:dyDescent="0.15">
      <c r="A1648">
        <v>1646</v>
      </c>
      <c r="B1648">
        <v>786</v>
      </c>
      <c r="C1648">
        <v>1</v>
      </c>
      <c r="D1648" s="1">
        <v>40931</v>
      </c>
      <c r="E1648">
        <v>1315.380005</v>
      </c>
      <c r="F1648">
        <v>1316</v>
      </c>
      <c r="G1648">
        <v>1315.380005</v>
      </c>
      <c r="H1648">
        <v>1316</v>
      </c>
      <c r="I1648">
        <v>1301.5894860824999</v>
      </c>
      <c r="J1648">
        <v>1</v>
      </c>
      <c r="K1648">
        <v>13.7905189175</v>
      </c>
      <c r="L1648">
        <v>1</v>
      </c>
      <c r="M1648">
        <v>4.7231457649102602</v>
      </c>
      <c r="N1648">
        <v>2.2262211280277399E-3</v>
      </c>
      <c r="O1648">
        <v>0</v>
      </c>
      <c r="P1648">
        <v>4.7253719860382901</v>
      </c>
      <c r="Q1648">
        <v>4.7134288011330101E-4</v>
      </c>
      <c r="R1648" s="2">
        <v>4.7231234569097101E-6</v>
      </c>
      <c r="S1648">
        <v>0</v>
      </c>
    </row>
    <row r="1649" spans="1:19" x14ac:dyDescent="0.15">
      <c r="A1649">
        <v>1647</v>
      </c>
      <c r="B1649">
        <v>786</v>
      </c>
      <c r="C1649">
        <v>1</v>
      </c>
      <c r="D1649" s="1">
        <v>40932</v>
      </c>
      <c r="E1649">
        <v>1316</v>
      </c>
      <c r="F1649">
        <v>1314.650024</v>
      </c>
      <c r="G1649">
        <v>1316</v>
      </c>
      <c r="H1649">
        <v>1314.650024</v>
      </c>
      <c r="I1649">
        <v>1303.3853288600001</v>
      </c>
      <c r="J1649">
        <v>1</v>
      </c>
      <c r="K1649">
        <v>12.61467114</v>
      </c>
      <c r="L1649">
        <v>1</v>
      </c>
      <c r="M1649">
        <v>4.7253719860382901</v>
      </c>
      <c r="N1649">
        <v>-4.8473698877081004E-3</v>
      </c>
      <c r="O1649">
        <v>0</v>
      </c>
      <c r="P1649">
        <v>4.7205246161505796</v>
      </c>
      <c r="Q1649">
        <v>-1.0258176291793001E-3</v>
      </c>
      <c r="R1649" s="2">
        <v>4.7253496570033902E-6</v>
      </c>
      <c r="S1649">
        <v>0</v>
      </c>
    </row>
    <row r="1650" spans="1:19" x14ac:dyDescent="0.15">
      <c r="A1650">
        <v>1648</v>
      </c>
      <c r="B1650">
        <v>786</v>
      </c>
      <c r="C1650">
        <v>1</v>
      </c>
      <c r="D1650" s="1">
        <v>40933</v>
      </c>
      <c r="E1650">
        <v>1314.650024</v>
      </c>
      <c r="F1650">
        <v>1326.0600589999999</v>
      </c>
      <c r="G1650">
        <v>1314.650024</v>
      </c>
      <c r="H1650">
        <v>1326.0600589999999</v>
      </c>
      <c r="I1650">
        <v>1302.3093787549999</v>
      </c>
      <c r="J1650">
        <v>1</v>
      </c>
      <c r="K1650">
        <v>12.340645244999999</v>
      </c>
      <c r="L1650">
        <v>1</v>
      </c>
      <c r="M1650">
        <v>4.7205246161505796</v>
      </c>
      <c r="N1650">
        <v>4.0970106192033298E-2</v>
      </c>
      <c r="O1650">
        <v>0</v>
      </c>
      <c r="P1650">
        <v>4.7614947223426096</v>
      </c>
      <c r="Q1650">
        <v>8.6791425791659105E-3</v>
      </c>
      <c r="R1650" s="2">
        <v>4.7205023329031196E-6</v>
      </c>
      <c r="S1650">
        <v>0</v>
      </c>
    </row>
    <row r="1651" spans="1:19" x14ac:dyDescent="0.15">
      <c r="A1651">
        <v>1649</v>
      </c>
      <c r="B1651">
        <v>786</v>
      </c>
      <c r="C1651">
        <v>1</v>
      </c>
      <c r="D1651" s="1">
        <v>40934</v>
      </c>
      <c r="E1651">
        <v>1326.0600589999999</v>
      </c>
      <c r="F1651">
        <v>1318.4300539999999</v>
      </c>
      <c r="G1651">
        <v>1326.0600589999999</v>
      </c>
      <c r="H1651">
        <v>1318.4300539999999</v>
      </c>
      <c r="I1651">
        <v>1313.2580123574901</v>
      </c>
      <c r="J1651">
        <v>1</v>
      </c>
      <c r="K1651">
        <v>12.802046642500001</v>
      </c>
      <c r="L1651">
        <v>1</v>
      </c>
      <c r="M1651">
        <v>4.7614947223426096</v>
      </c>
      <c r="N1651">
        <v>-2.7397121489614099E-2</v>
      </c>
      <c r="O1651">
        <v>0</v>
      </c>
      <c r="P1651">
        <v>4.7340976008529996</v>
      </c>
      <c r="Q1651">
        <v>-5.7538909706351601E-3</v>
      </c>
      <c r="R1651" s="2">
        <v>4.7614720506185696E-6</v>
      </c>
      <c r="S1651">
        <v>0</v>
      </c>
    </row>
    <row r="1652" spans="1:19" x14ac:dyDescent="0.15">
      <c r="A1652">
        <v>1650</v>
      </c>
      <c r="B1652">
        <v>786</v>
      </c>
      <c r="C1652">
        <v>1</v>
      </c>
      <c r="D1652" s="1">
        <v>40935</v>
      </c>
      <c r="E1652">
        <v>1318.4300539999999</v>
      </c>
      <c r="F1652">
        <v>1316.329956</v>
      </c>
      <c r="G1652">
        <v>1318.4300539999999</v>
      </c>
      <c r="H1652">
        <v>1316.329956</v>
      </c>
      <c r="I1652">
        <v>1305.2285847599901</v>
      </c>
      <c r="J1652">
        <v>1</v>
      </c>
      <c r="K1652">
        <v>13.20146924</v>
      </c>
      <c r="L1652">
        <v>1</v>
      </c>
      <c r="M1652">
        <v>4.7340976008529996</v>
      </c>
      <c r="N1652">
        <v>-7.5408391011658697E-3</v>
      </c>
      <c r="O1652">
        <v>0</v>
      </c>
      <c r="P1652">
        <v>4.72655676175183</v>
      </c>
      <c r="Q1652">
        <v>-1.5928778274041299E-3</v>
      </c>
      <c r="R1652" s="2">
        <v>4.7340751892789998E-6</v>
      </c>
      <c r="S1652">
        <v>0</v>
      </c>
    </row>
    <row r="1653" spans="1:19" x14ac:dyDescent="0.15">
      <c r="A1653">
        <v>1651</v>
      </c>
      <c r="B1653">
        <v>786</v>
      </c>
      <c r="C1653">
        <v>1</v>
      </c>
      <c r="D1653" s="1">
        <v>40938</v>
      </c>
      <c r="E1653">
        <v>1316.329956</v>
      </c>
      <c r="F1653">
        <v>1313.01001</v>
      </c>
      <c r="G1653">
        <v>1316.329956</v>
      </c>
      <c r="H1653">
        <v>1313.01001</v>
      </c>
      <c r="I1653">
        <v>1303.0969797825001</v>
      </c>
      <c r="J1653">
        <v>1</v>
      </c>
      <c r="K1653">
        <v>13.232976217499999</v>
      </c>
      <c r="L1653">
        <v>1</v>
      </c>
      <c r="M1653">
        <v>4.72655676175183</v>
      </c>
      <c r="N1653">
        <v>-1.19209573127358E-2</v>
      </c>
      <c r="O1653">
        <v>0</v>
      </c>
      <c r="P1653">
        <v>4.7146358044390997</v>
      </c>
      <c r="Q1653">
        <v>-2.5221229562294402E-3</v>
      </c>
      <c r="R1653" s="2">
        <v>4.7265344215186E-6</v>
      </c>
      <c r="S1653">
        <v>0</v>
      </c>
    </row>
    <row r="1654" spans="1:19" x14ac:dyDescent="0.15">
      <c r="A1654">
        <v>1652</v>
      </c>
      <c r="B1654">
        <v>786</v>
      </c>
      <c r="C1654">
        <v>1</v>
      </c>
      <c r="D1654" s="1">
        <v>40939</v>
      </c>
      <c r="E1654">
        <v>1313.01001</v>
      </c>
      <c r="F1654">
        <v>1312.410034</v>
      </c>
      <c r="G1654">
        <v>1313.01001</v>
      </c>
      <c r="H1654">
        <v>1312.410034</v>
      </c>
      <c r="I1654">
        <v>1299.82335885</v>
      </c>
      <c r="J1654">
        <v>1</v>
      </c>
      <c r="K1654">
        <v>13.186651149999999</v>
      </c>
      <c r="L1654">
        <v>1</v>
      </c>
      <c r="M1654">
        <v>4.7146358044390997</v>
      </c>
      <c r="N1654">
        <v>-2.15433874065003E-3</v>
      </c>
      <c r="O1654">
        <v>0</v>
      </c>
      <c r="P1654">
        <v>4.7124814656984499</v>
      </c>
      <c r="Q1654">
        <v>-4.56947011394093E-4</v>
      </c>
      <c r="R1654" s="2">
        <v>4.7146135767531197E-6</v>
      </c>
      <c r="S1654">
        <v>0</v>
      </c>
    </row>
    <row r="1655" spans="1:19" x14ac:dyDescent="0.15">
      <c r="A1655">
        <v>1653</v>
      </c>
      <c r="B1655">
        <v>786</v>
      </c>
      <c r="C1655">
        <v>1</v>
      </c>
      <c r="D1655" s="1">
        <v>40940</v>
      </c>
      <c r="E1655">
        <v>1312.410034</v>
      </c>
      <c r="F1655">
        <v>1324.089966</v>
      </c>
      <c r="G1655">
        <v>1312.410034</v>
      </c>
      <c r="H1655">
        <v>1324.089966</v>
      </c>
      <c r="I1655">
        <v>1299.1872292549999</v>
      </c>
      <c r="J1655">
        <v>1</v>
      </c>
      <c r="K1655">
        <v>13.222804744999999</v>
      </c>
      <c r="L1655">
        <v>1</v>
      </c>
      <c r="M1655">
        <v>4.7124814656984499</v>
      </c>
      <c r="N1655">
        <v>4.1939227562030203E-2</v>
      </c>
      <c r="O1655">
        <v>0</v>
      </c>
      <c r="P1655">
        <v>4.7544206932604798</v>
      </c>
      <c r="Q1655">
        <v>8.8996058376675704E-3</v>
      </c>
      <c r="R1655" s="2">
        <v>4.7124592583215401E-6</v>
      </c>
      <c r="S1655">
        <v>0</v>
      </c>
    </row>
    <row r="1656" spans="1:19" x14ac:dyDescent="0.15">
      <c r="A1656">
        <v>1654</v>
      </c>
      <c r="B1656">
        <v>786</v>
      </c>
      <c r="C1656">
        <v>1</v>
      </c>
      <c r="D1656" s="1">
        <v>40941</v>
      </c>
      <c r="E1656">
        <v>1324.089966</v>
      </c>
      <c r="F1656">
        <v>1325.540039</v>
      </c>
      <c r="G1656">
        <v>1324.089966</v>
      </c>
      <c r="H1656">
        <v>1325.540039</v>
      </c>
      <c r="I1656">
        <v>1310.3148138025001</v>
      </c>
      <c r="J1656">
        <v>1</v>
      </c>
      <c r="K1656">
        <v>13.775152197499899</v>
      </c>
      <c r="L1656">
        <v>1</v>
      </c>
      <c r="M1656">
        <v>4.7544206932604798</v>
      </c>
      <c r="N1656">
        <v>5.2067890060111003E-3</v>
      </c>
      <c r="O1656">
        <v>0</v>
      </c>
      <c r="P1656">
        <v>4.7596274822664899</v>
      </c>
      <c r="Q1656">
        <v>1.0951468836974899E-3</v>
      </c>
      <c r="R1656" s="2">
        <v>4.75439808885182E-6</v>
      </c>
      <c r="S1656">
        <v>0</v>
      </c>
    </row>
    <row r="1657" spans="1:19" x14ac:dyDescent="0.15">
      <c r="A1657">
        <v>1655</v>
      </c>
      <c r="B1657">
        <v>786</v>
      </c>
      <c r="C1657">
        <v>1</v>
      </c>
      <c r="D1657" s="1">
        <v>40942</v>
      </c>
      <c r="E1657">
        <v>1325.540039</v>
      </c>
      <c r="F1657">
        <v>1344.900024</v>
      </c>
      <c r="G1657">
        <v>1325.540039</v>
      </c>
      <c r="H1657">
        <v>1344.900024</v>
      </c>
      <c r="I1657">
        <v>1312.7126129200001</v>
      </c>
      <c r="J1657">
        <v>1</v>
      </c>
      <c r="K1657">
        <v>12.827426079999899</v>
      </c>
      <c r="L1657">
        <v>1</v>
      </c>
      <c r="M1657">
        <v>4.7596274822664899</v>
      </c>
      <c r="N1657">
        <v>6.9516056815442095E-2</v>
      </c>
      <c r="O1657">
        <v>0</v>
      </c>
      <c r="P1657">
        <v>4.8291435390819304</v>
      </c>
      <c r="Q1657">
        <v>1.46053566323092E-2</v>
      </c>
      <c r="R1657" s="2">
        <v>4.7596048283205404E-6</v>
      </c>
      <c r="S1657">
        <v>0</v>
      </c>
    </row>
    <row r="1658" spans="1:19" x14ac:dyDescent="0.15">
      <c r="A1658">
        <v>1656</v>
      </c>
      <c r="B1658">
        <v>786</v>
      </c>
      <c r="C1658">
        <v>1</v>
      </c>
      <c r="D1658" s="1">
        <v>40945</v>
      </c>
      <c r="E1658">
        <v>1344.900024</v>
      </c>
      <c r="F1658">
        <v>1344.329956</v>
      </c>
      <c r="G1658">
        <v>1344.900024</v>
      </c>
      <c r="H1658">
        <v>1344.329956</v>
      </c>
      <c r="I1658">
        <v>1331.6065767475</v>
      </c>
      <c r="J1658">
        <v>1</v>
      </c>
      <c r="K1658">
        <v>13.293447252499901</v>
      </c>
      <c r="L1658">
        <v>1</v>
      </c>
      <c r="M1658">
        <v>4.8291435390819304</v>
      </c>
      <c r="N1658">
        <v>-2.0469478399218499E-3</v>
      </c>
      <c r="O1658">
        <v>0</v>
      </c>
      <c r="P1658">
        <v>4.8270965912420101</v>
      </c>
      <c r="Q1658">
        <v>-4.2387388640574499E-4</v>
      </c>
      <c r="R1658" s="2">
        <v>4.8291202185672304E-6</v>
      </c>
      <c r="S1658">
        <v>0</v>
      </c>
    </row>
    <row r="1659" spans="1:19" x14ac:dyDescent="0.15">
      <c r="A1659">
        <v>1657</v>
      </c>
      <c r="B1659">
        <v>786</v>
      </c>
      <c r="C1659">
        <v>1</v>
      </c>
      <c r="D1659" s="1">
        <v>40946</v>
      </c>
      <c r="E1659">
        <v>1344.329956</v>
      </c>
      <c r="F1659">
        <v>1347.0500489999999</v>
      </c>
      <c r="G1659">
        <v>1344.329956</v>
      </c>
      <c r="H1659">
        <v>1347.0500489999999</v>
      </c>
      <c r="I1659">
        <v>1331.5620352174999</v>
      </c>
      <c r="J1659">
        <v>1</v>
      </c>
      <c r="K1659">
        <v>12.7679207824999</v>
      </c>
      <c r="L1659">
        <v>1</v>
      </c>
      <c r="M1659">
        <v>4.8270965912420101</v>
      </c>
      <c r="N1659">
        <v>9.7670602291934205E-3</v>
      </c>
      <c r="O1659">
        <v>0</v>
      </c>
      <c r="P1659">
        <v>4.8368636514711998</v>
      </c>
      <c r="Q1659">
        <v>2.0233819739414699E-3</v>
      </c>
      <c r="R1659" s="2">
        <v>4.8270732904929802E-6</v>
      </c>
      <c r="S1659">
        <v>0</v>
      </c>
    </row>
    <row r="1660" spans="1:19" x14ac:dyDescent="0.15">
      <c r="A1660">
        <v>1658</v>
      </c>
      <c r="B1660">
        <v>786</v>
      </c>
      <c r="C1660">
        <v>1</v>
      </c>
      <c r="D1660" s="1">
        <v>40947</v>
      </c>
      <c r="E1660">
        <v>1347.0500489999999</v>
      </c>
      <c r="F1660">
        <v>1349.959961</v>
      </c>
      <c r="G1660">
        <v>1347.0500489999999</v>
      </c>
      <c r="H1660">
        <v>1349.959961</v>
      </c>
      <c r="I1660">
        <v>1334.0383309274901</v>
      </c>
      <c r="J1660">
        <v>1</v>
      </c>
      <c r="K1660">
        <v>13.011718072500001</v>
      </c>
      <c r="L1660">
        <v>1</v>
      </c>
      <c r="M1660">
        <v>4.8368636514711998</v>
      </c>
      <c r="N1660">
        <v>1.0448644868265401E-2</v>
      </c>
      <c r="O1660">
        <v>0</v>
      </c>
      <c r="P1660">
        <v>4.8473122963394699</v>
      </c>
      <c r="Q1660">
        <v>2.1602107524960599E-3</v>
      </c>
      <c r="R1660" s="2">
        <v>4.8368402563343802E-6</v>
      </c>
      <c r="S1660">
        <v>0</v>
      </c>
    </row>
    <row r="1661" spans="1:19" x14ac:dyDescent="0.15">
      <c r="A1661">
        <v>1659</v>
      </c>
      <c r="B1661">
        <v>786</v>
      </c>
      <c r="C1661">
        <v>1</v>
      </c>
      <c r="D1661" s="1">
        <v>40948</v>
      </c>
      <c r="E1661">
        <v>1349.959961</v>
      </c>
      <c r="F1661">
        <v>1351.9499510000001</v>
      </c>
      <c r="G1661">
        <v>1349.959961</v>
      </c>
      <c r="H1661">
        <v>1351.9499510000001</v>
      </c>
      <c r="I1661">
        <v>1336.88243754</v>
      </c>
      <c r="J1661">
        <v>1</v>
      </c>
      <c r="K1661">
        <v>13.077523459999901</v>
      </c>
      <c r="L1661">
        <v>1</v>
      </c>
      <c r="M1661">
        <v>4.8473122963394699</v>
      </c>
      <c r="N1661">
        <v>7.1454734031131204E-3</v>
      </c>
      <c r="O1661">
        <v>0</v>
      </c>
      <c r="P1661">
        <v>4.8544577697425799</v>
      </c>
      <c r="Q1661">
        <v>1.4741103865969401E-3</v>
      </c>
      <c r="R1661" s="2">
        <v>4.8472888000168604E-6</v>
      </c>
      <c r="S1661">
        <v>0</v>
      </c>
    </row>
    <row r="1662" spans="1:19" x14ac:dyDescent="0.15">
      <c r="A1662">
        <v>1660</v>
      </c>
      <c r="B1662">
        <v>786</v>
      </c>
      <c r="C1662">
        <v>1</v>
      </c>
      <c r="D1662" s="1">
        <v>40949</v>
      </c>
      <c r="E1662">
        <v>1351.9499510000001</v>
      </c>
      <c r="F1662">
        <v>1342.6400149999999</v>
      </c>
      <c r="G1662">
        <v>1351.9499510000001</v>
      </c>
      <c r="H1662">
        <v>1342.6400149999999</v>
      </c>
      <c r="I1662">
        <v>1339.1591560874999</v>
      </c>
      <c r="J1662">
        <v>1</v>
      </c>
      <c r="K1662">
        <v>12.790794912499999</v>
      </c>
      <c r="L1662">
        <v>1</v>
      </c>
      <c r="M1662">
        <v>4.8544577697425799</v>
      </c>
      <c r="N1662">
        <v>-3.3429263500159401E-2</v>
      </c>
      <c r="O1662">
        <v>0</v>
      </c>
      <c r="P1662">
        <v>4.8210285062424196</v>
      </c>
      <c r="Q1662">
        <v>-6.8863022577971798E-3</v>
      </c>
      <c r="R1662" s="2">
        <v>4.8544342040967401E-6</v>
      </c>
      <c r="S1662">
        <v>0</v>
      </c>
    </row>
    <row r="1663" spans="1:19" x14ac:dyDescent="0.15">
      <c r="A1663">
        <v>1661</v>
      </c>
      <c r="B1663">
        <v>786</v>
      </c>
      <c r="C1663">
        <v>1</v>
      </c>
      <c r="D1663" s="1">
        <v>40952</v>
      </c>
      <c r="E1663">
        <v>1342.6400149999999</v>
      </c>
      <c r="F1663">
        <v>1351.7700199999999</v>
      </c>
      <c r="G1663">
        <v>1342.6400149999999</v>
      </c>
      <c r="H1663">
        <v>1351.7700199999999</v>
      </c>
      <c r="I1663">
        <v>1329.5419719024901</v>
      </c>
      <c r="J1663">
        <v>1</v>
      </c>
      <c r="K1663">
        <v>13.0980430975</v>
      </c>
      <c r="L1663">
        <v>1</v>
      </c>
      <c r="M1663">
        <v>4.8210285062424196</v>
      </c>
      <c r="N1663">
        <v>3.2783183783730102E-2</v>
      </c>
      <c r="O1663">
        <v>0</v>
      </c>
      <c r="P1663">
        <v>4.8538116900261503</v>
      </c>
      <c r="Q1663">
        <v>6.8000393984979299E-3</v>
      </c>
      <c r="R1663" s="2">
        <v>4.8210052640386202E-6</v>
      </c>
      <c r="S1663">
        <v>0</v>
      </c>
    </row>
    <row r="1664" spans="1:19" x14ac:dyDescent="0.15">
      <c r="A1664">
        <v>1662</v>
      </c>
      <c r="B1664">
        <v>786</v>
      </c>
      <c r="C1664">
        <v>1</v>
      </c>
      <c r="D1664" s="1">
        <v>40953</v>
      </c>
      <c r="E1664">
        <v>1351.7700199999999</v>
      </c>
      <c r="F1664">
        <v>1350.5</v>
      </c>
      <c r="G1664">
        <v>1351.7700199999999</v>
      </c>
      <c r="H1664">
        <v>1350.5</v>
      </c>
      <c r="I1664">
        <v>1338.6978502749901</v>
      </c>
      <c r="J1664">
        <v>1</v>
      </c>
      <c r="K1664">
        <v>13.072169725</v>
      </c>
      <c r="L1664">
        <v>1</v>
      </c>
      <c r="M1664">
        <v>4.8538116900261503</v>
      </c>
      <c r="N1664">
        <v>-4.5602712231825899E-3</v>
      </c>
      <c r="O1664">
        <v>0</v>
      </c>
      <c r="P1664">
        <v>4.8492514188029698</v>
      </c>
      <c r="Q1664">
        <v>-9.3952372164607303E-4</v>
      </c>
      <c r="R1664" s="2">
        <v>4.8537881306525804E-6</v>
      </c>
      <c r="S1664">
        <v>0</v>
      </c>
    </row>
    <row r="1665" spans="1:19" x14ac:dyDescent="0.15">
      <c r="A1665">
        <v>1663</v>
      </c>
      <c r="B1665">
        <v>786</v>
      </c>
      <c r="C1665">
        <v>1</v>
      </c>
      <c r="D1665" s="1">
        <v>40954</v>
      </c>
      <c r="E1665">
        <v>1350.5</v>
      </c>
      <c r="F1665">
        <v>1343.2299800000001</v>
      </c>
      <c r="G1665">
        <v>1350.5</v>
      </c>
      <c r="H1665">
        <v>1343.2299800000001</v>
      </c>
      <c r="I1665">
        <v>1337.7588040675</v>
      </c>
      <c r="J1665">
        <v>1</v>
      </c>
      <c r="K1665">
        <v>12.741195932499901</v>
      </c>
      <c r="L1665">
        <v>1</v>
      </c>
      <c r="M1665">
        <v>4.8492514188029698</v>
      </c>
      <c r="N1665">
        <v>-2.6104520399648699E-2</v>
      </c>
      <c r="O1665">
        <v>0</v>
      </c>
      <c r="P1665">
        <v>4.8231468984033201</v>
      </c>
      <c r="Q1665">
        <v>-5.3832062199184998E-3</v>
      </c>
      <c r="R1665" s="2">
        <v>4.8492279036776799E-6</v>
      </c>
      <c r="S1665">
        <v>0</v>
      </c>
    </row>
    <row r="1666" spans="1:19" x14ac:dyDescent="0.15">
      <c r="A1666">
        <v>1664</v>
      </c>
      <c r="B1666">
        <v>786</v>
      </c>
      <c r="C1666">
        <v>1</v>
      </c>
      <c r="D1666" s="1">
        <v>40955</v>
      </c>
      <c r="E1666">
        <v>1343.2299800000001</v>
      </c>
      <c r="F1666">
        <v>1358.040039</v>
      </c>
      <c r="G1666">
        <v>1343.2299800000001</v>
      </c>
      <c r="H1666">
        <v>1358.040039</v>
      </c>
      <c r="I1666">
        <v>1330.4233635425001</v>
      </c>
      <c r="J1666">
        <v>1</v>
      </c>
      <c r="K1666">
        <v>12.806616457500001</v>
      </c>
      <c r="L1666">
        <v>1</v>
      </c>
      <c r="M1666">
        <v>4.8231468984033201</v>
      </c>
      <c r="N1666">
        <v>5.3178600235694297E-2</v>
      </c>
      <c r="O1666">
        <v>0</v>
      </c>
      <c r="P1666">
        <v>4.8763254986390097</v>
      </c>
      <c r="Q1666">
        <v>1.1025706111770801E-2</v>
      </c>
      <c r="R1666" s="2">
        <v>4.82312363576952E-6</v>
      </c>
      <c r="S1666">
        <v>0</v>
      </c>
    </row>
    <row r="1667" spans="1:19" x14ac:dyDescent="0.15">
      <c r="A1667">
        <v>1665</v>
      </c>
      <c r="B1667">
        <v>786</v>
      </c>
      <c r="C1667">
        <v>1</v>
      </c>
      <c r="D1667" s="1">
        <v>40956</v>
      </c>
      <c r="E1667">
        <v>1358.040039</v>
      </c>
      <c r="F1667">
        <v>1361.2299800000001</v>
      </c>
      <c r="G1667">
        <v>1358.040039</v>
      </c>
      <c r="H1667">
        <v>1361.2299800000001</v>
      </c>
      <c r="I1667">
        <v>1345.19429472</v>
      </c>
      <c r="J1667">
        <v>1</v>
      </c>
      <c r="K1667">
        <v>12.8457442799999</v>
      </c>
      <c r="L1667">
        <v>1</v>
      </c>
      <c r="M1667">
        <v>4.8763254986390097</v>
      </c>
      <c r="N1667">
        <v>1.1454147293704401E-2</v>
      </c>
      <c r="O1667">
        <v>0</v>
      </c>
      <c r="P1667">
        <v>4.8877796459327199</v>
      </c>
      <c r="Q1667">
        <v>2.3489300082411E-3</v>
      </c>
      <c r="R1667" s="2">
        <v>4.8763017202045996E-6</v>
      </c>
      <c r="S1667">
        <v>0</v>
      </c>
    </row>
    <row r="1668" spans="1:19" x14ac:dyDescent="0.15">
      <c r="A1668">
        <v>1666</v>
      </c>
      <c r="B1668">
        <v>786</v>
      </c>
      <c r="C1668">
        <v>1</v>
      </c>
      <c r="D1668" s="1">
        <v>40960</v>
      </c>
      <c r="E1668">
        <v>1361.2299800000001</v>
      </c>
      <c r="F1668">
        <v>1362.209961</v>
      </c>
      <c r="G1668">
        <v>1361.2299800000001</v>
      </c>
      <c r="H1668">
        <v>1362.209961</v>
      </c>
      <c r="I1668">
        <v>1348.474606815</v>
      </c>
      <c r="J1668">
        <v>1</v>
      </c>
      <c r="K1668">
        <v>12.7553731849999</v>
      </c>
      <c r="L1668">
        <v>1</v>
      </c>
      <c r="M1668">
        <v>4.8877796459327199</v>
      </c>
      <c r="N1668">
        <v>3.5188258087006799E-3</v>
      </c>
      <c r="O1668">
        <v>0</v>
      </c>
      <c r="P1668">
        <v>4.8912984717414201</v>
      </c>
      <c r="Q1668">
        <v>7.1992316830993199E-4</v>
      </c>
      <c r="R1668" s="2">
        <v>4.8877557556596199E-6</v>
      </c>
      <c r="S1668">
        <v>0</v>
      </c>
    </row>
    <row r="1669" spans="1:19" x14ac:dyDescent="0.15">
      <c r="A1669">
        <v>1667</v>
      </c>
      <c r="B1669">
        <v>786</v>
      </c>
      <c r="C1669">
        <v>1</v>
      </c>
      <c r="D1669" s="1">
        <v>40961</v>
      </c>
      <c r="E1669">
        <v>1362.209961</v>
      </c>
      <c r="F1669">
        <v>1357.660034</v>
      </c>
      <c r="G1669">
        <v>1362.209961</v>
      </c>
      <c r="H1669">
        <v>1357.660034</v>
      </c>
      <c r="I1669">
        <v>1349.2824597975</v>
      </c>
      <c r="J1669">
        <v>1</v>
      </c>
      <c r="K1669">
        <v>12.927501202499901</v>
      </c>
      <c r="L1669">
        <v>1</v>
      </c>
      <c r="M1669">
        <v>4.8912984717414201</v>
      </c>
      <c r="N1669">
        <v>-1.6337460170455301E-2</v>
      </c>
      <c r="O1669">
        <v>0</v>
      </c>
      <c r="P1669">
        <v>4.8749610115709698</v>
      </c>
      <c r="Q1669">
        <v>-3.3401069807622499E-3</v>
      </c>
      <c r="R1669" s="2">
        <v>4.8912745470577001E-6</v>
      </c>
      <c r="S1669">
        <v>0</v>
      </c>
    </row>
    <row r="1670" spans="1:19" x14ac:dyDescent="0.15">
      <c r="A1670">
        <v>1668</v>
      </c>
      <c r="B1670">
        <v>786</v>
      </c>
      <c r="C1670">
        <v>1</v>
      </c>
      <c r="D1670" s="1">
        <v>40962</v>
      </c>
      <c r="E1670">
        <v>1357.660034</v>
      </c>
      <c r="F1670">
        <v>1363.459961</v>
      </c>
      <c r="G1670">
        <v>1357.660034</v>
      </c>
      <c r="H1670">
        <v>1363.459961</v>
      </c>
      <c r="I1670">
        <v>1344.9866874249999</v>
      </c>
      <c r="J1670">
        <v>1</v>
      </c>
      <c r="K1670">
        <v>12.673346574999901</v>
      </c>
      <c r="L1670">
        <v>1</v>
      </c>
      <c r="M1670">
        <v>4.8749610115709698</v>
      </c>
      <c r="N1670">
        <v>2.0825845415552699E-2</v>
      </c>
      <c r="O1670">
        <v>0</v>
      </c>
      <c r="P1670">
        <v>4.8957868569865202</v>
      </c>
      <c r="Q1670">
        <v>4.2720024562496999E-3</v>
      </c>
      <c r="R1670" s="2">
        <v>4.8749372464419499E-6</v>
      </c>
      <c r="S1670">
        <v>0</v>
      </c>
    </row>
    <row r="1671" spans="1:19" x14ac:dyDescent="0.15">
      <c r="A1671">
        <v>1669</v>
      </c>
      <c r="B1671">
        <v>786</v>
      </c>
      <c r="C1671">
        <v>1</v>
      </c>
      <c r="D1671" s="1">
        <v>40963</v>
      </c>
      <c r="E1671">
        <v>1363.459961</v>
      </c>
      <c r="F1671">
        <v>1365.73999</v>
      </c>
      <c r="G1671">
        <v>1363.459961</v>
      </c>
      <c r="H1671">
        <v>1365.73999</v>
      </c>
      <c r="I1671">
        <v>1350.6786883775001</v>
      </c>
      <c r="J1671">
        <v>1</v>
      </c>
      <c r="K1671">
        <v>12.7812726224999</v>
      </c>
      <c r="L1671">
        <v>1</v>
      </c>
      <c r="M1671">
        <v>4.8957868569865202</v>
      </c>
      <c r="N1671">
        <v>8.1869188175953296E-3</v>
      </c>
      <c r="O1671">
        <v>0</v>
      </c>
      <c r="P1671">
        <v>4.9039737758041104</v>
      </c>
      <c r="Q1671">
        <v>1.67223759055445E-3</v>
      </c>
      <c r="R1671" s="2">
        <v>4.8957628883749102E-6</v>
      </c>
      <c r="S1671">
        <v>0</v>
      </c>
    </row>
    <row r="1672" spans="1:19" x14ac:dyDescent="0.15">
      <c r="A1672">
        <v>1670</v>
      </c>
      <c r="B1672">
        <v>786</v>
      </c>
      <c r="C1672">
        <v>1</v>
      </c>
      <c r="D1672" s="1">
        <v>40966</v>
      </c>
      <c r="E1672">
        <v>1365.73999</v>
      </c>
      <c r="F1672">
        <v>1367.589966</v>
      </c>
      <c r="G1672">
        <v>1365.73999</v>
      </c>
      <c r="H1672">
        <v>1367.589966</v>
      </c>
      <c r="I1672">
        <v>1353.6964893175</v>
      </c>
      <c r="J1672">
        <v>1</v>
      </c>
      <c r="K1672">
        <v>12.0435006824999</v>
      </c>
      <c r="L1672">
        <v>1</v>
      </c>
      <c r="M1672">
        <v>4.9039737758041104</v>
      </c>
      <c r="N1672">
        <v>6.64272398574657E-3</v>
      </c>
      <c r="O1672">
        <v>0</v>
      </c>
      <c r="P1672">
        <v>4.9106164997898603</v>
      </c>
      <c r="Q1672">
        <v>1.35455944289941E-3</v>
      </c>
      <c r="R1672" s="2">
        <v>4.90394972696325E-6</v>
      </c>
      <c r="S1672">
        <v>0</v>
      </c>
    </row>
    <row r="1673" spans="1:19" x14ac:dyDescent="0.15">
      <c r="A1673">
        <v>1671</v>
      </c>
      <c r="B1673">
        <v>786</v>
      </c>
      <c r="C1673">
        <v>1</v>
      </c>
      <c r="D1673" s="1">
        <v>40967</v>
      </c>
      <c r="E1673">
        <v>1367.589966</v>
      </c>
      <c r="F1673">
        <v>1372.1800539999999</v>
      </c>
      <c r="G1673">
        <v>1367.589966</v>
      </c>
      <c r="H1673">
        <v>1372.1800539999999</v>
      </c>
      <c r="I1673">
        <v>1355.6529454375</v>
      </c>
      <c r="J1673">
        <v>1</v>
      </c>
      <c r="K1673">
        <v>11.9370205624999</v>
      </c>
      <c r="L1673">
        <v>1</v>
      </c>
      <c r="M1673">
        <v>4.9106164997898603</v>
      </c>
      <c r="N1673">
        <v>1.6481666602317199E-2</v>
      </c>
      <c r="O1673">
        <v>0</v>
      </c>
      <c r="P1673">
        <v>4.92709816639218</v>
      </c>
      <c r="Q1673">
        <v>3.35633348745978E-3</v>
      </c>
      <c r="R1673" s="2">
        <v>4.9105923857538702E-6</v>
      </c>
      <c r="S1673">
        <v>0</v>
      </c>
    </row>
    <row r="1674" spans="1:19" x14ac:dyDescent="0.15">
      <c r="A1674">
        <v>1672</v>
      </c>
      <c r="B1674">
        <v>786</v>
      </c>
      <c r="C1674">
        <v>1</v>
      </c>
      <c r="D1674" s="1">
        <v>40968</v>
      </c>
      <c r="E1674">
        <v>1372.1800539999999</v>
      </c>
      <c r="F1674">
        <v>1365.6800539999999</v>
      </c>
      <c r="G1674">
        <v>1372.1800539999999</v>
      </c>
      <c r="H1674">
        <v>1365.6800539999999</v>
      </c>
      <c r="I1674">
        <v>1360.32573761</v>
      </c>
      <c r="J1674">
        <v>1</v>
      </c>
      <c r="K1674">
        <v>11.8543163899999</v>
      </c>
      <c r="L1674">
        <v>1</v>
      </c>
      <c r="M1674">
        <v>4.92709816639218</v>
      </c>
      <c r="N1674">
        <v>-2.3339603274505301E-2</v>
      </c>
      <c r="O1674">
        <v>0</v>
      </c>
      <c r="P1674">
        <v>4.9037585631176697</v>
      </c>
      <c r="Q1674">
        <v>-4.7369876723189997E-3</v>
      </c>
      <c r="R1674" s="2">
        <v>4.9270738902154502E-6</v>
      </c>
      <c r="S1674">
        <v>0</v>
      </c>
    </row>
    <row r="1675" spans="1:19" x14ac:dyDescent="0.15">
      <c r="A1675">
        <v>1673</v>
      </c>
      <c r="B1675">
        <v>786</v>
      </c>
      <c r="C1675">
        <v>1</v>
      </c>
      <c r="D1675" s="1">
        <v>40969</v>
      </c>
      <c r="E1675">
        <v>1365.6800539999999</v>
      </c>
      <c r="F1675">
        <v>1374.089966</v>
      </c>
      <c r="G1675">
        <v>1365.6800539999999</v>
      </c>
      <c r="H1675">
        <v>1374.089966</v>
      </c>
      <c r="I1675">
        <v>1353.8844369824999</v>
      </c>
      <c r="J1675">
        <v>1</v>
      </c>
      <c r="K1675">
        <v>11.7956170175</v>
      </c>
      <c r="L1675">
        <v>1</v>
      </c>
      <c r="M1675">
        <v>4.9037585631176697</v>
      </c>
      <c r="N1675">
        <v>3.0197539946693198E-2</v>
      </c>
      <c r="O1675">
        <v>0</v>
      </c>
      <c r="P1675">
        <v>4.9339561030643697</v>
      </c>
      <c r="Q1675">
        <v>6.1580397073004401E-3</v>
      </c>
      <c r="R1675" s="2">
        <v>4.9037345163875502E-6</v>
      </c>
      <c r="S1675">
        <v>0</v>
      </c>
    </row>
    <row r="1676" spans="1:19" x14ac:dyDescent="0.15">
      <c r="A1676">
        <v>1674</v>
      </c>
      <c r="B1676">
        <v>786</v>
      </c>
      <c r="C1676">
        <v>1</v>
      </c>
      <c r="D1676" s="1">
        <v>40970</v>
      </c>
      <c r="E1676">
        <v>1374.089966</v>
      </c>
      <c r="F1676">
        <v>1369.630005</v>
      </c>
      <c r="G1676">
        <v>1374.089966</v>
      </c>
      <c r="H1676">
        <v>1369.630005</v>
      </c>
      <c r="I1676">
        <v>1362.50462885</v>
      </c>
      <c r="J1676">
        <v>1</v>
      </c>
      <c r="K1676">
        <v>11.585337150000001</v>
      </c>
      <c r="L1676">
        <v>1</v>
      </c>
      <c r="M1676">
        <v>4.9339561030643697</v>
      </c>
      <c r="N1676">
        <v>-1.6014418516887199E-2</v>
      </c>
      <c r="O1676">
        <v>0</v>
      </c>
      <c r="P1676">
        <v>4.9179416845474799</v>
      </c>
      <c r="Q1676">
        <v>-3.2457561807128698E-3</v>
      </c>
      <c r="R1676" s="2">
        <v>4.9339317592616502E-6</v>
      </c>
      <c r="S1676">
        <v>0</v>
      </c>
    </row>
    <row r="1677" spans="1:19" x14ac:dyDescent="0.15">
      <c r="A1677">
        <v>1675</v>
      </c>
      <c r="B1677">
        <v>786</v>
      </c>
      <c r="C1677">
        <v>1</v>
      </c>
      <c r="D1677" s="1">
        <v>40973</v>
      </c>
      <c r="E1677">
        <v>1369.630005</v>
      </c>
      <c r="F1677">
        <v>1364.329956</v>
      </c>
      <c r="G1677">
        <v>1369.630005</v>
      </c>
      <c r="H1677">
        <v>1364.329956</v>
      </c>
      <c r="I1677">
        <v>1358.5256179099999</v>
      </c>
      <c r="J1677">
        <v>1</v>
      </c>
      <c r="K1677">
        <v>11.104387089999999</v>
      </c>
      <c r="L1677">
        <v>1</v>
      </c>
      <c r="M1677">
        <v>4.9179416845474799</v>
      </c>
      <c r="N1677">
        <v>-1.9030929383913101E-2</v>
      </c>
      <c r="O1677">
        <v>0</v>
      </c>
      <c r="P1677">
        <v>4.8989107551635698</v>
      </c>
      <c r="Q1677">
        <v>-3.86969399082337E-3</v>
      </c>
      <c r="R1677" s="2">
        <v>4.9179174985160096E-6</v>
      </c>
      <c r="S1677">
        <v>0</v>
      </c>
    </row>
    <row r="1678" spans="1:19" x14ac:dyDescent="0.15">
      <c r="A1678">
        <v>1676</v>
      </c>
      <c r="B1678">
        <v>786</v>
      </c>
      <c r="C1678">
        <v>1</v>
      </c>
      <c r="D1678" s="1">
        <v>40974</v>
      </c>
      <c r="E1678">
        <v>1364.329956</v>
      </c>
      <c r="F1678">
        <v>1343.3599850000001</v>
      </c>
      <c r="G1678">
        <v>1364.329956</v>
      </c>
      <c r="H1678">
        <v>1353.0827936349999</v>
      </c>
      <c r="I1678">
        <v>1353.0827936349999</v>
      </c>
      <c r="J1678">
        <v>1</v>
      </c>
      <c r="K1678">
        <v>11.247162364999999</v>
      </c>
      <c r="L1678">
        <v>1</v>
      </c>
      <c r="M1678">
        <v>4.8989107551635698</v>
      </c>
      <c r="N1678">
        <v>-4.0385278086622699E-2</v>
      </c>
      <c r="O1678">
        <v>4.5893202156661997E-2</v>
      </c>
      <c r="P1678">
        <v>4.8126322749202801</v>
      </c>
      <c r="Q1678">
        <v>-8.2437260250262101E-3</v>
      </c>
      <c r="R1678" s="2">
        <v>4.8988867559545504E-6</v>
      </c>
      <c r="S1678">
        <v>0</v>
      </c>
    </row>
    <row r="1679" spans="1:19" x14ac:dyDescent="0.15">
      <c r="A1679">
        <v>1677</v>
      </c>
      <c r="B1679">
        <v>811</v>
      </c>
      <c r="C1679">
        <v>1</v>
      </c>
      <c r="D1679" s="1">
        <v>40982</v>
      </c>
      <c r="E1679">
        <v>1395.9499510000001</v>
      </c>
      <c r="F1679">
        <v>1394.280029</v>
      </c>
      <c r="G1679">
        <v>1395.9499510000001</v>
      </c>
      <c r="H1679">
        <v>1394.280029</v>
      </c>
      <c r="I1679">
        <v>1383.798131175</v>
      </c>
      <c r="J1679">
        <v>1</v>
      </c>
      <c r="K1679">
        <v>12.151819824999899</v>
      </c>
      <c r="L1679">
        <v>1</v>
      </c>
      <c r="M1679">
        <v>8.2292201036646002</v>
      </c>
      <c r="N1679">
        <v>-9.8443040053894197E-3</v>
      </c>
      <c r="O1679">
        <v>8.2292201036646001E-2</v>
      </c>
      <c r="P1679">
        <v>8.1370835986225707</v>
      </c>
      <c r="Q1679">
        <v>-1.19626208576018E-3</v>
      </c>
      <c r="R1679" s="2">
        <v>8.2291523841583604E-6</v>
      </c>
      <c r="S1679">
        <v>0</v>
      </c>
    </row>
    <row r="1680" spans="1:19" x14ac:dyDescent="0.15">
      <c r="A1680">
        <v>1678</v>
      </c>
      <c r="B1680">
        <v>811</v>
      </c>
      <c r="C1680">
        <v>1</v>
      </c>
      <c r="D1680" s="1">
        <v>40983</v>
      </c>
      <c r="E1680">
        <v>1394.280029</v>
      </c>
      <c r="F1680">
        <v>1402.599976</v>
      </c>
      <c r="G1680">
        <v>1394.280029</v>
      </c>
      <c r="H1680">
        <v>1402.599976</v>
      </c>
      <c r="I1680">
        <v>1382.2270287700001</v>
      </c>
      <c r="J1680">
        <v>1</v>
      </c>
      <c r="K1680">
        <v>12.053000229999901</v>
      </c>
      <c r="L1680">
        <v>1</v>
      </c>
      <c r="M1680">
        <v>8.1370835986225707</v>
      </c>
      <c r="N1680">
        <v>4.8555600644774599E-2</v>
      </c>
      <c r="O1680">
        <v>0</v>
      </c>
      <c r="P1680">
        <v>8.1856391992673405</v>
      </c>
      <c r="Q1680">
        <v>5.9671994340815201E-3</v>
      </c>
      <c r="R1680" s="2">
        <v>8.1370173870318407E-6</v>
      </c>
      <c r="S1680">
        <v>0</v>
      </c>
    </row>
    <row r="1681" spans="1:19" x14ac:dyDescent="0.15">
      <c r="A1681">
        <v>1679</v>
      </c>
      <c r="B1681">
        <v>811</v>
      </c>
      <c r="C1681">
        <v>1</v>
      </c>
      <c r="D1681" s="1">
        <v>40984</v>
      </c>
      <c r="E1681">
        <v>1402.599976</v>
      </c>
      <c r="F1681">
        <v>1404.170044</v>
      </c>
      <c r="G1681">
        <v>1402.599976</v>
      </c>
      <c r="H1681">
        <v>1404.170044</v>
      </c>
      <c r="I1681">
        <v>1390.5977551925</v>
      </c>
      <c r="J1681">
        <v>1</v>
      </c>
      <c r="K1681">
        <v>12.002220807499899</v>
      </c>
      <c r="L1681">
        <v>1</v>
      </c>
      <c r="M1681">
        <v>8.1856391992673405</v>
      </c>
      <c r="N1681">
        <v>9.1629904364941405E-3</v>
      </c>
      <c r="O1681">
        <v>0</v>
      </c>
      <c r="P1681">
        <v>8.1948021897038394</v>
      </c>
      <c r="Q1681">
        <v>1.1193982795276701E-3</v>
      </c>
      <c r="R1681" s="2">
        <v>8.1855721951267094E-6</v>
      </c>
      <c r="S1681">
        <v>0</v>
      </c>
    </row>
    <row r="1682" spans="1:19" x14ac:dyDescent="0.15">
      <c r="A1682">
        <v>1680</v>
      </c>
      <c r="B1682">
        <v>811</v>
      </c>
      <c r="C1682">
        <v>1</v>
      </c>
      <c r="D1682" s="1">
        <v>40987</v>
      </c>
      <c r="E1682">
        <v>1404.170044</v>
      </c>
      <c r="F1682">
        <v>1409.75</v>
      </c>
      <c r="G1682">
        <v>1404.170044</v>
      </c>
      <c r="H1682">
        <v>1409.75</v>
      </c>
      <c r="I1682">
        <v>1392.6877688674999</v>
      </c>
      <c r="J1682">
        <v>1</v>
      </c>
      <c r="K1682">
        <v>11.4822751324999</v>
      </c>
      <c r="L1682">
        <v>1</v>
      </c>
      <c r="M1682">
        <v>8.1948021897038394</v>
      </c>
      <c r="N1682">
        <v>3.2564884746432002E-2</v>
      </c>
      <c r="O1682">
        <v>0</v>
      </c>
      <c r="P1682">
        <v>8.2273670744502692</v>
      </c>
      <c r="Q1682">
        <v>3.9738463470597703E-3</v>
      </c>
      <c r="R1682" s="2">
        <v>8.1947350354712195E-6</v>
      </c>
      <c r="S1682">
        <v>0</v>
      </c>
    </row>
    <row r="1683" spans="1:19" x14ac:dyDescent="0.15">
      <c r="A1683">
        <v>1681</v>
      </c>
      <c r="B1683">
        <v>811</v>
      </c>
      <c r="C1683">
        <v>1</v>
      </c>
      <c r="D1683" s="1">
        <v>40988</v>
      </c>
      <c r="E1683">
        <v>1409.75</v>
      </c>
      <c r="F1683">
        <v>1405.5200199999999</v>
      </c>
      <c r="G1683">
        <v>1409.75</v>
      </c>
      <c r="H1683">
        <v>1405.5200199999999</v>
      </c>
      <c r="I1683">
        <v>1398.5457549800001</v>
      </c>
      <c r="J1683">
        <v>1</v>
      </c>
      <c r="K1683">
        <v>11.204245019999901</v>
      </c>
      <c r="L1683">
        <v>1</v>
      </c>
      <c r="M1683">
        <v>8.2273670744502692</v>
      </c>
      <c r="N1683">
        <v>-2.46863615375656E-2</v>
      </c>
      <c r="O1683">
        <v>0</v>
      </c>
      <c r="P1683">
        <v>8.2026807129127004</v>
      </c>
      <c r="Q1683">
        <v>-3.00051782230892E-3</v>
      </c>
      <c r="R1683" s="2">
        <v>8.2272993854381894E-6</v>
      </c>
      <c r="S1683">
        <v>0</v>
      </c>
    </row>
    <row r="1684" spans="1:19" x14ac:dyDescent="0.15">
      <c r="A1684">
        <v>1682</v>
      </c>
      <c r="B1684">
        <v>811</v>
      </c>
      <c r="C1684">
        <v>1</v>
      </c>
      <c r="D1684" s="1">
        <v>40989</v>
      </c>
      <c r="E1684">
        <v>1405.5200199999999</v>
      </c>
      <c r="F1684">
        <v>1402.8900149999999</v>
      </c>
      <c r="G1684">
        <v>1405.5200199999999</v>
      </c>
      <c r="H1684">
        <v>1402.8900149999999</v>
      </c>
      <c r="I1684">
        <v>1394.03380416</v>
      </c>
      <c r="J1684">
        <v>1</v>
      </c>
      <c r="K1684">
        <v>11.4862158399999</v>
      </c>
      <c r="L1684">
        <v>1</v>
      </c>
      <c r="M1684">
        <v>8.2026807129127004</v>
      </c>
      <c r="N1684">
        <v>-1.53488324473417E-2</v>
      </c>
      <c r="O1684">
        <v>0</v>
      </c>
      <c r="P1684">
        <v>8.1873318804653596</v>
      </c>
      <c r="Q1684">
        <v>-1.8711971103763101E-3</v>
      </c>
      <c r="R1684" s="2">
        <v>8.2026134294937299E-6</v>
      </c>
      <c r="S1684">
        <v>0</v>
      </c>
    </row>
    <row r="1685" spans="1:19" x14ac:dyDescent="0.15">
      <c r="A1685">
        <v>1683</v>
      </c>
      <c r="B1685">
        <v>811</v>
      </c>
      <c r="C1685">
        <v>1</v>
      </c>
      <c r="D1685" s="1">
        <v>40990</v>
      </c>
      <c r="E1685">
        <v>1402.8900149999999</v>
      </c>
      <c r="F1685">
        <v>1392.780029</v>
      </c>
      <c r="G1685">
        <v>1402.8900149999999</v>
      </c>
      <c r="H1685">
        <v>1392.780029</v>
      </c>
      <c r="I1685">
        <v>1391.5368509625</v>
      </c>
      <c r="J1685">
        <v>1</v>
      </c>
      <c r="K1685">
        <v>11.353164037499999</v>
      </c>
      <c r="L1685">
        <v>1</v>
      </c>
      <c r="M1685">
        <v>8.1873318804653596</v>
      </c>
      <c r="N1685">
        <v>-5.9002352147226503E-2</v>
      </c>
      <c r="O1685">
        <v>0</v>
      </c>
      <c r="P1685">
        <v>8.1283295283181296</v>
      </c>
      <c r="Q1685">
        <v>-7.2065421322425804E-3</v>
      </c>
      <c r="R1685" s="2">
        <v>8.1872648486108496E-6</v>
      </c>
      <c r="S1685">
        <v>0</v>
      </c>
    </row>
    <row r="1686" spans="1:19" x14ac:dyDescent="0.15">
      <c r="A1686">
        <v>1684</v>
      </c>
      <c r="B1686">
        <v>811</v>
      </c>
      <c r="C1686">
        <v>1</v>
      </c>
      <c r="D1686" s="1">
        <v>40991</v>
      </c>
      <c r="E1686">
        <v>1392.780029</v>
      </c>
      <c r="F1686">
        <v>1397.1099850000001</v>
      </c>
      <c r="G1686">
        <v>1392.780029</v>
      </c>
      <c r="H1686">
        <v>1397.1099850000001</v>
      </c>
      <c r="I1686">
        <v>1381.0772094700001</v>
      </c>
      <c r="J1686">
        <v>1</v>
      </c>
      <c r="K1686">
        <v>11.7028195299999</v>
      </c>
      <c r="L1686">
        <v>1</v>
      </c>
      <c r="M1686">
        <v>8.1283295283181296</v>
      </c>
      <c r="N1686">
        <v>2.52698261594036E-2</v>
      </c>
      <c r="O1686">
        <v>0</v>
      </c>
      <c r="P1686">
        <v>8.1535993544775405</v>
      </c>
      <c r="Q1686">
        <v>3.1088584771774498E-3</v>
      </c>
      <c r="R1686" s="2">
        <v>8.1282634591142396E-6</v>
      </c>
      <c r="S1686">
        <v>0</v>
      </c>
    </row>
    <row r="1687" spans="1:19" x14ac:dyDescent="0.15">
      <c r="A1687">
        <v>1685</v>
      </c>
      <c r="B1687">
        <v>811</v>
      </c>
      <c r="C1687">
        <v>1</v>
      </c>
      <c r="D1687" s="1">
        <v>40994</v>
      </c>
      <c r="E1687">
        <v>1397.1099850000001</v>
      </c>
      <c r="F1687">
        <v>1416.51001</v>
      </c>
      <c r="G1687">
        <v>1397.1099850000001</v>
      </c>
      <c r="H1687">
        <v>1416.51001</v>
      </c>
      <c r="I1687">
        <v>1385.395160755</v>
      </c>
      <c r="J1687">
        <v>1</v>
      </c>
      <c r="K1687">
        <v>11.7148242449999</v>
      </c>
      <c r="L1687">
        <v>1</v>
      </c>
      <c r="M1687">
        <v>8.1535993544775405</v>
      </c>
      <c r="N1687">
        <v>0.11321945517184701</v>
      </c>
      <c r="O1687">
        <v>0</v>
      </c>
      <c r="P1687">
        <v>8.2668188096493793</v>
      </c>
      <c r="Q1687">
        <v>1.3885825173599301E-2</v>
      </c>
      <c r="R1687" s="2">
        <v>8.1535328738371592E-6</v>
      </c>
      <c r="S1687">
        <v>0</v>
      </c>
    </row>
    <row r="1688" spans="1:19" x14ac:dyDescent="0.15">
      <c r="A1688">
        <v>1686</v>
      </c>
      <c r="B1688">
        <v>811</v>
      </c>
      <c r="C1688">
        <v>1</v>
      </c>
      <c r="D1688" s="1">
        <v>40995</v>
      </c>
      <c r="E1688">
        <v>1416.51001</v>
      </c>
      <c r="F1688">
        <v>1412.5200199999999</v>
      </c>
      <c r="G1688">
        <v>1416.51001</v>
      </c>
      <c r="H1688">
        <v>1412.5200199999999</v>
      </c>
      <c r="I1688">
        <v>1404.1118162949999</v>
      </c>
      <c r="J1688">
        <v>1</v>
      </c>
      <c r="K1688">
        <v>12.398193704999899</v>
      </c>
      <c r="L1688">
        <v>1</v>
      </c>
      <c r="M1688">
        <v>8.2668188096493793</v>
      </c>
      <c r="N1688">
        <v>-2.3285768649324901E-2</v>
      </c>
      <c r="O1688">
        <v>0</v>
      </c>
      <c r="P1688">
        <v>8.2435330410000596</v>
      </c>
      <c r="Q1688">
        <v>-2.8167750117063998E-3</v>
      </c>
      <c r="R1688" s="2">
        <v>8.2667504699211094E-6</v>
      </c>
      <c r="S1688">
        <v>0</v>
      </c>
    </row>
    <row r="1689" spans="1:19" x14ac:dyDescent="0.15">
      <c r="A1689">
        <v>1687</v>
      </c>
      <c r="B1689">
        <v>811</v>
      </c>
      <c r="C1689">
        <v>1</v>
      </c>
      <c r="D1689" s="1">
        <v>40996</v>
      </c>
      <c r="E1689">
        <v>1412.5200199999999</v>
      </c>
      <c r="F1689">
        <v>1405.540039</v>
      </c>
      <c r="G1689">
        <v>1412.5200199999999</v>
      </c>
      <c r="H1689">
        <v>1405.540039</v>
      </c>
      <c r="I1689">
        <v>1400.6189426799999</v>
      </c>
      <c r="J1689">
        <v>1</v>
      </c>
      <c r="K1689">
        <v>11.901077319999899</v>
      </c>
      <c r="L1689">
        <v>1</v>
      </c>
      <c r="M1689">
        <v>8.2435330410000596</v>
      </c>
      <c r="N1689">
        <v>-4.0735496265073702E-2</v>
      </c>
      <c r="O1689">
        <v>0</v>
      </c>
      <c r="P1689">
        <v>8.2027975447349899</v>
      </c>
      <c r="Q1689">
        <v>-4.9415094307830804E-3</v>
      </c>
      <c r="R1689" s="2">
        <v>8.2434650857232503E-6</v>
      </c>
      <c r="S1689">
        <v>0</v>
      </c>
    </row>
    <row r="1690" spans="1:19" x14ac:dyDescent="0.15">
      <c r="A1690">
        <v>1688</v>
      </c>
      <c r="B1690">
        <v>811</v>
      </c>
      <c r="C1690">
        <v>1</v>
      </c>
      <c r="D1690" s="1">
        <v>40997</v>
      </c>
      <c r="E1690">
        <v>1405.540039</v>
      </c>
      <c r="F1690">
        <v>1403.280029</v>
      </c>
      <c r="G1690">
        <v>1405.540039</v>
      </c>
      <c r="H1690">
        <v>1403.280029</v>
      </c>
      <c r="I1690">
        <v>1393.172657975</v>
      </c>
      <c r="J1690">
        <v>1</v>
      </c>
      <c r="K1690">
        <v>12.367381024999901</v>
      </c>
      <c r="L1690">
        <v>1</v>
      </c>
      <c r="M1690">
        <v>8.2027975447349899</v>
      </c>
      <c r="N1690">
        <v>-1.3189524285815501E-2</v>
      </c>
      <c r="O1690">
        <v>0</v>
      </c>
      <c r="P1690">
        <v>8.1896080204491692</v>
      </c>
      <c r="Q1690">
        <v>-1.6079300036219101E-3</v>
      </c>
      <c r="R1690" s="2">
        <v>8.2027302593993498E-6</v>
      </c>
      <c r="S1690">
        <v>0</v>
      </c>
    </row>
    <row r="1691" spans="1:19" x14ac:dyDescent="0.15">
      <c r="A1691">
        <v>1689</v>
      </c>
      <c r="B1691">
        <v>811</v>
      </c>
      <c r="C1691">
        <v>1</v>
      </c>
      <c r="D1691" s="1">
        <v>40998</v>
      </c>
      <c r="E1691">
        <v>1403.280029</v>
      </c>
      <c r="F1691">
        <v>1408.469971</v>
      </c>
      <c r="G1691">
        <v>1403.280029</v>
      </c>
      <c r="H1691">
        <v>1408.469971</v>
      </c>
      <c r="I1691">
        <v>1390.9306982075</v>
      </c>
      <c r="J1691">
        <v>1</v>
      </c>
      <c r="K1691">
        <v>12.349330792499901</v>
      </c>
      <c r="L1691">
        <v>1</v>
      </c>
      <c r="M1691">
        <v>8.1896080204491692</v>
      </c>
      <c r="N1691">
        <v>3.0288744762622E-2</v>
      </c>
      <c r="O1691">
        <v>0</v>
      </c>
      <c r="P1691">
        <v>8.2198967652117894</v>
      </c>
      <c r="Q1691">
        <v>3.6984364437213598E-3</v>
      </c>
      <c r="R1691" s="2">
        <v>8.1895409513189097E-6</v>
      </c>
      <c r="S1691">
        <v>0</v>
      </c>
    </row>
    <row r="1692" spans="1:19" x14ac:dyDescent="0.15">
      <c r="A1692">
        <v>1690</v>
      </c>
      <c r="B1692">
        <v>811</v>
      </c>
      <c r="C1692">
        <v>1</v>
      </c>
      <c r="D1692" s="1">
        <v>41001</v>
      </c>
      <c r="E1692">
        <v>1408.469971</v>
      </c>
      <c r="F1692">
        <v>1419.040039</v>
      </c>
      <c r="G1692">
        <v>1408.469971</v>
      </c>
      <c r="H1692">
        <v>1419.040039</v>
      </c>
      <c r="I1692">
        <v>1396.1803661325</v>
      </c>
      <c r="J1692">
        <v>1</v>
      </c>
      <c r="K1692">
        <v>12.2896048674999</v>
      </c>
      <c r="L1692">
        <v>1</v>
      </c>
      <c r="M1692">
        <v>8.2198967652117894</v>
      </c>
      <c r="N1692">
        <v>6.1687412263096202E-2</v>
      </c>
      <c r="O1692">
        <v>0</v>
      </c>
      <c r="P1692">
        <v>8.2815841774748904</v>
      </c>
      <c r="Q1692">
        <v>7.5046456208756E-3</v>
      </c>
      <c r="R1692" s="2">
        <v>8.2198291990643501E-6</v>
      </c>
      <c r="S1692">
        <v>0</v>
      </c>
    </row>
    <row r="1693" spans="1:19" x14ac:dyDescent="0.15">
      <c r="A1693">
        <v>1691</v>
      </c>
      <c r="B1693">
        <v>811</v>
      </c>
      <c r="C1693">
        <v>1</v>
      </c>
      <c r="D1693" s="1">
        <v>41002</v>
      </c>
      <c r="E1693">
        <v>1419.040039</v>
      </c>
      <c r="F1693">
        <v>1413.380005</v>
      </c>
      <c r="G1693">
        <v>1419.040039</v>
      </c>
      <c r="H1693">
        <v>1413.380005</v>
      </c>
      <c r="I1693">
        <v>1406.2633311474999</v>
      </c>
      <c r="J1693">
        <v>1</v>
      </c>
      <c r="K1693">
        <v>12.7767078524999</v>
      </c>
      <c r="L1693">
        <v>1</v>
      </c>
      <c r="M1693">
        <v>8.2815841774748904</v>
      </c>
      <c r="N1693">
        <v>-3.3032223707656301E-2</v>
      </c>
      <c r="O1693">
        <v>0</v>
      </c>
      <c r="P1693">
        <v>8.2485519537672296</v>
      </c>
      <c r="Q1693">
        <v>-3.9886358696323799E-3</v>
      </c>
      <c r="R1693" s="2">
        <v>8.2815155934063797E-6</v>
      </c>
      <c r="S1693">
        <v>0</v>
      </c>
    </row>
    <row r="1694" spans="1:19" x14ac:dyDescent="0.15">
      <c r="A1694">
        <v>1692</v>
      </c>
      <c r="B1694">
        <v>811</v>
      </c>
      <c r="C1694">
        <v>1</v>
      </c>
      <c r="D1694" s="1">
        <v>41003</v>
      </c>
      <c r="E1694">
        <v>1413.380005</v>
      </c>
      <c r="F1694">
        <v>1398.959961</v>
      </c>
      <c r="G1694">
        <v>1413.380005</v>
      </c>
      <c r="H1694">
        <v>1400.4258450575001</v>
      </c>
      <c r="I1694">
        <v>1400.4258450575001</v>
      </c>
      <c r="J1694">
        <v>1</v>
      </c>
      <c r="K1694">
        <v>12.954159942499899</v>
      </c>
      <c r="L1694">
        <v>1</v>
      </c>
      <c r="M1694">
        <v>8.2485519537672296</v>
      </c>
      <c r="N1694">
        <v>-7.5601084581015401E-2</v>
      </c>
      <c r="O1694">
        <v>8.2292201036646001E-2</v>
      </c>
      <c r="P1694">
        <v>8.0906586681495707</v>
      </c>
      <c r="Q1694">
        <v>-9.1653765418168096E-3</v>
      </c>
      <c r="R1694" s="2">
        <v>8.2484839157191107E-6</v>
      </c>
      <c r="S1694">
        <v>0</v>
      </c>
    </row>
    <row r="1695" spans="1:19" x14ac:dyDescent="0.15">
      <c r="A1695">
        <v>1693</v>
      </c>
      <c r="B1695">
        <v>817</v>
      </c>
      <c r="C1695">
        <v>1</v>
      </c>
      <c r="D1695" s="1">
        <v>41010</v>
      </c>
      <c r="E1695">
        <v>1358.589966</v>
      </c>
      <c r="F1695">
        <v>1368.709961</v>
      </c>
      <c r="G1695">
        <v>1358.589966</v>
      </c>
      <c r="H1695">
        <v>1368.709961</v>
      </c>
      <c r="I1695">
        <v>1372.17587974</v>
      </c>
      <c r="J1695">
        <v>1</v>
      </c>
      <c r="K1695">
        <v>13.585913739999899</v>
      </c>
      <c r="L1695">
        <v>-1</v>
      </c>
      <c r="M1695">
        <v>7.36056491405341</v>
      </c>
      <c r="N1695">
        <v>-5.4828080577327298E-2</v>
      </c>
      <c r="O1695">
        <v>7.3605649140534093E-2</v>
      </c>
      <c r="P1695">
        <v>7.2321311843355502</v>
      </c>
      <c r="Q1695">
        <v>-7.4488957325333704E-3</v>
      </c>
      <c r="R1695" s="2">
        <v>7.3605107365363303E-6</v>
      </c>
      <c r="S1695">
        <v>0</v>
      </c>
    </row>
    <row r="1696" spans="1:19" x14ac:dyDescent="0.15">
      <c r="A1696">
        <v>1694</v>
      </c>
      <c r="B1696">
        <v>817</v>
      </c>
      <c r="C1696">
        <v>1</v>
      </c>
      <c r="D1696" s="1">
        <v>41011</v>
      </c>
      <c r="E1696">
        <v>1368.709961</v>
      </c>
      <c r="F1696">
        <v>1387.5699460000001</v>
      </c>
      <c r="G1696">
        <v>1368.709961</v>
      </c>
      <c r="H1696">
        <v>1382.7361698225</v>
      </c>
      <c r="I1696">
        <v>1382.7361698225</v>
      </c>
      <c r="J1696">
        <v>1</v>
      </c>
      <c r="K1696">
        <v>14.0262088224999</v>
      </c>
      <c r="L1696">
        <v>-1</v>
      </c>
      <c r="M1696">
        <v>7.2321311843355502</v>
      </c>
      <c r="N1696">
        <v>-7.4113132156275199E-2</v>
      </c>
      <c r="O1696">
        <v>7.3605649140534093E-2</v>
      </c>
      <c r="P1696">
        <v>7.0844124030387396</v>
      </c>
      <c r="Q1696">
        <v>-1.02477582703146E-2</v>
      </c>
      <c r="R1696" s="2">
        <v>7.2320788809923501E-6</v>
      </c>
      <c r="S1696">
        <v>0</v>
      </c>
    </row>
    <row r="1697" spans="1:19" x14ac:dyDescent="0.15">
      <c r="A1697">
        <v>1695</v>
      </c>
      <c r="B1697">
        <v>818</v>
      </c>
      <c r="C1697">
        <v>1</v>
      </c>
      <c r="D1697" s="1">
        <v>41038</v>
      </c>
      <c r="E1697">
        <v>1363.719971</v>
      </c>
      <c r="F1697">
        <v>1354.579956</v>
      </c>
      <c r="G1697">
        <v>1363.719971</v>
      </c>
      <c r="H1697">
        <v>1354.579956</v>
      </c>
      <c r="I1697">
        <v>1379.7905867224999</v>
      </c>
      <c r="J1697">
        <v>1</v>
      </c>
      <c r="K1697">
        <v>16.070615722500001</v>
      </c>
      <c r="L1697">
        <v>-1</v>
      </c>
      <c r="M1697">
        <v>6.2225369411324296</v>
      </c>
      <c r="N1697">
        <v>4.1705102359319901E-2</v>
      </c>
      <c r="O1697">
        <v>6.2225369411324297E-2</v>
      </c>
      <c r="P1697">
        <v>6.2020166740804203</v>
      </c>
      <c r="Q1697">
        <v>6.7022667368416E-3</v>
      </c>
      <c r="R1697" s="2">
        <v>6.22249822140738E-6</v>
      </c>
      <c r="S1697">
        <v>1</v>
      </c>
    </row>
    <row r="1698" spans="1:19" x14ac:dyDescent="0.15">
      <c r="A1698">
        <v>1696</v>
      </c>
      <c r="B1698">
        <v>818</v>
      </c>
      <c r="C1698">
        <v>1</v>
      </c>
      <c r="D1698" s="1">
        <v>41039</v>
      </c>
      <c r="E1698">
        <v>1354.579956</v>
      </c>
      <c r="F1698">
        <v>1357.98999</v>
      </c>
      <c r="G1698">
        <v>1354.579956</v>
      </c>
      <c r="H1698">
        <v>1357.98999</v>
      </c>
      <c r="I1698">
        <v>1370.408570345</v>
      </c>
      <c r="J1698">
        <v>1</v>
      </c>
      <c r="K1698">
        <v>15.828614345</v>
      </c>
      <c r="L1698">
        <v>-1</v>
      </c>
      <c r="M1698">
        <v>6.2020166740804203</v>
      </c>
      <c r="N1698">
        <v>-1.5613022792418701E-2</v>
      </c>
      <c r="O1698">
        <v>0</v>
      </c>
      <c r="P1698">
        <v>6.1864036512879998</v>
      </c>
      <c r="Q1698">
        <v>-2.5174106444552E-3</v>
      </c>
      <c r="R1698" s="2">
        <v>6.20197820930816E-6</v>
      </c>
      <c r="S1698">
        <v>1</v>
      </c>
    </row>
    <row r="1699" spans="1:19" x14ac:dyDescent="0.15">
      <c r="A1699">
        <v>1697</v>
      </c>
      <c r="B1699">
        <v>818</v>
      </c>
      <c r="C1699">
        <v>1</v>
      </c>
      <c r="D1699" s="1">
        <v>41040</v>
      </c>
      <c r="E1699">
        <v>1357.98999</v>
      </c>
      <c r="F1699">
        <v>1353.3900149999999</v>
      </c>
      <c r="G1699">
        <v>1357.98999</v>
      </c>
      <c r="H1699">
        <v>1353.3900149999999</v>
      </c>
      <c r="I1699">
        <v>1373.5664070949999</v>
      </c>
      <c r="J1699">
        <v>1</v>
      </c>
      <c r="K1699">
        <v>15.576417095</v>
      </c>
      <c r="L1699">
        <v>-1</v>
      </c>
      <c r="M1699">
        <v>6.1864036512879998</v>
      </c>
      <c r="N1699">
        <v>2.0955457952848498E-2</v>
      </c>
      <c r="O1699">
        <v>0</v>
      </c>
      <c r="P1699">
        <v>6.2073591092408504</v>
      </c>
      <c r="Q1699">
        <v>3.3873408742873799E-3</v>
      </c>
      <c r="R1699" s="2">
        <v>6.1863653799346302E-6</v>
      </c>
      <c r="S1699">
        <v>1</v>
      </c>
    </row>
    <row r="1700" spans="1:19" x14ac:dyDescent="0.15">
      <c r="A1700">
        <v>1698</v>
      </c>
      <c r="B1700">
        <v>818</v>
      </c>
      <c r="C1700">
        <v>1</v>
      </c>
      <c r="D1700" s="1">
        <v>41043</v>
      </c>
      <c r="E1700">
        <v>1353.3900149999999</v>
      </c>
      <c r="F1700">
        <v>1338.349976</v>
      </c>
      <c r="G1700">
        <v>1353.3900149999999</v>
      </c>
      <c r="H1700">
        <v>1338.349976</v>
      </c>
      <c r="I1700">
        <v>1368.8542308325</v>
      </c>
      <c r="J1700">
        <v>1</v>
      </c>
      <c r="K1700">
        <v>15.464215832500001</v>
      </c>
      <c r="L1700">
        <v>-1</v>
      </c>
      <c r="M1700">
        <v>6.2073591092408504</v>
      </c>
      <c r="N1700">
        <v>6.8981536774517696E-2</v>
      </c>
      <c r="O1700">
        <v>0</v>
      </c>
      <c r="P1700">
        <v>6.2763406460153703</v>
      </c>
      <c r="Q1700">
        <v>1.11128638702125E-2</v>
      </c>
      <c r="R1700" s="2">
        <v>6.2073205781729198E-6</v>
      </c>
      <c r="S1700">
        <v>1</v>
      </c>
    </row>
    <row r="1701" spans="1:19" x14ac:dyDescent="0.15">
      <c r="A1701">
        <v>1699</v>
      </c>
      <c r="B1701">
        <v>818</v>
      </c>
      <c r="C1701">
        <v>1</v>
      </c>
      <c r="D1701" s="1">
        <v>41044</v>
      </c>
      <c r="E1701">
        <v>1338.349976</v>
      </c>
      <c r="F1701">
        <v>1330.660034</v>
      </c>
      <c r="G1701">
        <v>1338.349976</v>
      </c>
      <c r="H1701">
        <v>1330.660034</v>
      </c>
      <c r="I1701">
        <v>1353.7676678574901</v>
      </c>
      <c r="J1701">
        <v>1</v>
      </c>
      <c r="K1701">
        <v>15.417691857499999</v>
      </c>
      <c r="L1701">
        <v>-1</v>
      </c>
      <c r="M1701">
        <v>6.2763406460153703</v>
      </c>
      <c r="N1701">
        <v>3.6062835884191902E-2</v>
      </c>
      <c r="O1701">
        <v>0</v>
      </c>
      <c r="P1701">
        <v>6.31240348189956</v>
      </c>
      <c r="Q1701">
        <v>5.7458378883700201E-3</v>
      </c>
      <c r="R1701" s="2">
        <v>6.2763012538107102E-6</v>
      </c>
      <c r="S1701">
        <v>1</v>
      </c>
    </row>
    <row r="1702" spans="1:19" x14ac:dyDescent="0.15">
      <c r="A1702">
        <v>1700</v>
      </c>
      <c r="B1702">
        <v>818</v>
      </c>
      <c r="C1702">
        <v>1</v>
      </c>
      <c r="D1702" s="1">
        <v>41045</v>
      </c>
      <c r="E1702">
        <v>1330.660034</v>
      </c>
      <c r="F1702">
        <v>1324.8000489999999</v>
      </c>
      <c r="G1702">
        <v>1330.660034</v>
      </c>
      <c r="H1702">
        <v>1324.8000489999999</v>
      </c>
      <c r="I1702">
        <v>1346.1839697549999</v>
      </c>
      <c r="J1702">
        <v>1</v>
      </c>
      <c r="K1702">
        <v>15.523935755</v>
      </c>
      <c r="L1702">
        <v>-1</v>
      </c>
      <c r="M1702">
        <v>6.31240348189956</v>
      </c>
      <c r="N1702">
        <v>2.77986779287904E-2</v>
      </c>
      <c r="O1702">
        <v>0</v>
      </c>
      <c r="P1702">
        <v>6.3402021598283502</v>
      </c>
      <c r="Q1702">
        <v>4.4038182933808703E-3</v>
      </c>
      <c r="R1702" s="2">
        <v>6.3123636357133697E-6</v>
      </c>
      <c r="S1702">
        <v>1</v>
      </c>
    </row>
    <row r="1703" spans="1:19" x14ac:dyDescent="0.15">
      <c r="A1703">
        <v>1701</v>
      </c>
      <c r="B1703">
        <v>818</v>
      </c>
      <c r="C1703">
        <v>1</v>
      </c>
      <c r="D1703" s="1">
        <v>41046</v>
      </c>
      <c r="E1703">
        <v>1324.8000489999999</v>
      </c>
      <c r="F1703">
        <v>1304.8599850000001</v>
      </c>
      <c r="G1703">
        <v>1324.8000489999999</v>
      </c>
      <c r="H1703">
        <v>1304.8599850000001</v>
      </c>
      <c r="I1703">
        <v>1340.0306314474999</v>
      </c>
      <c r="J1703">
        <v>1</v>
      </c>
      <c r="K1703">
        <v>15.2305824475</v>
      </c>
      <c r="L1703">
        <v>-1</v>
      </c>
      <c r="M1703">
        <v>6.3402021598283502</v>
      </c>
      <c r="N1703">
        <v>9.5428768239662898E-2</v>
      </c>
      <c r="O1703">
        <v>0</v>
      </c>
      <c r="P1703">
        <v>6.4356309280680204</v>
      </c>
      <c r="Q1703">
        <v>1.50513762548931E-2</v>
      </c>
      <c r="R1703" s="2">
        <v>6.34016196191979E-6</v>
      </c>
      <c r="S1703">
        <v>1</v>
      </c>
    </row>
    <row r="1704" spans="1:19" x14ac:dyDescent="0.15">
      <c r="A1704">
        <v>1702</v>
      </c>
      <c r="B1704">
        <v>818</v>
      </c>
      <c r="C1704">
        <v>1</v>
      </c>
      <c r="D1704" s="1">
        <v>41047</v>
      </c>
      <c r="E1704">
        <v>1304.8599850000001</v>
      </c>
      <c r="F1704">
        <v>1295.219971</v>
      </c>
      <c r="G1704">
        <v>1304.8599850000001</v>
      </c>
      <c r="H1704">
        <v>1295.219971</v>
      </c>
      <c r="I1704">
        <v>1320.7673179475</v>
      </c>
      <c r="J1704">
        <v>1</v>
      </c>
      <c r="K1704">
        <v>15.9073329475</v>
      </c>
      <c r="L1704">
        <v>-1</v>
      </c>
      <c r="M1704">
        <v>6.4356309280680204</v>
      </c>
      <c r="N1704">
        <v>4.7545003263633298E-2</v>
      </c>
      <c r="O1704">
        <v>0</v>
      </c>
      <c r="P1704">
        <v>6.4831759313316502</v>
      </c>
      <c r="Q1704">
        <v>7.3877765513670202E-3</v>
      </c>
      <c r="R1704" s="2">
        <v>6.4355895109891203E-6</v>
      </c>
      <c r="S1704">
        <v>1</v>
      </c>
    </row>
    <row r="1705" spans="1:19" x14ac:dyDescent="0.15">
      <c r="A1705">
        <v>1703</v>
      </c>
      <c r="B1705">
        <v>818</v>
      </c>
      <c r="C1705">
        <v>1</v>
      </c>
      <c r="D1705" s="1">
        <v>41050</v>
      </c>
      <c r="E1705">
        <v>1295.219971</v>
      </c>
      <c r="F1705">
        <v>1315.98999</v>
      </c>
      <c r="G1705">
        <v>1295.219971</v>
      </c>
      <c r="H1705">
        <v>1311.1289586275</v>
      </c>
      <c r="I1705">
        <v>1311.1289586275</v>
      </c>
      <c r="J1705">
        <v>1</v>
      </c>
      <c r="K1705">
        <v>15.9089876275</v>
      </c>
      <c r="L1705">
        <v>-1</v>
      </c>
      <c r="M1705">
        <v>6.4831759313316502</v>
      </c>
      <c r="N1705">
        <v>-7.9631852494390698E-2</v>
      </c>
      <c r="O1705">
        <v>6.2225369411324297E-2</v>
      </c>
      <c r="P1705">
        <v>6.3413187094259396</v>
      </c>
      <c r="Q1705">
        <v>-1.2282846144826699E-2</v>
      </c>
      <c r="R1705" s="2">
        <v>6.4831339000339901E-6</v>
      </c>
      <c r="S1705">
        <v>1</v>
      </c>
    </row>
    <row r="1706" spans="1:19" x14ac:dyDescent="0.15">
      <c r="A1706">
        <v>1704</v>
      </c>
      <c r="B1706">
        <v>826</v>
      </c>
      <c r="C1706">
        <v>1</v>
      </c>
      <c r="D1706" s="1">
        <v>41064</v>
      </c>
      <c r="E1706">
        <v>1278.040039</v>
      </c>
      <c r="F1706">
        <v>1278.1800539999999</v>
      </c>
      <c r="G1706">
        <v>1278.040039</v>
      </c>
      <c r="H1706">
        <v>1278.1800539999999</v>
      </c>
      <c r="I1706">
        <v>1296.6762377499999</v>
      </c>
      <c r="J1706">
        <v>1</v>
      </c>
      <c r="K1706">
        <v>18.636198749999899</v>
      </c>
      <c r="L1706">
        <v>-1</v>
      </c>
      <c r="M1706">
        <v>5.3659011336740496</v>
      </c>
      <c r="N1706">
        <v>-5.8785845850282199E-4</v>
      </c>
      <c r="O1706">
        <v>5.3659011336740503E-2</v>
      </c>
      <c r="P1706">
        <v>5.3116542638788102</v>
      </c>
      <c r="Q1706">
        <v>-1.09554470695272E-4</v>
      </c>
      <c r="R1706" s="2">
        <v>5.36587234093358E-6</v>
      </c>
      <c r="S1706">
        <v>0</v>
      </c>
    </row>
    <row r="1707" spans="1:19" x14ac:dyDescent="0.15">
      <c r="A1707">
        <v>1705</v>
      </c>
      <c r="B1707">
        <v>826</v>
      </c>
      <c r="C1707">
        <v>1</v>
      </c>
      <c r="D1707" s="1">
        <v>41065</v>
      </c>
      <c r="E1707">
        <v>1278.1800539999999</v>
      </c>
      <c r="F1707">
        <v>1285.5</v>
      </c>
      <c r="G1707">
        <v>1278.1800539999999</v>
      </c>
      <c r="H1707">
        <v>1285.5</v>
      </c>
      <c r="I1707">
        <v>1296.8419565224999</v>
      </c>
      <c r="J1707">
        <v>1</v>
      </c>
      <c r="K1707">
        <v>18.661902522499901</v>
      </c>
      <c r="L1707">
        <v>-1</v>
      </c>
      <c r="M1707">
        <v>5.3116542638788102</v>
      </c>
      <c r="N1707">
        <v>-3.04190495389026E-2</v>
      </c>
      <c r="O1707">
        <v>0</v>
      </c>
      <c r="P1707">
        <v>5.2812352143399099</v>
      </c>
      <c r="Q1707">
        <v>-5.7268504363627796E-3</v>
      </c>
      <c r="R1707" s="2">
        <v>5.3116260503576499E-6</v>
      </c>
      <c r="S1707">
        <v>0</v>
      </c>
    </row>
    <row r="1708" spans="1:19" x14ac:dyDescent="0.15">
      <c r="A1708">
        <v>1706</v>
      </c>
      <c r="B1708">
        <v>826</v>
      </c>
      <c r="C1708">
        <v>1</v>
      </c>
      <c r="D1708" s="1">
        <v>41066</v>
      </c>
      <c r="E1708">
        <v>1285.5</v>
      </c>
      <c r="F1708">
        <v>1315.130005</v>
      </c>
      <c r="G1708">
        <v>1285.5</v>
      </c>
      <c r="H1708">
        <v>1303.6739011375</v>
      </c>
      <c r="I1708">
        <v>1303.6739011375</v>
      </c>
      <c r="J1708">
        <v>1</v>
      </c>
      <c r="K1708">
        <v>18.1739011374999</v>
      </c>
      <c r="L1708">
        <v>-1</v>
      </c>
      <c r="M1708">
        <v>5.2812352143399099</v>
      </c>
      <c r="N1708">
        <v>-7.4664058085801205E-2</v>
      </c>
      <c r="O1708">
        <v>5.3659011336740503E-2</v>
      </c>
      <c r="P1708">
        <v>5.1529121449173596</v>
      </c>
      <c r="Q1708">
        <v>-1.4137612709062599E-2</v>
      </c>
      <c r="R1708" s="2">
        <v>5.2812073230418196E-6</v>
      </c>
      <c r="S1708">
        <v>0</v>
      </c>
    </row>
    <row r="1709" spans="1:19" x14ac:dyDescent="0.15">
      <c r="A1709">
        <v>1707</v>
      </c>
      <c r="B1709">
        <v>827</v>
      </c>
      <c r="C1709">
        <v>1</v>
      </c>
      <c r="D1709" s="1">
        <v>41078</v>
      </c>
      <c r="E1709">
        <v>1342.839966</v>
      </c>
      <c r="F1709">
        <v>1344.780029</v>
      </c>
      <c r="G1709">
        <v>1342.839966</v>
      </c>
      <c r="H1709">
        <v>1344.780029</v>
      </c>
      <c r="I1709">
        <v>1323.2733576200001</v>
      </c>
      <c r="J1709">
        <v>1</v>
      </c>
      <c r="K1709">
        <v>19.566608379999899</v>
      </c>
      <c r="L1709">
        <v>1</v>
      </c>
      <c r="M1709">
        <v>5.1107477626125002</v>
      </c>
      <c r="N1709">
        <v>7.3837336448303002E-3</v>
      </c>
      <c r="O1709">
        <v>5.1107477626124997E-2</v>
      </c>
      <c r="P1709">
        <v>5.0670240186312103</v>
      </c>
      <c r="Q1709">
        <v>1.44474624610624E-3</v>
      </c>
      <c r="R1709" s="2">
        <v>5.1107216430032999E-6</v>
      </c>
      <c r="S1709">
        <v>1</v>
      </c>
    </row>
    <row r="1710" spans="1:19" x14ac:dyDescent="0.15">
      <c r="A1710">
        <v>1708</v>
      </c>
      <c r="B1710">
        <v>827</v>
      </c>
      <c r="C1710">
        <v>1</v>
      </c>
      <c r="D1710" s="1">
        <v>41079</v>
      </c>
      <c r="E1710">
        <v>1344.780029</v>
      </c>
      <c r="F1710">
        <v>1357.9799800000001</v>
      </c>
      <c r="G1710">
        <v>1344.780029</v>
      </c>
      <c r="H1710">
        <v>1357.9799800000001</v>
      </c>
      <c r="I1710">
        <v>1325.582220045</v>
      </c>
      <c r="J1710">
        <v>1</v>
      </c>
      <c r="K1710">
        <v>19.1978089549999</v>
      </c>
      <c r="L1710">
        <v>1</v>
      </c>
      <c r="M1710">
        <v>5.0670240186312103</v>
      </c>
      <c r="N1710">
        <v>4.9736363806274199E-2</v>
      </c>
      <c r="O1710">
        <v>0</v>
      </c>
      <c r="P1710">
        <v>5.1167603824374801</v>
      </c>
      <c r="Q1710">
        <v>9.8156952924233192E-3</v>
      </c>
      <c r="R1710" s="2">
        <v>5.0669983440288998E-6</v>
      </c>
      <c r="S1710">
        <v>1</v>
      </c>
    </row>
    <row r="1711" spans="1:19" x14ac:dyDescent="0.15">
      <c r="A1711">
        <v>1709</v>
      </c>
      <c r="B1711">
        <v>827</v>
      </c>
      <c r="C1711">
        <v>1</v>
      </c>
      <c r="D1711" s="1">
        <v>41080</v>
      </c>
      <c r="E1711">
        <v>1357.9799800000001</v>
      </c>
      <c r="F1711">
        <v>1355.6899410000001</v>
      </c>
      <c r="G1711">
        <v>1357.9799800000001</v>
      </c>
      <c r="H1711">
        <v>1355.6899410000001</v>
      </c>
      <c r="I1711">
        <v>1338.844924945</v>
      </c>
      <c r="J1711">
        <v>1</v>
      </c>
      <c r="K1711">
        <v>19.135055054999899</v>
      </c>
      <c r="L1711">
        <v>1</v>
      </c>
      <c r="M1711">
        <v>5.1167603824374801</v>
      </c>
      <c r="N1711">
        <v>-8.6286845181889008E-3</v>
      </c>
      <c r="O1711">
        <v>0</v>
      </c>
      <c r="P1711">
        <v>5.1081316979192897</v>
      </c>
      <c r="Q1711">
        <v>-1.68635696676466E-3</v>
      </c>
      <c r="R1711" s="2">
        <v>5.11673420133463E-6</v>
      </c>
      <c r="S1711">
        <v>1</v>
      </c>
    </row>
    <row r="1712" spans="1:19" x14ac:dyDescent="0.15">
      <c r="A1712">
        <v>1710</v>
      </c>
      <c r="B1712">
        <v>827</v>
      </c>
      <c r="C1712">
        <v>1</v>
      </c>
      <c r="D1712" s="1">
        <v>41081</v>
      </c>
      <c r="E1712">
        <v>1355.6899410000001</v>
      </c>
      <c r="F1712">
        <v>1325.51001</v>
      </c>
      <c r="G1712">
        <v>1355.6899410000001</v>
      </c>
      <c r="H1712">
        <v>1336.851163115</v>
      </c>
      <c r="I1712">
        <v>1336.851163115</v>
      </c>
      <c r="J1712">
        <v>1</v>
      </c>
      <c r="K1712">
        <v>18.838777884999899</v>
      </c>
      <c r="L1712">
        <v>1</v>
      </c>
      <c r="M1712">
        <v>5.1081316979192897</v>
      </c>
      <c r="N1712">
        <v>-7.0983014297093902E-2</v>
      </c>
      <c r="O1712">
        <v>5.1107477626124997E-2</v>
      </c>
      <c r="P1712">
        <v>4.9860412059960701</v>
      </c>
      <c r="Q1712">
        <v>-1.38960814823955E-2</v>
      </c>
      <c r="R1712" s="2">
        <v>5.1081056050431404E-6</v>
      </c>
      <c r="S1712">
        <v>1</v>
      </c>
    </row>
    <row r="1713" spans="1:19" x14ac:dyDescent="0.15">
      <c r="A1713">
        <v>1711</v>
      </c>
      <c r="B1713">
        <v>830</v>
      </c>
      <c r="C1713">
        <v>1</v>
      </c>
      <c r="D1713" s="1">
        <v>41092</v>
      </c>
      <c r="E1713">
        <v>1362.160034</v>
      </c>
      <c r="F1713">
        <v>1365.51001</v>
      </c>
      <c r="G1713">
        <v>1362.160034</v>
      </c>
      <c r="H1713">
        <v>1365.51001</v>
      </c>
      <c r="I1713">
        <v>1342.036012645</v>
      </c>
      <c r="J1713">
        <v>1</v>
      </c>
      <c r="K1713">
        <v>20.124021354999901</v>
      </c>
      <c r="L1713">
        <v>1</v>
      </c>
      <c r="M1713">
        <v>4.9691857425481203</v>
      </c>
      <c r="N1713">
        <v>1.2220776238893701E-2</v>
      </c>
      <c r="O1713">
        <v>4.9691857425481198E-2</v>
      </c>
      <c r="P1713">
        <v>4.9317146613615401</v>
      </c>
      <c r="Q1713">
        <v>2.4593116200617398E-3</v>
      </c>
      <c r="R1713" s="2">
        <v>4.9691610498638799E-6</v>
      </c>
      <c r="S1713">
        <v>1</v>
      </c>
    </row>
    <row r="1714" spans="1:19" x14ac:dyDescent="0.15">
      <c r="A1714">
        <v>1712</v>
      </c>
      <c r="B1714">
        <v>830</v>
      </c>
      <c r="C1714">
        <v>1</v>
      </c>
      <c r="D1714" s="1">
        <v>41093</v>
      </c>
      <c r="E1714">
        <v>1365.51001</v>
      </c>
      <c r="F1714">
        <v>1374.0200199999999</v>
      </c>
      <c r="G1714">
        <v>1365.51001</v>
      </c>
      <c r="H1714">
        <v>1374.0200199999999</v>
      </c>
      <c r="I1714">
        <v>1346.5076103174999</v>
      </c>
      <c r="J1714">
        <v>1</v>
      </c>
      <c r="K1714">
        <v>19.002399682499899</v>
      </c>
      <c r="L1714">
        <v>1</v>
      </c>
      <c r="M1714">
        <v>4.9317146613615401</v>
      </c>
      <c r="N1714">
        <v>3.0734993356316499E-2</v>
      </c>
      <c r="O1714">
        <v>0</v>
      </c>
      <c r="P1714">
        <v>4.96244965471785</v>
      </c>
      <c r="Q1714">
        <v>6.2321110337375503E-3</v>
      </c>
      <c r="R1714" s="2">
        <v>4.9316903396719804E-6</v>
      </c>
      <c r="S1714">
        <v>1</v>
      </c>
    </row>
    <row r="1715" spans="1:19" x14ac:dyDescent="0.15">
      <c r="A1715">
        <v>1713</v>
      </c>
      <c r="B1715">
        <v>830</v>
      </c>
      <c r="C1715">
        <v>1</v>
      </c>
      <c r="D1715" s="1">
        <v>41095</v>
      </c>
      <c r="E1715">
        <v>1374.0200199999999</v>
      </c>
      <c r="F1715">
        <v>1367.579956</v>
      </c>
      <c r="G1715">
        <v>1374.0200199999999</v>
      </c>
      <c r="H1715">
        <v>1367.579956</v>
      </c>
      <c r="I1715">
        <v>1355.2312216825001</v>
      </c>
      <c r="J1715">
        <v>1</v>
      </c>
      <c r="K1715">
        <v>18.7887983174999</v>
      </c>
      <c r="L1715">
        <v>1</v>
      </c>
      <c r="M1715">
        <v>4.96244965471785</v>
      </c>
      <c r="N1715">
        <v>-2.3259117704238899E-2</v>
      </c>
      <c r="O1715">
        <v>0</v>
      </c>
      <c r="P1715">
        <v>4.9391905370136104</v>
      </c>
      <c r="Q1715">
        <v>-4.6870234103284503E-3</v>
      </c>
      <c r="R1715" s="2">
        <v>4.9624250289334801E-6</v>
      </c>
      <c r="S1715">
        <v>1</v>
      </c>
    </row>
    <row r="1716" spans="1:19" x14ac:dyDescent="0.15">
      <c r="A1716">
        <v>1714</v>
      </c>
      <c r="B1716">
        <v>830</v>
      </c>
      <c r="C1716">
        <v>1</v>
      </c>
      <c r="D1716" s="1">
        <v>41096</v>
      </c>
      <c r="E1716">
        <v>1367.579956</v>
      </c>
      <c r="F1716">
        <v>1354.6800539999999</v>
      </c>
      <c r="G1716">
        <v>1367.579956</v>
      </c>
      <c r="H1716">
        <v>1354.6800539999999</v>
      </c>
      <c r="I1716">
        <v>1348.908705905</v>
      </c>
      <c r="J1716">
        <v>1</v>
      </c>
      <c r="K1716">
        <v>18.671250094999898</v>
      </c>
      <c r="L1716">
        <v>1</v>
      </c>
      <c r="M1716">
        <v>4.9391905370136104</v>
      </c>
      <c r="N1716">
        <v>-4.6589651747428198E-2</v>
      </c>
      <c r="O1716">
        <v>0</v>
      </c>
      <c r="P1716">
        <v>4.89260088526619</v>
      </c>
      <c r="Q1716">
        <v>-9.4326492161603808E-3</v>
      </c>
      <c r="R1716" s="2">
        <v>4.9391661415309499E-6</v>
      </c>
      <c r="S1716">
        <v>1</v>
      </c>
    </row>
    <row r="1717" spans="1:19" x14ac:dyDescent="0.15">
      <c r="A1717">
        <v>1715</v>
      </c>
      <c r="B1717">
        <v>830</v>
      </c>
      <c r="C1717">
        <v>1</v>
      </c>
      <c r="D1717" s="1">
        <v>41099</v>
      </c>
      <c r="E1717">
        <v>1354.6800539999999</v>
      </c>
      <c r="F1717">
        <v>1352.459961</v>
      </c>
      <c r="G1717">
        <v>1354.6800539999999</v>
      </c>
      <c r="H1717">
        <v>1352.459961</v>
      </c>
      <c r="I1717">
        <v>1336.4662327925</v>
      </c>
      <c r="J1717">
        <v>1</v>
      </c>
      <c r="K1717">
        <v>18.213821207499901</v>
      </c>
      <c r="L1717">
        <v>1</v>
      </c>
      <c r="M1717">
        <v>4.89260088526619</v>
      </c>
      <c r="N1717">
        <v>-8.0181508136185301E-3</v>
      </c>
      <c r="O1717">
        <v>0</v>
      </c>
      <c r="P1717">
        <v>4.8845827344525699</v>
      </c>
      <c r="Q1717">
        <v>-1.63883198357028E-3</v>
      </c>
      <c r="R1717" s="2">
        <v>4.8925769478398796E-6</v>
      </c>
      <c r="S1717">
        <v>1</v>
      </c>
    </row>
    <row r="1718" spans="1:19" x14ac:dyDescent="0.15">
      <c r="A1718">
        <v>1716</v>
      </c>
      <c r="B1718">
        <v>830</v>
      </c>
      <c r="C1718">
        <v>1</v>
      </c>
      <c r="D1718" s="1">
        <v>41100</v>
      </c>
      <c r="E1718">
        <v>1352.459961</v>
      </c>
      <c r="F1718">
        <v>1341.469971</v>
      </c>
      <c r="G1718">
        <v>1352.459961</v>
      </c>
      <c r="H1718">
        <v>1341.469971</v>
      </c>
      <c r="I1718">
        <v>1334.6615908225001</v>
      </c>
      <c r="J1718">
        <v>1</v>
      </c>
      <c r="K1718">
        <v>17.798370177499901</v>
      </c>
      <c r="L1718">
        <v>1</v>
      </c>
      <c r="M1718">
        <v>4.8845827344525699</v>
      </c>
      <c r="N1718">
        <v>-3.96917594263674E-2</v>
      </c>
      <c r="O1718">
        <v>0</v>
      </c>
      <c r="P1718">
        <v>4.8448909750261997</v>
      </c>
      <c r="Q1718">
        <v>-8.1259263245575496E-3</v>
      </c>
      <c r="R1718" s="2">
        <v>4.8845588754206203E-6</v>
      </c>
      <c r="S1718">
        <v>1</v>
      </c>
    </row>
    <row r="1719" spans="1:19" x14ac:dyDescent="0.15">
      <c r="A1719">
        <v>1717</v>
      </c>
      <c r="B1719">
        <v>830</v>
      </c>
      <c r="C1719">
        <v>1</v>
      </c>
      <c r="D1719" s="1">
        <v>41101</v>
      </c>
      <c r="E1719">
        <v>1341.469971</v>
      </c>
      <c r="F1719">
        <v>1341.4499510000001</v>
      </c>
      <c r="G1719">
        <v>1341.469971</v>
      </c>
      <c r="H1719">
        <v>1341.4499510000001</v>
      </c>
      <c r="I1719">
        <v>1323.2855516525001</v>
      </c>
      <c r="J1719">
        <v>1</v>
      </c>
      <c r="K1719">
        <v>18.184419347499901</v>
      </c>
      <c r="L1719">
        <v>1</v>
      </c>
      <c r="M1719">
        <v>4.8448909750261997</v>
      </c>
      <c r="N1719" s="2">
        <v>-7.2304799523522804E-5</v>
      </c>
      <c r="O1719">
        <v>0</v>
      </c>
      <c r="P1719">
        <v>4.8448186702266796</v>
      </c>
      <c r="Q1719" s="2">
        <v>-1.49239270597067E-5</v>
      </c>
      <c r="R1719" s="2">
        <v>4.8448675021713599E-6</v>
      </c>
      <c r="S1719">
        <v>1</v>
      </c>
    </row>
    <row r="1720" spans="1:19" x14ac:dyDescent="0.15">
      <c r="A1720">
        <v>1718</v>
      </c>
      <c r="B1720">
        <v>830</v>
      </c>
      <c r="C1720">
        <v>1</v>
      </c>
      <c r="D1720" s="1">
        <v>41102</v>
      </c>
      <c r="E1720">
        <v>1341.4499510000001</v>
      </c>
      <c r="F1720">
        <v>1334.76001</v>
      </c>
      <c r="G1720">
        <v>1341.4499510000001</v>
      </c>
      <c r="H1720">
        <v>1334.76001</v>
      </c>
      <c r="I1720">
        <v>1324.0612335999999</v>
      </c>
      <c r="J1720">
        <v>1</v>
      </c>
      <c r="K1720">
        <v>17.388717399999901</v>
      </c>
      <c r="L1720">
        <v>1</v>
      </c>
      <c r="M1720">
        <v>4.8448186702266796</v>
      </c>
      <c r="N1720">
        <v>-2.4161580560910102E-2</v>
      </c>
      <c r="O1720">
        <v>0</v>
      </c>
      <c r="P1720">
        <v>4.8206570896657697</v>
      </c>
      <c r="Q1720">
        <v>-4.9870969804076603E-3</v>
      </c>
      <c r="R1720" s="2">
        <v>4.8447951980724496E-6</v>
      </c>
      <c r="S1720">
        <v>1</v>
      </c>
    </row>
    <row r="1721" spans="1:19" x14ac:dyDescent="0.15">
      <c r="A1721">
        <v>1719</v>
      </c>
      <c r="B1721">
        <v>830</v>
      </c>
      <c r="C1721">
        <v>1</v>
      </c>
      <c r="D1721" s="1">
        <v>41103</v>
      </c>
      <c r="E1721">
        <v>1334.76001</v>
      </c>
      <c r="F1721">
        <v>1356.780029</v>
      </c>
      <c r="G1721">
        <v>1334.76001</v>
      </c>
      <c r="H1721">
        <v>1356.780029</v>
      </c>
      <c r="I1721">
        <v>1317.4389497899999</v>
      </c>
      <c r="J1721">
        <v>1</v>
      </c>
      <c r="K1721">
        <v>17.321060209999899</v>
      </c>
      <c r="L1721">
        <v>1</v>
      </c>
      <c r="M1721">
        <v>4.8206570896657697</v>
      </c>
      <c r="N1721">
        <v>7.9528124840153494E-2</v>
      </c>
      <c r="O1721">
        <v>0</v>
      </c>
      <c r="P1721">
        <v>4.9001852145059202</v>
      </c>
      <c r="Q1721">
        <v>1.6497361948984299E-2</v>
      </c>
      <c r="R1721" s="2">
        <v>4.8206338510430099E-6</v>
      </c>
      <c r="S1721">
        <v>1</v>
      </c>
    </row>
    <row r="1722" spans="1:19" x14ac:dyDescent="0.15">
      <c r="A1722">
        <v>1720</v>
      </c>
      <c r="B1722">
        <v>830</v>
      </c>
      <c r="C1722">
        <v>1</v>
      </c>
      <c r="D1722" s="1">
        <v>41106</v>
      </c>
      <c r="E1722">
        <v>1356.780029</v>
      </c>
      <c r="F1722">
        <v>1353.6400149999999</v>
      </c>
      <c r="G1722">
        <v>1356.780029</v>
      </c>
      <c r="H1722">
        <v>1353.6400149999999</v>
      </c>
      <c r="I1722">
        <v>1339.1486474349999</v>
      </c>
      <c r="J1722">
        <v>1</v>
      </c>
      <c r="K1722">
        <v>17.631381564999899</v>
      </c>
      <c r="L1722">
        <v>1</v>
      </c>
      <c r="M1722">
        <v>4.9001852145059202</v>
      </c>
      <c r="N1722">
        <v>-1.1340563574983101E-2</v>
      </c>
      <c r="O1722">
        <v>0</v>
      </c>
      <c r="P1722">
        <v>4.88884465093094</v>
      </c>
      <c r="Q1722">
        <v>-2.31431325114239E-3</v>
      </c>
      <c r="R1722" s="2">
        <v>4.9001612028084504E-6</v>
      </c>
      <c r="S1722">
        <v>1</v>
      </c>
    </row>
    <row r="1723" spans="1:19" x14ac:dyDescent="0.15">
      <c r="A1723">
        <v>1721</v>
      </c>
      <c r="B1723">
        <v>830</v>
      </c>
      <c r="C1723">
        <v>1</v>
      </c>
      <c r="D1723" s="1">
        <v>41107</v>
      </c>
      <c r="E1723">
        <v>1353.6400149999999</v>
      </c>
      <c r="F1723">
        <v>1363.670044</v>
      </c>
      <c r="G1723">
        <v>1353.6400149999999</v>
      </c>
      <c r="H1723">
        <v>1363.670044</v>
      </c>
      <c r="I1723">
        <v>1336.55663514</v>
      </c>
      <c r="J1723">
        <v>1</v>
      </c>
      <c r="K1723">
        <v>17.083379860000001</v>
      </c>
      <c r="L1723">
        <v>1</v>
      </c>
      <c r="M1723">
        <v>4.88884465093094</v>
      </c>
      <c r="N1723">
        <v>3.6224737065956601E-2</v>
      </c>
      <c r="O1723">
        <v>0</v>
      </c>
      <c r="P1723">
        <v>4.9250693879968903</v>
      </c>
      <c r="Q1723">
        <v>7.4096723566494599E-3</v>
      </c>
      <c r="R1723" s="2">
        <v>4.8888207502457596E-6</v>
      </c>
      <c r="S1723">
        <v>1</v>
      </c>
    </row>
    <row r="1724" spans="1:19" x14ac:dyDescent="0.15">
      <c r="A1724">
        <v>1722</v>
      </c>
      <c r="B1724">
        <v>830</v>
      </c>
      <c r="C1724">
        <v>1</v>
      </c>
      <c r="D1724" s="1">
        <v>41108</v>
      </c>
      <c r="E1724">
        <v>1363.670044</v>
      </c>
      <c r="F1724">
        <v>1372.780029</v>
      </c>
      <c r="G1724">
        <v>1363.670044</v>
      </c>
      <c r="H1724">
        <v>1372.780029</v>
      </c>
      <c r="I1724">
        <v>1346.2694857649999</v>
      </c>
      <c r="J1724">
        <v>1</v>
      </c>
      <c r="K1724">
        <v>17.400558234999899</v>
      </c>
      <c r="L1724">
        <v>1</v>
      </c>
      <c r="M1724">
        <v>4.9250693879968903</v>
      </c>
      <c r="N1724">
        <v>3.2901880074306201E-2</v>
      </c>
      <c r="O1724">
        <v>0</v>
      </c>
      <c r="P1724">
        <v>4.9579712680711996</v>
      </c>
      <c r="Q1724">
        <v>6.6804906656732204E-3</v>
      </c>
      <c r="R1724" s="2">
        <v>4.9250451318078803E-6</v>
      </c>
      <c r="S1724">
        <v>1</v>
      </c>
    </row>
    <row r="1725" spans="1:19" x14ac:dyDescent="0.15">
      <c r="A1725">
        <v>1723</v>
      </c>
      <c r="B1725">
        <v>830</v>
      </c>
      <c r="C1725">
        <v>1</v>
      </c>
      <c r="D1725" s="1">
        <v>41109</v>
      </c>
      <c r="E1725">
        <v>1372.780029</v>
      </c>
      <c r="F1725">
        <v>1376.51001</v>
      </c>
      <c r="G1725">
        <v>1372.780029</v>
      </c>
      <c r="H1725">
        <v>1376.51001</v>
      </c>
      <c r="I1725">
        <v>1355.2687938874999</v>
      </c>
      <c r="J1725">
        <v>1</v>
      </c>
      <c r="K1725">
        <v>17.5112351124999</v>
      </c>
      <c r="L1725">
        <v>1</v>
      </c>
      <c r="M1725">
        <v>4.9579712680711996</v>
      </c>
      <c r="N1725">
        <v>1.34713051164672E-2</v>
      </c>
      <c r="O1725">
        <v>0</v>
      </c>
      <c r="P1725">
        <v>4.9714425731876704</v>
      </c>
      <c r="Q1725">
        <v>2.7171002791446198E-3</v>
      </c>
      <c r="R1725" s="2">
        <v>4.9579466867139799E-6</v>
      </c>
      <c r="S1725">
        <v>1</v>
      </c>
    </row>
    <row r="1726" spans="1:19" x14ac:dyDescent="0.15">
      <c r="A1726">
        <v>1724</v>
      </c>
      <c r="B1726">
        <v>830</v>
      </c>
      <c r="C1726">
        <v>1</v>
      </c>
      <c r="D1726" s="1">
        <v>41110</v>
      </c>
      <c r="E1726">
        <v>1376.51001</v>
      </c>
      <c r="F1726">
        <v>1362.660034</v>
      </c>
      <c r="G1726">
        <v>1376.51001</v>
      </c>
      <c r="H1726">
        <v>1362.660034</v>
      </c>
      <c r="I1726">
        <v>1359.46781908</v>
      </c>
      <c r="J1726">
        <v>1</v>
      </c>
      <c r="K1726">
        <v>17.0421909199999</v>
      </c>
      <c r="L1726">
        <v>1</v>
      </c>
      <c r="M1726">
        <v>4.9714425731876704</v>
      </c>
      <c r="N1726">
        <v>-5.0020965938364401E-2</v>
      </c>
      <c r="O1726">
        <v>0</v>
      </c>
      <c r="P1726">
        <v>4.9214216072493002</v>
      </c>
      <c r="Q1726">
        <v>-1.0061660212699801E-2</v>
      </c>
      <c r="R1726" s="2">
        <v>4.9714178580692802E-6</v>
      </c>
      <c r="S1726">
        <v>1</v>
      </c>
    </row>
    <row r="1727" spans="1:19" x14ac:dyDescent="0.15">
      <c r="A1727">
        <v>1725</v>
      </c>
      <c r="B1727">
        <v>830</v>
      </c>
      <c r="C1727">
        <v>1</v>
      </c>
      <c r="D1727" s="1">
        <v>41113</v>
      </c>
      <c r="E1727">
        <v>1362.660034</v>
      </c>
      <c r="F1727">
        <v>1350.5200199999999</v>
      </c>
      <c r="G1727">
        <v>1362.660034</v>
      </c>
      <c r="H1727">
        <v>1350.5200199999999</v>
      </c>
      <c r="I1727">
        <v>1345.6429895275</v>
      </c>
      <c r="J1727">
        <v>1</v>
      </c>
      <c r="K1727">
        <v>17.017044472499901</v>
      </c>
      <c r="L1727">
        <v>1</v>
      </c>
      <c r="M1727">
        <v>4.9214216072493002</v>
      </c>
      <c r="N1727">
        <v>-4.3845218705452702E-2</v>
      </c>
      <c r="O1727">
        <v>0</v>
      </c>
      <c r="P1727">
        <v>4.8775763885438499</v>
      </c>
      <c r="Q1727">
        <v>-8.9090555950069802E-3</v>
      </c>
      <c r="R1727" s="2">
        <v>4.9213973869778602E-6</v>
      </c>
      <c r="S1727">
        <v>1</v>
      </c>
    </row>
    <row r="1728" spans="1:19" x14ac:dyDescent="0.15">
      <c r="A1728">
        <v>1726</v>
      </c>
      <c r="B1728">
        <v>830</v>
      </c>
      <c r="C1728">
        <v>1</v>
      </c>
      <c r="D1728" s="1">
        <v>41114</v>
      </c>
      <c r="E1728">
        <v>1350.5200199999999</v>
      </c>
      <c r="F1728">
        <v>1338.3100589999999</v>
      </c>
      <c r="G1728">
        <v>1350.5200199999999</v>
      </c>
      <c r="H1728">
        <v>1338.3100589999999</v>
      </c>
      <c r="I1728">
        <v>1333.8921262849999</v>
      </c>
      <c r="J1728">
        <v>1</v>
      </c>
      <c r="K1728">
        <v>16.6278937149999</v>
      </c>
      <c r="L1728">
        <v>1</v>
      </c>
      <c r="M1728">
        <v>4.8775763885438499</v>
      </c>
      <c r="N1728">
        <v>-4.4097841273498098E-2</v>
      </c>
      <c r="O1728">
        <v>0</v>
      </c>
      <c r="P1728">
        <v>4.8334785472703503</v>
      </c>
      <c r="Q1728">
        <v>-9.0409329881685398E-3</v>
      </c>
      <c r="R1728" s="2">
        <v>4.8775525979084602E-6</v>
      </c>
      <c r="S1728">
        <v>1</v>
      </c>
    </row>
    <row r="1729" spans="1:19" x14ac:dyDescent="0.15">
      <c r="A1729">
        <v>1727</v>
      </c>
      <c r="B1729">
        <v>830</v>
      </c>
      <c r="C1729">
        <v>1</v>
      </c>
      <c r="D1729" s="1">
        <v>41115</v>
      </c>
      <c r="E1729">
        <v>1338.3100589999999</v>
      </c>
      <c r="F1729">
        <v>1337.8900149999999</v>
      </c>
      <c r="G1729">
        <v>1338.3100589999999</v>
      </c>
      <c r="H1729">
        <v>1337.8900149999999</v>
      </c>
      <c r="I1729">
        <v>1321.2151352325</v>
      </c>
      <c r="J1729">
        <v>1</v>
      </c>
      <c r="K1729">
        <v>17.0949237674999</v>
      </c>
      <c r="L1729">
        <v>1</v>
      </c>
      <c r="M1729">
        <v>4.8334785472703503</v>
      </c>
      <c r="N1729">
        <v>-1.5170428177354799E-3</v>
      </c>
      <c r="O1729">
        <v>0</v>
      </c>
      <c r="P1729">
        <v>4.8319615044526198</v>
      </c>
      <c r="Q1729">
        <v>-3.1386149806999998E-4</v>
      </c>
      <c r="R1729" s="2">
        <v>4.83345518486841E-6</v>
      </c>
      <c r="S1729">
        <v>1</v>
      </c>
    </row>
    <row r="1730" spans="1:19" x14ac:dyDescent="0.15">
      <c r="A1730">
        <v>1728</v>
      </c>
      <c r="B1730">
        <v>830</v>
      </c>
      <c r="C1730">
        <v>1</v>
      </c>
      <c r="D1730" s="1">
        <v>41116</v>
      </c>
      <c r="E1730">
        <v>1337.8900149999999</v>
      </c>
      <c r="F1730">
        <v>1360.0200199999999</v>
      </c>
      <c r="G1730">
        <v>1337.8900149999999</v>
      </c>
      <c r="H1730">
        <v>1360.0200199999999</v>
      </c>
      <c r="I1730">
        <v>1321.4499423299901</v>
      </c>
      <c r="J1730">
        <v>1</v>
      </c>
      <c r="K1730">
        <v>16.4400726699999</v>
      </c>
      <c r="L1730">
        <v>1</v>
      </c>
      <c r="M1730">
        <v>4.8319615044526198</v>
      </c>
      <c r="N1730">
        <v>7.9925353395617793E-2</v>
      </c>
      <c r="O1730">
        <v>0</v>
      </c>
      <c r="P1730">
        <v>4.9118868578482298</v>
      </c>
      <c r="Q1730">
        <v>1.6540974782594399E-2</v>
      </c>
      <c r="R1730" s="2">
        <v>4.8319381567134501E-6</v>
      </c>
      <c r="S1730">
        <v>1</v>
      </c>
    </row>
    <row r="1731" spans="1:19" x14ac:dyDescent="0.15">
      <c r="A1731">
        <v>1729</v>
      </c>
      <c r="B1731">
        <v>830</v>
      </c>
      <c r="C1731">
        <v>1</v>
      </c>
      <c r="D1731" s="1">
        <v>41117</v>
      </c>
      <c r="E1731">
        <v>1360.0200199999999</v>
      </c>
      <c r="F1731">
        <v>1385.969971</v>
      </c>
      <c r="G1731">
        <v>1360.0200199999999</v>
      </c>
      <c r="H1731">
        <v>1385.969971</v>
      </c>
      <c r="I1731">
        <v>1343.0112949775</v>
      </c>
      <c r="J1731">
        <v>1</v>
      </c>
      <c r="K1731">
        <v>17.008725022499899</v>
      </c>
      <c r="L1731">
        <v>1</v>
      </c>
      <c r="M1731">
        <v>4.9118868578482298</v>
      </c>
      <c r="N1731">
        <v>9.3721578656397603E-2</v>
      </c>
      <c r="O1731">
        <v>0</v>
      </c>
      <c r="P1731">
        <v>5.0056084365046303</v>
      </c>
      <c r="Q1731">
        <v>1.9080565446382099E-2</v>
      </c>
      <c r="R1731" s="2">
        <v>4.91186273133424E-6</v>
      </c>
      <c r="S1731">
        <v>1</v>
      </c>
    </row>
    <row r="1732" spans="1:19" x14ac:dyDescent="0.15">
      <c r="A1732">
        <v>1730</v>
      </c>
      <c r="B1732">
        <v>830</v>
      </c>
      <c r="C1732">
        <v>1</v>
      </c>
      <c r="D1732" s="1">
        <v>41120</v>
      </c>
      <c r="E1732">
        <v>1385.969971</v>
      </c>
      <c r="F1732">
        <v>1385.3000489999999</v>
      </c>
      <c r="G1732">
        <v>1385.969971</v>
      </c>
      <c r="H1732">
        <v>1385.3000489999999</v>
      </c>
      <c r="I1732">
        <v>1368.2503265175001</v>
      </c>
      <c r="J1732">
        <v>1</v>
      </c>
      <c r="K1732">
        <v>17.719644482499898</v>
      </c>
      <c r="L1732">
        <v>1</v>
      </c>
      <c r="M1732">
        <v>5.0056084365046303</v>
      </c>
      <c r="N1732">
        <v>-2.4195092860350999E-3</v>
      </c>
      <c r="O1732">
        <v>0</v>
      </c>
      <c r="P1732">
        <v>5.0031889272186003</v>
      </c>
      <c r="Q1732">
        <v>-4.83359678793537E-4</v>
      </c>
      <c r="R1732" s="2">
        <v>5.0055833805142297E-6</v>
      </c>
      <c r="S1732">
        <v>1</v>
      </c>
    </row>
    <row r="1733" spans="1:19" x14ac:dyDescent="0.15">
      <c r="A1733">
        <v>1731</v>
      </c>
      <c r="B1733">
        <v>830</v>
      </c>
      <c r="C1733">
        <v>1</v>
      </c>
      <c r="D1733" s="1">
        <v>41121</v>
      </c>
      <c r="E1733">
        <v>1385.3000489999999</v>
      </c>
      <c r="F1733">
        <v>1379.3199460000001</v>
      </c>
      <c r="G1733">
        <v>1385.3000489999999</v>
      </c>
      <c r="H1733">
        <v>1379.3199460000001</v>
      </c>
      <c r="I1733">
        <v>1368.0164265774999</v>
      </c>
      <c r="J1733">
        <v>1</v>
      </c>
      <c r="K1733">
        <v>17.283622422499899</v>
      </c>
      <c r="L1733">
        <v>1</v>
      </c>
      <c r="M1733">
        <v>5.0031889272186003</v>
      </c>
      <c r="N1733">
        <v>-2.15979095177425E-2</v>
      </c>
      <c r="O1733">
        <v>0</v>
      </c>
      <c r="P1733">
        <v>4.9815910177008504</v>
      </c>
      <c r="Q1733">
        <v>-4.3168286930450597E-3</v>
      </c>
      <c r="R1733" s="2">
        <v>5.0031638954443897E-6</v>
      </c>
      <c r="S1733">
        <v>1</v>
      </c>
    </row>
    <row r="1734" spans="1:19" x14ac:dyDescent="0.15">
      <c r="A1734">
        <v>1732</v>
      </c>
      <c r="B1734">
        <v>830</v>
      </c>
      <c r="C1734">
        <v>1</v>
      </c>
      <c r="D1734" s="1">
        <v>41122</v>
      </c>
      <c r="E1734">
        <v>1379.3199460000001</v>
      </c>
      <c r="F1734">
        <v>1375.3199460000001</v>
      </c>
      <c r="G1734">
        <v>1379.3199460000001</v>
      </c>
      <c r="H1734">
        <v>1375.3199460000001</v>
      </c>
      <c r="I1734">
        <v>1363.2364243024999</v>
      </c>
      <c r="J1734">
        <v>1</v>
      </c>
      <c r="K1734">
        <v>16.083521697499901</v>
      </c>
      <c r="L1734">
        <v>1</v>
      </c>
      <c r="M1734">
        <v>4.9815910177008504</v>
      </c>
      <c r="N1734">
        <v>-1.44465133913197E-2</v>
      </c>
      <c r="O1734">
        <v>0</v>
      </c>
      <c r="P1734">
        <v>4.9671445043095304</v>
      </c>
      <c r="Q1734">
        <v>-2.8999798136755098E-3</v>
      </c>
      <c r="R1734" s="2">
        <v>4.9815662015754102E-6</v>
      </c>
      <c r="S1734">
        <v>1</v>
      </c>
    </row>
    <row r="1735" spans="1:19" x14ac:dyDescent="0.15">
      <c r="A1735">
        <v>1733</v>
      </c>
      <c r="B1735">
        <v>830</v>
      </c>
      <c r="C1735">
        <v>1</v>
      </c>
      <c r="D1735" s="1">
        <v>41123</v>
      </c>
      <c r="E1735">
        <v>1375.3199460000001</v>
      </c>
      <c r="F1735">
        <v>1365</v>
      </c>
      <c r="G1735">
        <v>1375.3199460000001</v>
      </c>
      <c r="H1735">
        <v>1365</v>
      </c>
      <c r="I1735">
        <v>1359.1782728149999</v>
      </c>
      <c r="J1735">
        <v>1</v>
      </c>
      <c r="K1735">
        <v>16.141673184999998</v>
      </c>
      <c r="L1735">
        <v>1</v>
      </c>
      <c r="M1735">
        <v>4.9671445043095304</v>
      </c>
      <c r="N1735">
        <v>-3.7271809521674103E-2</v>
      </c>
      <c r="O1735">
        <v>0</v>
      </c>
      <c r="P1735">
        <v>4.9298726947878597</v>
      </c>
      <c r="Q1735">
        <v>-7.5036692589347496E-3</v>
      </c>
      <c r="R1735" s="2">
        <v>4.9671198319075601E-6</v>
      </c>
      <c r="S1735">
        <v>1</v>
      </c>
    </row>
    <row r="1736" spans="1:19" x14ac:dyDescent="0.15">
      <c r="A1736">
        <v>1734</v>
      </c>
      <c r="B1736">
        <v>830</v>
      </c>
      <c r="C1736">
        <v>1</v>
      </c>
      <c r="D1736" s="1">
        <v>41124</v>
      </c>
      <c r="E1736">
        <v>1365</v>
      </c>
      <c r="F1736">
        <v>1390.98999</v>
      </c>
      <c r="G1736">
        <v>1365</v>
      </c>
      <c r="H1736">
        <v>1390.98999</v>
      </c>
      <c r="I1736">
        <v>1348.3898322724999</v>
      </c>
      <c r="J1736">
        <v>1</v>
      </c>
      <c r="K1736">
        <v>16.610167727499999</v>
      </c>
      <c r="L1736">
        <v>1</v>
      </c>
      <c r="M1736">
        <v>4.9298726947878597</v>
      </c>
      <c r="N1736">
        <v>9.3866184643816603E-2</v>
      </c>
      <c r="O1736">
        <v>0</v>
      </c>
      <c r="P1736">
        <v>5.0237388794316802</v>
      </c>
      <c r="Q1736">
        <v>1.9040285714285701E-2</v>
      </c>
      <c r="R1736" s="2">
        <v>4.9298483912628899E-6</v>
      </c>
      <c r="S1736">
        <v>1</v>
      </c>
    </row>
    <row r="1737" spans="1:19" x14ac:dyDescent="0.15">
      <c r="A1737">
        <v>1735</v>
      </c>
      <c r="B1737">
        <v>830</v>
      </c>
      <c r="C1737">
        <v>1</v>
      </c>
      <c r="D1737" s="1">
        <v>41127</v>
      </c>
      <c r="E1737">
        <v>1390.98999</v>
      </c>
      <c r="F1737">
        <v>1394.2299800000001</v>
      </c>
      <c r="G1737">
        <v>1390.98999</v>
      </c>
      <c r="H1737">
        <v>1394.2299800000001</v>
      </c>
      <c r="I1737">
        <v>1373.4959953775001</v>
      </c>
      <c r="J1737">
        <v>1</v>
      </c>
      <c r="K1737">
        <v>17.493994622500001</v>
      </c>
      <c r="L1737">
        <v>1</v>
      </c>
      <c r="M1737">
        <v>5.0237388794316802</v>
      </c>
      <c r="N1737">
        <v>1.17016397306859E-2</v>
      </c>
      <c r="O1737">
        <v>0</v>
      </c>
      <c r="P1737">
        <v>5.0354405191623597</v>
      </c>
      <c r="Q1737">
        <v>2.3292690984786299E-3</v>
      </c>
      <c r="R1737" s="2">
        <v>5.0237136416061399E-6</v>
      </c>
      <c r="S1737">
        <v>1</v>
      </c>
    </row>
    <row r="1738" spans="1:19" x14ac:dyDescent="0.15">
      <c r="A1738">
        <v>1736</v>
      </c>
      <c r="B1738">
        <v>830</v>
      </c>
      <c r="C1738">
        <v>1</v>
      </c>
      <c r="D1738" s="1">
        <v>41128</v>
      </c>
      <c r="E1738">
        <v>1394.2299800000001</v>
      </c>
      <c r="F1738">
        <v>1401.349976</v>
      </c>
      <c r="G1738">
        <v>1394.2299800000001</v>
      </c>
      <c r="H1738">
        <v>1401.349976</v>
      </c>
      <c r="I1738">
        <v>1377.3055062450001</v>
      </c>
      <c r="J1738">
        <v>1</v>
      </c>
      <c r="K1738">
        <v>16.924473755000001</v>
      </c>
      <c r="L1738">
        <v>1</v>
      </c>
      <c r="M1738">
        <v>5.0354405191623597</v>
      </c>
      <c r="N1738">
        <v>2.57147793900348E-2</v>
      </c>
      <c r="O1738">
        <v>0</v>
      </c>
      <c r="P1738">
        <v>5.0611552985524</v>
      </c>
      <c r="Q1738">
        <v>5.1067586425015401E-3</v>
      </c>
      <c r="R1738" s="2">
        <v>5.0354151636288196E-6</v>
      </c>
      <c r="S1738">
        <v>1</v>
      </c>
    </row>
    <row r="1739" spans="1:19" x14ac:dyDescent="0.15">
      <c r="A1739">
        <v>1737</v>
      </c>
      <c r="B1739">
        <v>830</v>
      </c>
      <c r="C1739">
        <v>1</v>
      </c>
      <c r="D1739" s="1">
        <v>41129</v>
      </c>
      <c r="E1739">
        <v>1401.349976</v>
      </c>
      <c r="F1739">
        <v>1402.219971</v>
      </c>
      <c r="G1739">
        <v>1401.349976</v>
      </c>
      <c r="H1739">
        <v>1402.219971</v>
      </c>
      <c r="I1739">
        <v>1384.1920491549999</v>
      </c>
      <c r="J1739">
        <v>1</v>
      </c>
      <c r="K1739">
        <v>17.157926844999999</v>
      </c>
      <c r="L1739">
        <v>1</v>
      </c>
      <c r="M1739">
        <v>5.0611552985524</v>
      </c>
      <c r="N1739">
        <v>3.1420986044707801E-3</v>
      </c>
      <c r="O1739">
        <v>0</v>
      </c>
      <c r="P1739">
        <v>5.0642973971568699</v>
      </c>
      <c r="Q1739">
        <v>6.2082635665605603E-4</v>
      </c>
      <c r="R1739" s="2">
        <v>5.0611296833890803E-6</v>
      </c>
      <c r="S1739">
        <v>1</v>
      </c>
    </row>
    <row r="1740" spans="1:19" x14ac:dyDescent="0.15">
      <c r="A1740">
        <v>1738</v>
      </c>
      <c r="B1740">
        <v>830</v>
      </c>
      <c r="C1740">
        <v>1</v>
      </c>
      <c r="D1740" s="1">
        <v>41130</v>
      </c>
      <c r="E1740">
        <v>1402.219971</v>
      </c>
      <c r="F1740">
        <v>1402.8000489999999</v>
      </c>
      <c r="G1740">
        <v>1402.219971</v>
      </c>
      <c r="H1740">
        <v>1402.8000489999999</v>
      </c>
      <c r="I1740">
        <v>1385.8941446450001</v>
      </c>
      <c r="J1740">
        <v>1</v>
      </c>
      <c r="K1740">
        <v>16.325826354999901</v>
      </c>
      <c r="L1740">
        <v>1</v>
      </c>
      <c r="M1740">
        <v>5.0642973971568699</v>
      </c>
      <c r="N1740">
        <v>2.0950261487521402E-3</v>
      </c>
      <c r="O1740">
        <v>0</v>
      </c>
      <c r="P1740">
        <v>5.0663924233056203</v>
      </c>
      <c r="Q1740">
        <v>4.1368545021236398E-4</v>
      </c>
      <c r="R1740" s="2">
        <v>5.0642717501786199E-6</v>
      </c>
      <c r="S1740">
        <v>1</v>
      </c>
    </row>
    <row r="1741" spans="1:19" x14ac:dyDescent="0.15">
      <c r="A1741">
        <v>1739</v>
      </c>
      <c r="B1741">
        <v>830</v>
      </c>
      <c r="C1741">
        <v>1</v>
      </c>
      <c r="D1741" s="1">
        <v>41131</v>
      </c>
      <c r="E1741">
        <v>1402.8000489999999</v>
      </c>
      <c r="F1741">
        <v>1405.869995</v>
      </c>
      <c r="G1741">
        <v>1402.8000489999999</v>
      </c>
      <c r="H1741">
        <v>1405.869995</v>
      </c>
      <c r="I1741">
        <v>1386.69487757</v>
      </c>
      <c r="J1741">
        <v>1</v>
      </c>
      <c r="K1741">
        <v>16.105171429999999</v>
      </c>
      <c r="L1741">
        <v>1</v>
      </c>
      <c r="M1741">
        <v>5.0663924233056203</v>
      </c>
      <c r="N1741">
        <v>1.10875039999077E-2</v>
      </c>
      <c r="O1741">
        <v>0</v>
      </c>
      <c r="P1741">
        <v>5.0774799273055304</v>
      </c>
      <c r="Q1741">
        <v>2.1884416116100202E-3</v>
      </c>
      <c r="R1741" s="2">
        <v>5.0663667551034796E-6</v>
      </c>
      <c r="S1741">
        <v>1</v>
      </c>
    </row>
    <row r="1742" spans="1:19" x14ac:dyDescent="0.15">
      <c r="A1742">
        <v>1740</v>
      </c>
      <c r="B1742">
        <v>830</v>
      </c>
      <c r="C1742">
        <v>1</v>
      </c>
      <c r="D1742" s="1">
        <v>41134</v>
      </c>
      <c r="E1742">
        <v>1405.869995</v>
      </c>
      <c r="F1742">
        <v>1404.1099850000001</v>
      </c>
      <c r="G1742">
        <v>1405.869995</v>
      </c>
      <c r="H1742">
        <v>1404.1099850000001</v>
      </c>
      <c r="I1742">
        <v>1390.0265951325</v>
      </c>
      <c r="J1742">
        <v>1</v>
      </c>
      <c r="K1742">
        <v>15.843399867500001</v>
      </c>
      <c r="L1742">
        <v>1</v>
      </c>
      <c r="M1742">
        <v>5.0774799273055304</v>
      </c>
      <c r="N1742">
        <v>-6.3565020084642102E-3</v>
      </c>
      <c r="O1742">
        <v>0</v>
      </c>
      <c r="P1742">
        <v>5.0711234252970598</v>
      </c>
      <c r="Q1742">
        <v>-1.25190096257798E-3</v>
      </c>
      <c r="R1742" s="2">
        <v>5.0774541466340198E-6</v>
      </c>
      <c r="S1742">
        <v>1</v>
      </c>
    </row>
    <row r="1743" spans="1:19" x14ac:dyDescent="0.15">
      <c r="A1743">
        <v>1741</v>
      </c>
      <c r="B1743">
        <v>830</v>
      </c>
      <c r="C1743">
        <v>1</v>
      </c>
      <c r="D1743" s="1">
        <v>41135</v>
      </c>
      <c r="E1743">
        <v>1404.1099850000001</v>
      </c>
      <c r="F1743">
        <v>1403.9300539999999</v>
      </c>
      <c r="G1743">
        <v>1404.1099850000001</v>
      </c>
      <c r="H1743">
        <v>1403.9300539999999</v>
      </c>
      <c r="I1743">
        <v>1388.9546298425</v>
      </c>
      <c r="J1743">
        <v>1</v>
      </c>
      <c r="K1743">
        <v>15.155355157499899</v>
      </c>
      <c r="L1743">
        <v>1</v>
      </c>
      <c r="M1743">
        <v>5.0711234252970598</v>
      </c>
      <c r="N1743">
        <v>-6.4984390025381495E-4</v>
      </c>
      <c r="O1743">
        <v>0</v>
      </c>
      <c r="P1743">
        <v>5.0704735813968096</v>
      </c>
      <c r="Q1743">
        <v>-1.28145944350732E-4</v>
      </c>
      <c r="R1743" s="2">
        <v>5.0710977091346796E-6</v>
      </c>
      <c r="S1743">
        <v>1</v>
      </c>
    </row>
    <row r="1744" spans="1:19" x14ac:dyDescent="0.15">
      <c r="A1744">
        <v>1742</v>
      </c>
      <c r="B1744">
        <v>830</v>
      </c>
      <c r="C1744">
        <v>1</v>
      </c>
      <c r="D1744" s="1">
        <v>41136</v>
      </c>
      <c r="E1744">
        <v>1403.9300539999999</v>
      </c>
      <c r="F1744">
        <v>1405.530029</v>
      </c>
      <c r="G1744">
        <v>1403.9300539999999</v>
      </c>
      <c r="H1744">
        <v>1405.530029</v>
      </c>
      <c r="I1744">
        <v>1388.74019631499</v>
      </c>
      <c r="J1744">
        <v>1</v>
      </c>
      <c r="K1744">
        <v>15.1898576849999</v>
      </c>
      <c r="L1744">
        <v>1</v>
      </c>
      <c r="M1744">
        <v>5.0704735813968096</v>
      </c>
      <c r="N1744">
        <v>5.7785150658190999E-3</v>
      </c>
      <c r="O1744">
        <v>0</v>
      </c>
      <c r="P1744">
        <v>5.0762520964626301</v>
      </c>
      <c r="Q1744">
        <v>1.1396401091645599E-3</v>
      </c>
      <c r="R1744" s="2">
        <v>5.07044787182483E-6</v>
      </c>
      <c r="S1744">
        <v>1</v>
      </c>
    </row>
    <row r="1745" spans="1:19" x14ac:dyDescent="0.15">
      <c r="A1745">
        <v>1743</v>
      </c>
      <c r="B1745">
        <v>830</v>
      </c>
      <c r="C1745">
        <v>1</v>
      </c>
      <c r="D1745" s="1">
        <v>41137</v>
      </c>
      <c r="E1745">
        <v>1405.530029</v>
      </c>
      <c r="F1745">
        <v>1415.51001</v>
      </c>
      <c r="G1745">
        <v>1405.530029</v>
      </c>
      <c r="H1745">
        <v>1415.51001</v>
      </c>
      <c r="I1745">
        <v>1391.0325221000001</v>
      </c>
      <c r="J1745">
        <v>1</v>
      </c>
      <c r="K1745">
        <v>14.497506899999999</v>
      </c>
      <c r="L1745">
        <v>1</v>
      </c>
      <c r="M1745">
        <v>5.0762520964626301</v>
      </c>
      <c r="N1745">
        <v>3.60439822904038E-2</v>
      </c>
      <c r="O1745">
        <v>0</v>
      </c>
      <c r="P1745">
        <v>5.1122960787530296</v>
      </c>
      <c r="Q1745">
        <v>7.1005106928241296E-3</v>
      </c>
      <c r="R1745" s="2">
        <v>5.0762263282580897E-6</v>
      </c>
      <c r="S1745">
        <v>1</v>
      </c>
    </row>
    <row r="1746" spans="1:19" x14ac:dyDescent="0.15">
      <c r="A1746">
        <v>1744</v>
      </c>
      <c r="B1746">
        <v>830</v>
      </c>
      <c r="C1746">
        <v>1</v>
      </c>
      <c r="D1746" s="1">
        <v>41138</v>
      </c>
      <c r="E1746">
        <v>1415.51001</v>
      </c>
      <c r="F1746">
        <v>1418.160034</v>
      </c>
      <c r="G1746">
        <v>1415.51001</v>
      </c>
      <c r="H1746">
        <v>1418.160034</v>
      </c>
      <c r="I1746">
        <v>1401.1370096374999</v>
      </c>
      <c r="J1746">
        <v>1</v>
      </c>
      <c r="K1746">
        <v>14.373000362499999</v>
      </c>
      <c r="L1746">
        <v>1</v>
      </c>
      <c r="M1746">
        <v>5.1122960787530296</v>
      </c>
      <c r="N1746">
        <v>9.5709018008302994E-3</v>
      </c>
      <c r="O1746">
        <v>0</v>
      </c>
      <c r="P1746">
        <v>5.1218669805538601</v>
      </c>
      <c r="Q1746">
        <v>1.8721337053633201E-3</v>
      </c>
      <c r="R1746" s="2">
        <v>5.1122699433154504E-6</v>
      </c>
      <c r="S1746">
        <v>1</v>
      </c>
    </row>
    <row r="1747" spans="1:19" x14ac:dyDescent="0.15">
      <c r="A1747">
        <v>1745</v>
      </c>
      <c r="B1747">
        <v>830</v>
      </c>
      <c r="C1747">
        <v>1</v>
      </c>
      <c r="D1747" s="1">
        <v>41141</v>
      </c>
      <c r="E1747">
        <v>1418.160034</v>
      </c>
      <c r="F1747">
        <v>1418.130005</v>
      </c>
      <c r="G1747">
        <v>1418.160034</v>
      </c>
      <c r="H1747">
        <v>1418.130005</v>
      </c>
      <c r="I1747">
        <v>1404.0543151449999</v>
      </c>
      <c r="J1747">
        <v>1</v>
      </c>
      <c r="K1747">
        <v>14.105718854999999</v>
      </c>
      <c r="L1747">
        <v>1</v>
      </c>
      <c r="M1747">
        <v>5.1218669805538601</v>
      </c>
      <c r="N1747">
        <v>-1.08453587656903E-4</v>
      </c>
      <c r="O1747">
        <v>0</v>
      </c>
      <c r="P1747">
        <v>5.12175852696621</v>
      </c>
      <c r="Q1747" s="2">
        <v>-2.11746201275175E-5</v>
      </c>
      <c r="R1747" s="2">
        <v>5.1218407471668599E-6</v>
      </c>
      <c r="S1747">
        <v>1</v>
      </c>
    </row>
    <row r="1748" spans="1:19" x14ac:dyDescent="0.15">
      <c r="A1748">
        <v>1746</v>
      </c>
      <c r="B1748">
        <v>830</v>
      </c>
      <c r="C1748">
        <v>1</v>
      </c>
      <c r="D1748" s="1">
        <v>41142</v>
      </c>
      <c r="E1748">
        <v>1418.130005</v>
      </c>
      <c r="F1748">
        <v>1413.170044</v>
      </c>
      <c r="G1748">
        <v>1418.130005</v>
      </c>
      <c r="H1748">
        <v>1413.170044</v>
      </c>
      <c r="I1748">
        <v>1404.412587265</v>
      </c>
      <c r="J1748">
        <v>1</v>
      </c>
      <c r="K1748">
        <v>13.717417735</v>
      </c>
      <c r="L1748">
        <v>1</v>
      </c>
      <c r="M1748">
        <v>5.12175852696621</v>
      </c>
      <c r="N1748">
        <v>-1.7913535751731099E-2</v>
      </c>
      <c r="O1748">
        <v>0</v>
      </c>
      <c r="P1748">
        <v>5.1038449912144701</v>
      </c>
      <c r="Q1748">
        <v>-3.49753617969605E-3</v>
      </c>
      <c r="R1748" s="2">
        <v>5.1217322946901498E-6</v>
      </c>
      <c r="S1748">
        <v>1</v>
      </c>
    </row>
    <row r="1749" spans="1:19" x14ac:dyDescent="0.15">
      <c r="A1749">
        <v>1747</v>
      </c>
      <c r="B1749">
        <v>830</v>
      </c>
      <c r="C1749">
        <v>1</v>
      </c>
      <c r="D1749" s="1">
        <v>41143</v>
      </c>
      <c r="E1749">
        <v>1413.170044</v>
      </c>
      <c r="F1749">
        <v>1413.48999</v>
      </c>
      <c r="G1749">
        <v>1413.170044</v>
      </c>
      <c r="H1749">
        <v>1413.48999</v>
      </c>
      <c r="I1749">
        <v>1399.8689717249999</v>
      </c>
      <c r="J1749">
        <v>1</v>
      </c>
      <c r="K1749">
        <v>13.301072274999999</v>
      </c>
      <c r="L1749">
        <v>1</v>
      </c>
      <c r="M1749">
        <v>5.1038449912144701</v>
      </c>
      <c r="N1749">
        <v>1.1555260433753799E-3</v>
      </c>
      <c r="O1749">
        <v>0</v>
      </c>
      <c r="P1749">
        <v>5.1050005172578503</v>
      </c>
      <c r="Q1749">
        <v>2.2640304424692499E-4</v>
      </c>
      <c r="R1749" s="2">
        <v>5.1038189421137299E-6</v>
      </c>
      <c r="S1749">
        <v>1</v>
      </c>
    </row>
    <row r="1750" spans="1:19" x14ac:dyDescent="0.15">
      <c r="A1750">
        <v>1748</v>
      </c>
      <c r="B1750">
        <v>830</v>
      </c>
      <c r="C1750">
        <v>1</v>
      </c>
      <c r="D1750" s="1">
        <v>41144</v>
      </c>
      <c r="E1750">
        <v>1413.48999</v>
      </c>
      <c r="F1750">
        <v>1402.079956</v>
      </c>
      <c r="G1750">
        <v>1413.48999</v>
      </c>
      <c r="H1750">
        <v>1402.079956</v>
      </c>
      <c r="I1750">
        <v>1400.82024645</v>
      </c>
      <c r="J1750">
        <v>1</v>
      </c>
      <c r="K1750">
        <v>12.66974355</v>
      </c>
      <c r="L1750">
        <v>1</v>
      </c>
      <c r="M1750">
        <v>5.1050005172578503</v>
      </c>
      <c r="N1750">
        <v>-4.1208802244103303E-2</v>
      </c>
      <c r="O1750">
        <v>4.9691857425481198E-2</v>
      </c>
      <c r="P1750">
        <v>5.0140998575882696</v>
      </c>
      <c r="Q1750">
        <v>-8.0722425207977403E-3</v>
      </c>
      <c r="R1750" s="2">
        <v>5.1049744563606098E-6</v>
      </c>
      <c r="S1750">
        <v>1</v>
      </c>
    </row>
    <row r="1751" spans="1:19" x14ac:dyDescent="0.15">
      <c r="A1751">
        <v>1749</v>
      </c>
      <c r="B1751">
        <v>843</v>
      </c>
      <c r="C1751">
        <v>1</v>
      </c>
      <c r="D1751" s="1">
        <v>41159</v>
      </c>
      <c r="E1751">
        <v>1432.119995</v>
      </c>
      <c r="F1751">
        <v>1437.920044</v>
      </c>
      <c r="G1751">
        <v>1432.119995</v>
      </c>
      <c r="H1751">
        <v>1437.920044</v>
      </c>
      <c r="I1751">
        <v>1421.3408427750001</v>
      </c>
      <c r="J1751">
        <v>1</v>
      </c>
      <c r="K1751">
        <v>10.779152224999899</v>
      </c>
      <c r="L1751">
        <v>1</v>
      </c>
      <c r="M1751">
        <v>9.2771674351226707</v>
      </c>
      <c r="N1751">
        <v>3.7572288560160698E-2</v>
      </c>
      <c r="O1751">
        <v>9.2771674351226699E-2</v>
      </c>
      <c r="P1751">
        <v>9.2219680493316094</v>
      </c>
      <c r="Q1751">
        <v>4.0499741783159796E-3</v>
      </c>
      <c r="R1751" s="2">
        <v>9.2770813700854907E-6</v>
      </c>
      <c r="S1751">
        <v>0</v>
      </c>
    </row>
    <row r="1752" spans="1:19" x14ac:dyDescent="0.15">
      <c r="A1752">
        <v>1750</v>
      </c>
      <c r="B1752">
        <v>843</v>
      </c>
      <c r="C1752">
        <v>1</v>
      </c>
      <c r="D1752" s="1">
        <v>41162</v>
      </c>
      <c r="E1752">
        <v>1437.920044</v>
      </c>
      <c r="F1752">
        <v>1429.079956</v>
      </c>
      <c r="G1752">
        <v>1437.920044</v>
      </c>
      <c r="H1752">
        <v>1429.079956</v>
      </c>
      <c r="I1752">
        <v>1427.2695627349999</v>
      </c>
      <c r="J1752">
        <v>1</v>
      </c>
      <c r="K1752">
        <v>10.6504812649999</v>
      </c>
      <c r="L1752">
        <v>1</v>
      </c>
      <c r="M1752">
        <v>9.2219680493316094</v>
      </c>
      <c r="N1752">
        <v>-5.6695091934666098E-2</v>
      </c>
      <c r="O1752">
        <v>0</v>
      </c>
      <c r="P1752">
        <v>9.1652729573969403</v>
      </c>
      <c r="Q1752">
        <v>-6.1478300110544499E-3</v>
      </c>
      <c r="R1752" s="2">
        <v>9.2218830054211793E-6</v>
      </c>
      <c r="S1752">
        <v>0</v>
      </c>
    </row>
    <row r="1753" spans="1:19" x14ac:dyDescent="0.15">
      <c r="A1753">
        <v>1751</v>
      </c>
      <c r="B1753">
        <v>843</v>
      </c>
      <c r="C1753">
        <v>1</v>
      </c>
      <c r="D1753" s="1">
        <v>41163</v>
      </c>
      <c r="E1753">
        <v>1429.079956</v>
      </c>
      <c r="F1753">
        <v>1433.5600589999999</v>
      </c>
      <c r="G1753">
        <v>1429.079956</v>
      </c>
      <c r="H1753">
        <v>1433.5600589999999</v>
      </c>
      <c r="I1753">
        <v>1418.2972698125</v>
      </c>
      <c r="J1753">
        <v>1</v>
      </c>
      <c r="K1753">
        <v>10.7826861874999</v>
      </c>
      <c r="L1753">
        <v>1</v>
      </c>
      <c r="M1753">
        <v>9.1652729573969403</v>
      </c>
      <c r="N1753">
        <v>2.8732728844074899E-2</v>
      </c>
      <c r="O1753">
        <v>0</v>
      </c>
      <c r="P1753">
        <v>9.1940056862410096</v>
      </c>
      <c r="Q1753">
        <v>3.1349561521662999E-3</v>
      </c>
      <c r="R1753" s="2">
        <v>9.1651889559384505E-6</v>
      </c>
      <c r="S1753">
        <v>0</v>
      </c>
    </row>
    <row r="1754" spans="1:19" x14ac:dyDescent="0.15">
      <c r="A1754">
        <v>1752</v>
      </c>
      <c r="B1754">
        <v>843</v>
      </c>
      <c r="C1754">
        <v>1</v>
      </c>
      <c r="D1754" s="1">
        <v>41164</v>
      </c>
      <c r="E1754">
        <v>1433.5600589999999</v>
      </c>
      <c r="F1754">
        <v>1436.5600589999999</v>
      </c>
      <c r="G1754">
        <v>1433.5600589999999</v>
      </c>
      <c r="H1754">
        <v>1436.5600589999999</v>
      </c>
      <c r="I1754">
        <v>1422.8598694249999</v>
      </c>
      <c r="J1754">
        <v>1</v>
      </c>
      <c r="K1754">
        <v>10.7001895749999</v>
      </c>
      <c r="L1754">
        <v>1</v>
      </c>
      <c r="M1754">
        <v>9.1940056862410096</v>
      </c>
      <c r="N1754">
        <v>1.9240224283287099E-2</v>
      </c>
      <c r="O1754">
        <v>0</v>
      </c>
      <c r="P1754">
        <v>9.2132459105243001</v>
      </c>
      <c r="Q1754">
        <v>2.0926922322965702E-3</v>
      </c>
      <c r="R1754" s="2">
        <v>9.1939211572776207E-6</v>
      </c>
      <c r="S1754">
        <v>0</v>
      </c>
    </row>
    <row r="1755" spans="1:19" x14ac:dyDescent="0.15">
      <c r="A1755">
        <v>1753</v>
      </c>
      <c r="B1755">
        <v>843</v>
      </c>
      <c r="C1755">
        <v>1</v>
      </c>
      <c r="D1755" s="1">
        <v>41165</v>
      </c>
      <c r="E1755">
        <v>1436.5600589999999</v>
      </c>
      <c r="F1755">
        <v>1459.98999</v>
      </c>
      <c r="G1755">
        <v>1436.5600589999999</v>
      </c>
      <c r="H1755">
        <v>1459.98999</v>
      </c>
      <c r="I1755">
        <v>1425.9796951874901</v>
      </c>
      <c r="J1755">
        <v>1</v>
      </c>
      <c r="K1755">
        <v>10.5803638124999</v>
      </c>
      <c r="L1755">
        <v>1</v>
      </c>
      <c r="M1755">
        <v>9.2132459105243001</v>
      </c>
      <c r="N1755">
        <v>0.15026570912731799</v>
      </c>
      <c r="O1755">
        <v>0</v>
      </c>
      <c r="P1755">
        <v>9.3635116196516197</v>
      </c>
      <c r="Q1755">
        <v>1.6309746921621699E-2</v>
      </c>
      <c r="R1755" s="2">
        <v>9.2131610274061408E-6</v>
      </c>
      <c r="S1755">
        <v>0</v>
      </c>
    </row>
    <row r="1756" spans="1:19" x14ac:dyDescent="0.15">
      <c r="A1756">
        <v>1754</v>
      </c>
      <c r="B1756">
        <v>843</v>
      </c>
      <c r="C1756">
        <v>1</v>
      </c>
      <c r="D1756" s="1">
        <v>41166</v>
      </c>
      <c r="E1756">
        <v>1459.98999</v>
      </c>
      <c r="F1756">
        <v>1465.7700199999999</v>
      </c>
      <c r="G1756">
        <v>1459.98999</v>
      </c>
      <c r="H1756">
        <v>1465.7700199999999</v>
      </c>
      <c r="I1756">
        <v>1448.4519515899999</v>
      </c>
      <c r="J1756">
        <v>1</v>
      </c>
      <c r="K1756">
        <v>11.538038409999899</v>
      </c>
      <c r="L1756">
        <v>1</v>
      </c>
      <c r="M1756">
        <v>9.3635116196516197</v>
      </c>
      <c r="N1756">
        <v>3.7069691188043402E-2</v>
      </c>
      <c r="O1756">
        <v>0</v>
      </c>
      <c r="P1756">
        <v>9.4005813108396605</v>
      </c>
      <c r="Q1756">
        <v>3.9589518007585502E-3</v>
      </c>
      <c r="R1756" s="2">
        <v>9.3634239451227104E-6</v>
      </c>
      <c r="S1756">
        <v>0</v>
      </c>
    </row>
    <row r="1757" spans="1:19" x14ac:dyDescent="0.15">
      <c r="A1757">
        <v>1755</v>
      </c>
      <c r="B1757">
        <v>843</v>
      </c>
      <c r="C1757">
        <v>1</v>
      </c>
      <c r="D1757" s="1">
        <v>41169</v>
      </c>
      <c r="E1757">
        <v>1465.7700199999999</v>
      </c>
      <c r="F1757">
        <v>1461.1899410000001</v>
      </c>
      <c r="G1757">
        <v>1465.7700199999999</v>
      </c>
      <c r="H1757">
        <v>1461.1899410000001</v>
      </c>
      <c r="I1757">
        <v>1453.85728184</v>
      </c>
      <c r="J1757">
        <v>1</v>
      </c>
      <c r="K1757">
        <v>11.9127381599999</v>
      </c>
      <c r="L1757">
        <v>1</v>
      </c>
      <c r="M1757">
        <v>9.4005813108396605</v>
      </c>
      <c r="N1757">
        <v>-2.93739157317243E-2</v>
      </c>
      <c r="O1757">
        <v>0</v>
      </c>
      <c r="P1757">
        <v>9.3712073951079393</v>
      </c>
      <c r="Q1757">
        <v>-3.12469141646098E-3</v>
      </c>
      <c r="R1757" s="2">
        <v>9.4004929407414107E-6</v>
      </c>
      <c r="S1757">
        <v>0</v>
      </c>
    </row>
    <row r="1758" spans="1:19" x14ac:dyDescent="0.15">
      <c r="A1758">
        <v>1756</v>
      </c>
      <c r="B1758">
        <v>843</v>
      </c>
      <c r="C1758">
        <v>1</v>
      </c>
      <c r="D1758" s="1">
        <v>41170</v>
      </c>
      <c r="E1758">
        <v>1461.1899410000001</v>
      </c>
      <c r="F1758">
        <v>1459.3199460000001</v>
      </c>
      <c r="G1758">
        <v>1461.1899410000001</v>
      </c>
      <c r="H1758">
        <v>1459.3199460000001</v>
      </c>
      <c r="I1758">
        <v>1449.5337753975</v>
      </c>
      <c r="J1758">
        <v>1</v>
      </c>
      <c r="K1758">
        <v>11.6561656024999</v>
      </c>
      <c r="L1758">
        <v>1</v>
      </c>
      <c r="M1758">
        <v>9.3712073951079393</v>
      </c>
      <c r="N1758">
        <v>-1.1993041069542699E-2</v>
      </c>
      <c r="O1758">
        <v>0</v>
      </c>
      <c r="P1758">
        <v>9.3592143540383894</v>
      </c>
      <c r="Q1758">
        <v>-1.2797754402280499E-3</v>
      </c>
      <c r="R1758" s="2">
        <v>9.3711195764028605E-6</v>
      </c>
      <c r="S1758">
        <v>0</v>
      </c>
    </row>
    <row r="1759" spans="1:19" x14ac:dyDescent="0.15">
      <c r="A1759">
        <v>1757</v>
      </c>
      <c r="B1759">
        <v>843</v>
      </c>
      <c r="C1759">
        <v>1</v>
      </c>
      <c r="D1759" s="1">
        <v>41171</v>
      </c>
      <c r="E1759">
        <v>1459.3199460000001</v>
      </c>
      <c r="F1759">
        <v>1461.0500489999999</v>
      </c>
      <c r="G1759">
        <v>1459.3199460000001</v>
      </c>
      <c r="H1759">
        <v>1461.0500489999999</v>
      </c>
      <c r="I1759">
        <v>1447.6092280825001</v>
      </c>
      <c r="J1759">
        <v>1</v>
      </c>
      <c r="K1759">
        <v>11.710717917499901</v>
      </c>
      <c r="L1759">
        <v>1</v>
      </c>
      <c r="M1759">
        <v>9.3592143540383894</v>
      </c>
      <c r="N1759">
        <v>1.10958565843963E-2</v>
      </c>
      <c r="O1759">
        <v>0</v>
      </c>
      <c r="P1759">
        <v>9.3703102106227902</v>
      </c>
      <c r="Q1759">
        <v>1.1855542746073101E-3</v>
      </c>
      <c r="R1759" s="2">
        <v>9.3591267599648799E-6</v>
      </c>
      <c r="S1759">
        <v>0</v>
      </c>
    </row>
    <row r="1760" spans="1:19" x14ac:dyDescent="0.15">
      <c r="A1760">
        <v>1758</v>
      </c>
      <c r="B1760">
        <v>843</v>
      </c>
      <c r="C1760">
        <v>1</v>
      </c>
      <c r="D1760" s="1">
        <v>41172</v>
      </c>
      <c r="E1760">
        <v>1461.0500489999999</v>
      </c>
      <c r="F1760">
        <v>1460.26001</v>
      </c>
      <c r="G1760">
        <v>1461.0500489999999</v>
      </c>
      <c r="H1760">
        <v>1460.26001</v>
      </c>
      <c r="I1760">
        <v>1449.2760819</v>
      </c>
      <c r="J1760">
        <v>1</v>
      </c>
      <c r="K1760">
        <v>11.773967099999901</v>
      </c>
      <c r="L1760">
        <v>1</v>
      </c>
      <c r="M1760">
        <v>9.3703102106227902</v>
      </c>
      <c r="N1760">
        <v>-5.0668425175146104E-3</v>
      </c>
      <c r="O1760">
        <v>0</v>
      </c>
      <c r="P1760">
        <v>9.3652433681052791</v>
      </c>
      <c r="Q1760">
        <v>-5.40733700765905E-4</v>
      </c>
      <c r="R1760" s="2">
        <v>9.37022240873208E-6</v>
      </c>
      <c r="S1760">
        <v>0</v>
      </c>
    </row>
    <row r="1761" spans="1:19" x14ac:dyDescent="0.15">
      <c r="A1761">
        <v>1759</v>
      </c>
      <c r="B1761">
        <v>843</v>
      </c>
      <c r="C1761">
        <v>1</v>
      </c>
      <c r="D1761" s="1">
        <v>41173</v>
      </c>
      <c r="E1761">
        <v>1460.26001</v>
      </c>
      <c r="F1761">
        <v>1460.150024</v>
      </c>
      <c r="G1761">
        <v>1460.26001</v>
      </c>
      <c r="H1761">
        <v>1460.150024</v>
      </c>
      <c r="I1761">
        <v>1448.693171225</v>
      </c>
      <c r="J1761">
        <v>1</v>
      </c>
      <c r="K1761">
        <v>11.5668387749999</v>
      </c>
      <c r="L1761">
        <v>1</v>
      </c>
      <c r="M1761">
        <v>9.3652433681052791</v>
      </c>
      <c r="N1761">
        <v>-7.0538510267350804E-4</v>
      </c>
      <c r="O1761">
        <v>0</v>
      </c>
      <c r="P1761">
        <v>9.3645379830026005</v>
      </c>
      <c r="Q1761" s="2">
        <v>-7.5319463141321194E-5</v>
      </c>
      <c r="R1761" s="2">
        <v>9.3651556611433304E-6</v>
      </c>
      <c r="S1761">
        <v>0</v>
      </c>
    </row>
    <row r="1762" spans="1:19" x14ac:dyDescent="0.15">
      <c r="A1762">
        <v>1760</v>
      </c>
      <c r="B1762">
        <v>843</v>
      </c>
      <c r="C1762">
        <v>1</v>
      </c>
      <c r="D1762" s="1">
        <v>41176</v>
      </c>
      <c r="E1762">
        <v>1460.150024</v>
      </c>
      <c r="F1762">
        <v>1456.8900149999999</v>
      </c>
      <c r="G1762">
        <v>1460.150024</v>
      </c>
      <c r="H1762">
        <v>1456.8900149999999</v>
      </c>
      <c r="I1762">
        <v>1448.67696181</v>
      </c>
      <c r="J1762">
        <v>1</v>
      </c>
      <c r="K1762">
        <v>11.473062189999901</v>
      </c>
      <c r="L1762">
        <v>1</v>
      </c>
      <c r="M1762">
        <v>9.3645379830026005</v>
      </c>
      <c r="N1762">
        <v>-2.0907768108512501E-2</v>
      </c>
      <c r="O1762">
        <v>0</v>
      </c>
      <c r="P1762">
        <v>9.3436302148940893</v>
      </c>
      <c r="Q1762">
        <v>-2.23265345780665E-3</v>
      </c>
      <c r="R1762" s="2">
        <v>9.3644502892521798E-6</v>
      </c>
      <c r="S1762">
        <v>0</v>
      </c>
    </row>
    <row r="1763" spans="1:19" x14ac:dyDescent="0.15">
      <c r="A1763">
        <v>1761</v>
      </c>
      <c r="B1763">
        <v>843</v>
      </c>
      <c r="C1763">
        <v>1</v>
      </c>
      <c r="D1763" s="1">
        <v>41177</v>
      </c>
      <c r="E1763">
        <v>1456.8900149999999</v>
      </c>
      <c r="F1763">
        <v>1441.589966</v>
      </c>
      <c r="G1763">
        <v>1456.8900149999999</v>
      </c>
      <c r="H1763">
        <v>1445.6198815749999</v>
      </c>
      <c r="I1763">
        <v>1445.6198815749999</v>
      </c>
      <c r="J1763">
        <v>1</v>
      </c>
      <c r="K1763">
        <v>11.2701334249999</v>
      </c>
      <c r="L1763">
        <v>1</v>
      </c>
      <c r="M1763">
        <v>9.3436302148940893</v>
      </c>
      <c r="N1763">
        <v>-7.22799649331929E-2</v>
      </c>
      <c r="O1763">
        <v>9.2771674351226699E-2</v>
      </c>
      <c r="P1763">
        <v>9.1785785756096701</v>
      </c>
      <c r="Q1763">
        <v>-7.7357475917632004E-3</v>
      </c>
      <c r="R1763" s="2">
        <v>9.3435429122842196E-6</v>
      </c>
      <c r="S1763">
        <v>0</v>
      </c>
    </row>
    <row r="1764" spans="1:19" x14ac:dyDescent="0.15">
      <c r="A1764">
        <v>1762</v>
      </c>
      <c r="B1764">
        <v>847</v>
      </c>
      <c r="C1764">
        <v>1</v>
      </c>
      <c r="D1764" s="1">
        <v>41193</v>
      </c>
      <c r="E1764">
        <v>1432.5600589999999</v>
      </c>
      <c r="F1764">
        <v>1432.839966</v>
      </c>
      <c r="G1764">
        <v>1432.5600589999999</v>
      </c>
      <c r="H1764">
        <v>1432.839966</v>
      </c>
      <c r="I1764">
        <v>1444.9630335375</v>
      </c>
      <c r="J1764">
        <v>1</v>
      </c>
      <c r="K1764">
        <v>12.402974537499899</v>
      </c>
      <c r="L1764">
        <v>-1</v>
      </c>
      <c r="M1764">
        <v>8.0625820602673297</v>
      </c>
      <c r="N1764">
        <v>-1.5753427875960699E-3</v>
      </c>
      <c r="O1764">
        <v>8.0625820602673301E-2</v>
      </c>
      <c r="P1764">
        <v>7.98038089687706</v>
      </c>
      <c r="Q1764">
        <v>-1.9538936482388301E-4</v>
      </c>
      <c r="R1764" s="2">
        <v>8.0625170555619606E-6</v>
      </c>
      <c r="S1764">
        <v>0</v>
      </c>
    </row>
    <row r="1765" spans="1:19" x14ac:dyDescent="0.15">
      <c r="A1765">
        <v>1763</v>
      </c>
      <c r="B1765">
        <v>847</v>
      </c>
      <c r="C1765">
        <v>1</v>
      </c>
      <c r="D1765" s="1">
        <v>41194</v>
      </c>
      <c r="E1765">
        <v>1432.839966</v>
      </c>
      <c r="F1765">
        <v>1428.589966</v>
      </c>
      <c r="G1765">
        <v>1432.839966</v>
      </c>
      <c r="H1765">
        <v>1428.589966</v>
      </c>
      <c r="I1765">
        <v>1445.4876371600001</v>
      </c>
      <c r="J1765">
        <v>1</v>
      </c>
      <c r="K1765">
        <v>12.6476711599999</v>
      </c>
      <c r="L1765">
        <v>-1</v>
      </c>
      <c r="M1765">
        <v>7.98038089687706</v>
      </c>
      <c r="N1765">
        <v>2.3670905067235699E-2</v>
      </c>
      <c r="O1765">
        <v>0</v>
      </c>
      <c r="P1765">
        <v>8.0040518019442999</v>
      </c>
      <c r="Q1765">
        <v>2.9661372524836201E-3</v>
      </c>
      <c r="R1765" s="2">
        <v>7.9803172109060407E-6</v>
      </c>
      <c r="S1765">
        <v>0</v>
      </c>
    </row>
    <row r="1766" spans="1:19" x14ac:dyDescent="0.15">
      <c r="A1766">
        <v>1764</v>
      </c>
      <c r="B1766">
        <v>847</v>
      </c>
      <c r="C1766">
        <v>1</v>
      </c>
      <c r="D1766" s="1">
        <v>41197</v>
      </c>
      <c r="E1766">
        <v>1428.589966</v>
      </c>
      <c r="F1766">
        <v>1440.130005</v>
      </c>
      <c r="G1766">
        <v>1428.589966</v>
      </c>
      <c r="H1766">
        <v>1440.130005</v>
      </c>
      <c r="I1766">
        <v>1440.5043364075</v>
      </c>
      <c r="J1766">
        <v>1</v>
      </c>
      <c r="K1766">
        <v>11.9143704074999</v>
      </c>
      <c r="L1766">
        <v>-1</v>
      </c>
      <c r="M1766">
        <v>8.0040518019442999</v>
      </c>
      <c r="N1766">
        <v>-6.4656109976105006E-2</v>
      </c>
      <c r="O1766">
        <v>0</v>
      </c>
      <c r="P1766">
        <v>7.9393956919681896</v>
      </c>
      <c r="Q1766">
        <v>-8.0779224792622006E-3</v>
      </c>
      <c r="R1766" s="2">
        <v>8.0039877376118295E-6</v>
      </c>
      <c r="S1766">
        <v>0</v>
      </c>
    </row>
    <row r="1767" spans="1:19" x14ac:dyDescent="0.15">
      <c r="A1767">
        <v>1765</v>
      </c>
      <c r="B1767">
        <v>847</v>
      </c>
      <c r="C1767">
        <v>1</v>
      </c>
      <c r="D1767" s="1">
        <v>41198</v>
      </c>
      <c r="E1767">
        <v>1440.130005</v>
      </c>
      <c r="F1767">
        <v>1454.920044</v>
      </c>
      <c r="G1767">
        <v>1440.130005</v>
      </c>
      <c r="H1767">
        <v>1452.0259278450001</v>
      </c>
      <c r="I1767">
        <v>1452.0259278450001</v>
      </c>
      <c r="J1767">
        <v>1</v>
      </c>
      <c r="K1767">
        <v>11.8959228449999</v>
      </c>
      <c r="L1767">
        <v>-1</v>
      </c>
      <c r="M1767">
        <v>7.9393956919681896</v>
      </c>
      <c r="N1767">
        <v>-6.5581883760264303E-2</v>
      </c>
      <c r="O1767">
        <v>8.0625820602673301E-2</v>
      </c>
      <c r="P1767">
        <v>7.7931879876052603</v>
      </c>
      <c r="Q1767">
        <v>-8.2603117799770996E-3</v>
      </c>
      <c r="R1767" s="2">
        <v>7.9393326584646899E-6</v>
      </c>
      <c r="S1767">
        <v>0</v>
      </c>
    </row>
    <row r="1768" spans="1:19" x14ac:dyDescent="0.15">
      <c r="A1768">
        <v>1766</v>
      </c>
      <c r="B1768">
        <v>849</v>
      </c>
      <c r="C1768">
        <v>1</v>
      </c>
      <c r="D1768" s="1">
        <v>41206</v>
      </c>
      <c r="E1768">
        <v>1413.1099850000001</v>
      </c>
      <c r="F1768">
        <v>1408.75</v>
      </c>
      <c r="G1768">
        <v>1413.1099850000001</v>
      </c>
      <c r="H1768">
        <v>1408.75</v>
      </c>
      <c r="I1768">
        <v>1427.623705965</v>
      </c>
      <c r="J1768">
        <v>1</v>
      </c>
      <c r="K1768">
        <v>14.5137209649999</v>
      </c>
      <c r="L1768">
        <v>-1</v>
      </c>
      <c r="M1768">
        <v>6.8900318699216498</v>
      </c>
      <c r="N1768">
        <v>2.12583846418581E-2</v>
      </c>
      <c r="O1768">
        <v>6.8900318699216506E-2</v>
      </c>
      <c r="P1768">
        <v>6.8423899358642899</v>
      </c>
      <c r="Q1768">
        <v>3.0853826285857002E-3</v>
      </c>
      <c r="R1768" s="2">
        <v>6.8899843977095596E-6</v>
      </c>
      <c r="S1768">
        <v>1</v>
      </c>
    </row>
    <row r="1769" spans="1:19" x14ac:dyDescent="0.15">
      <c r="A1769">
        <v>1767</v>
      </c>
      <c r="B1769">
        <v>849</v>
      </c>
      <c r="C1769">
        <v>1</v>
      </c>
      <c r="D1769" s="1">
        <v>41207</v>
      </c>
      <c r="E1769">
        <v>1408.75</v>
      </c>
      <c r="F1769">
        <v>1412.969971</v>
      </c>
      <c r="G1769">
        <v>1408.75</v>
      </c>
      <c r="H1769">
        <v>1412.969971</v>
      </c>
      <c r="I1769">
        <v>1422.8166982575001</v>
      </c>
      <c r="J1769">
        <v>1</v>
      </c>
      <c r="K1769">
        <v>14.066698257499899</v>
      </c>
      <c r="L1769">
        <v>-1</v>
      </c>
      <c r="M1769">
        <v>6.8423899358642899</v>
      </c>
      <c r="N1769">
        <v>-2.0496672298164501E-2</v>
      </c>
      <c r="O1769">
        <v>0</v>
      </c>
      <c r="P1769">
        <v>6.8218932635661202</v>
      </c>
      <c r="Q1769">
        <v>-2.99554285714287E-3</v>
      </c>
      <c r="R1769" s="2">
        <v>6.8423431178845998E-6</v>
      </c>
      <c r="S1769">
        <v>1</v>
      </c>
    </row>
    <row r="1770" spans="1:19" x14ac:dyDescent="0.15">
      <c r="A1770">
        <v>1768</v>
      </c>
      <c r="B1770">
        <v>849</v>
      </c>
      <c r="C1770">
        <v>1</v>
      </c>
      <c r="D1770" s="1">
        <v>41208</v>
      </c>
      <c r="E1770">
        <v>1412.969971</v>
      </c>
      <c r="F1770">
        <v>1411.9399410000001</v>
      </c>
      <c r="G1770">
        <v>1412.969971</v>
      </c>
      <c r="H1770">
        <v>1411.9399410000001</v>
      </c>
      <c r="I1770">
        <v>1427.2774956174901</v>
      </c>
      <c r="J1770">
        <v>1</v>
      </c>
      <c r="K1770">
        <v>14.3075246175</v>
      </c>
      <c r="L1770">
        <v>-1</v>
      </c>
      <c r="M1770">
        <v>6.8218932635661202</v>
      </c>
      <c r="N1770">
        <v>4.97303896224883E-3</v>
      </c>
      <c r="O1770">
        <v>0</v>
      </c>
      <c r="P1770">
        <v>6.8268663025283702</v>
      </c>
      <c r="Q1770">
        <v>7.2898222972916905E-4</v>
      </c>
      <c r="R1770" s="2">
        <v>6.8218467256558996E-6</v>
      </c>
      <c r="S1770">
        <v>1</v>
      </c>
    </row>
    <row r="1771" spans="1:19" x14ac:dyDescent="0.15">
      <c r="A1771">
        <v>1769</v>
      </c>
      <c r="B1771">
        <v>849</v>
      </c>
      <c r="C1771">
        <v>1</v>
      </c>
      <c r="D1771" s="1">
        <v>41213</v>
      </c>
      <c r="E1771">
        <v>1411.9399410000001</v>
      </c>
      <c r="F1771">
        <v>1412.160034</v>
      </c>
      <c r="G1771">
        <v>1411.9399410000001</v>
      </c>
      <c r="H1771">
        <v>1412.160034</v>
      </c>
      <c r="I1771">
        <v>1426.0962122799999</v>
      </c>
      <c r="J1771">
        <v>1</v>
      </c>
      <c r="K1771">
        <v>14.15627128</v>
      </c>
      <c r="L1771">
        <v>-1</v>
      </c>
      <c r="M1771">
        <v>6.8268663025283702</v>
      </c>
      <c r="N1771">
        <v>-1.0641709618737099E-3</v>
      </c>
      <c r="O1771">
        <v>0</v>
      </c>
      <c r="P1771">
        <v>6.8258021315665003</v>
      </c>
      <c r="Q1771">
        <v>-1.55879859765173E-4</v>
      </c>
      <c r="R1771" s="2">
        <v>6.8268196967430299E-6</v>
      </c>
      <c r="S1771">
        <v>1</v>
      </c>
    </row>
    <row r="1772" spans="1:19" x14ac:dyDescent="0.15">
      <c r="A1772">
        <v>1770</v>
      </c>
      <c r="B1772">
        <v>849</v>
      </c>
      <c r="C1772">
        <v>1</v>
      </c>
      <c r="D1772" s="1">
        <v>41214</v>
      </c>
      <c r="E1772">
        <v>1412.160034</v>
      </c>
      <c r="F1772">
        <v>1427.589966</v>
      </c>
      <c r="G1772">
        <v>1412.160034</v>
      </c>
      <c r="H1772">
        <v>1426.3736561075</v>
      </c>
      <c r="I1772">
        <v>1426.3736561075</v>
      </c>
      <c r="J1772">
        <v>1</v>
      </c>
      <c r="K1772">
        <v>14.2136221074999</v>
      </c>
      <c r="L1772">
        <v>-1</v>
      </c>
      <c r="M1772">
        <v>6.8258021315665003</v>
      </c>
      <c r="N1772">
        <v>-6.8702816779089501E-2</v>
      </c>
      <c r="O1772">
        <v>6.8900318699216506E-2</v>
      </c>
      <c r="P1772">
        <v>6.6881989960881896</v>
      </c>
      <c r="Q1772">
        <v>-1.0065163837868501E-2</v>
      </c>
      <c r="R1772" s="2">
        <v>6.8257555403097803E-6</v>
      </c>
      <c r="S1772">
        <v>1</v>
      </c>
    </row>
    <row r="1773" spans="1:19" x14ac:dyDescent="0.15">
      <c r="A1773">
        <v>1771</v>
      </c>
      <c r="B1773">
        <v>851</v>
      </c>
      <c r="C1773">
        <v>1</v>
      </c>
      <c r="D1773" s="1">
        <v>41221</v>
      </c>
      <c r="E1773">
        <v>1394.530029</v>
      </c>
      <c r="F1773">
        <v>1377.51001</v>
      </c>
      <c r="G1773">
        <v>1394.530029</v>
      </c>
      <c r="H1773">
        <v>1377.51001</v>
      </c>
      <c r="I1773">
        <v>1410.6257976825</v>
      </c>
      <c r="J1773">
        <v>1</v>
      </c>
      <c r="K1773">
        <v>16.095768682500001</v>
      </c>
      <c r="L1773">
        <v>-1</v>
      </c>
      <c r="M1773">
        <v>6.2128129431136898</v>
      </c>
      <c r="N1773">
        <v>7.5826401824468301E-2</v>
      </c>
      <c r="O1773">
        <v>6.2128129431136901E-2</v>
      </c>
      <c r="P1773">
        <v>6.2265112155070197</v>
      </c>
      <c r="Q1773">
        <v>1.22048422379293E-2</v>
      </c>
      <c r="R1773" s="2">
        <v>6.2127743443088301E-6</v>
      </c>
      <c r="S1773">
        <v>1</v>
      </c>
    </row>
    <row r="1774" spans="1:19" x14ac:dyDescent="0.15">
      <c r="A1774">
        <v>1772</v>
      </c>
      <c r="B1774">
        <v>851</v>
      </c>
      <c r="C1774">
        <v>1</v>
      </c>
      <c r="D1774" s="1">
        <v>41222</v>
      </c>
      <c r="E1774">
        <v>1377.51001</v>
      </c>
      <c r="F1774">
        <v>1379.849976</v>
      </c>
      <c r="G1774">
        <v>1377.51001</v>
      </c>
      <c r="H1774">
        <v>1379.849976</v>
      </c>
      <c r="I1774">
        <v>1394.3192234774999</v>
      </c>
      <c r="J1774">
        <v>1</v>
      </c>
      <c r="K1774">
        <v>16.809213477499998</v>
      </c>
      <c r="L1774">
        <v>-1</v>
      </c>
      <c r="M1774">
        <v>6.2265112155070197</v>
      </c>
      <c r="N1774">
        <v>-1.0576928252524501E-2</v>
      </c>
      <c r="O1774">
        <v>0</v>
      </c>
      <c r="P1774">
        <v>6.2159342872544903</v>
      </c>
      <c r="Q1774">
        <v>-1.6986925561432999E-3</v>
      </c>
      <c r="R1774" s="2">
        <v>6.2264724463065004E-6</v>
      </c>
      <c r="S1774">
        <v>1</v>
      </c>
    </row>
    <row r="1775" spans="1:19" x14ac:dyDescent="0.15">
      <c r="A1775">
        <v>1773</v>
      </c>
      <c r="B1775">
        <v>851</v>
      </c>
      <c r="C1775">
        <v>1</v>
      </c>
      <c r="D1775" s="1">
        <v>41225</v>
      </c>
      <c r="E1775">
        <v>1379.849976</v>
      </c>
      <c r="F1775">
        <v>1380.030029</v>
      </c>
      <c r="G1775">
        <v>1379.849976</v>
      </c>
      <c r="H1775">
        <v>1380.030029</v>
      </c>
      <c r="I1775">
        <v>1396.8186902775001</v>
      </c>
      <c r="J1775">
        <v>1</v>
      </c>
      <c r="K1775">
        <v>16.968714277499998</v>
      </c>
      <c r="L1775">
        <v>-1</v>
      </c>
      <c r="M1775">
        <v>6.2159342872544903</v>
      </c>
      <c r="N1775">
        <v>-8.1110094263184599E-4</v>
      </c>
      <c r="O1775">
        <v>0</v>
      </c>
      <c r="P1775">
        <v>6.2151231863118603</v>
      </c>
      <c r="Q1775">
        <v>-1.3048737408549699E-4</v>
      </c>
      <c r="R1775" s="2">
        <v>6.2158956496556E-6</v>
      </c>
      <c r="S1775">
        <v>1</v>
      </c>
    </row>
    <row r="1776" spans="1:19" x14ac:dyDescent="0.15">
      <c r="A1776">
        <v>1774</v>
      </c>
      <c r="B1776">
        <v>851</v>
      </c>
      <c r="C1776">
        <v>1</v>
      </c>
      <c r="D1776" s="1">
        <v>41226</v>
      </c>
      <c r="E1776">
        <v>1380.030029</v>
      </c>
      <c r="F1776">
        <v>1374.530029</v>
      </c>
      <c r="G1776">
        <v>1380.030029</v>
      </c>
      <c r="H1776">
        <v>1374.530029</v>
      </c>
      <c r="I1776">
        <v>1396.772545775</v>
      </c>
      <c r="J1776">
        <v>1</v>
      </c>
      <c r="K1776">
        <v>16.742516774999899</v>
      </c>
      <c r="L1776">
        <v>-1</v>
      </c>
      <c r="M1776">
        <v>6.2151231863118603</v>
      </c>
      <c r="N1776">
        <v>2.47698795000026E-2</v>
      </c>
      <c r="O1776">
        <v>0</v>
      </c>
      <c r="P1776">
        <v>6.2398930658118603</v>
      </c>
      <c r="Q1776">
        <v>3.98542052304862E-3</v>
      </c>
      <c r="R1776" s="2">
        <v>6.2150845587957096E-6</v>
      </c>
      <c r="S1776">
        <v>1</v>
      </c>
    </row>
    <row r="1777" spans="1:19" x14ac:dyDescent="0.15">
      <c r="A1777">
        <v>1775</v>
      </c>
      <c r="B1777">
        <v>851</v>
      </c>
      <c r="C1777">
        <v>1</v>
      </c>
      <c r="D1777" s="1">
        <v>41227</v>
      </c>
      <c r="E1777">
        <v>1374.530029</v>
      </c>
      <c r="F1777">
        <v>1355.48999</v>
      </c>
      <c r="G1777">
        <v>1374.530029</v>
      </c>
      <c r="H1777">
        <v>1355.48999</v>
      </c>
      <c r="I1777">
        <v>1391.5856995024999</v>
      </c>
      <c r="J1777">
        <v>1</v>
      </c>
      <c r="K1777">
        <v>17.0556705024999</v>
      </c>
      <c r="L1777">
        <v>-1</v>
      </c>
      <c r="M1777">
        <v>6.2398930658118603</v>
      </c>
      <c r="N1777">
        <v>8.6435221364587297E-2</v>
      </c>
      <c r="O1777">
        <v>0</v>
      </c>
      <c r="P1777">
        <v>6.3263282871764499</v>
      </c>
      <c r="Q1777">
        <v>1.38520356764064E-2</v>
      </c>
      <c r="R1777" s="2">
        <v>6.2398541297893501E-6</v>
      </c>
      <c r="S1777">
        <v>1</v>
      </c>
    </row>
    <row r="1778" spans="1:19" x14ac:dyDescent="0.15">
      <c r="A1778">
        <v>1776</v>
      </c>
      <c r="B1778">
        <v>851</v>
      </c>
      <c r="C1778">
        <v>1</v>
      </c>
      <c r="D1778" s="1">
        <v>41228</v>
      </c>
      <c r="E1778">
        <v>1355.48999</v>
      </c>
      <c r="F1778">
        <v>1353.329956</v>
      </c>
      <c r="G1778">
        <v>1355.48999</v>
      </c>
      <c r="H1778">
        <v>1353.329956</v>
      </c>
      <c r="I1778">
        <v>1373.2708594549999</v>
      </c>
      <c r="J1778">
        <v>1</v>
      </c>
      <c r="K1778">
        <v>17.780869454999898</v>
      </c>
      <c r="L1778">
        <v>-1</v>
      </c>
      <c r="M1778">
        <v>6.3263282871764499</v>
      </c>
      <c r="N1778">
        <v>1.00812874283659E-2</v>
      </c>
      <c r="O1778">
        <v>0</v>
      </c>
      <c r="P1778">
        <v>6.3364095746048097</v>
      </c>
      <c r="Q1778">
        <v>1.59354478154427E-3</v>
      </c>
      <c r="R1778" s="2">
        <v>6.32628826500005E-6</v>
      </c>
      <c r="S1778">
        <v>1</v>
      </c>
    </row>
    <row r="1779" spans="1:19" x14ac:dyDescent="0.15">
      <c r="A1779">
        <v>1777</v>
      </c>
      <c r="B1779">
        <v>851</v>
      </c>
      <c r="C1779">
        <v>1</v>
      </c>
      <c r="D1779" s="1">
        <v>41229</v>
      </c>
      <c r="E1779">
        <v>1353.329956</v>
      </c>
      <c r="F1779">
        <v>1359.880005</v>
      </c>
      <c r="G1779">
        <v>1353.329956</v>
      </c>
      <c r="H1779">
        <v>1359.880005</v>
      </c>
      <c r="I1779">
        <v>1371.0019194649999</v>
      </c>
      <c r="J1779">
        <v>1</v>
      </c>
      <c r="K1779">
        <v>17.671963465000001</v>
      </c>
      <c r="L1779">
        <v>-1</v>
      </c>
      <c r="M1779">
        <v>6.3364095746048097</v>
      </c>
      <c r="N1779">
        <v>-3.0667904019801399E-2</v>
      </c>
      <c r="O1779">
        <v>0</v>
      </c>
      <c r="P1779">
        <v>6.30574167058501</v>
      </c>
      <c r="Q1779">
        <v>-4.8399497631455004E-3</v>
      </c>
      <c r="R1779" s="2">
        <v>6.3363694247729202E-6</v>
      </c>
      <c r="S1779">
        <v>1</v>
      </c>
    </row>
    <row r="1780" spans="1:19" x14ac:dyDescent="0.15">
      <c r="A1780">
        <v>1778</v>
      </c>
      <c r="B1780">
        <v>851</v>
      </c>
      <c r="C1780">
        <v>1</v>
      </c>
      <c r="D1780" s="1">
        <v>41232</v>
      </c>
      <c r="E1780">
        <v>1359.880005</v>
      </c>
      <c r="F1780">
        <v>1386.8900149999999</v>
      </c>
      <c r="G1780">
        <v>1359.880005</v>
      </c>
      <c r="H1780">
        <v>1377.7239960125</v>
      </c>
      <c r="I1780">
        <v>1377.7239960125</v>
      </c>
      <c r="J1780">
        <v>1</v>
      </c>
      <c r="K1780">
        <v>17.843991012499998</v>
      </c>
      <c r="L1780">
        <v>-1</v>
      </c>
      <c r="M1780">
        <v>6.30574167058501</v>
      </c>
      <c r="N1780">
        <v>-8.2742298793536895E-2</v>
      </c>
      <c r="O1780">
        <v>6.2128129431136901E-2</v>
      </c>
      <c r="P1780">
        <v>6.16087124236034</v>
      </c>
      <c r="Q1780">
        <v>-1.312173937913E-2</v>
      </c>
      <c r="R1780" s="2">
        <v>6.30570190845773E-6</v>
      </c>
      <c r="S1780">
        <v>1</v>
      </c>
    </row>
    <row r="1781" spans="1:19" x14ac:dyDescent="0.15">
      <c r="A1781">
        <v>1779</v>
      </c>
      <c r="B1781">
        <v>856</v>
      </c>
      <c r="C1781">
        <v>1</v>
      </c>
      <c r="D1781" s="1">
        <v>41253</v>
      </c>
      <c r="E1781">
        <v>1418.0699460000001</v>
      </c>
      <c r="F1781">
        <v>1418.5500489999999</v>
      </c>
      <c r="G1781">
        <v>1418.0699460000001</v>
      </c>
      <c r="H1781">
        <v>1418.5500489999999</v>
      </c>
      <c r="I1781">
        <v>1403.1522549325</v>
      </c>
      <c r="J1781">
        <v>1</v>
      </c>
      <c r="K1781">
        <v>14.9176910674999</v>
      </c>
      <c r="L1781">
        <v>1</v>
      </c>
      <c r="M1781">
        <v>6.7034502556405702</v>
      </c>
      <c r="N1781">
        <v>2.26952597589514E-3</v>
      </c>
      <c r="O1781">
        <v>6.7034502556405695E-2</v>
      </c>
      <c r="P1781">
        <v>6.6386852790600601</v>
      </c>
      <c r="Q1781">
        <v>3.3856087378070199E-4</v>
      </c>
      <c r="R1781" s="2">
        <v>6.7034053196964699E-6</v>
      </c>
      <c r="S1781">
        <v>0</v>
      </c>
    </row>
    <row r="1782" spans="1:19" x14ac:dyDescent="0.15">
      <c r="A1782">
        <v>1780</v>
      </c>
      <c r="B1782">
        <v>856</v>
      </c>
      <c r="C1782">
        <v>1</v>
      </c>
      <c r="D1782" s="1">
        <v>41254</v>
      </c>
      <c r="E1782">
        <v>1418.5500489999999</v>
      </c>
      <c r="F1782">
        <v>1427.839966</v>
      </c>
      <c r="G1782">
        <v>1418.5500489999999</v>
      </c>
      <c r="H1782">
        <v>1427.839966</v>
      </c>
      <c r="I1782">
        <v>1404.4826563624999</v>
      </c>
      <c r="J1782">
        <v>1</v>
      </c>
      <c r="K1782">
        <v>14.0673926374999</v>
      </c>
      <c r="L1782">
        <v>1</v>
      </c>
      <c r="M1782">
        <v>6.6386852790600601</v>
      </c>
      <c r="N1782">
        <v>4.3475967079953298E-2</v>
      </c>
      <c r="O1782">
        <v>0</v>
      </c>
      <c r="P1782">
        <v>6.6821612461400202</v>
      </c>
      <c r="Q1782">
        <v>6.5488820831869302E-3</v>
      </c>
      <c r="R1782" s="2">
        <v>6.6386412072104101E-6</v>
      </c>
      <c r="S1782">
        <v>0</v>
      </c>
    </row>
    <row r="1783" spans="1:19" x14ac:dyDescent="0.15">
      <c r="A1783">
        <v>1781</v>
      </c>
      <c r="B1783">
        <v>856</v>
      </c>
      <c r="C1783">
        <v>1</v>
      </c>
      <c r="D1783" s="1">
        <v>41255</v>
      </c>
      <c r="E1783">
        <v>1427.839966</v>
      </c>
      <c r="F1783">
        <v>1428.4799800000001</v>
      </c>
      <c r="G1783">
        <v>1427.839966</v>
      </c>
      <c r="H1783">
        <v>1428.4799800000001</v>
      </c>
      <c r="I1783">
        <v>1413.8736741475</v>
      </c>
      <c r="J1783">
        <v>1</v>
      </c>
      <c r="K1783">
        <v>13.9662918524999</v>
      </c>
      <c r="L1783">
        <v>1</v>
      </c>
      <c r="M1783">
        <v>6.6821612461400202</v>
      </c>
      <c r="N1783">
        <v>2.99520734089582E-3</v>
      </c>
      <c r="O1783">
        <v>0</v>
      </c>
      <c r="P1783">
        <v>6.6851564534809098</v>
      </c>
      <c r="Q1783">
        <v>4.4823930919446399E-4</v>
      </c>
      <c r="R1783" s="2">
        <v>6.68211659515946E-6</v>
      </c>
      <c r="S1783">
        <v>0</v>
      </c>
    </row>
    <row r="1784" spans="1:19" x14ac:dyDescent="0.15">
      <c r="A1784">
        <v>1782</v>
      </c>
      <c r="B1784">
        <v>856</v>
      </c>
      <c r="C1784">
        <v>1</v>
      </c>
      <c r="D1784" s="1">
        <v>41256</v>
      </c>
      <c r="E1784">
        <v>1428.4799800000001</v>
      </c>
      <c r="F1784">
        <v>1419.4499510000001</v>
      </c>
      <c r="G1784">
        <v>1428.4799800000001</v>
      </c>
      <c r="H1784">
        <v>1419.4499510000001</v>
      </c>
      <c r="I1784">
        <v>1414.32629284</v>
      </c>
      <c r="J1784">
        <v>1</v>
      </c>
      <c r="K1784">
        <v>14.153687159999899</v>
      </c>
      <c r="L1784">
        <v>1</v>
      </c>
      <c r="M1784">
        <v>6.6851564534809098</v>
      </c>
      <c r="N1784">
        <v>-4.2259714864515997E-2</v>
      </c>
      <c r="O1784">
        <v>0</v>
      </c>
      <c r="P1784">
        <v>6.6428967386164004</v>
      </c>
      <c r="Q1784">
        <v>-6.3214249596973398E-3</v>
      </c>
      <c r="R1784" s="2">
        <v>6.6851117624628703E-6</v>
      </c>
      <c r="S1784">
        <v>0</v>
      </c>
    </row>
    <row r="1785" spans="1:19" x14ac:dyDescent="0.15">
      <c r="A1785">
        <v>1783</v>
      </c>
      <c r="B1785">
        <v>856</v>
      </c>
      <c r="C1785">
        <v>1</v>
      </c>
      <c r="D1785" s="1">
        <v>41257</v>
      </c>
      <c r="E1785">
        <v>1419.4499510000001</v>
      </c>
      <c r="F1785">
        <v>1413.579956</v>
      </c>
      <c r="G1785">
        <v>1419.4499510000001</v>
      </c>
      <c r="H1785">
        <v>1413.579956</v>
      </c>
      <c r="I1785">
        <v>1405.3852915699999</v>
      </c>
      <c r="J1785">
        <v>1</v>
      </c>
      <c r="K1785">
        <v>14.064659430000001</v>
      </c>
      <c r="L1785">
        <v>1</v>
      </c>
      <c r="M1785">
        <v>6.6428967386164004</v>
      </c>
      <c r="N1785">
        <v>-2.7471043000652399E-2</v>
      </c>
      <c r="O1785">
        <v>0</v>
      </c>
      <c r="P1785">
        <v>6.6154256956157402</v>
      </c>
      <c r="Q1785">
        <v>-4.1354011783681904E-3</v>
      </c>
      <c r="R1785" s="2">
        <v>6.6428526108324498E-6</v>
      </c>
      <c r="S1785">
        <v>0</v>
      </c>
    </row>
    <row r="1786" spans="1:19" x14ac:dyDescent="0.15">
      <c r="A1786">
        <v>1784</v>
      </c>
      <c r="B1786">
        <v>856</v>
      </c>
      <c r="C1786">
        <v>1</v>
      </c>
      <c r="D1786" s="1">
        <v>41260</v>
      </c>
      <c r="E1786">
        <v>1413.579956</v>
      </c>
      <c r="F1786">
        <v>1430.3599850000001</v>
      </c>
      <c r="G1786">
        <v>1413.579956</v>
      </c>
      <c r="H1786">
        <v>1430.3599850000001</v>
      </c>
      <c r="I1786">
        <v>1400.4876244699999</v>
      </c>
      <c r="J1786">
        <v>1</v>
      </c>
      <c r="K1786">
        <v>13.092331529999999</v>
      </c>
      <c r="L1786">
        <v>1</v>
      </c>
      <c r="M1786">
        <v>6.6154256956157402</v>
      </c>
      <c r="N1786">
        <v>7.8529010367332494E-2</v>
      </c>
      <c r="O1786">
        <v>0</v>
      </c>
      <c r="P1786">
        <v>6.6939547059830797</v>
      </c>
      <c r="Q1786">
        <v>1.18705906438305E-2</v>
      </c>
      <c r="R1786" s="2">
        <v>6.6153819320481203E-6</v>
      </c>
      <c r="S1786">
        <v>0</v>
      </c>
    </row>
    <row r="1787" spans="1:19" x14ac:dyDescent="0.15">
      <c r="A1787">
        <v>1785</v>
      </c>
      <c r="B1787">
        <v>856</v>
      </c>
      <c r="C1787">
        <v>1</v>
      </c>
      <c r="D1787" s="1">
        <v>41261</v>
      </c>
      <c r="E1787">
        <v>1430.3599850000001</v>
      </c>
      <c r="F1787">
        <v>1446.790039</v>
      </c>
      <c r="G1787">
        <v>1430.3599850000001</v>
      </c>
      <c r="H1787">
        <v>1446.790039</v>
      </c>
      <c r="I1787">
        <v>1417.0271505200001</v>
      </c>
      <c r="J1787">
        <v>1</v>
      </c>
      <c r="K1787">
        <v>13.332834479999899</v>
      </c>
      <c r="L1787">
        <v>1</v>
      </c>
      <c r="M1787">
        <v>6.6939547059830797</v>
      </c>
      <c r="N1787">
        <v>7.6891159181061694E-2</v>
      </c>
      <c r="O1787">
        <v>0</v>
      </c>
      <c r="P1787">
        <v>6.7708458651641399</v>
      </c>
      <c r="Q1787">
        <v>1.14866566265134E-2</v>
      </c>
      <c r="R1787" s="2">
        <v>6.6939098972534198E-6</v>
      </c>
      <c r="S1787">
        <v>0</v>
      </c>
    </row>
    <row r="1788" spans="1:19" x14ac:dyDescent="0.15">
      <c r="A1788">
        <v>1786</v>
      </c>
      <c r="B1788">
        <v>856</v>
      </c>
      <c r="C1788">
        <v>1</v>
      </c>
      <c r="D1788" s="1">
        <v>41262</v>
      </c>
      <c r="E1788">
        <v>1446.790039</v>
      </c>
      <c r="F1788">
        <v>1435.8100589999999</v>
      </c>
      <c r="G1788">
        <v>1446.790039</v>
      </c>
      <c r="H1788">
        <v>1435.8100589999999</v>
      </c>
      <c r="I1788">
        <v>1433.5053313000001</v>
      </c>
      <c r="J1788">
        <v>1</v>
      </c>
      <c r="K1788">
        <v>13.284707699999901</v>
      </c>
      <c r="L1788">
        <v>1</v>
      </c>
      <c r="M1788">
        <v>6.7708458651641399</v>
      </c>
      <c r="N1788">
        <v>-5.1385308288389303E-2</v>
      </c>
      <c r="O1788">
        <v>0</v>
      </c>
      <c r="P1788">
        <v>6.7194605568757497</v>
      </c>
      <c r="Q1788">
        <v>-7.5892007160827104E-3</v>
      </c>
      <c r="R1788" s="2">
        <v>6.7708000211208102E-6</v>
      </c>
      <c r="S1788">
        <v>0</v>
      </c>
    </row>
    <row r="1789" spans="1:19" x14ac:dyDescent="0.15">
      <c r="A1789">
        <v>1787</v>
      </c>
      <c r="B1789">
        <v>856</v>
      </c>
      <c r="C1789">
        <v>1</v>
      </c>
      <c r="D1789" s="1">
        <v>41263</v>
      </c>
      <c r="E1789">
        <v>1435.8100589999999</v>
      </c>
      <c r="F1789">
        <v>1443.6899410000001</v>
      </c>
      <c r="G1789">
        <v>1435.8100589999999</v>
      </c>
      <c r="H1789">
        <v>1443.6899410000001</v>
      </c>
      <c r="I1789">
        <v>1423.2549292624999</v>
      </c>
      <c r="J1789">
        <v>1</v>
      </c>
      <c r="K1789">
        <v>12.5551297375</v>
      </c>
      <c r="L1789">
        <v>1</v>
      </c>
      <c r="M1789">
        <v>6.7194605568757497</v>
      </c>
      <c r="N1789">
        <v>3.6877131456171698E-2</v>
      </c>
      <c r="O1789">
        <v>0</v>
      </c>
      <c r="P1789">
        <v>6.7563376883319197</v>
      </c>
      <c r="Q1789">
        <v>5.4881089254161797E-3</v>
      </c>
      <c r="R1789" s="2">
        <v>6.7194154060289598E-6</v>
      </c>
      <c r="S1789">
        <v>0</v>
      </c>
    </row>
    <row r="1790" spans="1:19" x14ac:dyDescent="0.15">
      <c r="A1790">
        <v>1788</v>
      </c>
      <c r="B1790">
        <v>856</v>
      </c>
      <c r="C1790">
        <v>1</v>
      </c>
      <c r="D1790" s="1">
        <v>41264</v>
      </c>
      <c r="E1790">
        <v>1443.6899410000001</v>
      </c>
      <c r="F1790">
        <v>1430.150024</v>
      </c>
      <c r="G1790">
        <v>1443.6899410000001</v>
      </c>
      <c r="H1790">
        <v>1431.2253599875</v>
      </c>
      <c r="I1790">
        <v>1431.2253599875</v>
      </c>
      <c r="J1790">
        <v>1</v>
      </c>
      <c r="K1790">
        <v>12.4645810125</v>
      </c>
      <c r="L1790">
        <v>1</v>
      </c>
      <c r="M1790">
        <v>6.7563376883319197</v>
      </c>
      <c r="N1790">
        <v>-5.8333106072407201E-2</v>
      </c>
      <c r="O1790">
        <v>6.7034502556405695E-2</v>
      </c>
      <c r="P1790">
        <v>6.6309700797031104</v>
      </c>
      <c r="Q1790">
        <v>-8.6338351875376793E-3</v>
      </c>
      <c r="R1790" s="2">
        <v>6.75629204054137E-6</v>
      </c>
      <c r="S1790">
        <v>0</v>
      </c>
    </row>
    <row r="1791" spans="1:19" x14ac:dyDescent="0.15">
      <c r="A1791">
        <v>1789</v>
      </c>
      <c r="B1791">
        <v>862</v>
      </c>
      <c r="C1791">
        <v>1</v>
      </c>
      <c r="D1791" s="1">
        <v>41274</v>
      </c>
      <c r="E1791">
        <v>1402.4300539999999</v>
      </c>
      <c r="F1791">
        <v>1426.1899410000001</v>
      </c>
      <c r="G1791">
        <v>1402.4300539999999</v>
      </c>
      <c r="H1791">
        <v>1415.2312619024999</v>
      </c>
      <c r="I1791">
        <v>1415.2312619024999</v>
      </c>
      <c r="J1791">
        <v>1</v>
      </c>
      <c r="K1791">
        <v>12.8012079025</v>
      </c>
      <c r="L1791">
        <v>-1</v>
      </c>
      <c r="M1791">
        <v>7.8117628243871096</v>
      </c>
      <c r="N1791">
        <v>-7.1304803911454398E-2</v>
      </c>
      <c r="O1791">
        <v>7.8117628243871098E-2</v>
      </c>
      <c r="P1791">
        <v>7.6623403922317799</v>
      </c>
      <c r="Q1791">
        <v>-9.1278761931752293E-3</v>
      </c>
      <c r="R1791" s="2">
        <v>7.8117018012253796E-6</v>
      </c>
      <c r="S1791">
        <v>0</v>
      </c>
    </row>
    <row r="1792" spans="1:19" x14ac:dyDescent="0.15">
      <c r="A1792">
        <v>1790</v>
      </c>
      <c r="B1792">
        <v>863</v>
      </c>
      <c r="C1792">
        <v>1</v>
      </c>
      <c r="D1792" s="1">
        <v>41277</v>
      </c>
      <c r="E1792">
        <v>1462.420044</v>
      </c>
      <c r="F1792">
        <v>1459.369995</v>
      </c>
      <c r="G1792">
        <v>1462.420044</v>
      </c>
      <c r="H1792">
        <v>1459.369995</v>
      </c>
      <c r="I1792">
        <v>1447.3379751299999</v>
      </c>
      <c r="J1792">
        <v>1</v>
      </c>
      <c r="K1792">
        <v>15.082068869999899</v>
      </c>
      <c r="L1792">
        <v>1</v>
      </c>
      <c r="M1792">
        <v>6.6303900918335996</v>
      </c>
      <c r="N1792">
        <v>-1.3828458350374301E-2</v>
      </c>
      <c r="O1792">
        <v>6.6303900918336101E-2</v>
      </c>
      <c r="P1792">
        <v>6.5502577325648899</v>
      </c>
      <c r="Q1792">
        <v>-2.0856176120627101E-3</v>
      </c>
      <c r="R1792" s="2">
        <v>6.6303461300523197E-6</v>
      </c>
      <c r="S1792">
        <v>1</v>
      </c>
    </row>
    <row r="1793" spans="1:19" x14ac:dyDescent="0.15">
      <c r="A1793">
        <v>1791</v>
      </c>
      <c r="B1793">
        <v>863</v>
      </c>
      <c r="C1793">
        <v>1</v>
      </c>
      <c r="D1793" s="1">
        <v>41278</v>
      </c>
      <c r="E1793">
        <v>1459.369995</v>
      </c>
      <c r="F1793">
        <v>1466.469971</v>
      </c>
      <c r="G1793">
        <v>1459.369995</v>
      </c>
      <c r="H1793">
        <v>1466.469971</v>
      </c>
      <c r="I1793">
        <v>1444.606855215</v>
      </c>
      <c r="J1793">
        <v>1</v>
      </c>
      <c r="K1793">
        <v>14.7631397849999</v>
      </c>
      <c r="L1793">
        <v>1</v>
      </c>
      <c r="M1793">
        <v>6.5502577325648899</v>
      </c>
      <c r="N1793">
        <v>3.1867636620160698E-2</v>
      </c>
      <c r="O1793">
        <v>0</v>
      </c>
      <c r="P1793">
        <v>6.5821253691850599</v>
      </c>
      <c r="Q1793">
        <v>4.8650965994405599E-3</v>
      </c>
      <c r="R1793" s="2">
        <v>6.5502148269695696E-6</v>
      </c>
      <c r="S1793">
        <v>1</v>
      </c>
    </row>
    <row r="1794" spans="1:19" x14ac:dyDescent="0.15">
      <c r="A1794">
        <v>1792</v>
      </c>
      <c r="B1794">
        <v>863</v>
      </c>
      <c r="C1794">
        <v>1</v>
      </c>
      <c r="D1794" s="1">
        <v>41281</v>
      </c>
      <c r="E1794">
        <v>1466.469971</v>
      </c>
      <c r="F1794">
        <v>1461.8900149999999</v>
      </c>
      <c r="G1794">
        <v>1466.469971</v>
      </c>
      <c r="H1794">
        <v>1461.8900149999999</v>
      </c>
      <c r="I1794">
        <v>1451.7349580924999</v>
      </c>
      <c r="J1794">
        <v>1</v>
      </c>
      <c r="K1794">
        <v>14.7350129074999</v>
      </c>
      <c r="L1794">
        <v>1</v>
      </c>
      <c r="M1794">
        <v>6.5821253691850599</v>
      </c>
      <c r="N1794">
        <v>-2.05567418177648E-2</v>
      </c>
      <c r="O1794">
        <v>0</v>
      </c>
      <c r="P1794">
        <v>6.56156862736729</v>
      </c>
      <c r="Q1794">
        <v>-3.1231161159590501E-3</v>
      </c>
      <c r="R1794" s="2">
        <v>6.5820820450958401E-6</v>
      </c>
      <c r="S1794">
        <v>1</v>
      </c>
    </row>
    <row r="1795" spans="1:19" x14ac:dyDescent="0.15">
      <c r="A1795">
        <v>1793</v>
      </c>
      <c r="B1795">
        <v>863</v>
      </c>
      <c r="C1795">
        <v>1</v>
      </c>
      <c r="D1795" s="1">
        <v>41282</v>
      </c>
      <c r="E1795">
        <v>1461.8900149999999</v>
      </c>
      <c r="F1795">
        <v>1457.150024</v>
      </c>
      <c r="G1795">
        <v>1461.8900149999999</v>
      </c>
      <c r="H1795">
        <v>1457.150024</v>
      </c>
      <c r="I1795">
        <v>1447.5080569224999</v>
      </c>
      <c r="J1795">
        <v>1</v>
      </c>
      <c r="K1795">
        <v>14.381958077499901</v>
      </c>
      <c r="L1795">
        <v>1</v>
      </c>
      <c r="M1795">
        <v>6.56156862736729</v>
      </c>
      <c r="N1795">
        <v>-2.1275045263650101E-2</v>
      </c>
      <c r="O1795">
        <v>0</v>
      </c>
      <c r="P1795">
        <v>6.5402935821036401</v>
      </c>
      <c r="Q1795">
        <v>-3.2423718278149398E-3</v>
      </c>
      <c r="R1795" s="2">
        <v>6.5615255734669397E-6</v>
      </c>
      <c r="S1795">
        <v>1</v>
      </c>
    </row>
    <row r="1796" spans="1:19" x14ac:dyDescent="0.15">
      <c r="A1796">
        <v>1794</v>
      </c>
      <c r="B1796">
        <v>863</v>
      </c>
      <c r="C1796">
        <v>1</v>
      </c>
      <c r="D1796" s="1">
        <v>41283</v>
      </c>
      <c r="E1796">
        <v>1457.150024</v>
      </c>
      <c r="F1796">
        <v>1461.0200199999999</v>
      </c>
      <c r="G1796">
        <v>1457.150024</v>
      </c>
      <c r="H1796">
        <v>1461.0200199999999</v>
      </c>
      <c r="I1796">
        <v>1442.66113597</v>
      </c>
      <c r="J1796">
        <v>1</v>
      </c>
      <c r="K1796">
        <v>14.488888029999901</v>
      </c>
      <c r="L1796">
        <v>1</v>
      </c>
      <c r="M1796">
        <v>6.5402935821036401</v>
      </c>
      <c r="N1796">
        <v>1.73701469201402E-2</v>
      </c>
      <c r="O1796">
        <v>0</v>
      </c>
      <c r="P1796">
        <v>6.5576637290237798</v>
      </c>
      <c r="Q1796">
        <v>2.65586654514571E-3</v>
      </c>
      <c r="R1796" s="2">
        <v>6.5402508069432596E-6</v>
      </c>
      <c r="S1796">
        <v>1</v>
      </c>
    </row>
    <row r="1797" spans="1:19" x14ac:dyDescent="0.15">
      <c r="A1797">
        <v>1795</v>
      </c>
      <c r="B1797">
        <v>863</v>
      </c>
      <c r="C1797">
        <v>1</v>
      </c>
      <c r="D1797" s="1">
        <v>41284</v>
      </c>
      <c r="E1797">
        <v>1461.0200199999999</v>
      </c>
      <c r="F1797">
        <v>1472.119995</v>
      </c>
      <c r="G1797">
        <v>1461.0200199999999</v>
      </c>
      <c r="H1797">
        <v>1472.119995</v>
      </c>
      <c r="I1797">
        <v>1446.626156415</v>
      </c>
      <c r="J1797">
        <v>1</v>
      </c>
      <c r="K1797">
        <v>14.393863584999901</v>
      </c>
      <c r="L1797">
        <v>1</v>
      </c>
      <c r="M1797">
        <v>6.5576637290237798</v>
      </c>
      <c r="N1797">
        <v>4.9821290916035203E-2</v>
      </c>
      <c r="O1797">
        <v>0</v>
      </c>
      <c r="P1797">
        <v>6.6074850199398201</v>
      </c>
      <c r="Q1797">
        <v>7.5974147157820103E-3</v>
      </c>
      <c r="R1797" s="2">
        <v>6.5576207263522002E-6</v>
      </c>
      <c r="S1797">
        <v>1</v>
      </c>
    </row>
    <row r="1798" spans="1:19" x14ac:dyDescent="0.15">
      <c r="A1798">
        <v>1796</v>
      </c>
      <c r="B1798">
        <v>863</v>
      </c>
      <c r="C1798">
        <v>1</v>
      </c>
      <c r="D1798" s="1">
        <v>41285</v>
      </c>
      <c r="E1798">
        <v>1472.119995</v>
      </c>
      <c r="F1798">
        <v>1472.0500489999999</v>
      </c>
      <c r="G1798">
        <v>1472.119995</v>
      </c>
      <c r="H1798">
        <v>1472.0500489999999</v>
      </c>
      <c r="I1798">
        <v>1457.4660798550001</v>
      </c>
      <c r="J1798">
        <v>1</v>
      </c>
      <c r="K1798">
        <v>14.6539151449999</v>
      </c>
      <c r="L1798">
        <v>1</v>
      </c>
      <c r="M1798">
        <v>6.6074850199398201</v>
      </c>
      <c r="N1798">
        <v>-3.1394665433197999E-4</v>
      </c>
      <c r="O1798">
        <v>0</v>
      </c>
      <c r="P1798">
        <v>6.60717107328548</v>
      </c>
      <c r="Q1798" s="2">
        <v>-4.7513789798170302E-5</v>
      </c>
      <c r="R1798" s="2">
        <v>6.6074413613700001E-6</v>
      </c>
      <c r="S1798">
        <v>1</v>
      </c>
    </row>
    <row r="1799" spans="1:19" x14ac:dyDescent="0.15">
      <c r="A1799">
        <v>1797</v>
      </c>
      <c r="B1799">
        <v>863</v>
      </c>
      <c r="C1799">
        <v>1</v>
      </c>
      <c r="D1799" s="1">
        <v>41288</v>
      </c>
      <c r="E1799">
        <v>1472.0500489999999</v>
      </c>
      <c r="F1799">
        <v>1470.6800539999999</v>
      </c>
      <c r="G1799">
        <v>1472.0500489999999</v>
      </c>
      <c r="H1799">
        <v>1470.6800539999999</v>
      </c>
      <c r="I1799">
        <v>1457.91253035</v>
      </c>
      <c r="J1799">
        <v>1</v>
      </c>
      <c r="K1799">
        <v>14.137518649999899</v>
      </c>
      <c r="L1799">
        <v>1</v>
      </c>
      <c r="M1799">
        <v>6.60717107328548</v>
      </c>
      <c r="N1799">
        <v>-6.1491056915453897E-3</v>
      </c>
      <c r="O1799">
        <v>0</v>
      </c>
      <c r="P1799">
        <v>6.6010219675939403</v>
      </c>
      <c r="Q1799">
        <v>-9.3067148153735903E-4</v>
      </c>
      <c r="R1799" s="2">
        <v>6.60712741886432E-6</v>
      </c>
      <c r="S1799">
        <v>1</v>
      </c>
    </row>
    <row r="1800" spans="1:19" x14ac:dyDescent="0.15">
      <c r="A1800">
        <v>1798</v>
      </c>
      <c r="B1800">
        <v>863</v>
      </c>
      <c r="C1800">
        <v>1</v>
      </c>
      <c r="D1800" s="1">
        <v>41289</v>
      </c>
      <c r="E1800">
        <v>1470.6800539999999</v>
      </c>
      <c r="F1800">
        <v>1472.339966</v>
      </c>
      <c r="G1800">
        <v>1470.6800539999999</v>
      </c>
      <c r="H1800">
        <v>1472.339966</v>
      </c>
      <c r="I1800">
        <v>1456.79937797</v>
      </c>
      <c r="J1800">
        <v>1</v>
      </c>
      <c r="K1800">
        <v>13.880676029999901</v>
      </c>
      <c r="L1800">
        <v>1</v>
      </c>
      <c r="M1800">
        <v>6.6010219675939403</v>
      </c>
      <c r="N1800">
        <v>7.45037341498727E-3</v>
      </c>
      <c r="O1800">
        <v>0</v>
      </c>
      <c r="P1800">
        <v>6.6084723410089303</v>
      </c>
      <c r="Q1800">
        <v>1.1286696895667001E-3</v>
      </c>
      <c r="R1800" s="2">
        <v>6.6009783943905501E-6</v>
      </c>
      <c r="S1800">
        <v>1</v>
      </c>
    </row>
    <row r="1801" spans="1:19" x14ac:dyDescent="0.15">
      <c r="A1801">
        <v>1799</v>
      </c>
      <c r="B1801">
        <v>863</v>
      </c>
      <c r="C1801">
        <v>1</v>
      </c>
      <c r="D1801" s="1">
        <v>41290</v>
      </c>
      <c r="E1801">
        <v>1472.339966</v>
      </c>
      <c r="F1801">
        <v>1472.630005</v>
      </c>
      <c r="G1801">
        <v>1472.339966</v>
      </c>
      <c r="H1801">
        <v>1472.630005</v>
      </c>
      <c r="I1801">
        <v>1458.7272870775</v>
      </c>
      <c r="J1801">
        <v>1</v>
      </c>
      <c r="K1801">
        <v>13.612678922499899</v>
      </c>
      <c r="L1801">
        <v>1</v>
      </c>
      <c r="M1801">
        <v>6.6084723410089303</v>
      </c>
      <c r="N1801">
        <v>1.30181531003424E-3</v>
      </c>
      <c r="O1801">
        <v>0</v>
      </c>
      <c r="P1801">
        <v>6.6097741563189603</v>
      </c>
      <c r="Q1801">
        <v>1.9699186784150001E-4</v>
      </c>
      <c r="R1801" s="2">
        <v>6.6084286693908496E-6</v>
      </c>
      <c r="S1801">
        <v>1</v>
      </c>
    </row>
    <row r="1802" spans="1:19" x14ac:dyDescent="0.15">
      <c r="A1802">
        <v>1800</v>
      </c>
      <c r="B1802">
        <v>863</v>
      </c>
      <c r="C1802">
        <v>1</v>
      </c>
      <c r="D1802" s="1">
        <v>41291</v>
      </c>
      <c r="E1802">
        <v>1472.630005</v>
      </c>
      <c r="F1802">
        <v>1480.9399410000001</v>
      </c>
      <c r="G1802">
        <v>1472.630005</v>
      </c>
      <c r="H1802">
        <v>1480.9399410000001</v>
      </c>
      <c r="I1802">
        <v>1459.082774385</v>
      </c>
      <c r="J1802">
        <v>1</v>
      </c>
      <c r="K1802">
        <v>13.547230614999901</v>
      </c>
      <c r="L1802">
        <v>1</v>
      </c>
      <c r="M1802">
        <v>6.6097741563189603</v>
      </c>
      <c r="N1802">
        <v>3.7298438865820502E-2</v>
      </c>
      <c r="O1802">
        <v>0</v>
      </c>
      <c r="P1802">
        <v>6.6470725951847802</v>
      </c>
      <c r="Q1802">
        <v>5.6429218281479603E-3</v>
      </c>
      <c r="R1802" s="2">
        <v>6.60973046749334E-6</v>
      </c>
      <c r="S1802">
        <v>1</v>
      </c>
    </row>
    <row r="1803" spans="1:19" x14ac:dyDescent="0.15">
      <c r="A1803">
        <v>1801</v>
      </c>
      <c r="B1803">
        <v>863</v>
      </c>
      <c r="C1803">
        <v>1</v>
      </c>
      <c r="D1803" s="1">
        <v>41292</v>
      </c>
      <c r="E1803">
        <v>1480.9399410000001</v>
      </c>
      <c r="F1803">
        <v>1485.9799800000001</v>
      </c>
      <c r="G1803">
        <v>1480.9399410000001</v>
      </c>
      <c r="H1803">
        <v>1485.9799800000001</v>
      </c>
      <c r="I1803">
        <v>1467.595784135</v>
      </c>
      <c r="J1803">
        <v>1</v>
      </c>
      <c r="K1803">
        <v>13.344156864999899</v>
      </c>
      <c r="L1803">
        <v>1</v>
      </c>
      <c r="M1803">
        <v>6.6470725951847802</v>
      </c>
      <c r="N1803">
        <v>2.2621785116376601E-2</v>
      </c>
      <c r="O1803">
        <v>0</v>
      </c>
      <c r="P1803">
        <v>6.6696943803011601</v>
      </c>
      <c r="Q1803">
        <v>3.4032703558501899E-3</v>
      </c>
      <c r="R1803" s="2">
        <v>6.6470284119043897E-6</v>
      </c>
      <c r="S1803">
        <v>1</v>
      </c>
    </row>
    <row r="1804" spans="1:19" x14ac:dyDescent="0.15">
      <c r="A1804">
        <v>1802</v>
      </c>
      <c r="B1804">
        <v>863</v>
      </c>
      <c r="C1804">
        <v>1</v>
      </c>
      <c r="D1804" s="1">
        <v>41296</v>
      </c>
      <c r="E1804">
        <v>1485.9799800000001</v>
      </c>
      <c r="F1804">
        <v>1492.5600589999999</v>
      </c>
      <c r="G1804">
        <v>1485.9799800000001</v>
      </c>
      <c r="H1804">
        <v>1492.5600589999999</v>
      </c>
      <c r="I1804">
        <v>1472.99655287</v>
      </c>
      <c r="J1804">
        <v>1</v>
      </c>
      <c r="K1804">
        <v>12.9834271299999</v>
      </c>
      <c r="L1804">
        <v>1</v>
      </c>
      <c r="M1804">
        <v>6.6696943803011601</v>
      </c>
      <c r="N1804">
        <v>2.9534123284915299E-2</v>
      </c>
      <c r="O1804">
        <v>0</v>
      </c>
      <c r="P1804">
        <v>6.6992285035860704</v>
      </c>
      <c r="Q1804">
        <v>4.4281074365482001E-3</v>
      </c>
      <c r="R1804" s="2">
        <v>6.6696498957747301E-6</v>
      </c>
      <c r="S1804">
        <v>1</v>
      </c>
    </row>
    <row r="1805" spans="1:19" x14ac:dyDescent="0.15">
      <c r="A1805">
        <v>1803</v>
      </c>
      <c r="B1805">
        <v>863</v>
      </c>
      <c r="C1805">
        <v>1</v>
      </c>
      <c r="D1805" s="1">
        <v>41297</v>
      </c>
      <c r="E1805">
        <v>1492.5600589999999</v>
      </c>
      <c r="F1805">
        <v>1494.8100589999999</v>
      </c>
      <c r="G1805">
        <v>1492.5600589999999</v>
      </c>
      <c r="H1805">
        <v>1494.8100589999999</v>
      </c>
      <c r="I1805">
        <v>1479.5996780949999</v>
      </c>
      <c r="J1805">
        <v>1</v>
      </c>
      <c r="K1805">
        <v>12.9603809049999</v>
      </c>
      <c r="L1805">
        <v>1</v>
      </c>
      <c r="M1805">
        <v>6.6992285035860704</v>
      </c>
      <c r="N1805">
        <v>1.0098933066162901E-2</v>
      </c>
      <c r="O1805">
        <v>0</v>
      </c>
      <c r="P1805">
        <v>6.7093274366522397</v>
      </c>
      <c r="Q1805">
        <v>1.50747702675868E-3</v>
      </c>
      <c r="R1805" s="2">
        <v>6.6991836242241902E-6</v>
      </c>
      <c r="S1805">
        <v>1</v>
      </c>
    </row>
    <row r="1806" spans="1:19" x14ac:dyDescent="0.15">
      <c r="A1806">
        <v>1804</v>
      </c>
      <c r="B1806">
        <v>863</v>
      </c>
      <c r="C1806">
        <v>1</v>
      </c>
      <c r="D1806" s="1">
        <v>41298</v>
      </c>
      <c r="E1806">
        <v>1494.8100589999999</v>
      </c>
      <c r="F1806">
        <v>1494.8199460000001</v>
      </c>
      <c r="G1806">
        <v>1494.8100589999999</v>
      </c>
      <c r="H1806">
        <v>1494.8199460000001</v>
      </c>
      <c r="I1806">
        <v>1482.0834793449999</v>
      </c>
      <c r="J1806">
        <v>1</v>
      </c>
      <c r="K1806">
        <v>12.726579654999901</v>
      </c>
      <c r="L1806">
        <v>1</v>
      </c>
      <c r="M1806">
        <v>6.7093274366522397</v>
      </c>
      <c r="N1806" s="2">
        <v>4.4376956100311603E-5</v>
      </c>
      <c r="O1806">
        <v>0</v>
      </c>
      <c r="P1806">
        <v>6.7093718136083398</v>
      </c>
      <c r="Q1806" s="2">
        <v>6.6142182684192304E-6</v>
      </c>
      <c r="R1806" s="2">
        <v>6.7092824218795996E-6</v>
      </c>
      <c r="S1806">
        <v>1</v>
      </c>
    </row>
    <row r="1807" spans="1:19" x14ac:dyDescent="0.15">
      <c r="A1807">
        <v>1805</v>
      </c>
      <c r="B1807">
        <v>863</v>
      </c>
      <c r="C1807">
        <v>1</v>
      </c>
      <c r="D1807" s="1">
        <v>41299</v>
      </c>
      <c r="E1807">
        <v>1494.8199460000001</v>
      </c>
      <c r="F1807">
        <v>1502.959961</v>
      </c>
      <c r="G1807">
        <v>1494.8199460000001</v>
      </c>
      <c r="H1807">
        <v>1502.959961</v>
      </c>
      <c r="I1807">
        <v>1482.4711626349999</v>
      </c>
      <c r="J1807">
        <v>1</v>
      </c>
      <c r="K1807">
        <v>12.3487833649999</v>
      </c>
      <c r="L1807">
        <v>1</v>
      </c>
      <c r="M1807">
        <v>6.7093718136083398</v>
      </c>
      <c r="N1807">
        <v>3.65357629522488E-2</v>
      </c>
      <c r="O1807">
        <v>0</v>
      </c>
      <c r="P1807">
        <v>6.7459075765605903</v>
      </c>
      <c r="Q1807">
        <v>5.4454819269584799E-3</v>
      </c>
      <c r="R1807" s="2">
        <v>6.7093267982402299E-6</v>
      </c>
      <c r="S1807">
        <v>1</v>
      </c>
    </row>
    <row r="1808" spans="1:19" x14ac:dyDescent="0.15">
      <c r="A1808">
        <v>1806</v>
      </c>
      <c r="B1808">
        <v>863</v>
      </c>
      <c r="C1808">
        <v>1</v>
      </c>
      <c r="D1808" s="1">
        <v>41302</v>
      </c>
      <c r="E1808">
        <v>1502.959961</v>
      </c>
      <c r="F1808">
        <v>1500.1800539999999</v>
      </c>
      <c r="G1808">
        <v>1502.959961</v>
      </c>
      <c r="H1808">
        <v>1500.1800539999999</v>
      </c>
      <c r="I1808">
        <v>1490.4819741075</v>
      </c>
      <c r="J1808">
        <v>1</v>
      </c>
      <c r="K1808">
        <v>12.477986892499899</v>
      </c>
      <c r="L1808">
        <v>1</v>
      </c>
      <c r="M1808">
        <v>6.7459075765605903</v>
      </c>
      <c r="N1808">
        <v>-1.2477375432514501E-2</v>
      </c>
      <c r="O1808">
        <v>0</v>
      </c>
      <c r="P1808">
        <v>6.73343020112807</v>
      </c>
      <c r="Q1808">
        <v>-1.8496214617390501E-3</v>
      </c>
      <c r="R1808" s="2">
        <v>6.7458620695985402E-6</v>
      </c>
      <c r="S1808">
        <v>1</v>
      </c>
    </row>
    <row r="1809" spans="1:19" x14ac:dyDescent="0.15">
      <c r="A1809">
        <v>1807</v>
      </c>
      <c r="B1809">
        <v>863</v>
      </c>
      <c r="C1809">
        <v>1</v>
      </c>
      <c r="D1809" s="1">
        <v>41303</v>
      </c>
      <c r="E1809">
        <v>1500.1800539999999</v>
      </c>
      <c r="F1809">
        <v>1507.839966</v>
      </c>
      <c r="G1809">
        <v>1500.1800539999999</v>
      </c>
      <c r="H1809">
        <v>1507.839966</v>
      </c>
      <c r="I1809">
        <v>1487.9951905925</v>
      </c>
      <c r="J1809">
        <v>1</v>
      </c>
      <c r="K1809">
        <v>12.1848634074999</v>
      </c>
      <c r="L1809">
        <v>1</v>
      </c>
      <c r="M1809">
        <v>6.73343020112807</v>
      </c>
      <c r="N1809">
        <v>3.4380861591421001E-2</v>
      </c>
      <c r="O1809">
        <v>0</v>
      </c>
      <c r="P1809">
        <v>6.7678110627194901</v>
      </c>
      <c r="Q1809">
        <v>5.1059950967726701E-3</v>
      </c>
      <c r="R1809" s="2">
        <v>6.73338486235108E-6</v>
      </c>
      <c r="S1809">
        <v>1</v>
      </c>
    </row>
    <row r="1810" spans="1:19" x14ac:dyDescent="0.15">
      <c r="A1810">
        <v>1808</v>
      </c>
      <c r="B1810">
        <v>863</v>
      </c>
      <c r="C1810">
        <v>1</v>
      </c>
      <c r="D1810" s="1">
        <v>41304</v>
      </c>
      <c r="E1810">
        <v>1507.839966</v>
      </c>
      <c r="F1810">
        <v>1501.959961</v>
      </c>
      <c r="G1810">
        <v>1507.839966</v>
      </c>
      <c r="H1810">
        <v>1501.959961</v>
      </c>
      <c r="I1810">
        <v>1496.1068521525001</v>
      </c>
      <c r="J1810">
        <v>1</v>
      </c>
      <c r="K1810">
        <v>11.733113847499901</v>
      </c>
      <c r="L1810">
        <v>1</v>
      </c>
      <c r="M1810">
        <v>6.7678110627194901</v>
      </c>
      <c r="N1810">
        <v>-2.6391900854978001E-2</v>
      </c>
      <c r="O1810">
        <v>0</v>
      </c>
      <c r="P1810">
        <v>6.7414191618645098</v>
      </c>
      <c r="Q1810">
        <v>-3.8996214005379E-3</v>
      </c>
      <c r="R1810" s="2">
        <v>6.7677652597628998E-6</v>
      </c>
      <c r="S1810">
        <v>1</v>
      </c>
    </row>
    <row r="1811" spans="1:19" x14ac:dyDescent="0.15">
      <c r="A1811">
        <v>1809</v>
      </c>
      <c r="B1811">
        <v>863</v>
      </c>
      <c r="C1811">
        <v>1</v>
      </c>
      <c r="D1811" s="1">
        <v>41305</v>
      </c>
      <c r="E1811">
        <v>1501.959961</v>
      </c>
      <c r="F1811">
        <v>1498.1099850000001</v>
      </c>
      <c r="G1811">
        <v>1501.959961</v>
      </c>
      <c r="H1811">
        <v>1498.1099850000001</v>
      </c>
      <c r="I1811">
        <v>1490.5482003274999</v>
      </c>
      <c r="J1811">
        <v>1</v>
      </c>
      <c r="K1811">
        <v>11.4117606724999</v>
      </c>
      <c r="L1811">
        <v>1</v>
      </c>
      <c r="M1811">
        <v>6.7414191618645098</v>
      </c>
      <c r="N1811">
        <v>-1.7280288857925499E-2</v>
      </c>
      <c r="O1811">
        <v>0</v>
      </c>
      <c r="P1811">
        <v>6.7241388730065896</v>
      </c>
      <c r="Q1811">
        <v>-2.5633013528780701E-3</v>
      </c>
      <c r="R1811" s="2">
        <v>6.7413737154385699E-6</v>
      </c>
      <c r="S1811">
        <v>1</v>
      </c>
    </row>
    <row r="1812" spans="1:19" x14ac:dyDescent="0.15">
      <c r="A1812">
        <v>1810</v>
      </c>
      <c r="B1812">
        <v>863</v>
      </c>
      <c r="C1812">
        <v>1</v>
      </c>
      <c r="D1812" s="1">
        <v>41306</v>
      </c>
      <c r="E1812">
        <v>1498.1099850000001</v>
      </c>
      <c r="F1812">
        <v>1513.170044</v>
      </c>
      <c r="G1812">
        <v>1498.1099850000001</v>
      </c>
      <c r="H1812">
        <v>1513.170044</v>
      </c>
      <c r="I1812">
        <v>1487.711227905</v>
      </c>
      <c r="J1812">
        <v>1</v>
      </c>
      <c r="K1812">
        <v>10.398757094999899</v>
      </c>
      <c r="L1812">
        <v>1</v>
      </c>
      <c r="M1812">
        <v>6.7241388730065896</v>
      </c>
      <c r="N1812">
        <v>6.7595790139314299E-2</v>
      </c>
      <c r="O1812">
        <v>0</v>
      </c>
      <c r="P1812">
        <v>6.7917346631458999</v>
      </c>
      <c r="Q1812">
        <v>1.00527058432227E-2</v>
      </c>
      <c r="R1812" s="2">
        <v>6.7240936592670302E-6</v>
      </c>
      <c r="S1812">
        <v>1</v>
      </c>
    </row>
    <row r="1813" spans="1:19" x14ac:dyDescent="0.15">
      <c r="A1813">
        <v>1811</v>
      </c>
      <c r="B1813">
        <v>863</v>
      </c>
      <c r="C1813">
        <v>1</v>
      </c>
      <c r="D1813" s="1">
        <v>41309</v>
      </c>
      <c r="E1813">
        <v>1513.170044</v>
      </c>
      <c r="F1813">
        <v>1495.709961</v>
      </c>
      <c r="G1813">
        <v>1513.170044</v>
      </c>
      <c r="H1813">
        <v>1503.6962646499901</v>
      </c>
      <c r="I1813">
        <v>1503.6962646499901</v>
      </c>
      <c r="J1813">
        <v>1</v>
      </c>
      <c r="K1813">
        <v>9.4737793499999796</v>
      </c>
      <c r="L1813">
        <v>1</v>
      </c>
      <c r="M1813">
        <v>6.7917346631458999</v>
      </c>
      <c r="N1813">
        <v>-4.2522250461886499E-2</v>
      </c>
      <c r="O1813">
        <v>6.6303900918336101E-2</v>
      </c>
      <c r="P1813">
        <v>6.6829085117656799</v>
      </c>
      <c r="Q1813">
        <v>-6.2608821708871601E-3</v>
      </c>
      <c r="R1813" s="2">
        <v>6.7916885357994502E-6</v>
      </c>
      <c r="S1813">
        <v>1</v>
      </c>
    </row>
    <row r="1814" spans="1:19" x14ac:dyDescent="0.15">
      <c r="A1814">
        <v>1812</v>
      </c>
      <c r="B1814">
        <v>876</v>
      </c>
      <c r="C1814">
        <v>1</v>
      </c>
      <c r="D1814" s="1">
        <v>41316</v>
      </c>
      <c r="E1814">
        <v>1517.9300539999999</v>
      </c>
      <c r="F1814">
        <v>1517.01001</v>
      </c>
      <c r="G1814">
        <v>1517.9300539999999</v>
      </c>
      <c r="H1814">
        <v>1517.01001</v>
      </c>
      <c r="I1814">
        <v>1507.430658275</v>
      </c>
      <c r="J1814">
        <v>1</v>
      </c>
      <c r="K1814">
        <v>10.4993957249999</v>
      </c>
      <c r="L1814">
        <v>1</v>
      </c>
      <c r="M1814">
        <v>9.5243576505923304</v>
      </c>
      <c r="N1814">
        <v>-5.7728800396239597E-3</v>
      </c>
      <c r="O1814">
        <v>9.52435765059233E-2</v>
      </c>
      <c r="P1814">
        <v>9.4233411940467793</v>
      </c>
      <c r="Q1814">
        <v>-6.0611752008965503E-4</v>
      </c>
      <c r="R1814" s="2">
        <v>9.5242669380676506E-6</v>
      </c>
      <c r="S1814">
        <v>0</v>
      </c>
    </row>
    <row r="1815" spans="1:19" x14ac:dyDescent="0.15">
      <c r="A1815">
        <v>1813</v>
      </c>
      <c r="B1815">
        <v>876</v>
      </c>
      <c r="C1815">
        <v>1</v>
      </c>
      <c r="D1815" s="1">
        <v>41317</v>
      </c>
      <c r="E1815">
        <v>1517.01001</v>
      </c>
      <c r="F1815">
        <v>1519.4300539999999</v>
      </c>
      <c r="G1815">
        <v>1517.01001</v>
      </c>
      <c r="H1815">
        <v>1519.4300539999999</v>
      </c>
      <c r="I1815">
        <v>1506.8337120624999</v>
      </c>
      <c r="J1815">
        <v>1</v>
      </c>
      <c r="K1815">
        <v>10.1762979374999</v>
      </c>
      <c r="L1815">
        <v>1</v>
      </c>
      <c r="M1815">
        <v>9.4233411940467793</v>
      </c>
      <c r="N1815">
        <v>1.50327948835391E-2</v>
      </c>
      <c r="O1815">
        <v>0</v>
      </c>
      <c r="P1815">
        <v>9.4383739889303193</v>
      </c>
      <c r="Q1815">
        <v>1.5952722685066399E-3</v>
      </c>
      <c r="R1815" s="2">
        <v>9.4232523955243001E-6</v>
      </c>
      <c r="S1815">
        <v>0</v>
      </c>
    </row>
    <row r="1816" spans="1:19" x14ac:dyDescent="0.15">
      <c r="A1816">
        <v>1814</v>
      </c>
      <c r="B1816">
        <v>876</v>
      </c>
      <c r="C1816">
        <v>1</v>
      </c>
      <c r="D1816" s="1">
        <v>41318</v>
      </c>
      <c r="E1816">
        <v>1519.4300539999999</v>
      </c>
      <c r="F1816">
        <v>1520.329956</v>
      </c>
      <c r="G1816">
        <v>1519.4300539999999</v>
      </c>
      <c r="H1816">
        <v>1520.329956</v>
      </c>
      <c r="I1816">
        <v>1509.1770806375</v>
      </c>
      <c r="J1816">
        <v>1</v>
      </c>
      <c r="K1816">
        <v>10.252973362499899</v>
      </c>
      <c r="L1816">
        <v>1</v>
      </c>
      <c r="M1816">
        <v>9.4383739889303193</v>
      </c>
      <c r="N1816">
        <v>5.5899984385763199E-3</v>
      </c>
      <c r="O1816">
        <v>0</v>
      </c>
      <c r="P1816">
        <v>9.4439639873688996</v>
      </c>
      <c r="Q1816">
        <v>5.9226286700786402E-4</v>
      </c>
      <c r="R1816" s="2">
        <v>9.4382849068675599E-6</v>
      </c>
      <c r="S1816">
        <v>0</v>
      </c>
    </row>
    <row r="1817" spans="1:19" x14ac:dyDescent="0.15">
      <c r="A1817">
        <v>1815</v>
      </c>
      <c r="B1817">
        <v>876</v>
      </c>
      <c r="C1817">
        <v>1</v>
      </c>
      <c r="D1817" s="1">
        <v>41319</v>
      </c>
      <c r="E1817">
        <v>1520.329956</v>
      </c>
      <c r="F1817">
        <v>1521.380005</v>
      </c>
      <c r="G1817">
        <v>1520.329956</v>
      </c>
      <c r="H1817">
        <v>1521.380005</v>
      </c>
      <c r="I1817">
        <v>1509.9577935525001</v>
      </c>
      <c r="J1817">
        <v>1</v>
      </c>
      <c r="K1817">
        <v>10.3721624474999</v>
      </c>
      <c r="L1817">
        <v>1</v>
      </c>
      <c r="M1817">
        <v>9.4439639873688996</v>
      </c>
      <c r="N1817">
        <v>6.5226794366825599E-3</v>
      </c>
      <c r="O1817">
        <v>0</v>
      </c>
      <c r="P1817">
        <v>9.4504866668055794</v>
      </c>
      <c r="Q1817">
        <v>6.9067178204051895E-4</v>
      </c>
      <c r="R1817" s="2">
        <v>9.44387479975539E-6</v>
      </c>
      <c r="S1817">
        <v>0</v>
      </c>
    </row>
    <row r="1818" spans="1:19" x14ac:dyDescent="0.15">
      <c r="A1818">
        <v>1816</v>
      </c>
      <c r="B1818">
        <v>876</v>
      </c>
      <c r="C1818">
        <v>1</v>
      </c>
      <c r="D1818" s="1">
        <v>41320</v>
      </c>
      <c r="E1818">
        <v>1521.380005</v>
      </c>
      <c r="F1818">
        <v>1519.790039</v>
      </c>
      <c r="G1818">
        <v>1521.380005</v>
      </c>
      <c r="H1818">
        <v>1519.790039</v>
      </c>
      <c r="I1818">
        <v>1511.0273698475</v>
      </c>
      <c r="J1818">
        <v>1</v>
      </c>
      <c r="K1818">
        <v>10.3526351524999</v>
      </c>
      <c r="L1818">
        <v>1</v>
      </c>
      <c r="M1818">
        <v>9.4504866668055794</v>
      </c>
      <c r="N1818">
        <v>-9.8765281746118604E-3</v>
      </c>
      <c r="O1818">
        <v>0</v>
      </c>
      <c r="P1818">
        <v>9.4406101386309693</v>
      </c>
      <c r="Q1818">
        <v>-1.04508143578496E-3</v>
      </c>
      <c r="R1818" s="2">
        <v>9.4503973559513696E-6</v>
      </c>
      <c r="S1818">
        <v>0</v>
      </c>
    </row>
    <row r="1819" spans="1:19" x14ac:dyDescent="0.15">
      <c r="A1819">
        <v>1817</v>
      </c>
      <c r="B1819">
        <v>876</v>
      </c>
      <c r="C1819">
        <v>1</v>
      </c>
      <c r="D1819" s="1">
        <v>41324</v>
      </c>
      <c r="E1819">
        <v>1519.790039</v>
      </c>
      <c r="F1819">
        <v>1530.9399410000001</v>
      </c>
      <c r="G1819">
        <v>1519.790039</v>
      </c>
      <c r="H1819">
        <v>1530.9399410000001</v>
      </c>
      <c r="I1819">
        <v>1509.2573043724999</v>
      </c>
      <c r="J1819">
        <v>1</v>
      </c>
      <c r="K1819">
        <v>10.532734627499901</v>
      </c>
      <c r="L1819">
        <v>1</v>
      </c>
      <c r="M1819">
        <v>9.4406101386309693</v>
      </c>
      <c r="N1819">
        <v>6.9260802587707102E-2</v>
      </c>
      <c r="O1819">
        <v>0</v>
      </c>
      <c r="P1819">
        <v>9.5098709412186793</v>
      </c>
      <c r="Q1819">
        <v>7.3364752458415696E-3</v>
      </c>
      <c r="R1819" s="2">
        <v>9.4405210143525697E-6</v>
      </c>
      <c r="S1819">
        <v>0</v>
      </c>
    </row>
    <row r="1820" spans="1:19" x14ac:dyDescent="0.15">
      <c r="A1820">
        <v>1818</v>
      </c>
      <c r="B1820">
        <v>876</v>
      </c>
      <c r="C1820">
        <v>1</v>
      </c>
      <c r="D1820" s="1">
        <v>41325</v>
      </c>
      <c r="E1820">
        <v>1530.9399410000001</v>
      </c>
      <c r="F1820">
        <v>1511.9499510000001</v>
      </c>
      <c r="G1820">
        <v>1530.9399410000001</v>
      </c>
      <c r="H1820">
        <v>1520.4701375874999</v>
      </c>
      <c r="I1820">
        <v>1520.4701375874999</v>
      </c>
      <c r="J1820">
        <v>1</v>
      </c>
      <c r="K1820">
        <v>10.4698034124999</v>
      </c>
      <c r="L1820">
        <v>1</v>
      </c>
      <c r="M1820">
        <v>9.5098709412186793</v>
      </c>
      <c r="N1820">
        <v>-6.5036175859236198E-2</v>
      </c>
      <c r="O1820">
        <v>9.52435765059233E-2</v>
      </c>
      <c r="P1820">
        <v>9.3495911888535197</v>
      </c>
      <c r="Q1820">
        <v>-6.8388074098197898E-3</v>
      </c>
      <c r="R1820" s="2">
        <v>9.5097805044333992E-6</v>
      </c>
      <c r="S1820">
        <v>0</v>
      </c>
    </row>
    <row r="1821" spans="1:19" x14ac:dyDescent="0.15">
      <c r="A1821">
        <v>1819</v>
      </c>
      <c r="B1821">
        <v>881</v>
      </c>
      <c r="C1821">
        <v>1</v>
      </c>
      <c r="D1821" s="1">
        <v>41331</v>
      </c>
      <c r="E1821">
        <v>1487.849976</v>
      </c>
      <c r="F1821">
        <v>1496.9399410000001</v>
      </c>
      <c r="G1821">
        <v>1487.849976</v>
      </c>
      <c r="H1821">
        <v>1496.9399410000001</v>
      </c>
      <c r="I1821">
        <v>1500.5143948474999</v>
      </c>
      <c r="J1821">
        <v>1</v>
      </c>
      <c r="K1821">
        <v>12.6644188475</v>
      </c>
      <c r="L1821">
        <v>-1</v>
      </c>
      <c r="M1821">
        <v>7.8961380860946697</v>
      </c>
      <c r="N1821">
        <v>-4.8241166781300401E-2</v>
      </c>
      <c r="O1821">
        <v>7.89613808609467E-2</v>
      </c>
      <c r="P1821">
        <v>7.7689355384524204</v>
      </c>
      <c r="Q1821">
        <v>-6.1094634181049204E-3</v>
      </c>
      <c r="R1821" s="2">
        <v>7.8960757375903092E-6</v>
      </c>
      <c r="S1821">
        <v>0</v>
      </c>
    </row>
    <row r="1822" spans="1:19" x14ac:dyDescent="0.15">
      <c r="A1822">
        <v>1820</v>
      </c>
      <c r="B1822">
        <v>881</v>
      </c>
      <c r="C1822">
        <v>1</v>
      </c>
      <c r="D1822" s="1">
        <v>41332</v>
      </c>
      <c r="E1822">
        <v>1496.9399410000001</v>
      </c>
      <c r="F1822">
        <v>1515.98999</v>
      </c>
      <c r="G1822">
        <v>1496.9399410000001</v>
      </c>
      <c r="H1822">
        <v>1509.8074808325</v>
      </c>
      <c r="I1822">
        <v>1509.8074808325</v>
      </c>
      <c r="J1822">
        <v>1</v>
      </c>
      <c r="K1822">
        <v>12.8675398325</v>
      </c>
      <c r="L1822">
        <v>-1</v>
      </c>
      <c r="M1822">
        <v>7.7689355384524204</v>
      </c>
      <c r="N1822">
        <v>-6.6780960784826399E-2</v>
      </c>
      <c r="O1822">
        <v>7.89613808609467E-2</v>
      </c>
      <c r="P1822">
        <v>7.6231931968066498</v>
      </c>
      <c r="Q1822">
        <v>-8.5958958539806805E-3</v>
      </c>
      <c r="R1822" s="2">
        <v>7.7688751825619202E-6</v>
      </c>
      <c r="S1822">
        <v>0</v>
      </c>
    </row>
    <row r="1823" spans="1:19" x14ac:dyDescent="0.15">
      <c r="A1823">
        <v>1821</v>
      </c>
      <c r="B1823">
        <v>882</v>
      </c>
      <c r="C1823">
        <v>1</v>
      </c>
      <c r="D1823" s="1">
        <v>41339</v>
      </c>
      <c r="E1823">
        <v>1539.790039</v>
      </c>
      <c r="F1823">
        <v>1541.459961</v>
      </c>
      <c r="G1823">
        <v>1539.790039</v>
      </c>
      <c r="H1823">
        <v>1541.459961</v>
      </c>
      <c r="I1823">
        <v>1525.29107421</v>
      </c>
      <c r="J1823">
        <v>1</v>
      </c>
      <c r="K1823">
        <v>14.49896479</v>
      </c>
      <c r="L1823">
        <v>1</v>
      </c>
      <c r="M1823">
        <v>6.89704413027959</v>
      </c>
      <c r="N1823">
        <v>7.4799326118538999E-3</v>
      </c>
      <c r="O1823">
        <v>6.8970441302795907E-2</v>
      </c>
      <c r="P1823">
        <v>6.8355536215886499</v>
      </c>
      <c r="Q1823">
        <v>1.0845127957084201E-3</v>
      </c>
      <c r="R1823" s="2">
        <v>6.89699656138994E-6</v>
      </c>
      <c r="S1823">
        <v>1</v>
      </c>
    </row>
    <row r="1824" spans="1:19" x14ac:dyDescent="0.15">
      <c r="A1824">
        <v>1822</v>
      </c>
      <c r="B1824">
        <v>882</v>
      </c>
      <c r="C1824">
        <v>1</v>
      </c>
      <c r="D1824" s="1">
        <v>41340</v>
      </c>
      <c r="E1824">
        <v>1541.459961</v>
      </c>
      <c r="F1824">
        <v>1544.26001</v>
      </c>
      <c r="G1824">
        <v>1541.459961</v>
      </c>
      <c r="H1824">
        <v>1544.26001</v>
      </c>
      <c r="I1824">
        <v>1527.51179665</v>
      </c>
      <c r="J1824">
        <v>1</v>
      </c>
      <c r="K1824">
        <v>13.9481643499999</v>
      </c>
      <c r="L1824">
        <v>1</v>
      </c>
      <c r="M1824">
        <v>6.8355536215886499</v>
      </c>
      <c r="N1824">
        <v>1.2416725420593499E-2</v>
      </c>
      <c r="O1824">
        <v>0</v>
      </c>
      <c r="P1824">
        <v>6.8479703470092401</v>
      </c>
      <c r="Q1824">
        <v>1.8164915540093099E-3</v>
      </c>
      <c r="R1824" s="2">
        <v>6.8355068971147204E-6</v>
      </c>
      <c r="S1824">
        <v>1</v>
      </c>
    </row>
    <row r="1825" spans="1:19" x14ac:dyDescent="0.15">
      <c r="A1825">
        <v>1823</v>
      </c>
      <c r="B1825">
        <v>882</v>
      </c>
      <c r="C1825">
        <v>1</v>
      </c>
      <c r="D1825" s="1">
        <v>41341</v>
      </c>
      <c r="E1825">
        <v>1544.26001</v>
      </c>
      <c r="F1825">
        <v>1551.1800539999999</v>
      </c>
      <c r="G1825">
        <v>1544.26001</v>
      </c>
      <c r="H1825">
        <v>1551.1800539999999</v>
      </c>
      <c r="I1825">
        <v>1531.0280672874901</v>
      </c>
      <c r="J1825">
        <v>1</v>
      </c>
      <c r="K1825">
        <v>13.231942712499899</v>
      </c>
      <c r="L1825">
        <v>1</v>
      </c>
      <c r="M1825">
        <v>6.8479703470092401</v>
      </c>
      <c r="N1825">
        <v>3.0686708070618102E-2</v>
      </c>
      <c r="O1825">
        <v>0</v>
      </c>
      <c r="P1825">
        <v>6.8786570550798602</v>
      </c>
      <c r="Q1825">
        <v>4.4811391573884498E-3</v>
      </c>
      <c r="R1825" s="2">
        <v>6.8479234526324999E-6</v>
      </c>
      <c r="S1825">
        <v>1</v>
      </c>
    </row>
    <row r="1826" spans="1:19" x14ac:dyDescent="0.15">
      <c r="A1826">
        <v>1824</v>
      </c>
      <c r="B1826">
        <v>882</v>
      </c>
      <c r="C1826">
        <v>1</v>
      </c>
      <c r="D1826" s="1">
        <v>41344</v>
      </c>
      <c r="E1826">
        <v>1551.1800539999999</v>
      </c>
      <c r="F1826">
        <v>1556.219971</v>
      </c>
      <c r="G1826">
        <v>1551.1800539999999</v>
      </c>
      <c r="H1826">
        <v>1556.219971</v>
      </c>
      <c r="I1826">
        <v>1537.8533627375</v>
      </c>
      <c r="J1826">
        <v>1</v>
      </c>
      <c r="K1826">
        <v>13.326691262499899</v>
      </c>
      <c r="L1826">
        <v>1</v>
      </c>
      <c r="M1826">
        <v>6.8786570550798602</v>
      </c>
      <c r="N1826">
        <v>2.23493465762853E-2</v>
      </c>
      <c r="O1826">
        <v>0</v>
      </c>
      <c r="P1826">
        <v>6.9010064016561401</v>
      </c>
      <c r="Q1826">
        <v>3.2490857441105298E-3</v>
      </c>
      <c r="R1826" s="2">
        <v>6.8786097394824398E-6</v>
      </c>
      <c r="S1826">
        <v>1</v>
      </c>
    </row>
    <row r="1827" spans="1:19" x14ac:dyDescent="0.15">
      <c r="A1827">
        <v>1825</v>
      </c>
      <c r="B1827">
        <v>882</v>
      </c>
      <c r="C1827">
        <v>1</v>
      </c>
      <c r="D1827" s="1">
        <v>41345</v>
      </c>
      <c r="E1827">
        <v>1556.219971</v>
      </c>
      <c r="F1827">
        <v>1552.4799800000001</v>
      </c>
      <c r="G1827">
        <v>1556.219971</v>
      </c>
      <c r="H1827">
        <v>1552.4799800000001</v>
      </c>
      <c r="I1827">
        <v>1543.1561047</v>
      </c>
      <c r="J1827">
        <v>1</v>
      </c>
      <c r="K1827">
        <v>13.0638662999999</v>
      </c>
      <c r="L1827">
        <v>1</v>
      </c>
      <c r="M1827">
        <v>6.9010064016561401</v>
      </c>
      <c r="N1827">
        <v>-1.65848673799955E-2</v>
      </c>
      <c r="O1827">
        <v>0</v>
      </c>
      <c r="P1827">
        <v>6.8844215342761501</v>
      </c>
      <c r="Q1827">
        <v>-2.40325344083369E-3</v>
      </c>
      <c r="R1827" s="2">
        <v>6.9009587780954401E-6</v>
      </c>
      <c r="S1827">
        <v>1</v>
      </c>
    </row>
    <row r="1828" spans="1:19" x14ac:dyDescent="0.15">
      <c r="A1828">
        <v>1826</v>
      </c>
      <c r="B1828">
        <v>882</v>
      </c>
      <c r="C1828">
        <v>1</v>
      </c>
      <c r="D1828" s="1">
        <v>41346</v>
      </c>
      <c r="E1828">
        <v>1552.4799800000001</v>
      </c>
      <c r="F1828">
        <v>1554.5200199999999</v>
      </c>
      <c r="G1828">
        <v>1552.4799800000001</v>
      </c>
      <c r="H1828">
        <v>1554.5200199999999</v>
      </c>
      <c r="I1828">
        <v>1539.4355893775</v>
      </c>
      <c r="J1828">
        <v>1</v>
      </c>
      <c r="K1828">
        <v>13.0443906224999</v>
      </c>
      <c r="L1828">
        <v>1</v>
      </c>
      <c r="M1828">
        <v>6.8844215342761501</v>
      </c>
      <c r="N1828">
        <v>9.04649044606993E-3</v>
      </c>
      <c r="O1828">
        <v>0</v>
      </c>
      <c r="P1828">
        <v>6.8934680247222202</v>
      </c>
      <c r="Q1828">
        <v>1.31405237187021E-3</v>
      </c>
      <c r="R1828" s="2">
        <v>6.8843741393425698E-6</v>
      </c>
      <c r="S1828">
        <v>1</v>
      </c>
    </row>
    <row r="1829" spans="1:19" x14ac:dyDescent="0.15">
      <c r="A1829">
        <v>1827</v>
      </c>
      <c r="B1829">
        <v>882</v>
      </c>
      <c r="C1829">
        <v>1</v>
      </c>
      <c r="D1829" s="1">
        <v>41347</v>
      </c>
      <c r="E1829">
        <v>1554.5200199999999</v>
      </c>
      <c r="F1829">
        <v>1563.2299800000001</v>
      </c>
      <c r="G1829">
        <v>1554.5200199999999</v>
      </c>
      <c r="H1829">
        <v>1563.2299800000001</v>
      </c>
      <c r="I1829">
        <v>1541.3132072174999</v>
      </c>
      <c r="J1829">
        <v>1</v>
      </c>
      <c r="K1829">
        <v>13.206812782499901</v>
      </c>
      <c r="L1829">
        <v>1</v>
      </c>
      <c r="M1829">
        <v>6.8934680247222202</v>
      </c>
      <c r="N1829">
        <v>3.8624031845283999E-2</v>
      </c>
      <c r="O1829">
        <v>0</v>
      </c>
      <c r="P1829">
        <v>6.9320920565674999</v>
      </c>
      <c r="Q1829">
        <v>5.6029899183931402E-3</v>
      </c>
      <c r="R1829" s="2">
        <v>6.8934205051483799E-6</v>
      </c>
      <c r="S1829">
        <v>1</v>
      </c>
    </row>
    <row r="1830" spans="1:19" x14ac:dyDescent="0.15">
      <c r="A1830">
        <v>1828</v>
      </c>
      <c r="B1830">
        <v>882</v>
      </c>
      <c r="C1830">
        <v>1</v>
      </c>
      <c r="D1830" s="1">
        <v>41348</v>
      </c>
      <c r="E1830">
        <v>1563.2299800000001</v>
      </c>
      <c r="F1830">
        <v>1560.6999510000001</v>
      </c>
      <c r="G1830">
        <v>1563.2299800000001</v>
      </c>
      <c r="H1830">
        <v>1560.6999510000001</v>
      </c>
      <c r="I1830">
        <v>1549.9208235200001</v>
      </c>
      <c r="J1830">
        <v>1</v>
      </c>
      <c r="K1830">
        <v>13.30915648</v>
      </c>
      <c r="L1830">
        <v>1</v>
      </c>
      <c r="M1830">
        <v>6.9320920565674999</v>
      </c>
      <c r="N1830">
        <v>-1.1219330589978699E-2</v>
      </c>
      <c r="O1830">
        <v>0</v>
      </c>
      <c r="P1830">
        <v>6.92087272597752</v>
      </c>
      <c r="Q1830">
        <v>-1.6184624350666899E-3</v>
      </c>
      <c r="R1830" s="2">
        <v>6.9320440030003298E-6</v>
      </c>
      <c r="S1830">
        <v>1</v>
      </c>
    </row>
    <row r="1831" spans="1:19" x14ac:dyDescent="0.15">
      <c r="A1831">
        <v>1829</v>
      </c>
      <c r="B1831">
        <v>882</v>
      </c>
      <c r="C1831">
        <v>1</v>
      </c>
      <c r="D1831" s="1">
        <v>41351</v>
      </c>
      <c r="E1831">
        <v>1560.6999510000001</v>
      </c>
      <c r="F1831">
        <v>1552.099976</v>
      </c>
      <c r="G1831">
        <v>1560.6999510000001</v>
      </c>
      <c r="H1831">
        <v>1552.099976</v>
      </c>
      <c r="I1831">
        <v>1547.4348887174999</v>
      </c>
      <c r="J1831">
        <v>1</v>
      </c>
      <c r="K1831">
        <v>13.265062282499899</v>
      </c>
      <c r="L1831">
        <v>1</v>
      </c>
      <c r="M1831">
        <v>6.92087272597752</v>
      </c>
      <c r="N1831">
        <v>-3.81363069714028E-2</v>
      </c>
      <c r="O1831">
        <v>0</v>
      </c>
      <c r="P1831">
        <v>6.88273641900612</v>
      </c>
      <c r="Q1831">
        <v>-5.5103320753548896E-3</v>
      </c>
      <c r="R1831" s="2">
        <v>6.92082482782973E-6</v>
      </c>
      <c r="S1831">
        <v>1</v>
      </c>
    </row>
    <row r="1832" spans="1:19" x14ac:dyDescent="0.15">
      <c r="A1832">
        <v>1830</v>
      </c>
      <c r="B1832">
        <v>882</v>
      </c>
      <c r="C1832">
        <v>1</v>
      </c>
      <c r="D1832" s="1">
        <v>41352</v>
      </c>
      <c r="E1832">
        <v>1552.099976</v>
      </c>
      <c r="F1832">
        <v>1548.339966</v>
      </c>
      <c r="G1832">
        <v>1552.099976</v>
      </c>
      <c r="H1832">
        <v>1548.339966</v>
      </c>
      <c r="I1832">
        <v>1538.5093161924999</v>
      </c>
      <c r="J1832">
        <v>1</v>
      </c>
      <c r="K1832">
        <v>13.5906598074999</v>
      </c>
      <c r="L1832">
        <v>1</v>
      </c>
      <c r="M1832">
        <v>6.88273641900612</v>
      </c>
      <c r="N1832">
        <v>-1.66736409786701E-2</v>
      </c>
      <c r="O1832">
        <v>0</v>
      </c>
      <c r="P1832">
        <v>6.8660627780274499</v>
      </c>
      <c r="Q1832">
        <v>-2.4225308022296499E-3</v>
      </c>
      <c r="R1832" s="2">
        <v>6.8826890472715502E-6</v>
      </c>
      <c r="S1832">
        <v>1</v>
      </c>
    </row>
    <row r="1833" spans="1:19" x14ac:dyDescent="0.15">
      <c r="A1833">
        <v>1831</v>
      </c>
      <c r="B1833">
        <v>882</v>
      </c>
      <c r="C1833">
        <v>1</v>
      </c>
      <c r="D1833" s="1">
        <v>41353</v>
      </c>
      <c r="E1833">
        <v>1548.339966</v>
      </c>
      <c r="F1833">
        <v>1558.709961</v>
      </c>
      <c r="G1833">
        <v>1548.339966</v>
      </c>
      <c r="H1833">
        <v>1558.709961</v>
      </c>
      <c r="I1833">
        <v>1534.33397717</v>
      </c>
      <c r="J1833">
        <v>1</v>
      </c>
      <c r="K1833">
        <v>14.0059888299999</v>
      </c>
      <c r="L1833">
        <v>1</v>
      </c>
      <c r="M1833">
        <v>6.8660627780274499</v>
      </c>
      <c r="N1833">
        <v>4.5985402586857002E-2</v>
      </c>
      <c r="O1833">
        <v>0</v>
      </c>
      <c r="P1833">
        <v>6.9120481806143097</v>
      </c>
      <c r="Q1833">
        <v>6.6974922999565303E-3</v>
      </c>
      <c r="R1833" s="2">
        <v>6.8660156355330599E-6</v>
      </c>
      <c r="S1833">
        <v>1</v>
      </c>
    </row>
    <row r="1834" spans="1:19" x14ac:dyDescent="0.15">
      <c r="A1834">
        <v>1832</v>
      </c>
      <c r="B1834">
        <v>882</v>
      </c>
      <c r="C1834">
        <v>1</v>
      </c>
      <c r="D1834" s="1">
        <v>41354</v>
      </c>
      <c r="E1834">
        <v>1558.709961</v>
      </c>
      <c r="F1834">
        <v>1545.8000489999999</v>
      </c>
      <c r="G1834">
        <v>1558.709961</v>
      </c>
      <c r="H1834">
        <v>1545.8000489999999</v>
      </c>
      <c r="I1834">
        <v>1544.6192880000001</v>
      </c>
      <c r="J1834">
        <v>1</v>
      </c>
      <c r="K1834">
        <v>14.090672999999899</v>
      </c>
      <c r="L1834">
        <v>1</v>
      </c>
      <c r="M1834">
        <v>6.9120481806143097</v>
      </c>
      <c r="N1834">
        <v>-5.7248581188409801E-2</v>
      </c>
      <c r="O1834">
        <v>6.8970441302795907E-2</v>
      </c>
      <c r="P1834">
        <v>6.7858291581231001</v>
      </c>
      <c r="Q1834">
        <v>-8.2824337580531503E-3</v>
      </c>
      <c r="R1834" s="2">
        <v>6.9120004045344899E-6</v>
      </c>
      <c r="S1834">
        <v>1</v>
      </c>
    </row>
    <row r="1835" spans="1:19" x14ac:dyDescent="0.15">
      <c r="A1835">
        <v>1833</v>
      </c>
      <c r="B1835">
        <v>888</v>
      </c>
      <c r="C1835">
        <v>1</v>
      </c>
      <c r="D1835" s="1">
        <v>41360</v>
      </c>
      <c r="E1835">
        <v>1563.7700199999999</v>
      </c>
      <c r="F1835">
        <v>1562.849976</v>
      </c>
      <c r="G1835">
        <v>1563.7700199999999</v>
      </c>
      <c r="H1835">
        <v>1562.849976</v>
      </c>
      <c r="I1835">
        <v>1550.9808652724901</v>
      </c>
      <c r="J1835">
        <v>1</v>
      </c>
      <c r="K1835">
        <v>12.7891547274999</v>
      </c>
      <c r="L1835">
        <v>1</v>
      </c>
      <c r="M1835">
        <v>7.8191250423277898</v>
      </c>
      <c r="N1835">
        <v>-4.6003817623018898E-3</v>
      </c>
      <c r="O1835">
        <v>7.8191250423277903E-2</v>
      </c>
      <c r="P1835">
        <v>7.7363334101422101</v>
      </c>
      <c r="Q1835">
        <v>-5.8834994163647902E-4</v>
      </c>
      <c r="R1835" s="2">
        <v>7.81906390408941E-6</v>
      </c>
      <c r="S1835">
        <v>0</v>
      </c>
    </row>
    <row r="1836" spans="1:19" x14ac:dyDescent="0.15">
      <c r="A1836">
        <v>1834</v>
      </c>
      <c r="B1836">
        <v>888</v>
      </c>
      <c r="C1836">
        <v>1</v>
      </c>
      <c r="D1836" s="1">
        <v>41361</v>
      </c>
      <c r="E1836">
        <v>1562.849976</v>
      </c>
      <c r="F1836">
        <v>1569.1899410000001</v>
      </c>
      <c r="G1836">
        <v>1562.849976</v>
      </c>
      <c r="H1836">
        <v>1569.1899410000001</v>
      </c>
      <c r="I1836">
        <v>1550.1470242475</v>
      </c>
      <c r="J1836">
        <v>1</v>
      </c>
      <c r="K1836">
        <v>12.702951752499899</v>
      </c>
      <c r="L1836">
        <v>1</v>
      </c>
      <c r="M1836">
        <v>7.7363334101422101</v>
      </c>
      <c r="N1836">
        <v>3.1383743674596398E-2</v>
      </c>
      <c r="O1836">
        <v>0</v>
      </c>
      <c r="P1836">
        <v>7.7677171538168102</v>
      </c>
      <c r="Q1836">
        <v>4.0566689684615699E-3</v>
      </c>
      <c r="R1836" s="2">
        <v>7.7362735597506002E-6</v>
      </c>
      <c r="S1836">
        <v>0</v>
      </c>
    </row>
    <row r="1837" spans="1:19" x14ac:dyDescent="0.15">
      <c r="A1837">
        <v>1835</v>
      </c>
      <c r="B1837">
        <v>888</v>
      </c>
      <c r="C1837">
        <v>1</v>
      </c>
      <c r="D1837" s="1">
        <v>41365</v>
      </c>
      <c r="E1837">
        <v>1569.1899410000001</v>
      </c>
      <c r="F1837">
        <v>1562.170044</v>
      </c>
      <c r="G1837">
        <v>1569.1899410000001</v>
      </c>
      <c r="H1837">
        <v>1562.170044</v>
      </c>
      <c r="I1837">
        <v>1557.2544080749999</v>
      </c>
      <c r="J1837">
        <v>1</v>
      </c>
      <c r="K1837">
        <v>11.935532924999899</v>
      </c>
      <c r="L1837">
        <v>1</v>
      </c>
      <c r="M1837">
        <v>7.7677171538168102</v>
      </c>
      <c r="N1837">
        <v>-3.4749505410529798E-2</v>
      </c>
      <c r="O1837">
        <v>0</v>
      </c>
      <c r="P1837">
        <v>7.7329676484062801</v>
      </c>
      <c r="Q1837">
        <v>-4.47358016807486E-3</v>
      </c>
      <c r="R1837" s="2">
        <v>7.7676568168557093E-6</v>
      </c>
      <c r="S1837">
        <v>0</v>
      </c>
    </row>
    <row r="1838" spans="1:19" x14ac:dyDescent="0.15">
      <c r="A1838">
        <v>1836</v>
      </c>
      <c r="B1838">
        <v>888</v>
      </c>
      <c r="C1838">
        <v>1</v>
      </c>
      <c r="D1838" s="1">
        <v>41366</v>
      </c>
      <c r="E1838">
        <v>1562.170044</v>
      </c>
      <c r="F1838">
        <v>1570.25</v>
      </c>
      <c r="G1838">
        <v>1562.170044</v>
      </c>
      <c r="H1838">
        <v>1570.25</v>
      </c>
      <c r="I1838">
        <v>1550.1693127450001</v>
      </c>
      <c r="J1838">
        <v>1</v>
      </c>
      <c r="K1838">
        <v>12.0007312549999</v>
      </c>
      <c r="L1838">
        <v>1</v>
      </c>
      <c r="M1838">
        <v>7.7329676484062801</v>
      </c>
      <c r="N1838">
        <v>3.9996950772758097E-2</v>
      </c>
      <c r="O1838">
        <v>0</v>
      </c>
      <c r="P1838">
        <v>7.7729645991790397</v>
      </c>
      <c r="Q1838">
        <v>5.1722640765219296E-3</v>
      </c>
      <c r="R1838" s="2">
        <v>7.7329078500800493E-6</v>
      </c>
      <c r="S1838">
        <v>0</v>
      </c>
    </row>
    <row r="1839" spans="1:19" x14ac:dyDescent="0.15">
      <c r="A1839">
        <v>1837</v>
      </c>
      <c r="B1839">
        <v>888</v>
      </c>
      <c r="C1839">
        <v>1</v>
      </c>
      <c r="D1839" s="1">
        <v>41367</v>
      </c>
      <c r="E1839">
        <v>1570.25</v>
      </c>
      <c r="F1839">
        <v>1553.6899410000001</v>
      </c>
      <c r="G1839">
        <v>1570.25</v>
      </c>
      <c r="H1839">
        <v>1558.5842446575</v>
      </c>
      <c r="I1839">
        <v>1558.5842446575</v>
      </c>
      <c r="J1839">
        <v>1</v>
      </c>
      <c r="K1839">
        <v>11.665755342499899</v>
      </c>
      <c r="L1839">
        <v>1</v>
      </c>
      <c r="M1839">
        <v>7.7729645991790397</v>
      </c>
      <c r="N1839">
        <v>-5.7747176118412201E-2</v>
      </c>
      <c r="O1839">
        <v>7.8191250423277903E-2</v>
      </c>
      <c r="P1839">
        <v>7.6370261726373503</v>
      </c>
      <c r="Q1839">
        <v>-7.4292344164942296E-3</v>
      </c>
      <c r="R1839" s="2">
        <v>7.7729041806700108E-6</v>
      </c>
      <c r="S1839">
        <v>0</v>
      </c>
    </row>
    <row r="1840" spans="1:19" x14ac:dyDescent="0.15">
      <c r="A1840">
        <v>1838</v>
      </c>
      <c r="B1840">
        <v>891</v>
      </c>
      <c r="C1840">
        <v>1</v>
      </c>
      <c r="D1840" s="1">
        <v>41375</v>
      </c>
      <c r="E1840">
        <v>1587.7299800000001</v>
      </c>
      <c r="F1840">
        <v>1593.369995</v>
      </c>
      <c r="G1840">
        <v>1587.7299800000001</v>
      </c>
      <c r="H1840">
        <v>1593.369995</v>
      </c>
      <c r="I1840">
        <v>1574.1921700124999</v>
      </c>
      <c r="J1840">
        <v>1</v>
      </c>
      <c r="K1840">
        <v>13.537809987499999</v>
      </c>
      <c r="L1840">
        <v>1</v>
      </c>
      <c r="M1840">
        <v>7.3867191290418397</v>
      </c>
      <c r="N1840">
        <v>2.6239478509174401E-2</v>
      </c>
      <c r="O1840">
        <v>7.3867191290418396E-2</v>
      </c>
      <c r="P1840">
        <v>7.3390914162605903</v>
      </c>
      <c r="Q1840">
        <v>3.5522507422829299E-3</v>
      </c>
      <c r="R1840" s="2">
        <v>7.3866645658253896E-6</v>
      </c>
      <c r="S1840">
        <v>1</v>
      </c>
    </row>
    <row r="1841" spans="1:19" x14ac:dyDescent="0.15">
      <c r="A1841">
        <v>1839</v>
      </c>
      <c r="B1841">
        <v>891</v>
      </c>
      <c r="C1841">
        <v>1</v>
      </c>
      <c r="D1841" s="1">
        <v>41376</v>
      </c>
      <c r="E1841">
        <v>1593.369995</v>
      </c>
      <c r="F1841">
        <v>1588.849976</v>
      </c>
      <c r="G1841">
        <v>1593.369995</v>
      </c>
      <c r="H1841">
        <v>1588.849976</v>
      </c>
      <c r="I1841">
        <v>1579.72951474</v>
      </c>
      <c r="J1841">
        <v>1</v>
      </c>
      <c r="K1841">
        <v>13.64048026</v>
      </c>
      <c r="L1841">
        <v>1</v>
      </c>
      <c r="M1841">
        <v>7.3390914162605903</v>
      </c>
      <c r="N1841">
        <v>-2.08192904023114E-2</v>
      </c>
      <c r="O1841">
        <v>0</v>
      </c>
      <c r="P1841">
        <v>7.3182721258582797</v>
      </c>
      <c r="Q1841">
        <v>-2.83676673602728E-3</v>
      </c>
      <c r="R1841" s="2">
        <v>7.3390375543930699E-6</v>
      </c>
      <c r="S1841">
        <v>1</v>
      </c>
    </row>
    <row r="1842" spans="1:19" x14ac:dyDescent="0.15">
      <c r="A1842">
        <v>1840</v>
      </c>
      <c r="B1842">
        <v>891</v>
      </c>
      <c r="C1842">
        <v>1</v>
      </c>
      <c r="D1842" s="1">
        <v>41379</v>
      </c>
      <c r="E1842">
        <v>1588.849976</v>
      </c>
      <c r="F1842">
        <v>1552.3599850000001</v>
      </c>
      <c r="G1842">
        <v>1588.849976</v>
      </c>
      <c r="H1842">
        <v>1574.9540950824901</v>
      </c>
      <c r="I1842">
        <v>1574.9540950824901</v>
      </c>
      <c r="J1842">
        <v>1</v>
      </c>
      <c r="K1842">
        <v>13.8958809175</v>
      </c>
      <c r="L1842">
        <v>1</v>
      </c>
      <c r="M1842">
        <v>7.3182721258582797</v>
      </c>
      <c r="N1842">
        <v>-6.4004682329294404E-2</v>
      </c>
      <c r="O1842">
        <v>7.3867191290418396E-2</v>
      </c>
      <c r="P1842">
        <v>7.1804002522385701</v>
      </c>
      <c r="Q1842">
        <v>-8.7458735106530298E-3</v>
      </c>
      <c r="R1842" s="2">
        <v>7.3182185691433201E-6</v>
      </c>
      <c r="S1842">
        <v>1</v>
      </c>
    </row>
    <row r="1843" spans="1:19" x14ac:dyDescent="0.15">
      <c r="A1843">
        <v>1841</v>
      </c>
      <c r="B1843">
        <v>893</v>
      </c>
      <c r="C1843">
        <v>1</v>
      </c>
      <c r="D1843" s="1">
        <v>41383</v>
      </c>
      <c r="E1843">
        <v>1541.6099850000001</v>
      </c>
      <c r="F1843">
        <v>1555.25</v>
      </c>
      <c r="G1843">
        <v>1541.6099850000001</v>
      </c>
      <c r="H1843">
        <v>1555.25</v>
      </c>
      <c r="I1843">
        <v>1558.2665902275</v>
      </c>
      <c r="J1843">
        <v>1</v>
      </c>
      <c r="K1843">
        <v>16.656605227499998</v>
      </c>
      <c r="L1843">
        <v>-1</v>
      </c>
      <c r="M1843">
        <v>6.0036243060440802</v>
      </c>
      <c r="N1843">
        <v>-5.3119483128416502E-2</v>
      </c>
      <c r="O1843">
        <v>6.0036243060440801E-2</v>
      </c>
      <c r="P1843">
        <v>5.8904685798552201</v>
      </c>
      <c r="Q1843">
        <v>-8.8479026035888E-3</v>
      </c>
      <c r="R1843" s="2">
        <v>6.0035882627556597E-6</v>
      </c>
      <c r="S1843">
        <v>1</v>
      </c>
    </row>
    <row r="1844" spans="1:19" x14ac:dyDescent="0.15">
      <c r="A1844">
        <v>1842</v>
      </c>
      <c r="B1844">
        <v>893</v>
      </c>
      <c r="C1844">
        <v>1</v>
      </c>
      <c r="D1844" s="1">
        <v>41386</v>
      </c>
      <c r="E1844">
        <v>1555.25</v>
      </c>
      <c r="F1844">
        <v>1562.5</v>
      </c>
      <c r="G1844">
        <v>1555.25</v>
      </c>
      <c r="H1844">
        <v>1562.5</v>
      </c>
      <c r="I1844">
        <v>1572.05727542</v>
      </c>
      <c r="J1844">
        <v>1</v>
      </c>
      <c r="K1844">
        <v>16.80727542</v>
      </c>
      <c r="L1844">
        <v>-1</v>
      </c>
      <c r="M1844">
        <v>5.8904685798552201</v>
      </c>
      <c r="N1844">
        <v>-2.74591848281306E-2</v>
      </c>
      <c r="O1844">
        <v>0</v>
      </c>
      <c r="P1844">
        <v>5.8630093950270901</v>
      </c>
      <c r="Q1844">
        <v>-4.66162996302843E-3</v>
      </c>
      <c r="R1844" s="2">
        <v>5.8904338824395197E-6</v>
      </c>
      <c r="S1844">
        <v>1</v>
      </c>
    </row>
    <row r="1845" spans="1:19" x14ac:dyDescent="0.15">
      <c r="A1845">
        <v>1843</v>
      </c>
      <c r="B1845">
        <v>893</v>
      </c>
      <c r="C1845">
        <v>1</v>
      </c>
      <c r="D1845" s="1">
        <v>41387</v>
      </c>
      <c r="E1845">
        <v>1562.5</v>
      </c>
      <c r="F1845">
        <v>1578.780029</v>
      </c>
      <c r="G1845">
        <v>1562.5</v>
      </c>
      <c r="H1845">
        <v>1578.780029</v>
      </c>
      <c r="I1845">
        <v>1579.4139600225001</v>
      </c>
      <c r="J1845">
        <v>1</v>
      </c>
      <c r="K1845">
        <v>16.9139600224999</v>
      </c>
      <c r="L1845">
        <v>-1</v>
      </c>
      <c r="M1845">
        <v>5.8630093950270901</v>
      </c>
      <c r="N1845">
        <v>-6.1087976306120999E-2</v>
      </c>
      <c r="O1845">
        <v>0</v>
      </c>
      <c r="P1845">
        <v>5.80192141872097</v>
      </c>
      <c r="Q1845">
        <v>-1.041921856E-2</v>
      </c>
      <c r="R1845" s="2">
        <v>5.8629750203494697E-6</v>
      </c>
      <c r="S1845">
        <v>1</v>
      </c>
    </row>
    <row r="1846" spans="1:19" x14ac:dyDescent="0.15">
      <c r="A1846">
        <v>1844</v>
      </c>
      <c r="B1846">
        <v>893</v>
      </c>
      <c r="C1846">
        <v>1</v>
      </c>
      <c r="D1846" s="1">
        <v>41388</v>
      </c>
      <c r="E1846">
        <v>1578.780029</v>
      </c>
      <c r="F1846">
        <v>1578.790039</v>
      </c>
      <c r="G1846">
        <v>1578.780029</v>
      </c>
      <c r="H1846">
        <v>1578.790039</v>
      </c>
      <c r="I1846">
        <v>1595.9374393549999</v>
      </c>
      <c r="J1846">
        <v>1</v>
      </c>
      <c r="K1846">
        <v>17.1574103549999</v>
      </c>
      <c r="L1846">
        <v>-1</v>
      </c>
      <c r="M1846">
        <v>5.80192141872097</v>
      </c>
      <c r="N1846" s="2">
        <v>-3.6786146476833602E-5</v>
      </c>
      <c r="O1846">
        <v>0</v>
      </c>
      <c r="P1846">
        <v>5.8018846325744997</v>
      </c>
      <c r="Q1846" s="2">
        <v>-6.3403386261207101E-6</v>
      </c>
      <c r="R1846" s="2">
        <v>5.8018877566241298E-6</v>
      </c>
      <c r="S1846">
        <v>1</v>
      </c>
    </row>
    <row r="1847" spans="1:19" x14ac:dyDescent="0.15">
      <c r="A1847">
        <v>1845</v>
      </c>
      <c r="B1847">
        <v>893</v>
      </c>
      <c r="C1847">
        <v>1</v>
      </c>
      <c r="D1847" s="1">
        <v>41389</v>
      </c>
      <c r="E1847">
        <v>1578.790039</v>
      </c>
      <c r="F1847">
        <v>1585.160034</v>
      </c>
      <c r="G1847">
        <v>1578.790039</v>
      </c>
      <c r="H1847">
        <v>1585.160034</v>
      </c>
      <c r="I1847">
        <v>1595.3769690224999</v>
      </c>
      <c r="J1847">
        <v>1</v>
      </c>
      <c r="K1847">
        <v>16.586930022499899</v>
      </c>
      <c r="L1847">
        <v>-1</v>
      </c>
      <c r="M1847">
        <v>5.8018846325744997</v>
      </c>
      <c r="N1847">
        <v>-2.34090507205666E-2</v>
      </c>
      <c r="O1847">
        <v>0</v>
      </c>
      <c r="P1847">
        <v>5.7784755818539297</v>
      </c>
      <c r="Q1847">
        <v>-4.0347321953175799E-3</v>
      </c>
      <c r="R1847" s="2">
        <v>5.8018509709045102E-6</v>
      </c>
      <c r="S1847">
        <v>1</v>
      </c>
    </row>
    <row r="1848" spans="1:19" x14ac:dyDescent="0.15">
      <c r="A1848">
        <v>1846</v>
      </c>
      <c r="B1848">
        <v>893</v>
      </c>
      <c r="C1848">
        <v>1</v>
      </c>
      <c r="D1848" s="1">
        <v>41390</v>
      </c>
      <c r="E1848">
        <v>1585.160034</v>
      </c>
      <c r="F1848">
        <v>1582.23999</v>
      </c>
      <c r="G1848">
        <v>1585.160034</v>
      </c>
      <c r="H1848">
        <v>1582.23999</v>
      </c>
      <c r="I1848">
        <v>1601.8391124699999</v>
      </c>
      <c r="J1848">
        <v>1</v>
      </c>
      <c r="K1848">
        <v>16.679078469999901</v>
      </c>
      <c r="L1848">
        <v>-1</v>
      </c>
      <c r="M1848">
        <v>5.7784755818539297</v>
      </c>
      <c r="N1848">
        <v>1.06446053332297E-2</v>
      </c>
      <c r="O1848">
        <v>0</v>
      </c>
      <c r="P1848">
        <v>5.7891201871871596</v>
      </c>
      <c r="Q1848">
        <v>1.84211305948178E-3</v>
      </c>
      <c r="R1848" s="2">
        <v>5.7784421912668296E-6</v>
      </c>
      <c r="S1848">
        <v>1</v>
      </c>
    </row>
    <row r="1849" spans="1:19" x14ac:dyDescent="0.15">
      <c r="A1849">
        <v>1847</v>
      </c>
      <c r="B1849">
        <v>893</v>
      </c>
      <c r="C1849">
        <v>1</v>
      </c>
      <c r="D1849" s="1">
        <v>41393</v>
      </c>
      <c r="E1849">
        <v>1582.23999</v>
      </c>
      <c r="F1849">
        <v>1593.6099850000001</v>
      </c>
      <c r="G1849">
        <v>1582.23999</v>
      </c>
      <c r="H1849">
        <v>1593.6099850000001</v>
      </c>
      <c r="I1849">
        <v>1598.717370735</v>
      </c>
      <c r="J1849">
        <v>1</v>
      </c>
      <c r="K1849">
        <v>16.477380734999901</v>
      </c>
      <c r="L1849">
        <v>-1</v>
      </c>
      <c r="M1849">
        <v>5.7891201871871596</v>
      </c>
      <c r="N1849">
        <v>-4.1600685103854798E-2</v>
      </c>
      <c r="O1849">
        <v>6.0036243060440801E-2</v>
      </c>
      <c r="P1849">
        <v>5.6874832590228603</v>
      </c>
      <c r="Q1849">
        <v>-7.1860116492188297E-3</v>
      </c>
      <c r="R1849" s="2">
        <v>5.7890866734686299E-6</v>
      </c>
      <c r="S1849">
        <v>1</v>
      </c>
    </row>
    <row r="1850" spans="1:19" x14ac:dyDescent="0.15">
      <c r="A1850">
        <v>1848</v>
      </c>
      <c r="B1850">
        <v>895</v>
      </c>
      <c r="C1850">
        <v>1</v>
      </c>
      <c r="D1850" s="1">
        <v>41395</v>
      </c>
      <c r="E1850">
        <v>1597.5699460000001</v>
      </c>
      <c r="F1850">
        <v>1582.6999510000001</v>
      </c>
      <c r="G1850">
        <v>1597.5699460000001</v>
      </c>
      <c r="H1850">
        <v>1582.6999510000001</v>
      </c>
      <c r="I1850">
        <v>1580.8868935549999</v>
      </c>
      <c r="J1850">
        <v>1</v>
      </c>
      <c r="K1850">
        <v>16.683052444999898</v>
      </c>
      <c r="L1850">
        <v>1</v>
      </c>
      <c r="M1850">
        <v>5.9941069135684701</v>
      </c>
      <c r="N1850">
        <v>-5.5792449061400198E-2</v>
      </c>
      <c r="O1850">
        <v>5.9941069135684699E-2</v>
      </c>
      <c r="P1850">
        <v>5.8783733953713897</v>
      </c>
      <c r="Q1850">
        <v>-9.3078835372632993E-3</v>
      </c>
      <c r="R1850" s="2">
        <v>5.9940709844661499E-6</v>
      </c>
      <c r="S1850">
        <v>1</v>
      </c>
    </row>
    <row r="1851" spans="1:19" x14ac:dyDescent="0.15">
      <c r="A1851">
        <v>1849</v>
      </c>
      <c r="B1851">
        <v>895</v>
      </c>
      <c r="C1851">
        <v>1</v>
      </c>
      <c r="D1851" s="1">
        <v>41396</v>
      </c>
      <c r="E1851">
        <v>1582.6999510000001</v>
      </c>
      <c r="F1851">
        <v>1597.589966</v>
      </c>
      <c r="G1851">
        <v>1582.6999510000001</v>
      </c>
      <c r="H1851">
        <v>1597.589966</v>
      </c>
      <c r="I1851">
        <v>1565.7758520949999</v>
      </c>
      <c r="J1851">
        <v>1</v>
      </c>
      <c r="K1851">
        <v>16.924098905000001</v>
      </c>
      <c r="L1851">
        <v>1</v>
      </c>
      <c r="M1851">
        <v>5.8783733953713897</v>
      </c>
      <c r="N1851">
        <v>5.5303639819649697E-2</v>
      </c>
      <c r="O1851">
        <v>0</v>
      </c>
      <c r="P1851">
        <v>5.9336770351910397</v>
      </c>
      <c r="Q1851">
        <v>9.4079834845461896E-3</v>
      </c>
      <c r="R1851" s="2">
        <v>5.8783388403007403E-6</v>
      </c>
      <c r="S1851">
        <v>1</v>
      </c>
    </row>
    <row r="1852" spans="1:19" x14ac:dyDescent="0.15">
      <c r="A1852">
        <v>1850</v>
      </c>
      <c r="B1852">
        <v>895</v>
      </c>
      <c r="C1852">
        <v>1</v>
      </c>
      <c r="D1852" s="1">
        <v>41397</v>
      </c>
      <c r="E1852">
        <v>1597.589966</v>
      </c>
      <c r="F1852">
        <v>1614.420044</v>
      </c>
      <c r="G1852">
        <v>1597.589966</v>
      </c>
      <c r="H1852">
        <v>1614.420044</v>
      </c>
      <c r="I1852">
        <v>1580.9409119325001</v>
      </c>
      <c r="J1852">
        <v>1</v>
      </c>
      <c r="K1852">
        <v>16.6490540674999</v>
      </c>
      <c r="L1852">
        <v>1</v>
      </c>
      <c r="M1852">
        <v>5.9336770351910397</v>
      </c>
      <c r="N1852">
        <v>6.2509310558022002E-2</v>
      </c>
      <c r="O1852">
        <v>0</v>
      </c>
      <c r="P1852">
        <v>5.9961863457490603</v>
      </c>
      <c r="Q1852">
        <v>1.05346668157528E-2</v>
      </c>
      <c r="R1852" s="2">
        <v>5.9336418268768004E-6</v>
      </c>
      <c r="S1852">
        <v>1</v>
      </c>
    </row>
    <row r="1853" spans="1:19" x14ac:dyDescent="0.15">
      <c r="A1853">
        <v>1851</v>
      </c>
      <c r="B1853">
        <v>895</v>
      </c>
      <c r="C1853">
        <v>1</v>
      </c>
      <c r="D1853" s="1">
        <v>41400</v>
      </c>
      <c r="E1853">
        <v>1614.420044</v>
      </c>
      <c r="F1853">
        <v>1617.5</v>
      </c>
      <c r="G1853">
        <v>1614.420044</v>
      </c>
      <c r="H1853">
        <v>1617.5</v>
      </c>
      <c r="I1853">
        <v>1597.246038155</v>
      </c>
      <c r="J1853">
        <v>1</v>
      </c>
      <c r="K1853">
        <v>17.1740058449999</v>
      </c>
      <c r="L1853">
        <v>1</v>
      </c>
      <c r="M1853">
        <v>5.9961863457490603</v>
      </c>
      <c r="N1853">
        <v>1.1439395949861601E-2</v>
      </c>
      <c r="O1853">
        <v>0</v>
      </c>
      <c r="P1853">
        <v>6.0076257416989201</v>
      </c>
      <c r="Q1853">
        <v>1.9077785929670901E-3</v>
      </c>
      <c r="R1853" s="2">
        <v>5.9961503917139603E-6</v>
      </c>
      <c r="S1853">
        <v>1</v>
      </c>
    </row>
    <row r="1854" spans="1:19" x14ac:dyDescent="0.15">
      <c r="A1854">
        <v>1852</v>
      </c>
      <c r="B1854">
        <v>895</v>
      </c>
      <c r="C1854">
        <v>1</v>
      </c>
      <c r="D1854" s="1">
        <v>41401</v>
      </c>
      <c r="E1854">
        <v>1617.5</v>
      </c>
      <c r="F1854">
        <v>1625.959961</v>
      </c>
      <c r="G1854">
        <v>1617.5</v>
      </c>
      <c r="H1854">
        <v>1625.959961</v>
      </c>
      <c r="I1854">
        <v>1601.0729652425</v>
      </c>
      <c r="J1854">
        <v>1</v>
      </c>
      <c r="K1854">
        <v>16.4270347574999</v>
      </c>
      <c r="L1854">
        <v>1</v>
      </c>
      <c r="M1854">
        <v>6.0076257416989201</v>
      </c>
      <c r="N1854">
        <v>3.1421501995282E-2</v>
      </c>
      <c r="O1854">
        <v>0</v>
      </c>
      <c r="P1854">
        <v>6.0390472436942</v>
      </c>
      <c r="Q1854">
        <v>5.2302695517774103E-3</v>
      </c>
      <c r="R1854" s="2">
        <v>6.0075896503486898E-6</v>
      </c>
      <c r="S1854">
        <v>1</v>
      </c>
    </row>
    <row r="1855" spans="1:19" x14ac:dyDescent="0.15">
      <c r="A1855">
        <v>1853</v>
      </c>
      <c r="B1855">
        <v>895</v>
      </c>
      <c r="C1855">
        <v>1</v>
      </c>
      <c r="D1855" s="1">
        <v>41402</v>
      </c>
      <c r="E1855">
        <v>1625.959961</v>
      </c>
      <c r="F1855">
        <v>1632.6899410000001</v>
      </c>
      <c r="G1855">
        <v>1625.959961</v>
      </c>
      <c r="H1855">
        <v>1632.6899410000001</v>
      </c>
      <c r="I1855">
        <v>1609.7632228875</v>
      </c>
      <c r="J1855">
        <v>1</v>
      </c>
      <c r="K1855">
        <v>16.196738112499901</v>
      </c>
      <c r="L1855">
        <v>1</v>
      </c>
      <c r="M1855">
        <v>6.0390472436942</v>
      </c>
      <c r="N1855">
        <v>2.4996105773799099E-2</v>
      </c>
      <c r="O1855">
        <v>0</v>
      </c>
      <c r="P1855">
        <v>6.0640433494680002</v>
      </c>
      <c r="Q1855">
        <v>4.1390810114789699E-3</v>
      </c>
      <c r="R1855" s="2">
        <v>6.0390107738228401E-6</v>
      </c>
      <c r="S1855">
        <v>1</v>
      </c>
    </row>
    <row r="1856" spans="1:19" x14ac:dyDescent="0.15">
      <c r="A1856">
        <v>1854</v>
      </c>
      <c r="B1856">
        <v>895</v>
      </c>
      <c r="C1856">
        <v>1</v>
      </c>
      <c r="D1856" s="1">
        <v>41403</v>
      </c>
      <c r="E1856">
        <v>1632.6899410000001</v>
      </c>
      <c r="F1856">
        <v>1626.670044</v>
      </c>
      <c r="G1856">
        <v>1632.6899410000001</v>
      </c>
      <c r="H1856">
        <v>1626.670044</v>
      </c>
      <c r="I1856">
        <v>1616.628747645</v>
      </c>
      <c r="J1856">
        <v>1</v>
      </c>
      <c r="K1856">
        <v>16.061193354999901</v>
      </c>
      <c r="L1856">
        <v>1</v>
      </c>
      <c r="M1856">
        <v>6.0640433494680002</v>
      </c>
      <c r="N1856">
        <v>-2.2358756216121399E-2</v>
      </c>
      <c r="O1856">
        <v>0</v>
      </c>
      <c r="P1856">
        <v>6.0416845932518797</v>
      </c>
      <c r="Q1856">
        <v>-3.68710362502322E-3</v>
      </c>
      <c r="R1856" s="2">
        <v>6.0640065770692504E-6</v>
      </c>
      <c r="S1856">
        <v>1</v>
      </c>
    </row>
    <row r="1857" spans="1:19" x14ac:dyDescent="0.15">
      <c r="A1857">
        <v>1855</v>
      </c>
      <c r="B1857">
        <v>895</v>
      </c>
      <c r="C1857">
        <v>1</v>
      </c>
      <c r="D1857" s="1">
        <v>41404</v>
      </c>
      <c r="E1857">
        <v>1626.670044</v>
      </c>
      <c r="F1857">
        <v>1633.6999510000001</v>
      </c>
      <c r="G1857">
        <v>1626.670044</v>
      </c>
      <c r="H1857">
        <v>1633.6999510000001</v>
      </c>
      <c r="I1857">
        <v>1611.0098967874901</v>
      </c>
      <c r="J1857">
        <v>1</v>
      </c>
      <c r="K1857">
        <v>15.660147212499901</v>
      </c>
      <c r="L1857">
        <v>1</v>
      </c>
      <c r="M1857">
        <v>6.0416845932518797</v>
      </c>
      <c r="N1857">
        <v>2.6110077437372401E-2</v>
      </c>
      <c r="O1857">
        <v>0</v>
      </c>
      <c r="P1857">
        <v>6.06779467068925</v>
      </c>
      <c r="Q1857">
        <v>4.3216551665963198E-3</v>
      </c>
      <c r="R1857" s="2">
        <v>6.0416480915196902E-6</v>
      </c>
      <c r="S1857">
        <v>1</v>
      </c>
    </row>
    <row r="1858" spans="1:19" x14ac:dyDescent="0.15">
      <c r="A1858">
        <v>1856</v>
      </c>
      <c r="B1858">
        <v>895</v>
      </c>
      <c r="C1858">
        <v>1</v>
      </c>
      <c r="D1858" s="1">
        <v>41407</v>
      </c>
      <c r="E1858">
        <v>1633.6999510000001</v>
      </c>
      <c r="F1858">
        <v>1633.7700199999999</v>
      </c>
      <c r="G1858">
        <v>1633.6999510000001</v>
      </c>
      <c r="H1858">
        <v>1633.7700199999999</v>
      </c>
      <c r="I1858">
        <v>1618.1011511674999</v>
      </c>
      <c r="J1858">
        <v>1</v>
      </c>
      <c r="K1858">
        <v>15.5987998324999</v>
      </c>
      <c r="L1858">
        <v>1</v>
      </c>
      <c r="M1858">
        <v>6.06779467068925</v>
      </c>
      <c r="N1858">
        <v>2.6024626157299298E-4</v>
      </c>
      <c r="O1858">
        <v>0</v>
      </c>
      <c r="P1858">
        <v>6.06805491695083</v>
      </c>
      <c r="Q1858" s="2">
        <v>4.2889760728081997E-5</v>
      </c>
      <c r="R1858" s="2">
        <v>6.0677578527804898E-6</v>
      </c>
      <c r="S1858">
        <v>1</v>
      </c>
    </row>
    <row r="1859" spans="1:19" x14ac:dyDescent="0.15">
      <c r="A1859">
        <v>1857</v>
      </c>
      <c r="B1859">
        <v>895</v>
      </c>
      <c r="C1859">
        <v>1</v>
      </c>
      <c r="D1859" s="1">
        <v>41408</v>
      </c>
      <c r="E1859">
        <v>1633.7700199999999</v>
      </c>
      <c r="F1859">
        <v>1650.339966</v>
      </c>
      <c r="G1859">
        <v>1633.7700199999999</v>
      </c>
      <c r="H1859">
        <v>1650.339966</v>
      </c>
      <c r="I1859">
        <v>1618.3696957825</v>
      </c>
      <c r="J1859">
        <v>1</v>
      </c>
      <c r="K1859">
        <v>15.4003242174999</v>
      </c>
      <c r="L1859">
        <v>1</v>
      </c>
      <c r="M1859">
        <v>6.06805491695083</v>
      </c>
      <c r="N1859">
        <v>6.1543143201336498E-2</v>
      </c>
      <c r="O1859">
        <v>0</v>
      </c>
      <c r="P1859">
        <v>6.1295980601521602</v>
      </c>
      <c r="Q1859">
        <v>1.01421533001322E-2</v>
      </c>
      <c r="R1859" s="2">
        <v>6.0680180958837801E-6</v>
      </c>
      <c r="S1859">
        <v>1</v>
      </c>
    </row>
    <row r="1860" spans="1:19" x14ac:dyDescent="0.15">
      <c r="A1860">
        <v>1858</v>
      </c>
      <c r="B1860">
        <v>895</v>
      </c>
      <c r="C1860">
        <v>1</v>
      </c>
      <c r="D1860" s="1">
        <v>41409</v>
      </c>
      <c r="E1860">
        <v>1650.339966</v>
      </c>
      <c r="F1860">
        <v>1658.780029</v>
      </c>
      <c r="G1860">
        <v>1650.339966</v>
      </c>
      <c r="H1860">
        <v>1658.780029</v>
      </c>
      <c r="I1860">
        <v>1635.83236549</v>
      </c>
      <c r="J1860">
        <v>1</v>
      </c>
      <c r="K1860">
        <v>14.5076005099999</v>
      </c>
      <c r="L1860">
        <v>1</v>
      </c>
      <c r="M1860">
        <v>6.1295980601521602</v>
      </c>
      <c r="N1860">
        <v>3.13475979847673E-2</v>
      </c>
      <c r="O1860">
        <v>0</v>
      </c>
      <c r="P1860">
        <v>6.1609456581369297</v>
      </c>
      <c r="Q1860">
        <v>5.1141359803923399E-3</v>
      </c>
      <c r="R1860" s="2">
        <v>6.1295604884100804E-6</v>
      </c>
      <c r="S1860">
        <v>1</v>
      </c>
    </row>
    <row r="1861" spans="1:19" x14ac:dyDescent="0.15">
      <c r="A1861">
        <v>1859</v>
      </c>
      <c r="B1861">
        <v>895</v>
      </c>
      <c r="C1861">
        <v>1</v>
      </c>
      <c r="D1861" s="1">
        <v>41410</v>
      </c>
      <c r="E1861">
        <v>1658.780029</v>
      </c>
      <c r="F1861">
        <v>1650.469971</v>
      </c>
      <c r="G1861">
        <v>1658.780029</v>
      </c>
      <c r="H1861">
        <v>1650.469971</v>
      </c>
      <c r="I1861">
        <v>1644.6673312025</v>
      </c>
      <c r="J1861">
        <v>1</v>
      </c>
      <c r="K1861">
        <v>14.1126977974999</v>
      </c>
      <c r="L1861">
        <v>1</v>
      </c>
      <c r="M1861">
        <v>6.1609456581369297</v>
      </c>
      <c r="N1861">
        <v>-3.08647408691262E-2</v>
      </c>
      <c r="O1861">
        <v>0</v>
      </c>
      <c r="P1861">
        <v>6.1300809172678097</v>
      </c>
      <c r="Q1861">
        <v>-5.0097408063261E-3</v>
      </c>
      <c r="R1861" s="2">
        <v>6.1609077011193796E-6</v>
      </c>
      <c r="S1861">
        <v>1</v>
      </c>
    </row>
    <row r="1862" spans="1:19" x14ac:dyDescent="0.15">
      <c r="A1862">
        <v>1860</v>
      </c>
      <c r="B1862">
        <v>895</v>
      </c>
      <c r="C1862">
        <v>1</v>
      </c>
      <c r="D1862" s="1">
        <v>41411</v>
      </c>
      <c r="E1862">
        <v>1650.469971</v>
      </c>
      <c r="F1862">
        <v>1667.469971</v>
      </c>
      <c r="G1862">
        <v>1650.469971</v>
      </c>
      <c r="H1862">
        <v>1667.469971</v>
      </c>
      <c r="I1862">
        <v>1637.26559658</v>
      </c>
      <c r="J1862">
        <v>1</v>
      </c>
      <c r="K1862">
        <v>13.204374419999899</v>
      </c>
      <c r="L1862">
        <v>1</v>
      </c>
      <c r="M1862">
        <v>6.1300809172678097</v>
      </c>
      <c r="N1862">
        <v>6.3140425105954495E-2</v>
      </c>
      <c r="O1862">
        <v>0</v>
      </c>
      <c r="P1862">
        <v>6.1932213423737599</v>
      </c>
      <c r="Q1862">
        <v>1.03000965171755E-2</v>
      </c>
      <c r="R1862" s="2">
        <v>6.13004333960611E-6</v>
      </c>
      <c r="S1862">
        <v>1</v>
      </c>
    </row>
    <row r="1863" spans="1:19" x14ac:dyDescent="0.15">
      <c r="A1863">
        <v>1861</v>
      </c>
      <c r="B1863">
        <v>895</v>
      </c>
      <c r="C1863">
        <v>1</v>
      </c>
      <c r="D1863" s="1">
        <v>41414</v>
      </c>
      <c r="E1863">
        <v>1667.469971</v>
      </c>
      <c r="F1863">
        <v>1666.290039</v>
      </c>
      <c r="G1863">
        <v>1667.469971</v>
      </c>
      <c r="H1863">
        <v>1666.290039</v>
      </c>
      <c r="I1863">
        <v>1654.316995525</v>
      </c>
      <c r="J1863">
        <v>1</v>
      </c>
      <c r="K1863">
        <v>13.1529754749999</v>
      </c>
      <c r="L1863">
        <v>1</v>
      </c>
      <c r="M1863">
        <v>6.1932213423737599</v>
      </c>
      <c r="N1863">
        <v>-4.3824357691835299E-3</v>
      </c>
      <c r="O1863">
        <v>0</v>
      </c>
      <c r="P1863">
        <v>6.1888389066045804</v>
      </c>
      <c r="Q1863">
        <v>-7.0761814036890403E-4</v>
      </c>
      <c r="R1863" s="2">
        <v>6.1931829866207101E-6</v>
      </c>
      <c r="S1863">
        <v>1</v>
      </c>
    </row>
    <row r="1864" spans="1:19" x14ac:dyDescent="0.15">
      <c r="A1864">
        <v>1862</v>
      </c>
      <c r="B1864">
        <v>895</v>
      </c>
      <c r="C1864">
        <v>1</v>
      </c>
      <c r="D1864" s="1">
        <v>41415</v>
      </c>
      <c r="E1864">
        <v>1666.290039</v>
      </c>
      <c r="F1864">
        <v>1669.160034</v>
      </c>
      <c r="G1864">
        <v>1666.290039</v>
      </c>
      <c r="H1864">
        <v>1669.160034</v>
      </c>
      <c r="I1864">
        <v>1653.4968407975</v>
      </c>
      <c r="J1864">
        <v>1</v>
      </c>
      <c r="K1864">
        <v>12.7931982024999</v>
      </c>
      <c r="L1864">
        <v>1</v>
      </c>
      <c r="M1864">
        <v>6.1888389066045804</v>
      </c>
      <c r="N1864">
        <v>1.06595708442334E-2</v>
      </c>
      <c r="O1864">
        <v>0</v>
      </c>
      <c r="P1864">
        <v>6.1994984774488104</v>
      </c>
      <c r="Q1864">
        <v>1.72238621898168E-3</v>
      </c>
      <c r="R1864" s="2">
        <v>6.1888006051146098E-6</v>
      </c>
      <c r="S1864">
        <v>1</v>
      </c>
    </row>
    <row r="1865" spans="1:19" x14ac:dyDescent="0.15">
      <c r="A1865">
        <v>1863</v>
      </c>
      <c r="B1865">
        <v>895</v>
      </c>
      <c r="C1865">
        <v>1</v>
      </c>
      <c r="D1865" s="1">
        <v>41416</v>
      </c>
      <c r="E1865">
        <v>1669.160034</v>
      </c>
      <c r="F1865">
        <v>1655.349976</v>
      </c>
      <c r="G1865">
        <v>1669.160034</v>
      </c>
      <c r="H1865">
        <v>1656.6017402924999</v>
      </c>
      <c r="I1865">
        <v>1656.6017402924999</v>
      </c>
      <c r="J1865">
        <v>1</v>
      </c>
      <c r="K1865">
        <v>12.558293707500001</v>
      </c>
      <c r="L1865">
        <v>1</v>
      </c>
      <c r="M1865">
        <v>6.1994984774488104</v>
      </c>
      <c r="N1865">
        <v>-4.6643294311587501E-2</v>
      </c>
      <c r="O1865">
        <v>5.9941069135684699E-2</v>
      </c>
      <c r="P1865">
        <v>6.0929141140015401</v>
      </c>
      <c r="Q1865">
        <v>-7.5237205850209304E-3</v>
      </c>
      <c r="R1865" s="2">
        <v>6.19946004390571E-6</v>
      </c>
      <c r="S1865">
        <v>1</v>
      </c>
    </row>
    <row r="1866" spans="1:19" x14ac:dyDescent="0.15">
      <c r="A1866">
        <v>1864</v>
      </c>
      <c r="B1866">
        <v>907</v>
      </c>
      <c r="C1866">
        <v>1</v>
      </c>
      <c r="D1866" s="1">
        <v>41431</v>
      </c>
      <c r="E1866">
        <v>1608.900024</v>
      </c>
      <c r="F1866">
        <v>1622.5600589999999</v>
      </c>
      <c r="G1866">
        <v>1608.900024</v>
      </c>
      <c r="H1866">
        <v>1622.5600589999999</v>
      </c>
      <c r="I1866">
        <v>1625.895937065</v>
      </c>
      <c r="J1866">
        <v>1</v>
      </c>
      <c r="K1866">
        <v>16.9959130649999</v>
      </c>
      <c r="L1866">
        <v>-1</v>
      </c>
      <c r="M1866">
        <v>5.8837674455944304</v>
      </c>
      <c r="N1866">
        <v>-4.9954918291852599E-2</v>
      </c>
      <c r="O1866">
        <v>5.8837674455944303E-2</v>
      </c>
      <c r="P1866">
        <v>5.77497485284663</v>
      </c>
      <c r="Q1866">
        <v>-8.4902944845750491E-3</v>
      </c>
      <c r="R1866" s="2">
        <v>5.8837328270787604E-6</v>
      </c>
      <c r="S1866">
        <v>0</v>
      </c>
    </row>
    <row r="1867" spans="1:19" x14ac:dyDescent="0.15">
      <c r="A1867">
        <v>1865</v>
      </c>
      <c r="B1867">
        <v>907</v>
      </c>
      <c r="C1867">
        <v>1</v>
      </c>
      <c r="D1867" s="1">
        <v>41432</v>
      </c>
      <c r="E1867">
        <v>1622.5600589999999</v>
      </c>
      <c r="F1867">
        <v>1643.380005</v>
      </c>
      <c r="G1867">
        <v>1622.5600589999999</v>
      </c>
      <c r="H1867">
        <v>1640.26572525249</v>
      </c>
      <c r="I1867">
        <v>1640.26572525249</v>
      </c>
      <c r="J1867">
        <v>1</v>
      </c>
      <c r="K1867">
        <v>17.705666252499899</v>
      </c>
      <c r="L1867">
        <v>-1</v>
      </c>
      <c r="M1867">
        <v>5.77497485284663</v>
      </c>
      <c r="N1867">
        <v>-6.3017560917960305E-2</v>
      </c>
      <c r="O1867">
        <v>5.8837674455944303E-2</v>
      </c>
      <c r="P1867">
        <v>5.6531196174727301</v>
      </c>
      <c r="Q1867">
        <v>-1.09121792776114E-2</v>
      </c>
      <c r="R1867" s="2">
        <v>5.7749415027046801E-6</v>
      </c>
      <c r="S1867">
        <v>0</v>
      </c>
    </row>
    <row r="1868" spans="1:19" x14ac:dyDescent="0.15">
      <c r="A1868">
        <v>1866</v>
      </c>
      <c r="B1868">
        <v>908</v>
      </c>
      <c r="C1868">
        <v>1</v>
      </c>
      <c r="D1868" s="1">
        <v>41446</v>
      </c>
      <c r="E1868">
        <v>1588.1899410000001</v>
      </c>
      <c r="F1868">
        <v>1592.4300539999999</v>
      </c>
      <c r="G1868">
        <v>1588.1899410000001</v>
      </c>
      <c r="H1868">
        <v>1592.4300539999999</v>
      </c>
      <c r="I1868">
        <v>1610.9404522425</v>
      </c>
      <c r="J1868">
        <v>1</v>
      </c>
      <c r="K1868">
        <v>22.750511242499901</v>
      </c>
      <c r="L1868">
        <v>-1</v>
      </c>
      <c r="M1868">
        <v>4.39550561893269</v>
      </c>
      <c r="N1868">
        <v>-1.17350198709061E-2</v>
      </c>
      <c r="O1868">
        <v>4.3955056189326901E-2</v>
      </c>
      <c r="P1868">
        <v>4.3398155428724499</v>
      </c>
      <c r="Q1868">
        <v>-2.6697770150401201E-3</v>
      </c>
      <c r="R1868" s="2">
        <v>4.3954862985479597E-6</v>
      </c>
      <c r="S1868">
        <v>1</v>
      </c>
    </row>
    <row r="1869" spans="1:19" x14ac:dyDescent="0.15">
      <c r="A1869">
        <v>1867</v>
      </c>
      <c r="B1869">
        <v>908</v>
      </c>
      <c r="C1869">
        <v>1</v>
      </c>
      <c r="D1869" s="1">
        <v>41449</v>
      </c>
      <c r="E1869">
        <v>1592.4300539999999</v>
      </c>
      <c r="F1869">
        <v>1573.089966</v>
      </c>
      <c r="G1869">
        <v>1592.4300539999999</v>
      </c>
      <c r="H1869">
        <v>1573.089966</v>
      </c>
      <c r="I1869">
        <v>1614.3233361949999</v>
      </c>
      <c r="J1869">
        <v>1</v>
      </c>
      <c r="K1869">
        <v>21.893282194999902</v>
      </c>
      <c r="L1869">
        <v>-1</v>
      </c>
      <c r="M1869">
        <v>4.3398155428724499</v>
      </c>
      <c r="N1869">
        <v>5.2707127884262302E-2</v>
      </c>
      <c r="O1869">
        <v>0</v>
      </c>
      <c r="P1869">
        <v>4.39252267075672</v>
      </c>
      <c r="Q1869">
        <v>1.21450156956155E-2</v>
      </c>
      <c r="R1869" s="2">
        <v>4.3397967089552404E-6</v>
      </c>
      <c r="S1869">
        <v>1</v>
      </c>
    </row>
    <row r="1870" spans="1:19" x14ac:dyDescent="0.15">
      <c r="A1870">
        <v>1868</v>
      </c>
      <c r="B1870">
        <v>908</v>
      </c>
      <c r="C1870">
        <v>1</v>
      </c>
      <c r="D1870" s="1">
        <v>41450</v>
      </c>
      <c r="E1870">
        <v>1573.089966</v>
      </c>
      <c r="F1870">
        <v>1588.030029</v>
      </c>
      <c r="G1870">
        <v>1573.089966</v>
      </c>
      <c r="H1870">
        <v>1588.030029</v>
      </c>
      <c r="I1870">
        <v>1595.5859544974901</v>
      </c>
      <c r="J1870">
        <v>1</v>
      </c>
      <c r="K1870">
        <v>22.495988497499901</v>
      </c>
      <c r="L1870">
        <v>-1</v>
      </c>
      <c r="M1870">
        <v>4.39252267075672</v>
      </c>
      <c r="N1870">
        <v>-4.1716981767356401E-2</v>
      </c>
      <c r="O1870">
        <v>0</v>
      </c>
      <c r="P1870">
        <v>4.35080568898936</v>
      </c>
      <c r="Q1870">
        <v>-9.49727181719239E-3</v>
      </c>
      <c r="R1870" s="2">
        <v>4.3925033765860497E-6</v>
      </c>
      <c r="S1870">
        <v>1</v>
      </c>
    </row>
    <row r="1871" spans="1:19" x14ac:dyDescent="0.15">
      <c r="A1871">
        <v>1869</v>
      </c>
      <c r="B1871">
        <v>908</v>
      </c>
      <c r="C1871">
        <v>1</v>
      </c>
      <c r="D1871" s="1">
        <v>41451</v>
      </c>
      <c r="E1871">
        <v>1588.030029</v>
      </c>
      <c r="F1871">
        <v>1603.26001</v>
      </c>
      <c r="G1871">
        <v>1588.030029</v>
      </c>
      <c r="H1871">
        <v>1603.26001</v>
      </c>
      <c r="I1871">
        <v>1610.833345665</v>
      </c>
      <c r="J1871">
        <v>1</v>
      </c>
      <c r="K1871">
        <v>22.803316664999901</v>
      </c>
      <c r="L1871">
        <v>-1</v>
      </c>
      <c r="M1871">
        <v>4.35080568898936</v>
      </c>
      <c r="N1871">
        <v>-4.17263444443337E-2</v>
      </c>
      <c r="O1871">
        <v>0</v>
      </c>
      <c r="P1871">
        <v>4.3090793445450304</v>
      </c>
      <c r="Q1871">
        <v>-9.5904867803981997E-3</v>
      </c>
      <c r="R1871" s="2">
        <v>4.35078675956157E-6</v>
      </c>
      <c r="S1871">
        <v>1</v>
      </c>
    </row>
    <row r="1872" spans="1:19" x14ac:dyDescent="0.15">
      <c r="A1872">
        <v>1870</v>
      </c>
      <c r="B1872">
        <v>908</v>
      </c>
      <c r="C1872">
        <v>1</v>
      </c>
      <c r="D1872" s="1">
        <v>41452</v>
      </c>
      <c r="E1872">
        <v>1603.26001</v>
      </c>
      <c r="F1872">
        <v>1613.1999510000001</v>
      </c>
      <c r="G1872">
        <v>1603.26001</v>
      </c>
      <c r="H1872">
        <v>1613.1999510000001</v>
      </c>
      <c r="I1872">
        <v>1625.7825985449999</v>
      </c>
      <c r="J1872">
        <v>1</v>
      </c>
      <c r="K1872">
        <v>22.522588544999898</v>
      </c>
      <c r="L1872">
        <v>-1</v>
      </c>
      <c r="M1872">
        <v>4.3090793445450304</v>
      </c>
      <c r="N1872">
        <v>-2.67155634032793E-2</v>
      </c>
      <c r="O1872">
        <v>0</v>
      </c>
      <c r="P1872">
        <v>4.2823637811417496</v>
      </c>
      <c r="Q1872">
        <v>-6.1998309307298403E-3</v>
      </c>
      <c r="R1872" s="2">
        <v>4.3090607764602404E-6</v>
      </c>
      <c r="S1872">
        <v>1</v>
      </c>
    </row>
    <row r="1873" spans="1:19" x14ac:dyDescent="0.15">
      <c r="A1873">
        <v>1871</v>
      </c>
      <c r="B1873">
        <v>908</v>
      </c>
      <c r="C1873">
        <v>1</v>
      </c>
      <c r="D1873" s="1">
        <v>41453</v>
      </c>
      <c r="E1873">
        <v>1613.1999510000001</v>
      </c>
      <c r="F1873">
        <v>1606.280029</v>
      </c>
      <c r="G1873">
        <v>1613.1999510000001</v>
      </c>
      <c r="H1873">
        <v>1606.280029</v>
      </c>
      <c r="I1873">
        <v>1635.5655610525</v>
      </c>
      <c r="J1873">
        <v>1</v>
      </c>
      <c r="K1873">
        <v>22.3656100524999</v>
      </c>
      <c r="L1873">
        <v>-1</v>
      </c>
      <c r="M1873">
        <v>4.2823637811417496</v>
      </c>
      <c r="N1873">
        <v>1.8369467047625598E-2</v>
      </c>
      <c r="O1873">
        <v>0</v>
      </c>
      <c r="P1873">
        <v>4.3007332481893696</v>
      </c>
      <c r="Q1873">
        <v>4.2895624908185701E-3</v>
      </c>
      <c r="R1873" s="2">
        <v>4.28234544258073E-6</v>
      </c>
      <c r="S1873">
        <v>1</v>
      </c>
    </row>
    <row r="1874" spans="1:19" x14ac:dyDescent="0.15">
      <c r="A1874">
        <v>1872</v>
      </c>
      <c r="B1874">
        <v>908</v>
      </c>
      <c r="C1874">
        <v>1</v>
      </c>
      <c r="D1874" s="1">
        <v>41456</v>
      </c>
      <c r="E1874">
        <v>1606.280029</v>
      </c>
      <c r="F1874">
        <v>1614.959961</v>
      </c>
      <c r="G1874">
        <v>1606.280029</v>
      </c>
      <c r="H1874">
        <v>1614.959961</v>
      </c>
      <c r="I1874">
        <v>1628.703980985</v>
      </c>
      <c r="J1874">
        <v>1</v>
      </c>
      <c r="K1874">
        <v>22.423951984999899</v>
      </c>
      <c r="L1874">
        <v>-1</v>
      </c>
      <c r="M1874">
        <v>4.3007332481893696</v>
      </c>
      <c r="N1874">
        <v>-2.32400773653786E-2</v>
      </c>
      <c r="O1874">
        <v>0</v>
      </c>
      <c r="P1874">
        <v>4.2774931708239903</v>
      </c>
      <c r="Q1874">
        <v>-5.4037476923645099E-3</v>
      </c>
      <c r="R1874" s="2">
        <v>4.3007147519624497E-6</v>
      </c>
      <c r="S1874">
        <v>1</v>
      </c>
    </row>
    <row r="1875" spans="1:19" x14ac:dyDescent="0.15">
      <c r="A1875">
        <v>1873</v>
      </c>
      <c r="B1875">
        <v>908</v>
      </c>
      <c r="C1875">
        <v>1</v>
      </c>
      <c r="D1875" s="1">
        <v>41457</v>
      </c>
      <c r="E1875">
        <v>1614.959961</v>
      </c>
      <c r="F1875">
        <v>1614.079956</v>
      </c>
      <c r="G1875">
        <v>1614.959961</v>
      </c>
      <c r="H1875">
        <v>1614.079956</v>
      </c>
      <c r="I1875">
        <v>1637.0213360800001</v>
      </c>
      <c r="J1875">
        <v>1</v>
      </c>
      <c r="K1875">
        <v>22.061375079999902</v>
      </c>
      <c r="L1875">
        <v>-1</v>
      </c>
      <c r="M1875">
        <v>4.2774931708239903</v>
      </c>
      <c r="N1875">
        <v>2.3308413017621901E-3</v>
      </c>
      <c r="O1875">
        <v>0</v>
      </c>
      <c r="P1875">
        <v>4.2798240121257596</v>
      </c>
      <c r="Q1875">
        <v>5.4490824618036405E-4</v>
      </c>
      <c r="R1875" s="2">
        <v>4.2774748739544299E-6</v>
      </c>
      <c r="S1875">
        <v>1</v>
      </c>
    </row>
    <row r="1876" spans="1:19" x14ac:dyDescent="0.15">
      <c r="A1876">
        <v>1874</v>
      </c>
      <c r="B1876">
        <v>908</v>
      </c>
      <c r="C1876">
        <v>1</v>
      </c>
      <c r="D1876" s="1">
        <v>41458</v>
      </c>
      <c r="E1876">
        <v>1614.079956</v>
      </c>
      <c r="F1876">
        <v>1615.410034</v>
      </c>
      <c r="G1876">
        <v>1614.079956</v>
      </c>
      <c r="H1876">
        <v>1615.410034</v>
      </c>
      <c r="I1876">
        <v>1636.1242522225</v>
      </c>
      <c r="J1876">
        <v>1</v>
      </c>
      <c r="K1876">
        <v>22.044296222499899</v>
      </c>
      <c r="L1876">
        <v>-1</v>
      </c>
      <c r="M1876">
        <v>4.2798240121257596</v>
      </c>
      <c r="N1876">
        <v>-3.5267768125358898E-3</v>
      </c>
      <c r="O1876">
        <v>4.3955056189326901E-2</v>
      </c>
      <c r="P1876">
        <v>4.23234217912389</v>
      </c>
      <c r="Q1876">
        <v>-8.2404715767370098E-4</v>
      </c>
      <c r="R1876" s="2">
        <v>4.2798056953105698E-6</v>
      </c>
      <c r="S1876">
        <v>1</v>
      </c>
    </row>
    <row r="1877" spans="1:19" x14ac:dyDescent="0.15">
      <c r="A1877">
        <v>1875</v>
      </c>
      <c r="B1877">
        <v>910</v>
      </c>
      <c r="C1877">
        <v>1</v>
      </c>
      <c r="D1877" s="1">
        <v>41465</v>
      </c>
      <c r="E1877">
        <v>1652.3199460000001</v>
      </c>
      <c r="F1877">
        <v>1652.619995</v>
      </c>
      <c r="G1877">
        <v>1652.3199460000001</v>
      </c>
      <c r="H1877">
        <v>1652.619995</v>
      </c>
      <c r="I1877">
        <v>1631.9523233325001</v>
      </c>
      <c r="J1877">
        <v>1</v>
      </c>
      <c r="K1877">
        <v>20.367622667499901</v>
      </c>
      <c r="L1877">
        <v>1</v>
      </c>
      <c r="M1877">
        <v>4.9097531721051997</v>
      </c>
      <c r="N1877">
        <v>8.9157462094662204E-4</v>
      </c>
      <c r="O1877">
        <v>4.9097531721052003E-2</v>
      </c>
      <c r="P1877">
        <v>4.8615472150050998</v>
      </c>
      <c r="Q1877">
        <v>1.81592554593601E-4</v>
      </c>
      <c r="R1877" s="2">
        <v>4.9097290665473399E-6</v>
      </c>
      <c r="S1877">
        <v>1</v>
      </c>
    </row>
    <row r="1878" spans="1:19" x14ac:dyDescent="0.15">
      <c r="A1878">
        <v>1876</v>
      </c>
      <c r="B1878">
        <v>910</v>
      </c>
      <c r="C1878">
        <v>1</v>
      </c>
      <c r="D1878" s="1">
        <v>41466</v>
      </c>
      <c r="E1878">
        <v>1652.619995</v>
      </c>
      <c r="F1878">
        <v>1675.0200199999999</v>
      </c>
      <c r="G1878">
        <v>1652.619995</v>
      </c>
      <c r="H1878">
        <v>1675.0200199999999</v>
      </c>
      <c r="I1878">
        <v>1632.2215937875001</v>
      </c>
      <c r="J1878">
        <v>1</v>
      </c>
      <c r="K1878">
        <v>20.398401212499898</v>
      </c>
      <c r="L1878">
        <v>1</v>
      </c>
      <c r="M1878">
        <v>4.8615472150050998</v>
      </c>
      <c r="N1878">
        <v>6.5894627612074999E-2</v>
      </c>
      <c r="O1878">
        <v>0</v>
      </c>
      <c r="P1878">
        <v>4.9274418426171698</v>
      </c>
      <c r="Q1878">
        <v>1.35542502618697E-2</v>
      </c>
      <c r="R1878" s="2">
        <v>4.8615235804786697E-6</v>
      </c>
      <c r="S1878">
        <v>1</v>
      </c>
    </row>
    <row r="1879" spans="1:19" x14ac:dyDescent="0.15">
      <c r="A1879">
        <v>1877</v>
      </c>
      <c r="B1879">
        <v>910</v>
      </c>
      <c r="C1879">
        <v>1</v>
      </c>
      <c r="D1879" s="1">
        <v>41467</v>
      </c>
      <c r="E1879">
        <v>1675.0200199999999</v>
      </c>
      <c r="F1879">
        <v>1680.1899410000001</v>
      </c>
      <c r="G1879">
        <v>1675.0200199999999</v>
      </c>
      <c r="H1879">
        <v>1680.1899410000001</v>
      </c>
      <c r="I1879">
        <v>1654.391544025</v>
      </c>
      <c r="J1879">
        <v>1</v>
      </c>
      <c r="K1879">
        <v>20.628475974999901</v>
      </c>
      <c r="L1879">
        <v>1</v>
      </c>
      <c r="M1879">
        <v>4.9274418426171698</v>
      </c>
      <c r="N1879">
        <v>1.5208466020857399E-2</v>
      </c>
      <c r="O1879">
        <v>0</v>
      </c>
      <c r="P1879">
        <v>4.9426503086380302</v>
      </c>
      <c r="Q1879">
        <v>3.0864831096168999E-3</v>
      </c>
      <c r="R1879" s="2">
        <v>4.9274175630537001E-6</v>
      </c>
      <c r="S1879">
        <v>1</v>
      </c>
    </row>
    <row r="1880" spans="1:19" x14ac:dyDescent="0.15">
      <c r="A1880">
        <v>1878</v>
      </c>
      <c r="B1880">
        <v>910</v>
      </c>
      <c r="C1880">
        <v>1</v>
      </c>
      <c r="D1880" s="1">
        <v>41470</v>
      </c>
      <c r="E1880">
        <v>1680.1899410000001</v>
      </c>
      <c r="F1880">
        <v>1682.5</v>
      </c>
      <c r="G1880">
        <v>1680.1899410000001</v>
      </c>
      <c r="H1880">
        <v>1682.5</v>
      </c>
      <c r="I1880">
        <v>1660.5010118575001</v>
      </c>
      <c r="J1880">
        <v>1</v>
      </c>
      <c r="K1880">
        <v>19.688929142499902</v>
      </c>
      <c r="L1880">
        <v>1</v>
      </c>
      <c r="M1880">
        <v>4.9426503086380302</v>
      </c>
      <c r="N1880">
        <v>6.7955494499182499E-3</v>
      </c>
      <c r="O1880">
        <v>0</v>
      </c>
      <c r="P1880">
        <v>4.9494458580879499</v>
      </c>
      <c r="Q1880">
        <v>1.3748796749877201E-3</v>
      </c>
      <c r="R1880" s="2">
        <v>4.9426258789667E-6</v>
      </c>
      <c r="S1880">
        <v>1</v>
      </c>
    </row>
    <row r="1881" spans="1:19" x14ac:dyDescent="0.15">
      <c r="A1881">
        <v>1879</v>
      </c>
      <c r="B1881">
        <v>910</v>
      </c>
      <c r="C1881">
        <v>1</v>
      </c>
      <c r="D1881" s="1">
        <v>41471</v>
      </c>
      <c r="E1881">
        <v>1682.5</v>
      </c>
      <c r="F1881">
        <v>1676.26001</v>
      </c>
      <c r="G1881">
        <v>1682.5</v>
      </c>
      <c r="H1881">
        <v>1676.26001</v>
      </c>
      <c r="I1881">
        <v>1663.9807736350001</v>
      </c>
      <c r="J1881">
        <v>1</v>
      </c>
      <c r="K1881">
        <v>18.519226364999898</v>
      </c>
      <c r="L1881">
        <v>1</v>
      </c>
      <c r="M1881">
        <v>4.9494458580879499</v>
      </c>
      <c r="N1881">
        <v>-1.8356310644880101E-2</v>
      </c>
      <c r="O1881">
        <v>0</v>
      </c>
      <c r="P1881">
        <v>4.9310895474430696</v>
      </c>
      <c r="Q1881">
        <v>-3.7087607726598E-3</v>
      </c>
      <c r="R1881" s="2">
        <v>4.9494213611948899E-6</v>
      </c>
      <c r="S1881">
        <v>1</v>
      </c>
    </row>
    <row r="1882" spans="1:19" x14ac:dyDescent="0.15">
      <c r="A1882">
        <v>1880</v>
      </c>
      <c r="B1882">
        <v>910</v>
      </c>
      <c r="C1882">
        <v>1</v>
      </c>
      <c r="D1882" s="1">
        <v>41472</v>
      </c>
      <c r="E1882">
        <v>1676.26001</v>
      </c>
      <c r="F1882">
        <v>1680.910034</v>
      </c>
      <c r="G1882">
        <v>1676.26001</v>
      </c>
      <c r="H1882">
        <v>1680.910034</v>
      </c>
      <c r="I1882">
        <v>1657.9627371024999</v>
      </c>
      <c r="J1882">
        <v>1</v>
      </c>
      <c r="K1882">
        <v>18.297272897499901</v>
      </c>
      <c r="L1882">
        <v>1</v>
      </c>
      <c r="M1882">
        <v>4.9310895474430696</v>
      </c>
      <c r="N1882">
        <v>1.36790740129622E-2</v>
      </c>
      <c r="O1882">
        <v>0</v>
      </c>
      <c r="P1882">
        <v>4.9447686214560296</v>
      </c>
      <c r="Q1882">
        <v>2.7740469690020701E-3</v>
      </c>
      <c r="R1882" s="2">
        <v>4.93106523191884E-6</v>
      </c>
      <c r="S1882">
        <v>1</v>
      </c>
    </row>
    <row r="1883" spans="1:19" x14ac:dyDescent="0.15">
      <c r="A1883">
        <v>1881</v>
      </c>
      <c r="B1883">
        <v>910</v>
      </c>
      <c r="C1883">
        <v>1</v>
      </c>
      <c r="D1883" s="1">
        <v>41473</v>
      </c>
      <c r="E1883">
        <v>1680.910034</v>
      </c>
      <c r="F1883">
        <v>1689.369995</v>
      </c>
      <c r="G1883">
        <v>1680.910034</v>
      </c>
      <c r="H1883">
        <v>1689.369995</v>
      </c>
      <c r="I1883">
        <v>1663.1570625874999</v>
      </c>
      <c r="J1883">
        <v>1</v>
      </c>
      <c r="K1883">
        <v>17.752971412499999</v>
      </c>
      <c r="L1883">
        <v>1</v>
      </c>
      <c r="M1883">
        <v>4.9447686214560296</v>
      </c>
      <c r="N1883">
        <v>2.4886846318594402E-2</v>
      </c>
      <c r="O1883">
        <v>0</v>
      </c>
      <c r="P1883">
        <v>4.9696554677746203</v>
      </c>
      <c r="Q1883">
        <v>5.03296478031489E-3</v>
      </c>
      <c r="R1883" s="2">
        <v>4.9447441708402103E-6</v>
      </c>
      <c r="S1883">
        <v>1</v>
      </c>
    </row>
    <row r="1884" spans="1:19" x14ac:dyDescent="0.15">
      <c r="A1884">
        <v>1882</v>
      </c>
      <c r="B1884">
        <v>910</v>
      </c>
      <c r="C1884">
        <v>1</v>
      </c>
      <c r="D1884" s="1">
        <v>41474</v>
      </c>
      <c r="E1884">
        <v>1689.369995</v>
      </c>
      <c r="F1884">
        <v>1692.089966</v>
      </c>
      <c r="G1884">
        <v>1689.369995</v>
      </c>
      <c r="H1884">
        <v>1692.089966</v>
      </c>
      <c r="I1884">
        <v>1671.7473708575001</v>
      </c>
      <c r="J1884">
        <v>1</v>
      </c>
      <c r="K1884">
        <v>17.622624142499902</v>
      </c>
      <c r="L1884">
        <v>1</v>
      </c>
      <c r="M1884">
        <v>4.9696554677746203</v>
      </c>
      <c r="N1884">
        <v>8.0013962556130195E-3</v>
      </c>
      <c r="O1884">
        <v>0</v>
      </c>
      <c r="P1884">
        <v>4.9776568640302399</v>
      </c>
      <c r="Q1884">
        <v>1.6100504969604999E-3</v>
      </c>
      <c r="R1884" s="2">
        <v>4.9696307704218896E-6</v>
      </c>
      <c r="S1884">
        <v>1</v>
      </c>
    </row>
    <row r="1885" spans="1:19" x14ac:dyDescent="0.15">
      <c r="A1885">
        <v>1883</v>
      </c>
      <c r="B1885">
        <v>910</v>
      </c>
      <c r="C1885">
        <v>1</v>
      </c>
      <c r="D1885" s="1">
        <v>41477</v>
      </c>
      <c r="E1885">
        <v>1692.089966</v>
      </c>
      <c r="F1885">
        <v>1695.530029</v>
      </c>
      <c r="G1885">
        <v>1692.089966</v>
      </c>
      <c r="H1885">
        <v>1695.530029</v>
      </c>
      <c r="I1885">
        <v>1675.2155123175</v>
      </c>
      <c r="J1885">
        <v>1</v>
      </c>
      <c r="K1885">
        <v>16.874453682499901</v>
      </c>
      <c r="L1885">
        <v>1</v>
      </c>
      <c r="M1885">
        <v>4.9776568640302399</v>
      </c>
      <c r="N1885">
        <v>1.01197061318945E-2</v>
      </c>
      <c r="O1885">
        <v>0</v>
      </c>
      <c r="P1885">
        <v>4.9877765701621302</v>
      </c>
      <c r="Q1885">
        <v>2.03302606192523E-3</v>
      </c>
      <c r="R1885" s="2">
        <v>4.97763208708571E-6</v>
      </c>
      <c r="S1885">
        <v>1</v>
      </c>
    </row>
    <row r="1886" spans="1:19" x14ac:dyDescent="0.15">
      <c r="A1886">
        <v>1884</v>
      </c>
      <c r="B1886">
        <v>910</v>
      </c>
      <c r="C1886">
        <v>1</v>
      </c>
      <c r="D1886" s="1">
        <v>41478</v>
      </c>
      <c r="E1886">
        <v>1695.530029</v>
      </c>
      <c r="F1886">
        <v>1692.3900149999999</v>
      </c>
      <c r="G1886">
        <v>1695.530029</v>
      </c>
      <c r="H1886">
        <v>1692.3900149999999</v>
      </c>
      <c r="I1886">
        <v>1680.4475834225</v>
      </c>
      <c r="J1886">
        <v>1</v>
      </c>
      <c r="K1886">
        <v>15.0824455775</v>
      </c>
      <c r="L1886">
        <v>1</v>
      </c>
      <c r="M1886">
        <v>4.9877765701621302</v>
      </c>
      <c r="N1886">
        <v>-9.2370456384181007E-3</v>
      </c>
      <c r="O1886">
        <v>0</v>
      </c>
      <c r="P1886">
        <v>4.9785395245237103</v>
      </c>
      <c r="Q1886">
        <v>-1.85193653093362E-3</v>
      </c>
      <c r="R1886" s="2">
        <v>4.9877516923711E-6</v>
      </c>
      <c r="S1886">
        <v>1</v>
      </c>
    </row>
    <row r="1887" spans="1:19" x14ac:dyDescent="0.15">
      <c r="A1887">
        <v>1885</v>
      </c>
      <c r="B1887">
        <v>910</v>
      </c>
      <c r="C1887">
        <v>1</v>
      </c>
      <c r="D1887" s="1">
        <v>41479</v>
      </c>
      <c r="E1887">
        <v>1692.3900149999999</v>
      </c>
      <c r="F1887">
        <v>1685.9399410000001</v>
      </c>
      <c r="G1887">
        <v>1692.3900149999999</v>
      </c>
      <c r="H1887">
        <v>1685.9399410000001</v>
      </c>
      <c r="I1887">
        <v>1677.9631926</v>
      </c>
      <c r="J1887">
        <v>1</v>
      </c>
      <c r="K1887">
        <v>14.426822400000001</v>
      </c>
      <c r="L1887">
        <v>1</v>
      </c>
      <c r="M1887">
        <v>4.9785395245237103</v>
      </c>
      <c r="N1887">
        <v>-1.8974319193854498E-2</v>
      </c>
      <c r="O1887">
        <v>0</v>
      </c>
      <c r="P1887">
        <v>4.9595652053298602</v>
      </c>
      <c r="Q1887">
        <v>-3.8112219658775698E-3</v>
      </c>
      <c r="R1887" s="2">
        <v>4.9785147387913098E-6</v>
      </c>
      <c r="S1887">
        <v>1</v>
      </c>
    </row>
    <row r="1888" spans="1:19" x14ac:dyDescent="0.15">
      <c r="A1888">
        <v>1886</v>
      </c>
      <c r="B1888">
        <v>910</v>
      </c>
      <c r="C1888">
        <v>1</v>
      </c>
      <c r="D1888" s="1">
        <v>41480</v>
      </c>
      <c r="E1888">
        <v>1685.9399410000001</v>
      </c>
      <c r="F1888">
        <v>1690.25</v>
      </c>
      <c r="G1888">
        <v>1685.9399410000001</v>
      </c>
      <c r="H1888">
        <v>1690.25</v>
      </c>
      <c r="I1888">
        <v>1672.2664953650001</v>
      </c>
      <c r="J1888">
        <v>1</v>
      </c>
      <c r="K1888">
        <v>13.673445635</v>
      </c>
      <c r="L1888">
        <v>1</v>
      </c>
      <c r="M1888">
        <v>4.9595652053298602</v>
      </c>
      <c r="N1888">
        <v>1.2678991777512499E-2</v>
      </c>
      <c r="O1888">
        <v>0</v>
      </c>
      <c r="P1888">
        <v>4.9722441971073703</v>
      </c>
      <c r="Q1888">
        <v>2.5564724431663601E-3</v>
      </c>
      <c r="R1888" s="2">
        <v>4.9595406081648297E-6</v>
      </c>
      <c r="S1888">
        <v>1</v>
      </c>
    </row>
    <row r="1889" spans="1:19" x14ac:dyDescent="0.15">
      <c r="A1889">
        <v>1887</v>
      </c>
      <c r="B1889">
        <v>910</v>
      </c>
      <c r="C1889">
        <v>1</v>
      </c>
      <c r="D1889" s="1">
        <v>41481</v>
      </c>
      <c r="E1889">
        <v>1690.25</v>
      </c>
      <c r="F1889">
        <v>1691.650024</v>
      </c>
      <c r="G1889">
        <v>1690.25</v>
      </c>
      <c r="H1889">
        <v>1691.650024</v>
      </c>
      <c r="I1889">
        <v>1677.05583323</v>
      </c>
      <c r="J1889">
        <v>1</v>
      </c>
      <c r="K1889">
        <v>13.194166770000001</v>
      </c>
      <c r="L1889">
        <v>1</v>
      </c>
      <c r="M1889">
        <v>4.9722441971073703</v>
      </c>
      <c r="N1889">
        <v>4.1184802306236902E-3</v>
      </c>
      <c r="O1889">
        <v>0</v>
      </c>
      <c r="P1889">
        <v>4.9763626773379999</v>
      </c>
      <c r="Q1889">
        <v>8.2829403934336898E-4</v>
      </c>
      <c r="R1889" s="2">
        <v>4.97221947401795E-6</v>
      </c>
      <c r="S1889">
        <v>1</v>
      </c>
    </row>
    <row r="1890" spans="1:19" x14ac:dyDescent="0.15">
      <c r="A1890">
        <v>1888</v>
      </c>
      <c r="B1890">
        <v>910</v>
      </c>
      <c r="C1890">
        <v>1</v>
      </c>
      <c r="D1890" s="1">
        <v>41484</v>
      </c>
      <c r="E1890">
        <v>1691.650024</v>
      </c>
      <c r="F1890">
        <v>1685.329956</v>
      </c>
      <c r="G1890">
        <v>1691.650024</v>
      </c>
      <c r="H1890">
        <v>1685.329956</v>
      </c>
      <c r="I1890">
        <v>1678.5850313999999</v>
      </c>
      <c r="J1890">
        <v>1</v>
      </c>
      <c r="K1890">
        <v>13.0649926</v>
      </c>
      <c r="L1890">
        <v>1</v>
      </c>
      <c r="M1890">
        <v>4.9763626773379999</v>
      </c>
      <c r="N1890">
        <v>-1.8591877792234202E-2</v>
      </c>
      <c r="O1890">
        <v>0</v>
      </c>
      <c r="P1890">
        <v>4.9577707995457603</v>
      </c>
      <c r="Q1890">
        <v>-3.7360375434250998E-3</v>
      </c>
      <c r="R1890" s="2">
        <v>4.9763379132757396E-6</v>
      </c>
      <c r="S1890">
        <v>1</v>
      </c>
    </row>
    <row r="1891" spans="1:19" x14ac:dyDescent="0.15">
      <c r="A1891">
        <v>1889</v>
      </c>
      <c r="B1891">
        <v>910</v>
      </c>
      <c r="C1891">
        <v>1</v>
      </c>
      <c r="D1891" s="1">
        <v>41485</v>
      </c>
      <c r="E1891">
        <v>1685.329956</v>
      </c>
      <c r="F1891">
        <v>1685.959961</v>
      </c>
      <c r="G1891">
        <v>1685.329956</v>
      </c>
      <c r="H1891">
        <v>1685.959961</v>
      </c>
      <c r="I1891">
        <v>1672.6134832775001</v>
      </c>
      <c r="J1891">
        <v>1</v>
      </c>
      <c r="K1891">
        <v>12.716472722499899</v>
      </c>
      <c r="L1891">
        <v>1</v>
      </c>
      <c r="M1891">
        <v>4.9577707995457603</v>
      </c>
      <c r="N1891">
        <v>1.8532990417982299E-3</v>
      </c>
      <c r="O1891">
        <v>0</v>
      </c>
      <c r="P1891">
        <v>4.9596240985875601</v>
      </c>
      <c r="Q1891">
        <v>3.73817007024213E-4</v>
      </c>
      <c r="R1891" s="2">
        <v>4.9577462201763196E-6</v>
      </c>
      <c r="S1891">
        <v>1</v>
      </c>
    </row>
    <row r="1892" spans="1:19" x14ac:dyDescent="0.15">
      <c r="A1892">
        <v>1890</v>
      </c>
      <c r="B1892">
        <v>910</v>
      </c>
      <c r="C1892">
        <v>1</v>
      </c>
      <c r="D1892" s="1">
        <v>41486</v>
      </c>
      <c r="E1892">
        <v>1685.959961</v>
      </c>
      <c r="F1892">
        <v>1685.7299800000001</v>
      </c>
      <c r="G1892">
        <v>1685.959961</v>
      </c>
      <c r="H1892">
        <v>1685.7299800000001</v>
      </c>
      <c r="I1892">
        <v>1673.43626292</v>
      </c>
      <c r="J1892">
        <v>1</v>
      </c>
      <c r="K1892">
        <v>12.5236980799999</v>
      </c>
      <c r="L1892">
        <v>1</v>
      </c>
      <c r="M1892">
        <v>4.9596240985875601</v>
      </c>
      <c r="N1892">
        <v>-6.76539974971088E-4</v>
      </c>
      <c r="O1892">
        <v>0</v>
      </c>
      <c r="P1892">
        <v>4.9589475586125902</v>
      </c>
      <c r="Q1892">
        <v>-1.36409526513059E-4</v>
      </c>
      <c r="R1892" s="2">
        <v>4.9595995008383604E-6</v>
      </c>
      <c r="S1892">
        <v>1</v>
      </c>
    </row>
    <row r="1893" spans="1:19" x14ac:dyDescent="0.15">
      <c r="A1893">
        <v>1891</v>
      </c>
      <c r="B1893">
        <v>910</v>
      </c>
      <c r="C1893">
        <v>1</v>
      </c>
      <c r="D1893" s="1">
        <v>41487</v>
      </c>
      <c r="E1893">
        <v>1685.7299800000001</v>
      </c>
      <c r="F1893">
        <v>1706.869995</v>
      </c>
      <c r="G1893">
        <v>1685.7299800000001</v>
      </c>
      <c r="H1893">
        <v>1706.869995</v>
      </c>
      <c r="I1893">
        <v>1673.5243739225</v>
      </c>
      <c r="J1893">
        <v>1</v>
      </c>
      <c r="K1893">
        <v>12.205606077499899</v>
      </c>
      <c r="L1893">
        <v>1</v>
      </c>
      <c r="M1893">
        <v>4.9589475586125902</v>
      </c>
      <c r="N1893">
        <v>6.21880295284798E-2</v>
      </c>
      <c r="O1893">
        <v>0</v>
      </c>
      <c r="P1893">
        <v>5.0211355881410702</v>
      </c>
      <c r="Q1893">
        <v>1.25405701095735E-2</v>
      </c>
      <c r="R1893" s="2">
        <v>4.9589229675736497E-6</v>
      </c>
      <c r="S1893">
        <v>1</v>
      </c>
    </row>
    <row r="1894" spans="1:19" x14ac:dyDescent="0.15">
      <c r="A1894">
        <v>1892</v>
      </c>
      <c r="B1894">
        <v>910</v>
      </c>
      <c r="C1894">
        <v>1</v>
      </c>
      <c r="D1894" s="1">
        <v>41488</v>
      </c>
      <c r="E1894">
        <v>1706.869995</v>
      </c>
      <c r="F1894">
        <v>1709.670044</v>
      </c>
      <c r="G1894">
        <v>1706.869995</v>
      </c>
      <c r="H1894">
        <v>1709.670044</v>
      </c>
      <c r="I1894">
        <v>1694.42288893</v>
      </c>
      <c r="J1894">
        <v>1</v>
      </c>
      <c r="K1894">
        <v>12.447106069999901</v>
      </c>
      <c r="L1894">
        <v>1</v>
      </c>
      <c r="M1894">
        <v>5.0211355881410702</v>
      </c>
      <c r="N1894">
        <v>8.2369634029675204E-3</v>
      </c>
      <c r="O1894">
        <v>0</v>
      </c>
      <c r="P1894">
        <v>5.0293725515440402</v>
      </c>
      <c r="Q1894">
        <v>1.6404582705198401E-3</v>
      </c>
      <c r="R1894" s="2">
        <v>5.0211103764650698E-6</v>
      </c>
      <c r="S1894">
        <v>1</v>
      </c>
    </row>
    <row r="1895" spans="1:19" x14ac:dyDescent="0.15">
      <c r="A1895">
        <v>1893</v>
      </c>
      <c r="B1895">
        <v>910</v>
      </c>
      <c r="C1895">
        <v>1</v>
      </c>
      <c r="D1895" s="1">
        <v>41491</v>
      </c>
      <c r="E1895">
        <v>1709.670044</v>
      </c>
      <c r="F1895">
        <v>1707.1400149999999</v>
      </c>
      <c r="G1895">
        <v>1709.670044</v>
      </c>
      <c r="H1895">
        <v>1707.1400149999999</v>
      </c>
      <c r="I1895">
        <v>1697.5127396075</v>
      </c>
      <c r="J1895">
        <v>1</v>
      </c>
      <c r="K1895">
        <v>12.157304392499899</v>
      </c>
      <c r="L1895">
        <v>1</v>
      </c>
      <c r="M1895">
        <v>5.0293725515440402</v>
      </c>
      <c r="N1895">
        <v>-7.4426398543193497E-3</v>
      </c>
      <c r="O1895">
        <v>0</v>
      </c>
      <c r="P1895">
        <v>5.0219299116897202</v>
      </c>
      <c r="Q1895">
        <v>-1.47983466685808E-3</v>
      </c>
      <c r="R1895" s="2">
        <v>5.0293472570829898E-6</v>
      </c>
      <c r="S1895">
        <v>1</v>
      </c>
    </row>
    <row r="1896" spans="1:19" x14ac:dyDescent="0.15">
      <c r="A1896">
        <v>1894</v>
      </c>
      <c r="B1896">
        <v>910</v>
      </c>
      <c r="C1896">
        <v>1</v>
      </c>
      <c r="D1896" s="1">
        <v>41492</v>
      </c>
      <c r="E1896">
        <v>1707.1400149999999</v>
      </c>
      <c r="F1896">
        <v>1697.369995</v>
      </c>
      <c r="G1896">
        <v>1707.1400149999999</v>
      </c>
      <c r="H1896">
        <v>1697.369995</v>
      </c>
      <c r="I1896">
        <v>1695.52378512</v>
      </c>
      <c r="J1896">
        <v>1</v>
      </c>
      <c r="K1896">
        <v>11.616229879999899</v>
      </c>
      <c r="L1896">
        <v>1</v>
      </c>
      <c r="M1896">
        <v>5.0219299116897202</v>
      </c>
      <c r="N1896">
        <v>-2.8740674604716701E-2</v>
      </c>
      <c r="O1896">
        <v>0</v>
      </c>
      <c r="P1896">
        <v>4.9931892370849997</v>
      </c>
      <c r="Q1896">
        <v>-5.7230337957955204E-3</v>
      </c>
      <c r="R1896" s="2">
        <v>5.0219046920363299E-6</v>
      </c>
      <c r="S1896">
        <v>1</v>
      </c>
    </row>
    <row r="1897" spans="1:19" x14ac:dyDescent="0.15">
      <c r="A1897">
        <v>1895</v>
      </c>
      <c r="B1897">
        <v>910</v>
      </c>
      <c r="C1897">
        <v>1</v>
      </c>
      <c r="D1897" s="1">
        <v>41493</v>
      </c>
      <c r="E1897">
        <v>1697.369995</v>
      </c>
      <c r="F1897">
        <v>1690.910034</v>
      </c>
      <c r="G1897">
        <v>1697.369995</v>
      </c>
      <c r="H1897">
        <v>1690.910034</v>
      </c>
      <c r="I1897">
        <v>1685.68409316</v>
      </c>
      <c r="J1897">
        <v>1</v>
      </c>
      <c r="K1897">
        <v>11.6859018399999</v>
      </c>
      <c r="L1897">
        <v>1</v>
      </c>
      <c r="M1897">
        <v>4.9931892370849997</v>
      </c>
      <c r="N1897">
        <v>-1.9003403991001502E-2</v>
      </c>
      <c r="O1897">
        <v>0</v>
      </c>
      <c r="P1897">
        <v>4.9741858330940003</v>
      </c>
      <c r="Q1897">
        <v>-3.8058649669956402E-3</v>
      </c>
      <c r="R1897" s="2">
        <v>4.9931643052707298E-6</v>
      </c>
      <c r="S1897">
        <v>1</v>
      </c>
    </row>
    <row r="1898" spans="1:19" x14ac:dyDescent="0.15">
      <c r="A1898">
        <v>1896</v>
      </c>
      <c r="B1898">
        <v>910</v>
      </c>
      <c r="C1898">
        <v>1</v>
      </c>
      <c r="D1898" s="1">
        <v>41494</v>
      </c>
      <c r="E1898">
        <v>1690.910034</v>
      </c>
      <c r="F1898">
        <v>1697.4799800000001</v>
      </c>
      <c r="G1898">
        <v>1690.910034</v>
      </c>
      <c r="H1898">
        <v>1697.4799800000001</v>
      </c>
      <c r="I1898">
        <v>1679.2874634674999</v>
      </c>
      <c r="J1898">
        <v>1</v>
      </c>
      <c r="K1898">
        <v>11.6225705324999</v>
      </c>
      <c r="L1898">
        <v>1</v>
      </c>
      <c r="M1898">
        <v>4.9741858330940003</v>
      </c>
      <c r="N1898">
        <v>1.9326949193201201E-2</v>
      </c>
      <c r="O1898">
        <v>0</v>
      </c>
      <c r="P1898">
        <v>4.9935127822872003</v>
      </c>
      <c r="Q1898">
        <v>3.8854497684055402E-3</v>
      </c>
      <c r="R1898" s="2">
        <v>4.9741610906923697E-6</v>
      </c>
      <c r="S1898">
        <v>1</v>
      </c>
    </row>
    <row r="1899" spans="1:19" x14ac:dyDescent="0.15">
      <c r="A1899">
        <v>1897</v>
      </c>
      <c r="B1899">
        <v>910</v>
      </c>
      <c r="C1899">
        <v>1</v>
      </c>
      <c r="D1899" s="1">
        <v>41495</v>
      </c>
      <c r="E1899">
        <v>1697.4799800000001</v>
      </c>
      <c r="F1899">
        <v>1691.420044</v>
      </c>
      <c r="G1899">
        <v>1697.4799800000001</v>
      </c>
      <c r="H1899">
        <v>1691.420044</v>
      </c>
      <c r="I1899">
        <v>1685.7859073950001</v>
      </c>
      <c r="J1899">
        <v>1</v>
      </c>
      <c r="K1899">
        <v>11.694072604999899</v>
      </c>
      <c r="L1899">
        <v>1</v>
      </c>
      <c r="M1899">
        <v>4.9935127822872003</v>
      </c>
      <c r="N1899">
        <v>-1.78266419824538E-2</v>
      </c>
      <c r="O1899">
        <v>0</v>
      </c>
      <c r="P1899">
        <v>4.9756861403047496</v>
      </c>
      <c r="Q1899">
        <v>-3.5699602183232302E-3</v>
      </c>
      <c r="R1899" s="2">
        <v>4.9934878472418103E-6</v>
      </c>
      <c r="S1899">
        <v>1</v>
      </c>
    </row>
    <row r="1900" spans="1:19" x14ac:dyDescent="0.15">
      <c r="A1900">
        <v>1898</v>
      </c>
      <c r="B1900">
        <v>910</v>
      </c>
      <c r="C1900">
        <v>1</v>
      </c>
      <c r="D1900" s="1">
        <v>41498</v>
      </c>
      <c r="E1900">
        <v>1691.420044</v>
      </c>
      <c r="F1900">
        <v>1689.469971</v>
      </c>
      <c r="G1900">
        <v>1691.420044</v>
      </c>
      <c r="H1900">
        <v>1689.469971</v>
      </c>
      <c r="I1900">
        <v>1680.2259457924999</v>
      </c>
      <c r="J1900">
        <v>1</v>
      </c>
      <c r="K1900">
        <v>11.1940982074999</v>
      </c>
      <c r="L1900">
        <v>1</v>
      </c>
      <c r="M1900">
        <v>4.9756861403047496</v>
      </c>
      <c r="N1900">
        <v>-5.7365710150481903E-3</v>
      </c>
      <c r="O1900">
        <v>0</v>
      </c>
      <c r="P1900">
        <v>4.9699495692897004</v>
      </c>
      <c r="Q1900">
        <v>-1.15292059291682E-3</v>
      </c>
      <c r="R1900" s="2">
        <v>4.9756613829753597E-6</v>
      </c>
      <c r="S1900">
        <v>1</v>
      </c>
    </row>
    <row r="1901" spans="1:19" x14ac:dyDescent="0.15">
      <c r="A1901">
        <v>1899</v>
      </c>
      <c r="B1901">
        <v>910</v>
      </c>
      <c r="C1901">
        <v>1</v>
      </c>
      <c r="D1901" s="1">
        <v>41499</v>
      </c>
      <c r="E1901">
        <v>1689.469971</v>
      </c>
      <c r="F1901">
        <v>1694.160034</v>
      </c>
      <c r="G1901">
        <v>1689.469971</v>
      </c>
      <c r="H1901">
        <v>1694.160034</v>
      </c>
      <c r="I1901">
        <v>1678.2757214400001</v>
      </c>
      <c r="J1901">
        <v>1</v>
      </c>
      <c r="K1901">
        <v>11.1942495599999</v>
      </c>
      <c r="L1901">
        <v>1</v>
      </c>
      <c r="M1901">
        <v>4.9699495692897004</v>
      </c>
      <c r="N1901">
        <v>1.3796857586639301E-2</v>
      </c>
      <c r="O1901">
        <v>0</v>
      </c>
      <c r="P1901">
        <v>4.9837464268763396</v>
      </c>
      <c r="Q1901">
        <v>2.77605585213436E-3</v>
      </c>
      <c r="R1901" s="2">
        <v>4.9699248690137397E-6</v>
      </c>
      <c r="S1901">
        <v>1</v>
      </c>
    </row>
    <row r="1902" spans="1:19" x14ac:dyDescent="0.15">
      <c r="A1902">
        <v>1900</v>
      </c>
      <c r="B1902">
        <v>910</v>
      </c>
      <c r="C1902">
        <v>1</v>
      </c>
      <c r="D1902" s="1">
        <v>41500</v>
      </c>
      <c r="E1902">
        <v>1694.160034</v>
      </c>
      <c r="F1902">
        <v>1685.3900149999999</v>
      </c>
      <c r="G1902">
        <v>1694.160034</v>
      </c>
      <c r="H1902">
        <v>1685.3900149999999</v>
      </c>
      <c r="I1902">
        <v>1682.5910810375001</v>
      </c>
      <c r="J1902">
        <v>1</v>
      </c>
      <c r="K1902">
        <v>11.5689529624999</v>
      </c>
      <c r="L1902">
        <v>1</v>
      </c>
      <c r="M1902">
        <v>4.9837464268763396</v>
      </c>
      <c r="N1902">
        <v>-2.5798950499199402E-2</v>
      </c>
      <c r="O1902">
        <v>4.9097531721052003E-2</v>
      </c>
      <c r="P1902">
        <v>4.9088499446560903</v>
      </c>
      <c r="Q1902">
        <v>-5.1766178070519198E-3</v>
      </c>
      <c r="R1902" s="2">
        <v>4.9837215892716702E-6</v>
      </c>
      <c r="S1902">
        <v>1</v>
      </c>
    </row>
    <row r="1903" spans="1:19" x14ac:dyDescent="0.15">
      <c r="A1903">
        <v>1901</v>
      </c>
      <c r="B1903">
        <v>920</v>
      </c>
      <c r="C1903">
        <v>1</v>
      </c>
      <c r="D1903" s="1">
        <v>41502</v>
      </c>
      <c r="E1903">
        <v>1661.3199460000001</v>
      </c>
      <c r="F1903">
        <v>1655.829956</v>
      </c>
      <c r="G1903">
        <v>1661.3199460000001</v>
      </c>
      <c r="H1903">
        <v>1655.829956</v>
      </c>
      <c r="I1903">
        <v>1673.7331541025001</v>
      </c>
      <c r="J1903">
        <v>1</v>
      </c>
      <c r="K1903">
        <v>12.413208102499899</v>
      </c>
      <c r="L1903">
        <v>-1</v>
      </c>
      <c r="M1903">
        <v>8.0559351921168805</v>
      </c>
      <c r="N1903">
        <v>2.6621605159112199E-2</v>
      </c>
      <c r="O1903">
        <v>8.0559351921168795E-2</v>
      </c>
      <c r="P1903">
        <v>8.0019974453548297</v>
      </c>
      <c r="Q1903">
        <v>3.3045952486264701E-3</v>
      </c>
      <c r="R1903" s="2">
        <v>8.0558702945478705E-6</v>
      </c>
      <c r="S1903">
        <v>0</v>
      </c>
    </row>
    <row r="1904" spans="1:19" x14ac:dyDescent="0.15">
      <c r="A1904">
        <v>1902</v>
      </c>
      <c r="B1904">
        <v>920</v>
      </c>
      <c r="C1904">
        <v>1</v>
      </c>
      <c r="D1904" s="1">
        <v>41505</v>
      </c>
      <c r="E1904">
        <v>1655.829956</v>
      </c>
      <c r="F1904">
        <v>1646.0600589999999</v>
      </c>
      <c r="G1904">
        <v>1655.829956</v>
      </c>
      <c r="H1904">
        <v>1646.0600589999999</v>
      </c>
      <c r="I1904">
        <v>1668.1456903825001</v>
      </c>
      <c r="J1904">
        <v>1</v>
      </c>
      <c r="K1904">
        <v>12.315734382499899</v>
      </c>
      <c r="L1904">
        <v>-1</v>
      </c>
      <c r="M1904">
        <v>8.0019974453548297</v>
      </c>
      <c r="N1904">
        <v>4.7214202492287902E-2</v>
      </c>
      <c r="O1904">
        <v>0</v>
      </c>
      <c r="P1904">
        <v>8.0492116478471107</v>
      </c>
      <c r="Q1904">
        <v>5.9003021201532403E-3</v>
      </c>
      <c r="R1904" s="2">
        <v>8.0019334139040903E-6</v>
      </c>
      <c r="S1904">
        <v>0</v>
      </c>
    </row>
    <row r="1905" spans="1:19" x14ac:dyDescent="0.15">
      <c r="A1905">
        <v>1903</v>
      </c>
      <c r="B1905">
        <v>920</v>
      </c>
      <c r="C1905">
        <v>1</v>
      </c>
      <c r="D1905" s="1">
        <v>41506</v>
      </c>
      <c r="E1905">
        <v>1646.0600589999999</v>
      </c>
      <c r="F1905">
        <v>1652.349976</v>
      </c>
      <c r="G1905">
        <v>1646.0600589999999</v>
      </c>
      <c r="H1905">
        <v>1652.349976</v>
      </c>
      <c r="I1905">
        <v>1658.63484733</v>
      </c>
      <c r="J1905">
        <v>1</v>
      </c>
      <c r="K1905">
        <v>12.574788329999899</v>
      </c>
      <c r="L1905">
        <v>-1</v>
      </c>
      <c r="M1905">
        <v>8.0492116478471107</v>
      </c>
      <c r="N1905">
        <v>-3.0757609908322901E-2</v>
      </c>
      <c r="O1905">
        <v>0</v>
      </c>
      <c r="P1905">
        <v>8.0184540379387901</v>
      </c>
      <c r="Q1905">
        <v>-3.8211953237121598E-3</v>
      </c>
      <c r="R1905" s="2">
        <v>8.0491468585604606E-6</v>
      </c>
      <c r="S1905">
        <v>0</v>
      </c>
    </row>
    <row r="1906" spans="1:19" x14ac:dyDescent="0.15">
      <c r="A1906">
        <v>1904</v>
      </c>
      <c r="B1906">
        <v>920</v>
      </c>
      <c r="C1906">
        <v>1</v>
      </c>
      <c r="D1906" s="1">
        <v>41507</v>
      </c>
      <c r="E1906">
        <v>1652.349976</v>
      </c>
      <c r="F1906">
        <v>1642.8000489999999</v>
      </c>
      <c r="G1906">
        <v>1652.349976</v>
      </c>
      <c r="H1906">
        <v>1642.8000489999999</v>
      </c>
      <c r="I1906">
        <v>1665.2047661624999</v>
      </c>
      <c r="J1906">
        <v>1</v>
      </c>
      <c r="K1906">
        <v>12.854790162499899</v>
      </c>
      <c r="L1906">
        <v>-1</v>
      </c>
      <c r="M1906">
        <v>8.0184540379387901</v>
      </c>
      <c r="N1906">
        <v>4.63434816034222E-2</v>
      </c>
      <c r="O1906">
        <v>0</v>
      </c>
      <c r="P1906">
        <v>8.0647975195422106</v>
      </c>
      <c r="Q1906">
        <v>5.77960307362879E-3</v>
      </c>
      <c r="R1906" s="2">
        <v>8.0183897428491798E-6</v>
      </c>
      <c r="S1906">
        <v>0</v>
      </c>
    </row>
    <row r="1907" spans="1:19" x14ac:dyDescent="0.15">
      <c r="A1907">
        <v>1905</v>
      </c>
      <c r="B1907">
        <v>920</v>
      </c>
      <c r="C1907">
        <v>1</v>
      </c>
      <c r="D1907" s="1">
        <v>41508</v>
      </c>
      <c r="E1907">
        <v>1642.8000489999999</v>
      </c>
      <c r="F1907">
        <v>1656.959961</v>
      </c>
      <c r="G1907">
        <v>1642.8000489999999</v>
      </c>
      <c r="H1907">
        <v>1656.13730986</v>
      </c>
      <c r="I1907">
        <v>1656.13730986</v>
      </c>
      <c r="J1907">
        <v>1</v>
      </c>
      <c r="K1907">
        <v>13.337260859999899</v>
      </c>
      <c r="L1907">
        <v>-1</v>
      </c>
      <c r="M1907">
        <v>8.0647975195422106</v>
      </c>
      <c r="N1907">
        <v>-6.5474984838653896E-2</v>
      </c>
      <c r="O1907">
        <v>8.0559351921168795E-2</v>
      </c>
      <c r="P1907">
        <v>7.9187631827823903</v>
      </c>
      <c r="Q1907">
        <v>-8.11861484184794E-3</v>
      </c>
      <c r="R1907" s="2">
        <v>8.0647324791077204E-6</v>
      </c>
      <c r="S1907">
        <v>0</v>
      </c>
    </row>
    <row r="1908" spans="1:19" x14ac:dyDescent="0.15">
      <c r="A1908">
        <v>1906</v>
      </c>
      <c r="B1908">
        <v>924</v>
      </c>
      <c r="C1908">
        <v>1</v>
      </c>
      <c r="D1908" s="1">
        <v>41514</v>
      </c>
      <c r="E1908">
        <v>1630.4799800000001</v>
      </c>
      <c r="F1908">
        <v>1634.959961</v>
      </c>
      <c r="G1908">
        <v>1630.4799800000001</v>
      </c>
      <c r="H1908">
        <v>1634.959961</v>
      </c>
      <c r="I1908">
        <v>1644.5893587025</v>
      </c>
      <c r="J1908">
        <v>1</v>
      </c>
      <c r="K1908">
        <v>14.1093787024999</v>
      </c>
      <c r="L1908">
        <v>-1</v>
      </c>
      <c r="M1908">
        <v>7.0874842973972596</v>
      </c>
      <c r="N1908">
        <v>-1.9473894423492899E-2</v>
      </c>
      <c r="O1908">
        <v>7.0874842973972604E-2</v>
      </c>
      <c r="P1908">
        <v>6.9971355599997898</v>
      </c>
      <c r="Q1908">
        <v>-2.74764551233563E-3</v>
      </c>
      <c r="R1908" s="2">
        <v>7.0874340653196096E-6</v>
      </c>
      <c r="S1908">
        <v>0</v>
      </c>
    </row>
    <row r="1909" spans="1:19" x14ac:dyDescent="0.15">
      <c r="A1909">
        <v>1907</v>
      </c>
      <c r="B1909">
        <v>924</v>
      </c>
      <c r="C1909">
        <v>1</v>
      </c>
      <c r="D1909" s="1">
        <v>41515</v>
      </c>
      <c r="E1909">
        <v>1634.959961</v>
      </c>
      <c r="F1909">
        <v>1638.170044</v>
      </c>
      <c r="G1909">
        <v>1634.959961</v>
      </c>
      <c r="H1909">
        <v>1638.170044</v>
      </c>
      <c r="I1909">
        <v>1649.1739487949999</v>
      </c>
      <c r="J1909">
        <v>1</v>
      </c>
      <c r="K1909">
        <v>14.2139877949999</v>
      </c>
      <c r="L1909">
        <v>-1</v>
      </c>
      <c r="M1909">
        <v>6.9971355599997898</v>
      </c>
      <c r="N1909">
        <v>-1.37381871395262E-2</v>
      </c>
      <c r="O1909">
        <v>0</v>
      </c>
      <c r="P1909">
        <v>6.9833973728602698</v>
      </c>
      <c r="Q1909">
        <v>-1.9634015979428298E-3</v>
      </c>
      <c r="R1909" s="2">
        <v>6.9970866004363304E-6</v>
      </c>
      <c r="S1909">
        <v>0</v>
      </c>
    </row>
    <row r="1910" spans="1:19" x14ac:dyDescent="0.15">
      <c r="A1910">
        <v>1908</v>
      </c>
      <c r="B1910">
        <v>924</v>
      </c>
      <c r="C1910">
        <v>1</v>
      </c>
      <c r="D1910" s="1">
        <v>41516</v>
      </c>
      <c r="E1910">
        <v>1638.170044</v>
      </c>
      <c r="F1910">
        <v>1632.969971</v>
      </c>
      <c r="G1910">
        <v>1638.170044</v>
      </c>
      <c r="H1910">
        <v>1632.969971</v>
      </c>
      <c r="I1910">
        <v>1652.4854776699999</v>
      </c>
      <c r="J1910">
        <v>1</v>
      </c>
      <c r="K1910">
        <v>14.3154336699999</v>
      </c>
      <c r="L1910">
        <v>-1</v>
      </c>
      <c r="M1910">
        <v>6.9833973728602698</v>
      </c>
      <c r="N1910">
        <v>2.2167525440894401E-2</v>
      </c>
      <c r="O1910">
        <v>0</v>
      </c>
      <c r="P1910">
        <v>7.0055648983011602</v>
      </c>
      <c r="Q1910">
        <v>3.1743182089343201E-3</v>
      </c>
      <c r="R1910" s="2">
        <v>6.9833486053619598E-6</v>
      </c>
      <c r="S1910">
        <v>0</v>
      </c>
    </row>
    <row r="1911" spans="1:19" x14ac:dyDescent="0.15">
      <c r="A1911">
        <v>1909</v>
      </c>
      <c r="B1911">
        <v>924</v>
      </c>
      <c r="C1911">
        <v>1</v>
      </c>
      <c r="D1911" s="1">
        <v>41520</v>
      </c>
      <c r="E1911">
        <v>1632.969971</v>
      </c>
      <c r="F1911">
        <v>1639.7700199999999</v>
      </c>
      <c r="G1911">
        <v>1632.969971</v>
      </c>
      <c r="H1911">
        <v>1639.7700199999999</v>
      </c>
      <c r="I1911">
        <v>1646.7973751375</v>
      </c>
      <c r="J1911">
        <v>1</v>
      </c>
      <c r="K1911">
        <v>13.827404137499901</v>
      </c>
      <c r="L1911">
        <v>-1</v>
      </c>
      <c r="M1911">
        <v>7.0055648983011602</v>
      </c>
      <c r="N1911">
        <v>-2.9172725418800002E-2</v>
      </c>
      <c r="O1911">
        <v>0</v>
      </c>
      <c r="P1911">
        <v>6.9763921728823597</v>
      </c>
      <c r="Q1911">
        <v>-4.1642217069282001E-3</v>
      </c>
      <c r="R1911" s="2">
        <v>7.0055158207054398E-6</v>
      </c>
      <c r="S1911">
        <v>0</v>
      </c>
    </row>
    <row r="1912" spans="1:19" x14ac:dyDescent="0.15">
      <c r="A1912">
        <v>1910</v>
      </c>
      <c r="B1912">
        <v>924</v>
      </c>
      <c r="C1912">
        <v>1</v>
      </c>
      <c r="D1912" s="1">
        <v>41521</v>
      </c>
      <c r="E1912">
        <v>1639.7700199999999</v>
      </c>
      <c r="F1912">
        <v>1653.079956</v>
      </c>
      <c r="G1912">
        <v>1639.7700199999999</v>
      </c>
      <c r="H1912">
        <v>1653.079956</v>
      </c>
      <c r="I1912">
        <v>1654.0593250949901</v>
      </c>
      <c r="J1912">
        <v>1</v>
      </c>
      <c r="K1912">
        <v>14.2893050949999</v>
      </c>
      <c r="L1912">
        <v>-1</v>
      </c>
      <c r="M1912">
        <v>6.9763921728823597</v>
      </c>
      <c r="N1912">
        <v>-5.6627046597647203E-2</v>
      </c>
      <c r="O1912">
        <v>0</v>
      </c>
      <c r="P1912">
        <v>6.9197651262847204</v>
      </c>
      <c r="Q1912">
        <v>-8.1169528883080402E-3</v>
      </c>
      <c r="R1912" s="2">
        <v>6.9763435031741504E-6</v>
      </c>
      <c r="S1912">
        <v>0</v>
      </c>
    </row>
    <row r="1913" spans="1:19" x14ac:dyDescent="0.15">
      <c r="A1913">
        <v>1911</v>
      </c>
      <c r="B1913">
        <v>924</v>
      </c>
      <c r="C1913">
        <v>1</v>
      </c>
      <c r="D1913" s="1">
        <v>41522</v>
      </c>
      <c r="E1913">
        <v>1653.079956</v>
      </c>
      <c r="F1913">
        <v>1655.079956</v>
      </c>
      <c r="G1913">
        <v>1653.079956</v>
      </c>
      <c r="H1913">
        <v>1655.079956</v>
      </c>
      <c r="I1913">
        <v>1667.9481081700001</v>
      </c>
      <c r="J1913">
        <v>1</v>
      </c>
      <c r="K1913">
        <v>14.868152169999901</v>
      </c>
      <c r="L1913">
        <v>-1</v>
      </c>
      <c r="M1913">
        <v>6.9197651262847204</v>
      </c>
      <c r="N1913">
        <v>-8.3719666446482096E-3</v>
      </c>
      <c r="O1913">
        <v>0</v>
      </c>
      <c r="P1913">
        <v>6.9113931596400704</v>
      </c>
      <c r="Q1913">
        <v>-1.20986283376112E-3</v>
      </c>
      <c r="R1913" s="2">
        <v>6.9197172434666499E-6</v>
      </c>
      <c r="S1913">
        <v>0</v>
      </c>
    </row>
    <row r="1914" spans="1:19" x14ac:dyDescent="0.15">
      <c r="A1914">
        <v>1912</v>
      </c>
      <c r="B1914">
        <v>924</v>
      </c>
      <c r="C1914">
        <v>1</v>
      </c>
      <c r="D1914" s="1">
        <v>41523</v>
      </c>
      <c r="E1914">
        <v>1655.079956</v>
      </c>
      <c r="F1914">
        <v>1655.170044</v>
      </c>
      <c r="G1914">
        <v>1655.079956</v>
      </c>
      <c r="H1914">
        <v>1655.170044</v>
      </c>
      <c r="I1914">
        <v>1669.5494643674999</v>
      </c>
      <c r="J1914">
        <v>1</v>
      </c>
      <c r="K1914">
        <v>14.4695083674999</v>
      </c>
      <c r="L1914">
        <v>-1</v>
      </c>
      <c r="M1914">
        <v>6.9113931596400704</v>
      </c>
      <c r="N1914">
        <v>-3.7619547303898999E-4</v>
      </c>
      <c r="O1914">
        <v>0</v>
      </c>
      <c r="P1914">
        <v>6.9110169641670298</v>
      </c>
      <c r="Q1914" s="2">
        <v>-5.4431207189287097E-5</v>
      </c>
      <c r="R1914" s="2">
        <v>6.9113453926147999E-6</v>
      </c>
      <c r="S1914">
        <v>0</v>
      </c>
    </row>
    <row r="1915" spans="1:19" x14ac:dyDescent="0.15">
      <c r="A1915">
        <v>1913</v>
      </c>
      <c r="B1915">
        <v>924</v>
      </c>
      <c r="C1915">
        <v>1</v>
      </c>
      <c r="D1915" s="1">
        <v>41526</v>
      </c>
      <c r="E1915">
        <v>1655.170044</v>
      </c>
      <c r="F1915">
        <v>1671.709961</v>
      </c>
      <c r="G1915">
        <v>1655.170044</v>
      </c>
      <c r="H1915">
        <v>1670.242952025</v>
      </c>
      <c r="I1915">
        <v>1670.242952025</v>
      </c>
      <c r="J1915">
        <v>1</v>
      </c>
      <c r="K1915">
        <v>15.072908024999901</v>
      </c>
      <c r="L1915">
        <v>-1</v>
      </c>
      <c r="M1915">
        <v>6.9110169641670298</v>
      </c>
      <c r="N1915">
        <v>-6.2935601956861403E-2</v>
      </c>
      <c r="O1915">
        <v>7.0874842973972604E-2</v>
      </c>
      <c r="P1915">
        <v>6.7772065192362003</v>
      </c>
      <c r="Q1915">
        <v>-9.10656163675716E-3</v>
      </c>
      <c r="R1915" s="2">
        <v>6.9109692023416298E-6</v>
      </c>
      <c r="S1915">
        <v>0</v>
      </c>
    </row>
    <row r="1916" spans="1:19" x14ac:dyDescent="0.15">
      <c r="A1916">
        <v>1914</v>
      </c>
      <c r="B1916">
        <v>925</v>
      </c>
      <c r="C1916">
        <v>1</v>
      </c>
      <c r="D1916" s="1">
        <v>41529</v>
      </c>
      <c r="E1916">
        <v>1689.130005</v>
      </c>
      <c r="F1916">
        <v>1683.420044</v>
      </c>
      <c r="G1916">
        <v>1689.130005</v>
      </c>
      <c r="H1916">
        <v>1683.420044</v>
      </c>
      <c r="I1916">
        <v>1673.7732990224999</v>
      </c>
      <c r="J1916">
        <v>1</v>
      </c>
      <c r="K1916">
        <v>15.3567059774999</v>
      </c>
      <c r="L1916">
        <v>1</v>
      </c>
      <c r="M1916">
        <v>6.5118131548859397</v>
      </c>
      <c r="N1916">
        <v>-2.2012633156490501E-2</v>
      </c>
      <c r="O1916">
        <v>6.5118131548859398E-2</v>
      </c>
      <c r="P1916">
        <v>6.4246823901805898</v>
      </c>
      <c r="Q1916">
        <v>-3.3804153517479302E-3</v>
      </c>
      <c r="R1916" s="2">
        <v>6.5117707514515003E-6</v>
      </c>
      <c r="S1916">
        <v>1</v>
      </c>
    </row>
    <row r="1917" spans="1:19" x14ac:dyDescent="0.15">
      <c r="A1917">
        <v>1915</v>
      </c>
      <c r="B1917">
        <v>925</v>
      </c>
      <c r="C1917">
        <v>1</v>
      </c>
      <c r="D1917" s="1">
        <v>41530</v>
      </c>
      <c r="E1917">
        <v>1683.420044</v>
      </c>
      <c r="F1917">
        <v>1687.98999</v>
      </c>
      <c r="G1917">
        <v>1683.420044</v>
      </c>
      <c r="H1917">
        <v>1687.98999</v>
      </c>
      <c r="I1917">
        <v>1668.3629406974901</v>
      </c>
      <c r="J1917">
        <v>1</v>
      </c>
      <c r="K1917">
        <v>15.0571033024999</v>
      </c>
      <c r="L1917">
        <v>1</v>
      </c>
      <c r="M1917">
        <v>6.4246823901805898</v>
      </c>
      <c r="N1917">
        <v>1.7440954023876399E-2</v>
      </c>
      <c r="O1917">
        <v>0</v>
      </c>
      <c r="P1917">
        <v>6.4421233442044699</v>
      </c>
      <c r="Q1917">
        <v>2.7146795693018199E-3</v>
      </c>
      <c r="R1917" s="2">
        <v>6.4246411139019603E-6</v>
      </c>
      <c r="S1917">
        <v>1</v>
      </c>
    </row>
    <row r="1918" spans="1:19" x14ac:dyDescent="0.15">
      <c r="A1918">
        <v>1916</v>
      </c>
      <c r="B1918">
        <v>925</v>
      </c>
      <c r="C1918">
        <v>1</v>
      </c>
      <c r="D1918" s="1">
        <v>41533</v>
      </c>
      <c r="E1918">
        <v>1687.98999</v>
      </c>
      <c r="F1918">
        <v>1697.599976</v>
      </c>
      <c r="G1918">
        <v>1687.98999</v>
      </c>
      <c r="H1918">
        <v>1697.599976</v>
      </c>
      <c r="I1918">
        <v>1673.1351893125</v>
      </c>
      <c r="J1918">
        <v>1</v>
      </c>
      <c r="K1918">
        <v>14.8548006874999</v>
      </c>
      <c r="L1918">
        <v>1</v>
      </c>
      <c r="M1918">
        <v>6.4421233442044699</v>
      </c>
      <c r="N1918">
        <v>3.6675996608296603E-2</v>
      </c>
      <c r="O1918">
        <v>0</v>
      </c>
      <c r="P1918">
        <v>6.4787993408127598</v>
      </c>
      <c r="Q1918">
        <v>5.69315342918597E-3</v>
      </c>
      <c r="R1918" s="2">
        <v>6.44208184351864E-6</v>
      </c>
      <c r="S1918">
        <v>1</v>
      </c>
    </row>
    <row r="1919" spans="1:19" x14ac:dyDescent="0.15">
      <c r="A1919">
        <v>1917</v>
      </c>
      <c r="B1919">
        <v>925</v>
      </c>
      <c r="C1919">
        <v>1</v>
      </c>
      <c r="D1919" s="1">
        <v>41534</v>
      </c>
      <c r="E1919">
        <v>1697.599976</v>
      </c>
      <c r="F1919">
        <v>1704.76001</v>
      </c>
      <c r="G1919">
        <v>1697.599976</v>
      </c>
      <c r="H1919">
        <v>1704.76001</v>
      </c>
      <c r="I1919">
        <v>1683.1864546125</v>
      </c>
      <c r="J1919">
        <v>1</v>
      </c>
      <c r="K1919">
        <v>14.4135213874999</v>
      </c>
      <c r="L1919">
        <v>1</v>
      </c>
      <c r="M1919">
        <v>6.4787993408127598</v>
      </c>
      <c r="N1919">
        <v>2.73258860834222E-2</v>
      </c>
      <c r="O1919">
        <v>0</v>
      </c>
      <c r="P1919">
        <v>6.5061252268961898</v>
      </c>
      <c r="Q1919">
        <v>4.2177392207973698E-3</v>
      </c>
      <c r="R1919" s="2">
        <v>6.4787573662438102E-6</v>
      </c>
      <c r="S1919">
        <v>1</v>
      </c>
    </row>
    <row r="1920" spans="1:19" x14ac:dyDescent="0.15">
      <c r="A1920">
        <v>1918</v>
      </c>
      <c r="B1920">
        <v>925</v>
      </c>
      <c r="C1920">
        <v>1</v>
      </c>
      <c r="D1920" s="1">
        <v>41535</v>
      </c>
      <c r="E1920">
        <v>1704.76001</v>
      </c>
      <c r="F1920">
        <v>1725.5200199999999</v>
      </c>
      <c r="G1920">
        <v>1704.76001</v>
      </c>
      <c r="H1920">
        <v>1725.5200199999999</v>
      </c>
      <c r="I1920">
        <v>1690.5149108875</v>
      </c>
      <c r="J1920">
        <v>1</v>
      </c>
      <c r="K1920">
        <v>14.245099112499901</v>
      </c>
      <c r="L1920">
        <v>1</v>
      </c>
      <c r="M1920">
        <v>6.5061252268961898</v>
      </c>
      <c r="N1920">
        <v>7.9229465719116807E-2</v>
      </c>
      <c r="O1920">
        <v>0</v>
      </c>
      <c r="P1920">
        <v>6.5853546926152999</v>
      </c>
      <c r="Q1920">
        <v>1.21776730321119E-2</v>
      </c>
      <c r="R1920" s="2">
        <v>6.5060828975061204E-6</v>
      </c>
      <c r="S1920">
        <v>1</v>
      </c>
    </row>
    <row r="1921" spans="1:19" x14ac:dyDescent="0.15">
      <c r="A1921">
        <v>1919</v>
      </c>
      <c r="B1921">
        <v>925</v>
      </c>
      <c r="C1921">
        <v>1</v>
      </c>
      <c r="D1921" s="1">
        <v>41536</v>
      </c>
      <c r="E1921">
        <v>1725.5200199999999</v>
      </c>
      <c r="F1921">
        <v>1722.339966</v>
      </c>
      <c r="G1921">
        <v>1725.5200199999999</v>
      </c>
      <c r="H1921">
        <v>1722.339966</v>
      </c>
      <c r="I1921">
        <v>1710.4738769275</v>
      </c>
      <c r="J1921">
        <v>1</v>
      </c>
      <c r="K1921">
        <v>15.0461430725</v>
      </c>
      <c r="L1921">
        <v>1</v>
      </c>
      <c r="M1921">
        <v>6.5853546926152999</v>
      </c>
      <c r="N1921">
        <v>-1.21365056846282E-2</v>
      </c>
      <c r="O1921">
        <v>0</v>
      </c>
      <c r="P1921">
        <v>6.5732181869306698</v>
      </c>
      <c r="Q1921">
        <v>-1.84295398670597E-3</v>
      </c>
      <c r="R1921" s="2">
        <v>6.5853113260044597E-6</v>
      </c>
      <c r="S1921">
        <v>1</v>
      </c>
    </row>
    <row r="1922" spans="1:19" x14ac:dyDescent="0.15">
      <c r="A1922">
        <v>1920</v>
      </c>
      <c r="B1922">
        <v>925</v>
      </c>
      <c r="C1922">
        <v>1</v>
      </c>
      <c r="D1922" s="1">
        <v>41537</v>
      </c>
      <c r="E1922">
        <v>1722.339966</v>
      </c>
      <c r="F1922">
        <v>1709.910034</v>
      </c>
      <c r="G1922">
        <v>1722.339966</v>
      </c>
      <c r="H1922">
        <v>1709.910034</v>
      </c>
      <c r="I1922">
        <v>1707.4943954275</v>
      </c>
      <c r="J1922">
        <v>1</v>
      </c>
      <c r="K1922">
        <v>14.8455705725</v>
      </c>
      <c r="L1922">
        <v>1</v>
      </c>
      <c r="M1922">
        <v>6.5732181869306698</v>
      </c>
      <c r="N1922">
        <v>-4.7438169407671697E-2</v>
      </c>
      <c r="O1922">
        <v>0</v>
      </c>
      <c r="P1922">
        <v>6.5257800175230001</v>
      </c>
      <c r="Q1922">
        <v>-7.2168864715295104E-3</v>
      </c>
      <c r="R1922" s="2">
        <v>6.5731749800173501E-6</v>
      </c>
      <c r="S1922">
        <v>1</v>
      </c>
    </row>
    <row r="1923" spans="1:19" x14ac:dyDescent="0.15">
      <c r="A1923">
        <v>1921</v>
      </c>
      <c r="B1923">
        <v>925</v>
      </c>
      <c r="C1923">
        <v>1</v>
      </c>
      <c r="D1923" s="1">
        <v>41540</v>
      </c>
      <c r="E1923">
        <v>1709.910034</v>
      </c>
      <c r="F1923">
        <v>1701.839966</v>
      </c>
      <c r="G1923">
        <v>1709.910034</v>
      </c>
      <c r="H1923">
        <v>1701.839966</v>
      </c>
      <c r="I1923">
        <v>1695.1057122225</v>
      </c>
      <c r="J1923">
        <v>1</v>
      </c>
      <c r="K1923">
        <v>14.8043217775</v>
      </c>
      <c r="L1923">
        <v>1</v>
      </c>
      <c r="M1923">
        <v>6.5257800175230001</v>
      </c>
      <c r="N1923">
        <v>-3.0798982079340901E-2</v>
      </c>
      <c r="O1923">
        <v>0</v>
      </c>
      <c r="P1923">
        <v>6.4949810354436597</v>
      </c>
      <c r="Q1923">
        <v>-4.7195863171359802E-3</v>
      </c>
      <c r="R1923" s="2">
        <v>6.5257374319960701E-6</v>
      </c>
      <c r="S1923">
        <v>1</v>
      </c>
    </row>
    <row r="1924" spans="1:19" x14ac:dyDescent="0.15">
      <c r="A1924">
        <v>1922</v>
      </c>
      <c r="B1924">
        <v>925</v>
      </c>
      <c r="C1924">
        <v>1</v>
      </c>
      <c r="D1924" s="1">
        <v>41541</v>
      </c>
      <c r="E1924">
        <v>1701.839966</v>
      </c>
      <c r="F1924">
        <v>1697.420044</v>
      </c>
      <c r="G1924">
        <v>1701.839966</v>
      </c>
      <c r="H1924">
        <v>1697.420044</v>
      </c>
      <c r="I1924">
        <v>1687.1551208850001</v>
      </c>
      <c r="J1924">
        <v>1</v>
      </c>
      <c r="K1924">
        <v>14.684845115</v>
      </c>
      <c r="L1924">
        <v>1</v>
      </c>
      <c r="M1924">
        <v>6.4949810354436597</v>
      </c>
      <c r="N1924">
        <v>-1.6868395467062799E-2</v>
      </c>
      <c r="O1924">
        <v>0</v>
      </c>
      <c r="P1924">
        <v>6.4781126399766</v>
      </c>
      <c r="Q1924">
        <v>-2.5971431440693299E-3</v>
      </c>
      <c r="R1924" s="2">
        <v>6.4949388509389999E-6</v>
      </c>
      <c r="S1924">
        <v>1</v>
      </c>
    </row>
    <row r="1925" spans="1:19" x14ac:dyDescent="0.15">
      <c r="A1925">
        <v>1923</v>
      </c>
      <c r="B1925">
        <v>925</v>
      </c>
      <c r="C1925">
        <v>1</v>
      </c>
      <c r="D1925" s="1">
        <v>41542</v>
      </c>
      <c r="E1925">
        <v>1697.420044</v>
      </c>
      <c r="F1925">
        <v>1692.7700199999999</v>
      </c>
      <c r="G1925">
        <v>1697.420044</v>
      </c>
      <c r="H1925">
        <v>1692.7700199999999</v>
      </c>
      <c r="I1925">
        <v>1682.6114458049999</v>
      </c>
      <c r="J1925">
        <v>1</v>
      </c>
      <c r="K1925">
        <v>14.808598195</v>
      </c>
      <c r="L1925">
        <v>1</v>
      </c>
      <c r="M1925">
        <v>6.4781126399766</v>
      </c>
      <c r="N1925">
        <v>-1.77465674198167E-2</v>
      </c>
      <c r="O1925">
        <v>0</v>
      </c>
      <c r="P1925">
        <v>6.4603660725567797</v>
      </c>
      <c r="Q1925">
        <v>-2.7394657064624402E-3</v>
      </c>
      <c r="R1925" s="2">
        <v>6.4780706743050801E-6</v>
      </c>
      <c r="S1925">
        <v>1</v>
      </c>
    </row>
    <row r="1926" spans="1:19" x14ac:dyDescent="0.15">
      <c r="A1926">
        <v>1924</v>
      </c>
      <c r="B1926">
        <v>925</v>
      </c>
      <c r="C1926">
        <v>1</v>
      </c>
      <c r="D1926" s="1">
        <v>41543</v>
      </c>
      <c r="E1926">
        <v>1692.7700199999999</v>
      </c>
      <c r="F1926">
        <v>1698.670044</v>
      </c>
      <c r="G1926">
        <v>1692.7700199999999</v>
      </c>
      <c r="H1926">
        <v>1698.670044</v>
      </c>
      <c r="I1926">
        <v>1678.1425234824901</v>
      </c>
      <c r="J1926">
        <v>1</v>
      </c>
      <c r="K1926">
        <v>14.627496517499999</v>
      </c>
      <c r="L1926">
        <v>1</v>
      </c>
      <c r="M1926">
        <v>6.4603660725567797</v>
      </c>
      <c r="N1926">
        <v>2.2517125437317102E-2</v>
      </c>
      <c r="O1926">
        <v>0</v>
      </c>
      <c r="P1926">
        <v>6.4828831979941004</v>
      </c>
      <c r="Q1926">
        <v>3.4854256220817601E-3</v>
      </c>
      <c r="R1926" s="2">
        <v>6.4603243364966196E-6</v>
      </c>
      <c r="S1926">
        <v>1</v>
      </c>
    </row>
    <row r="1927" spans="1:19" x14ac:dyDescent="0.15">
      <c r="A1927">
        <v>1925</v>
      </c>
      <c r="B1927">
        <v>925</v>
      </c>
      <c r="C1927">
        <v>1</v>
      </c>
      <c r="D1927" s="1">
        <v>41544</v>
      </c>
      <c r="E1927">
        <v>1698.670044</v>
      </c>
      <c r="F1927">
        <v>1691.75</v>
      </c>
      <c r="G1927">
        <v>1698.670044</v>
      </c>
      <c r="H1927">
        <v>1691.75</v>
      </c>
      <c r="I1927">
        <v>1684.8302986224901</v>
      </c>
      <c r="J1927">
        <v>1</v>
      </c>
      <c r="K1927">
        <v>13.8397453775</v>
      </c>
      <c r="L1927">
        <v>1</v>
      </c>
      <c r="M1927">
        <v>6.4828831979941004</v>
      </c>
      <c r="N1927">
        <v>-2.6409977108526501E-2</v>
      </c>
      <c r="O1927">
        <v>6.5118131548859398E-2</v>
      </c>
      <c r="P1927">
        <v>6.3913550893367104</v>
      </c>
      <c r="Q1927">
        <v>-4.0738011625287502E-3</v>
      </c>
      <c r="R1927" s="2">
        <v>6.482841170492E-6</v>
      </c>
      <c r="S1927">
        <v>1</v>
      </c>
    </row>
    <row r="1928" spans="1:19" x14ac:dyDescent="0.15">
      <c r="A1928">
        <v>1926</v>
      </c>
      <c r="B1928">
        <v>929</v>
      </c>
      <c r="C1928">
        <v>1</v>
      </c>
      <c r="D1928" s="1">
        <v>41555</v>
      </c>
      <c r="E1928">
        <v>1676.119995</v>
      </c>
      <c r="F1928">
        <v>1655.4499510000001</v>
      </c>
      <c r="G1928">
        <v>1676.119995</v>
      </c>
      <c r="H1928">
        <v>1655.4499510000001</v>
      </c>
      <c r="I1928">
        <v>1690.1439716425</v>
      </c>
      <c r="J1928">
        <v>1</v>
      </c>
      <c r="K1928">
        <v>14.023976642499999</v>
      </c>
      <c r="L1928">
        <v>-1</v>
      </c>
      <c r="M1928">
        <v>7.1306450765860196</v>
      </c>
      <c r="N1928">
        <v>8.7935677589369696E-2</v>
      </c>
      <c r="O1928">
        <v>7.1306450765860202E-2</v>
      </c>
      <c r="P1928">
        <v>7.1472743034095298</v>
      </c>
      <c r="Q1928">
        <v>1.2332078885557299E-2</v>
      </c>
      <c r="R1928" s="2">
        <v>7.1305942308493703E-6</v>
      </c>
      <c r="S1928">
        <v>0</v>
      </c>
    </row>
    <row r="1929" spans="1:19" x14ac:dyDescent="0.15">
      <c r="A1929">
        <v>1927</v>
      </c>
      <c r="B1929">
        <v>929</v>
      </c>
      <c r="C1929">
        <v>1</v>
      </c>
      <c r="D1929" s="1">
        <v>41556</v>
      </c>
      <c r="E1929">
        <v>1655.4499510000001</v>
      </c>
      <c r="F1929">
        <v>1656.400024</v>
      </c>
      <c r="G1929">
        <v>1655.4499510000001</v>
      </c>
      <c r="H1929">
        <v>1656.400024</v>
      </c>
      <c r="I1929">
        <v>1669.70400397</v>
      </c>
      <c r="J1929">
        <v>1</v>
      </c>
      <c r="K1929">
        <v>14.254052969999901</v>
      </c>
      <c r="L1929">
        <v>-1</v>
      </c>
      <c r="M1929">
        <v>7.1472743034095298</v>
      </c>
      <c r="N1929">
        <v>-4.1018650761143602E-3</v>
      </c>
      <c r="O1929">
        <v>0</v>
      </c>
      <c r="P1929">
        <v>7.1431724383334103</v>
      </c>
      <c r="Q1929">
        <v>-5.7390620563668704E-4</v>
      </c>
      <c r="R1929" s="2">
        <v>7.1472232202446603E-6</v>
      </c>
      <c r="S1929">
        <v>0</v>
      </c>
    </row>
    <row r="1930" spans="1:19" x14ac:dyDescent="0.15">
      <c r="A1930">
        <v>1928</v>
      </c>
      <c r="B1930">
        <v>929</v>
      </c>
      <c r="C1930">
        <v>1</v>
      </c>
      <c r="D1930" s="1">
        <v>41557</v>
      </c>
      <c r="E1930">
        <v>1656.400024</v>
      </c>
      <c r="F1930">
        <v>1692.5600589999999</v>
      </c>
      <c r="G1930">
        <v>1656.400024</v>
      </c>
      <c r="H1930">
        <v>1670.8116267075</v>
      </c>
      <c r="I1930">
        <v>1670.8116267075</v>
      </c>
      <c r="J1930">
        <v>1</v>
      </c>
      <c r="K1930">
        <v>14.411602707499901</v>
      </c>
      <c r="L1930">
        <v>-1</v>
      </c>
      <c r="M1930">
        <v>7.1431724383334103</v>
      </c>
      <c r="N1930">
        <v>-6.21495784598134E-2</v>
      </c>
      <c r="O1930">
        <v>7.1306450765860202E-2</v>
      </c>
      <c r="P1930">
        <v>7.0097164091077397</v>
      </c>
      <c r="Q1930">
        <v>-8.7005569299001204E-3</v>
      </c>
      <c r="R1930" s="2">
        <v>7.1431214137854104E-6</v>
      </c>
      <c r="S1930">
        <v>0</v>
      </c>
    </row>
    <row r="1931" spans="1:19" x14ac:dyDescent="0.15">
      <c r="A1931">
        <v>1929</v>
      </c>
      <c r="B1931">
        <v>931</v>
      </c>
      <c r="C1931">
        <v>1</v>
      </c>
      <c r="D1931" s="1">
        <v>41565</v>
      </c>
      <c r="E1931">
        <v>1733.150024</v>
      </c>
      <c r="F1931">
        <v>1744.5</v>
      </c>
      <c r="G1931">
        <v>1733.150024</v>
      </c>
      <c r="H1931">
        <v>1744.5</v>
      </c>
      <c r="I1931">
        <v>1716.3679339425</v>
      </c>
      <c r="J1931">
        <v>1</v>
      </c>
      <c r="K1931">
        <v>16.7820900575</v>
      </c>
      <c r="L1931">
        <v>1</v>
      </c>
      <c r="M1931">
        <v>5.9587333673799101</v>
      </c>
      <c r="N1931">
        <v>3.90222887653262E-2</v>
      </c>
      <c r="O1931">
        <v>5.9587333673799099E-2</v>
      </c>
      <c r="P1931">
        <v>5.9381683224714399</v>
      </c>
      <c r="Q1931">
        <v>6.5487556430947596E-3</v>
      </c>
      <c r="R1931" s="2">
        <v>5.9586978610881397E-6</v>
      </c>
      <c r="S1931">
        <v>0</v>
      </c>
    </row>
    <row r="1932" spans="1:19" x14ac:dyDescent="0.15">
      <c r="A1932">
        <v>1930</v>
      </c>
      <c r="B1932">
        <v>931</v>
      </c>
      <c r="C1932">
        <v>1</v>
      </c>
      <c r="D1932" s="1">
        <v>41568</v>
      </c>
      <c r="E1932">
        <v>1744.5</v>
      </c>
      <c r="F1932">
        <v>1744.660034</v>
      </c>
      <c r="G1932">
        <v>1744.5</v>
      </c>
      <c r="H1932">
        <v>1744.660034</v>
      </c>
      <c r="I1932">
        <v>1727.6170846975001</v>
      </c>
      <c r="J1932">
        <v>1</v>
      </c>
      <c r="K1932">
        <v>16.882915302499999</v>
      </c>
      <c r="L1932">
        <v>1</v>
      </c>
      <c r="M1932">
        <v>5.9381683224714399</v>
      </c>
      <c r="N1932">
        <v>5.4474567458809504E-4</v>
      </c>
      <c r="O1932">
        <v>0</v>
      </c>
      <c r="P1932">
        <v>5.9387130681460301</v>
      </c>
      <c r="Q1932" s="2">
        <v>9.1736314130175204E-5</v>
      </c>
      <c r="R1932" s="2">
        <v>5.9381330608378003E-6</v>
      </c>
      <c r="S1932">
        <v>0</v>
      </c>
    </row>
    <row r="1933" spans="1:19" x14ac:dyDescent="0.15">
      <c r="A1933">
        <v>1931</v>
      </c>
      <c r="B1933">
        <v>931</v>
      </c>
      <c r="C1933">
        <v>1</v>
      </c>
      <c r="D1933" s="1">
        <v>41569</v>
      </c>
      <c r="E1933">
        <v>1744.660034</v>
      </c>
      <c r="F1933">
        <v>1754.670044</v>
      </c>
      <c r="G1933">
        <v>1744.660034</v>
      </c>
      <c r="H1933">
        <v>1754.670044</v>
      </c>
      <c r="I1933">
        <v>1728.2276673725</v>
      </c>
      <c r="J1933">
        <v>1</v>
      </c>
      <c r="K1933">
        <v>16.432366627499899</v>
      </c>
      <c r="L1933">
        <v>1</v>
      </c>
      <c r="M1933">
        <v>5.9387130681460301</v>
      </c>
      <c r="N1933">
        <v>3.4073444706002598E-2</v>
      </c>
      <c r="O1933">
        <v>0</v>
      </c>
      <c r="P1933">
        <v>5.9727865128520303</v>
      </c>
      <c r="Q1933">
        <v>5.73751321456583E-3</v>
      </c>
      <c r="R1933" s="2">
        <v>5.9386778000425697E-6</v>
      </c>
      <c r="S1933">
        <v>0</v>
      </c>
    </row>
    <row r="1934" spans="1:19" x14ac:dyDescent="0.15">
      <c r="A1934">
        <v>1932</v>
      </c>
      <c r="B1934">
        <v>931</v>
      </c>
      <c r="C1934">
        <v>1</v>
      </c>
      <c r="D1934" s="1">
        <v>41570</v>
      </c>
      <c r="E1934">
        <v>1754.670044</v>
      </c>
      <c r="F1934">
        <v>1746.380005</v>
      </c>
      <c r="G1934">
        <v>1754.670044</v>
      </c>
      <c r="H1934">
        <v>1746.380005</v>
      </c>
      <c r="I1934">
        <v>1738.2031295975</v>
      </c>
      <c r="J1934">
        <v>1</v>
      </c>
      <c r="K1934">
        <v>16.466914402499899</v>
      </c>
      <c r="L1934">
        <v>1</v>
      </c>
      <c r="M1934">
        <v>5.9727865128520303</v>
      </c>
      <c r="N1934">
        <v>-2.8218771557382099E-2</v>
      </c>
      <c r="O1934">
        <v>0</v>
      </c>
      <c r="P1934">
        <v>5.9445677412946498</v>
      </c>
      <c r="Q1934">
        <v>-4.72455720569653E-3</v>
      </c>
      <c r="R1934" s="2">
        <v>5.9727508388863704E-6</v>
      </c>
      <c r="S1934">
        <v>0</v>
      </c>
    </row>
    <row r="1935" spans="1:19" x14ac:dyDescent="0.15">
      <c r="A1935">
        <v>1933</v>
      </c>
      <c r="B1935">
        <v>931</v>
      </c>
      <c r="C1935">
        <v>1</v>
      </c>
      <c r="D1935" s="1">
        <v>41571</v>
      </c>
      <c r="E1935">
        <v>1746.380005</v>
      </c>
      <c r="F1935">
        <v>1752.0699460000001</v>
      </c>
      <c r="G1935">
        <v>1746.380005</v>
      </c>
      <c r="H1935">
        <v>1752.0699460000001</v>
      </c>
      <c r="I1935">
        <v>1729.8459373000001</v>
      </c>
      <c r="J1935">
        <v>1</v>
      </c>
      <c r="K1935">
        <v>16.534067699999898</v>
      </c>
      <c r="L1935">
        <v>1</v>
      </c>
      <c r="M1935">
        <v>5.9445677412946498</v>
      </c>
      <c r="N1935">
        <v>1.9368201434756298E-2</v>
      </c>
      <c r="O1935">
        <v>0</v>
      </c>
      <c r="P1935">
        <v>5.9639359427293996</v>
      </c>
      <c r="Q1935">
        <v>3.25813453183698E-3</v>
      </c>
      <c r="R1935" s="2">
        <v>5.9445324036190798E-6</v>
      </c>
      <c r="S1935">
        <v>0</v>
      </c>
    </row>
    <row r="1936" spans="1:19" x14ac:dyDescent="0.15">
      <c r="A1936">
        <v>1934</v>
      </c>
      <c r="B1936">
        <v>931</v>
      </c>
      <c r="C1936">
        <v>1</v>
      </c>
      <c r="D1936" s="1">
        <v>41572</v>
      </c>
      <c r="E1936">
        <v>1752.0699460000001</v>
      </c>
      <c r="F1936">
        <v>1759.7700199999999</v>
      </c>
      <c r="G1936">
        <v>1752.0699460000001</v>
      </c>
      <c r="H1936">
        <v>1759.7700199999999</v>
      </c>
      <c r="I1936">
        <v>1735.6162292700001</v>
      </c>
      <c r="J1936">
        <v>1</v>
      </c>
      <c r="K1936">
        <v>16.453716729999901</v>
      </c>
      <c r="L1936">
        <v>1</v>
      </c>
      <c r="M1936">
        <v>5.9639359427293996</v>
      </c>
      <c r="N1936">
        <v>2.6210567788756099E-2</v>
      </c>
      <c r="O1936">
        <v>0</v>
      </c>
      <c r="P1936">
        <v>5.9901465105181604</v>
      </c>
      <c r="Q1936">
        <v>4.39484394876998E-3</v>
      </c>
      <c r="R1936" s="2">
        <v>5.9639003744096002E-6</v>
      </c>
      <c r="S1936">
        <v>0</v>
      </c>
    </row>
    <row r="1937" spans="1:19" x14ac:dyDescent="0.15">
      <c r="A1937">
        <v>1935</v>
      </c>
      <c r="B1937">
        <v>931</v>
      </c>
      <c r="C1937">
        <v>1</v>
      </c>
      <c r="D1937" s="1">
        <v>41575</v>
      </c>
      <c r="E1937">
        <v>1759.7700199999999</v>
      </c>
      <c r="F1937">
        <v>1762.1099850000001</v>
      </c>
      <c r="G1937">
        <v>1759.7700199999999</v>
      </c>
      <c r="H1937">
        <v>1762.1099850000001</v>
      </c>
      <c r="I1937">
        <v>1743.4762010324901</v>
      </c>
      <c r="J1937">
        <v>1</v>
      </c>
      <c r="K1937">
        <v>16.293818967499899</v>
      </c>
      <c r="L1937">
        <v>1</v>
      </c>
      <c r="M1937">
        <v>5.9901465105181604</v>
      </c>
      <c r="N1937">
        <v>7.9650937453092305E-3</v>
      </c>
      <c r="O1937">
        <v>0</v>
      </c>
      <c r="P1937">
        <v>5.9981116042634701</v>
      </c>
      <c r="Q1937">
        <v>1.3296993205964499E-3</v>
      </c>
      <c r="R1937" s="2">
        <v>5.9901106288778798E-6</v>
      </c>
      <c r="S1937">
        <v>0</v>
      </c>
    </row>
    <row r="1938" spans="1:19" x14ac:dyDescent="0.15">
      <c r="A1938">
        <v>1936</v>
      </c>
      <c r="B1938">
        <v>931</v>
      </c>
      <c r="C1938">
        <v>1</v>
      </c>
      <c r="D1938" s="1">
        <v>41576</v>
      </c>
      <c r="E1938">
        <v>1762.1099850000001</v>
      </c>
      <c r="F1938">
        <v>1771.9499510000001</v>
      </c>
      <c r="G1938">
        <v>1762.1099850000001</v>
      </c>
      <c r="H1938">
        <v>1771.9499510000001</v>
      </c>
      <c r="I1938">
        <v>1746.018646535</v>
      </c>
      <c r="J1938">
        <v>1</v>
      </c>
      <c r="K1938">
        <v>16.091338465</v>
      </c>
      <c r="L1938">
        <v>1</v>
      </c>
      <c r="M1938">
        <v>5.9981116042634701</v>
      </c>
      <c r="N1938">
        <v>3.3494625620748002E-2</v>
      </c>
      <c r="O1938">
        <v>0</v>
      </c>
      <c r="P1938">
        <v>6.0316062298842201</v>
      </c>
      <c r="Q1938">
        <v>5.5841951318378298E-3</v>
      </c>
      <c r="R1938" s="2">
        <v>5.9980756271364401E-6</v>
      </c>
      <c r="S1938">
        <v>0</v>
      </c>
    </row>
    <row r="1939" spans="1:19" x14ac:dyDescent="0.15">
      <c r="A1939">
        <v>1937</v>
      </c>
      <c r="B1939">
        <v>931</v>
      </c>
      <c r="C1939">
        <v>1</v>
      </c>
      <c r="D1939" s="1">
        <v>41577</v>
      </c>
      <c r="E1939">
        <v>1771.9499510000001</v>
      </c>
      <c r="F1939">
        <v>1763.3100589999999</v>
      </c>
      <c r="G1939">
        <v>1771.9499510000001</v>
      </c>
      <c r="H1939">
        <v>1763.3100589999999</v>
      </c>
      <c r="I1939">
        <v>1756.174013825</v>
      </c>
      <c r="J1939">
        <v>1</v>
      </c>
      <c r="K1939">
        <v>15.775937174999999</v>
      </c>
      <c r="L1939">
        <v>1</v>
      </c>
      <c r="M1939">
        <v>6.0316062298842201</v>
      </c>
      <c r="N1939">
        <v>-2.9409649173961001E-2</v>
      </c>
      <c r="O1939">
        <v>0</v>
      </c>
      <c r="P1939">
        <v>6.0021965807102502</v>
      </c>
      <c r="Q1939">
        <v>-4.8759232703633401E-3</v>
      </c>
      <c r="R1939" s="2">
        <v>6.0315698498299299E-6</v>
      </c>
      <c r="S1939">
        <v>0</v>
      </c>
    </row>
    <row r="1940" spans="1:19" x14ac:dyDescent="0.15">
      <c r="A1940">
        <v>1938</v>
      </c>
      <c r="B1940">
        <v>931</v>
      </c>
      <c r="C1940">
        <v>1</v>
      </c>
      <c r="D1940" s="1">
        <v>41578</v>
      </c>
      <c r="E1940">
        <v>1763.3100589999999</v>
      </c>
      <c r="F1940">
        <v>1756.540039</v>
      </c>
      <c r="G1940">
        <v>1763.3100589999999</v>
      </c>
      <c r="H1940">
        <v>1756.540039</v>
      </c>
      <c r="I1940">
        <v>1747.37257272749</v>
      </c>
      <c r="J1940">
        <v>1</v>
      </c>
      <c r="K1940">
        <v>15.937486272499999</v>
      </c>
      <c r="L1940">
        <v>1</v>
      </c>
      <c r="M1940">
        <v>6.0021965807102502</v>
      </c>
      <c r="N1940">
        <v>-2.30447224456851E-2</v>
      </c>
      <c r="O1940">
        <v>0</v>
      </c>
      <c r="P1940">
        <v>5.9791518582645704</v>
      </c>
      <c r="Q1940">
        <v>-3.8393814890611499E-3</v>
      </c>
      <c r="R1940" s="2">
        <v>6.0021605545626998E-6</v>
      </c>
      <c r="S1940">
        <v>0</v>
      </c>
    </row>
    <row r="1941" spans="1:19" x14ac:dyDescent="0.15">
      <c r="A1941">
        <v>1939</v>
      </c>
      <c r="B1941">
        <v>931</v>
      </c>
      <c r="C1941">
        <v>1</v>
      </c>
      <c r="D1941" s="1">
        <v>41579</v>
      </c>
      <c r="E1941">
        <v>1756.540039</v>
      </c>
      <c r="F1941">
        <v>1761.6400149999999</v>
      </c>
      <c r="G1941">
        <v>1756.540039</v>
      </c>
      <c r="H1941">
        <v>1761.6400149999999</v>
      </c>
      <c r="I1941">
        <v>1740.703351395</v>
      </c>
      <c r="J1941">
        <v>1</v>
      </c>
      <c r="K1941">
        <v>15.836687605</v>
      </c>
      <c r="L1941">
        <v>1</v>
      </c>
      <c r="M1941">
        <v>5.9791518582645704</v>
      </c>
      <c r="N1941">
        <v>1.73599976661305E-2</v>
      </c>
      <c r="O1941">
        <v>0</v>
      </c>
      <c r="P1941">
        <v>5.9965118559306996</v>
      </c>
      <c r="Q1941">
        <v>2.9034214346195198E-3</v>
      </c>
      <c r="R1941" s="2">
        <v>5.9791161082213802E-6</v>
      </c>
      <c r="S1941">
        <v>0</v>
      </c>
    </row>
    <row r="1942" spans="1:19" x14ac:dyDescent="0.15">
      <c r="A1942">
        <v>1940</v>
      </c>
      <c r="B1942">
        <v>931</v>
      </c>
      <c r="C1942">
        <v>1</v>
      </c>
      <c r="D1942" s="1">
        <v>41582</v>
      </c>
      <c r="E1942">
        <v>1761.6400149999999</v>
      </c>
      <c r="F1942">
        <v>1767.9300539999999</v>
      </c>
      <c r="G1942">
        <v>1761.6400149999999</v>
      </c>
      <c r="H1942">
        <v>1767.9300539999999</v>
      </c>
      <c r="I1942">
        <v>1746.3035733649999</v>
      </c>
      <c r="J1942">
        <v>1</v>
      </c>
      <c r="K1942">
        <v>15.3364416349999</v>
      </c>
      <c r="L1942">
        <v>1</v>
      </c>
      <c r="M1942">
        <v>5.9965118559306996</v>
      </c>
      <c r="N1942">
        <v>2.1410897298314802E-2</v>
      </c>
      <c r="O1942">
        <v>0</v>
      </c>
      <c r="P1942">
        <v>6.01792275322902</v>
      </c>
      <c r="Q1942">
        <v>3.5705586535510398E-3</v>
      </c>
      <c r="R1942" s="2">
        <v>5.99647589799188E-6</v>
      </c>
      <c r="S1942">
        <v>0</v>
      </c>
    </row>
    <row r="1943" spans="1:19" x14ac:dyDescent="0.15">
      <c r="A1943">
        <v>1941</v>
      </c>
      <c r="B1943">
        <v>931</v>
      </c>
      <c r="C1943">
        <v>1</v>
      </c>
      <c r="D1943" s="1">
        <v>41583</v>
      </c>
      <c r="E1943">
        <v>1767.9300539999999</v>
      </c>
      <c r="F1943">
        <v>1762.969971</v>
      </c>
      <c r="G1943">
        <v>1767.9300539999999</v>
      </c>
      <c r="H1943">
        <v>1762.969971</v>
      </c>
      <c r="I1943">
        <v>1752.9590133849999</v>
      </c>
      <c r="J1943">
        <v>1</v>
      </c>
      <c r="K1943">
        <v>14.971040615</v>
      </c>
      <c r="L1943">
        <v>1</v>
      </c>
      <c r="M1943">
        <v>6.01792275322902</v>
      </c>
      <c r="N1943">
        <v>-1.68838106892687E-2</v>
      </c>
      <c r="O1943">
        <v>0</v>
      </c>
      <c r="P1943">
        <v>6.0010389425397497</v>
      </c>
      <c r="Q1943">
        <v>-2.8055878052288801E-3</v>
      </c>
      <c r="R1943" s="2">
        <v>6.0178865380526902E-6</v>
      </c>
      <c r="S1943">
        <v>0</v>
      </c>
    </row>
    <row r="1944" spans="1:19" x14ac:dyDescent="0.15">
      <c r="A1944">
        <v>1942</v>
      </c>
      <c r="B1944">
        <v>931</v>
      </c>
      <c r="C1944">
        <v>1</v>
      </c>
      <c r="D1944" s="1">
        <v>41584</v>
      </c>
      <c r="E1944">
        <v>1762.969971</v>
      </c>
      <c r="F1944">
        <v>1770.48999</v>
      </c>
      <c r="G1944">
        <v>1762.969971</v>
      </c>
      <c r="H1944">
        <v>1770.48999</v>
      </c>
      <c r="I1944">
        <v>1748.1589804375001</v>
      </c>
      <c r="J1944">
        <v>1</v>
      </c>
      <c r="K1944">
        <v>14.810990562500001</v>
      </c>
      <c r="L1944">
        <v>1</v>
      </c>
      <c r="M1944">
        <v>6.0010389425397497</v>
      </c>
      <c r="N1944">
        <v>2.5597671888898599E-2</v>
      </c>
      <c r="O1944">
        <v>0</v>
      </c>
      <c r="P1944">
        <v>6.0266366144286501</v>
      </c>
      <c r="Q1944">
        <v>4.2655400396494E-3</v>
      </c>
      <c r="R1944" s="2">
        <v>6.0010029302874703E-6</v>
      </c>
      <c r="S1944">
        <v>0</v>
      </c>
    </row>
    <row r="1945" spans="1:19" x14ac:dyDescent="0.15">
      <c r="A1945">
        <v>1943</v>
      </c>
      <c r="B1945">
        <v>931</v>
      </c>
      <c r="C1945">
        <v>1</v>
      </c>
      <c r="D1945" s="1">
        <v>41585</v>
      </c>
      <c r="E1945">
        <v>1770.48999</v>
      </c>
      <c r="F1945">
        <v>1747.150024</v>
      </c>
      <c r="G1945">
        <v>1770.48999</v>
      </c>
      <c r="H1945">
        <v>1756.2045240724999</v>
      </c>
      <c r="I1945">
        <v>1756.2045240724999</v>
      </c>
      <c r="J1945">
        <v>1</v>
      </c>
      <c r="K1945">
        <v>14.285465927500001</v>
      </c>
      <c r="L1945">
        <v>1</v>
      </c>
      <c r="M1945">
        <v>6.0266366144286501</v>
      </c>
      <c r="N1945">
        <v>-4.8626827883304302E-2</v>
      </c>
      <c r="O1945">
        <v>5.9587333673799099E-2</v>
      </c>
      <c r="P1945">
        <v>5.9184224528715399</v>
      </c>
      <c r="Q1945">
        <v>-8.0686510560276092E-3</v>
      </c>
      <c r="R1945" s="2">
        <v>6.0266002942986499E-6</v>
      </c>
      <c r="S1945">
        <v>0</v>
      </c>
    </row>
    <row r="1946" spans="1:19" x14ac:dyDescent="0.15">
      <c r="A1946">
        <v>1944</v>
      </c>
      <c r="B1946">
        <v>938</v>
      </c>
      <c r="C1946">
        <v>1</v>
      </c>
      <c r="D1946" s="1">
        <v>41592</v>
      </c>
      <c r="E1946">
        <v>1782</v>
      </c>
      <c r="F1946">
        <v>1790.619995</v>
      </c>
      <c r="G1946">
        <v>1782</v>
      </c>
      <c r="H1946">
        <v>1790.619995</v>
      </c>
      <c r="I1946">
        <v>1768.3103021750001</v>
      </c>
      <c r="J1946">
        <v>1</v>
      </c>
      <c r="K1946">
        <v>13.6896978249999</v>
      </c>
      <c r="L1946">
        <v>1</v>
      </c>
      <c r="M1946">
        <v>7.3047631349014104</v>
      </c>
      <c r="N1946">
        <v>3.5335029011803902E-2</v>
      </c>
      <c r="O1946">
        <v>7.3047631349014097E-2</v>
      </c>
      <c r="P1946">
        <v>7.2670505325642001</v>
      </c>
      <c r="Q1946">
        <v>4.83725869809203E-3</v>
      </c>
      <c r="R1946" s="2">
        <v>7.3047097757267298E-6</v>
      </c>
      <c r="S1946">
        <v>0</v>
      </c>
    </row>
    <row r="1947" spans="1:19" x14ac:dyDescent="0.15">
      <c r="A1947">
        <v>1945</v>
      </c>
      <c r="B1947">
        <v>938</v>
      </c>
      <c r="C1947">
        <v>1</v>
      </c>
      <c r="D1947" s="1">
        <v>41593</v>
      </c>
      <c r="E1947">
        <v>1790.619995</v>
      </c>
      <c r="F1947">
        <v>1798.1800539999999</v>
      </c>
      <c r="G1947">
        <v>1790.619995</v>
      </c>
      <c r="H1947">
        <v>1798.1800539999999</v>
      </c>
      <c r="I1947">
        <v>1777.5439419100001</v>
      </c>
      <c r="J1947">
        <v>1</v>
      </c>
      <c r="K1947">
        <v>13.076053089999901</v>
      </c>
      <c r="L1947">
        <v>1</v>
      </c>
      <c r="M1947">
        <v>7.2670505325642001</v>
      </c>
      <c r="N1947">
        <v>3.0681736457525099E-2</v>
      </c>
      <c r="O1947">
        <v>0</v>
      </c>
      <c r="P1947">
        <v>7.2977322690217203</v>
      </c>
      <c r="Q1947">
        <v>4.2220342792496004E-3</v>
      </c>
      <c r="R1947" s="2">
        <v>7.2669977229245204E-6</v>
      </c>
      <c r="S1947">
        <v>0</v>
      </c>
    </row>
    <row r="1948" spans="1:19" x14ac:dyDescent="0.15">
      <c r="A1948">
        <v>1946</v>
      </c>
      <c r="B1948">
        <v>938</v>
      </c>
      <c r="C1948">
        <v>1</v>
      </c>
      <c r="D1948" s="1">
        <v>41596</v>
      </c>
      <c r="E1948">
        <v>1798.1800539999999</v>
      </c>
      <c r="F1948">
        <v>1791.530029</v>
      </c>
      <c r="G1948">
        <v>1798.1800539999999</v>
      </c>
      <c r="H1948">
        <v>1791.530029</v>
      </c>
      <c r="I1948">
        <v>1785.6704501649999</v>
      </c>
      <c r="J1948">
        <v>1</v>
      </c>
      <c r="K1948">
        <v>12.509603834999901</v>
      </c>
      <c r="L1948">
        <v>1</v>
      </c>
      <c r="M1948">
        <v>7.2977322690217203</v>
      </c>
      <c r="N1948">
        <v>-2.69884553131075E-2</v>
      </c>
      <c r="O1948">
        <v>0</v>
      </c>
      <c r="P1948">
        <v>7.2707438137086102</v>
      </c>
      <c r="Q1948">
        <v>-3.6981975109817702E-3</v>
      </c>
      <c r="R1948" s="2">
        <v>7.2976790125141E-6</v>
      </c>
      <c r="S1948">
        <v>0</v>
      </c>
    </row>
    <row r="1949" spans="1:19" x14ac:dyDescent="0.15">
      <c r="A1949">
        <v>1947</v>
      </c>
      <c r="B1949">
        <v>938</v>
      </c>
      <c r="C1949">
        <v>1</v>
      </c>
      <c r="D1949" s="1">
        <v>41597</v>
      </c>
      <c r="E1949">
        <v>1791.530029</v>
      </c>
      <c r="F1949">
        <v>1787.869995</v>
      </c>
      <c r="G1949">
        <v>1791.530029</v>
      </c>
      <c r="H1949">
        <v>1787.869995</v>
      </c>
      <c r="I1949">
        <v>1778.9005289674999</v>
      </c>
      <c r="J1949">
        <v>1</v>
      </c>
      <c r="K1949">
        <v>12.629500032499999</v>
      </c>
      <c r="L1949">
        <v>1</v>
      </c>
      <c r="M1949">
        <v>7.2707438137086102</v>
      </c>
      <c r="N1949">
        <v>-1.48538786024799E-2</v>
      </c>
      <c r="O1949">
        <v>0</v>
      </c>
      <c r="P1949">
        <v>7.2558899351061301</v>
      </c>
      <c r="Q1949">
        <v>-2.0429654768572198E-3</v>
      </c>
      <c r="R1949" s="2">
        <v>7.2706909503773702E-6</v>
      </c>
      <c r="S1949">
        <v>0</v>
      </c>
    </row>
    <row r="1950" spans="1:19" x14ac:dyDescent="0.15">
      <c r="A1950">
        <v>1948</v>
      </c>
      <c r="B1950">
        <v>938</v>
      </c>
      <c r="C1950">
        <v>1</v>
      </c>
      <c r="D1950" s="1">
        <v>41598</v>
      </c>
      <c r="E1950">
        <v>1787.869995</v>
      </c>
      <c r="F1950">
        <v>1781.369995</v>
      </c>
      <c r="G1950">
        <v>1787.869995</v>
      </c>
      <c r="H1950">
        <v>1781.369995</v>
      </c>
      <c r="I1950">
        <v>1775.0750176700001</v>
      </c>
      <c r="J1950">
        <v>1</v>
      </c>
      <c r="K1950">
        <v>12.794977329999901</v>
      </c>
      <c r="L1950">
        <v>1</v>
      </c>
      <c r="M1950">
        <v>7.2558899351061301</v>
      </c>
      <c r="N1950">
        <v>-2.6379593991782701E-2</v>
      </c>
      <c r="O1950">
        <v>0</v>
      </c>
      <c r="P1950">
        <v>7.2295103411143504</v>
      </c>
      <c r="Q1950">
        <v>-3.6356111004592902E-3</v>
      </c>
      <c r="R1950" s="2">
        <v>7.2558372875493901E-6</v>
      </c>
      <c r="S1950">
        <v>0</v>
      </c>
    </row>
    <row r="1951" spans="1:19" x14ac:dyDescent="0.15">
      <c r="A1951">
        <v>1949</v>
      </c>
      <c r="B1951">
        <v>938</v>
      </c>
      <c r="C1951">
        <v>1</v>
      </c>
      <c r="D1951" s="1">
        <v>41599</v>
      </c>
      <c r="E1951">
        <v>1781.369995</v>
      </c>
      <c r="F1951">
        <v>1795.849976</v>
      </c>
      <c r="G1951">
        <v>1781.369995</v>
      </c>
      <c r="H1951">
        <v>1795.849976</v>
      </c>
      <c r="I1951">
        <v>1768.3738140625001</v>
      </c>
      <c r="J1951">
        <v>1</v>
      </c>
      <c r="K1951">
        <v>12.996180937499901</v>
      </c>
      <c r="L1951">
        <v>1</v>
      </c>
      <c r="M1951">
        <v>7.2295103411143504</v>
      </c>
      <c r="N1951">
        <v>5.8765541505956302E-2</v>
      </c>
      <c r="O1951">
        <v>0</v>
      </c>
      <c r="P1951">
        <v>7.2882758826203098</v>
      </c>
      <c r="Q1951">
        <v>8.1285645546082998E-3</v>
      </c>
      <c r="R1951" s="2">
        <v>7.2294580756724303E-6</v>
      </c>
      <c r="S1951">
        <v>0</v>
      </c>
    </row>
    <row r="1952" spans="1:19" x14ac:dyDescent="0.15">
      <c r="A1952">
        <v>1950</v>
      </c>
      <c r="B1952">
        <v>938</v>
      </c>
      <c r="C1952">
        <v>1</v>
      </c>
      <c r="D1952" s="1">
        <v>41600</v>
      </c>
      <c r="E1952">
        <v>1795.849976</v>
      </c>
      <c r="F1952">
        <v>1804.76001</v>
      </c>
      <c r="G1952">
        <v>1795.849976</v>
      </c>
      <c r="H1952">
        <v>1804.76001</v>
      </c>
      <c r="I1952">
        <v>1782.7836202025001</v>
      </c>
      <c r="J1952">
        <v>1</v>
      </c>
      <c r="K1952">
        <v>13.066355797499901</v>
      </c>
      <c r="L1952">
        <v>1</v>
      </c>
      <c r="M1952">
        <v>7.2882758826203098</v>
      </c>
      <c r="N1952">
        <v>3.6160473749688102E-2</v>
      </c>
      <c r="O1952">
        <v>0</v>
      </c>
      <c r="P1952">
        <v>7.3244363563699997</v>
      </c>
      <c r="Q1952">
        <v>4.96145787180157E-3</v>
      </c>
      <c r="R1952" s="2">
        <v>7.2882227640421102E-6</v>
      </c>
      <c r="S1952">
        <v>0</v>
      </c>
    </row>
    <row r="1953" spans="1:19" x14ac:dyDescent="0.15">
      <c r="A1953">
        <v>1951</v>
      </c>
      <c r="B1953">
        <v>938</v>
      </c>
      <c r="C1953">
        <v>1</v>
      </c>
      <c r="D1953" s="1">
        <v>41603</v>
      </c>
      <c r="E1953">
        <v>1804.76001</v>
      </c>
      <c r="F1953">
        <v>1802.4799800000001</v>
      </c>
      <c r="G1953">
        <v>1804.76001</v>
      </c>
      <c r="H1953">
        <v>1802.4799800000001</v>
      </c>
      <c r="I1953">
        <v>1791.6270257475001</v>
      </c>
      <c r="J1953">
        <v>1</v>
      </c>
      <c r="K1953">
        <v>13.132984252499901</v>
      </c>
      <c r="L1953">
        <v>1</v>
      </c>
      <c r="M1953">
        <v>7.3244363563699997</v>
      </c>
      <c r="N1953">
        <v>-9.2532716444740093E-3</v>
      </c>
      <c r="O1953">
        <v>0</v>
      </c>
      <c r="P1953">
        <v>7.3151830847255201</v>
      </c>
      <c r="Q1953">
        <v>-1.2633424872927599E-3</v>
      </c>
      <c r="R1953" s="2">
        <v>7.3243827093949897E-6</v>
      </c>
      <c r="S1953">
        <v>0</v>
      </c>
    </row>
    <row r="1954" spans="1:19" x14ac:dyDescent="0.15">
      <c r="A1954">
        <v>1952</v>
      </c>
      <c r="B1954">
        <v>938</v>
      </c>
      <c r="C1954">
        <v>1</v>
      </c>
      <c r="D1954" s="1">
        <v>41604</v>
      </c>
      <c r="E1954">
        <v>1802.4799800000001</v>
      </c>
      <c r="F1954">
        <v>1802.75</v>
      </c>
      <c r="G1954">
        <v>1802.4799800000001</v>
      </c>
      <c r="H1954">
        <v>1802.75</v>
      </c>
      <c r="I1954">
        <v>1789.364469785</v>
      </c>
      <c r="J1954">
        <v>1</v>
      </c>
      <c r="K1954">
        <v>13.115510214999899</v>
      </c>
      <c r="L1954">
        <v>1</v>
      </c>
      <c r="M1954">
        <v>7.3151830847255201</v>
      </c>
      <c r="N1954">
        <v>1.0958489184091601E-3</v>
      </c>
      <c r="O1954">
        <v>0</v>
      </c>
      <c r="P1954">
        <v>7.3162789336439298</v>
      </c>
      <c r="Q1954">
        <v>1.4980471516801101E-4</v>
      </c>
      <c r="R1954" s="2">
        <v>7.31512957321341E-6</v>
      </c>
      <c r="S1954">
        <v>0</v>
      </c>
    </row>
    <row r="1955" spans="1:19" x14ac:dyDescent="0.15">
      <c r="A1955">
        <v>1953</v>
      </c>
      <c r="B1955">
        <v>938</v>
      </c>
      <c r="C1955">
        <v>1</v>
      </c>
      <c r="D1955" s="1">
        <v>41605</v>
      </c>
      <c r="E1955">
        <v>1802.75</v>
      </c>
      <c r="F1955">
        <v>1807.2299800000001</v>
      </c>
      <c r="G1955">
        <v>1802.75</v>
      </c>
      <c r="H1955">
        <v>1807.2299800000001</v>
      </c>
      <c r="I1955">
        <v>1789.61848607</v>
      </c>
      <c r="J1955">
        <v>1</v>
      </c>
      <c r="K1955">
        <v>13.131513929999899</v>
      </c>
      <c r="L1955">
        <v>1</v>
      </c>
      <c r="M1955">
        <v>7.3162789336439298</v>
      </c>
      <c r="N1955">
        <v>1.81815466909706E-2</v>
      </c>
      <c r="O1955">
        <v>0</v>
      </c>
      <c r="P1955">
        <v>7.3344604803348998</v>
      </c>
      <c r="Q1955">
        <v>2.4850811260574901E-3</v>
      </c>
      <c r="R1955" s="2">
        <v>7.3162254060981199E-6</v>
      </c>
      <c r="S1955">
        <v>0</v>
      </c>
    </row>
    <row r="1956" spans="1:19" x14ac:dyDescent="0.15">
      <c r="A1956">
        <v>1954</v>
      </c>
      <c r="B1956">
        <v>938</v>
      </c>
      <c r="C1956">
        <v>1</v>
      </c>
      <c r="D1956" s="1">
        <v>41607</v>
      </c>
      <c r="E1956">
        <v>1807.2299800000001</v>
      </c>
      <c r="F1956">
        <v>1805.8100589999999</v>
      </c>
      <c r="G1956">
        <v>1807.2299800000001</v>
      </c>
      <c r="H1956">
        <v>1805.8100589999999</v>
      </c>
      <c r="I1956">
        <v>1794.3156392275</v>
      </c>
      <c r="J1956">
        <v>1</v>
      </c>
      <c r="K1956">
        <v>12.9143407724999</v>
      </c>
      <c r="L1956">
        <v>1</v>
      </c>
      <c r="M1956">
        <v>7.3344604803348998</v>
      </c>
      <c r="N1956">
        <v>-5.7626060739087897E-3</v>
      </c>
      <c r="O1956">
        <v>0</v>
      </c>
      <c r="P1956">
        <v>7.3286978742609898</v>
      </c>
      <c r="Q1956">
        <v>-7.8568915728149903E-4</v>
      </c>
      <c r="R1956" s="2">
        <v>7.3344066864189098E-6</v>
      </c>
      <c r="S1956">
        <v>0</v>
      </c>
    </row>
    <row r="1957" spans="1:19" x14ac:dyDescent="0.15">
      <c r="A1957">
        <v>1955</v>
      </c>
      <c r="B1957">
        <v>938</v>
      </c>
      <c r="C1957">
        <v>1</v>
      </c>
      <c r="D1957" s="1">
        <v>41610</v>
      </c>
      <c r="E1957">
        <v>1805.8100589999999</v>
      </c>
      <c r="F1957">
        <v>1800.900024</v>
      </c>
      <c r="G1957">
        <v>1805.8100589999999</v>
      </c>
      <c r="H1957">
        <v>1800.900024</v>
      </c>
      <c r="I1957">
        <v>1793.285063925</v>
      </c>
      <c r="J1957">
        <v>1</v>
      </c>
      <c r="K1957">
        <v>12.5249950749999</v>
      </c>
      <c r="L1957">
        <v>1</v>
      </c>
      <c r="M1957">
        <v>7.3286978742609898</v>
      </c>
      <c r="N1957">
        <v>-1.9926881505452E-2</v>
      </c>
      <c r="O1957">
        <v>0</v>
      </c>
      <c r="P1957">
        <v>7.30877099275554</v>
      </c>
      <c r="Q1957">
        <v>-2.7190207383820299E-3</v>
      </c>
      <c r="R1957" s="2">
        <v>7.3286441648420796E-6</v>
      </c>
      <c r="S1957">
        <v>0</v>
      </c>
    </row>
    <row r="1958" spans="1:19" x14ac:dyDescent="0.15">
      <c r="A1958">
        <v>1956</v>
      </c>
      <c r="B1958">
        <v>938</v>
      </c>
      <c r="C1958">
        <v>1</v>
      </c>
      <c r="D1958" s="1">
        <v>41611</v>
      </c>
      <c r="E1958">
        <v>1800.900024</v>
      </c>
      <c r="F1958">
        <v>1795.150024</v>
      </c>
      <c r="G1958">
        <v>1800.900024</v>
      </c>
      <c r="H1958">
        <v>1795.150024</v>
      </c>
      <c r="I1958">
        <v>1788.4364296525</v>
      </c>
      <c r="J1958">
        <v>1</v>
      </c>
      <c r="K1958">
        <v>12.4635943474999</v>
      </c>
      <c r="L1958">
        <v>1</v>
      </c>
      <c r="M1958">
        <v>7.30877099275554</v>
      </c>
      <c r="N1958">
        <v>-2.33357946850383E-2</v>
      </c>
      <c r="O1958">
        <v>0</v>
      </c>
      <c r="P1958">
        <v>7.2854351980705001</v>
      </c>
      <c r="Q1958">
        <v>-3.1928479778842102E-3</v>
      </c>
      <c r="R1958" s="2">
        <v>7.3087175750125301E-6</v>
      </c>
      <c r="S1958">
        <v>0</v>
      </c>
    </row>
    <row r="1959" spans="1:19" x14ac:dyDescent="0.15">
      <c r="A1959">
        <v>1957</v>
      </c>
      <c r="B1959">
        <v>938</v>
      </c>
      <c r="C1959">
        <v>1</v>
      </c>
      <c r="D1959" s="1">
        <v>41612</v>
      </c>
      <c r="E1959">
        <v>1795.150024</v>
      </c>
      <c r="F1959">
        <v>1792.8100589999999</v>
      </c>
      <c r="G1959">
        <v>1795.150024</v>
      </c>
      <c r="H1959">
        <v>1792.8100589999999</v>
      </c>
      <c r="I1959">
        <v>1782.67855678</v>
      </c>
      <c r="J1959">
        <v>1</v>
      </c>
      <c r="K1959">
        <v>12.4714672199999</v>
      </c>
      <c r="L1959">
        <v>1</v>
      </c>
      <c r="M1959">
        <v>7.2854351980705001</v>
      </c>
      <c r="N1959">
        <v>-9.4965117930743397E-3</v>
      </c>
      <c r="O1959">
        <v>0</v>
      </c>
      <c r="P1959">
        <v>7.2759386862774296</v>
      </c>
      <c r="Q1959">
        <v>-1.3034927269121E-3</v>
      </c>
      <c r="R1959" s="2">
        <v>7.2853821208911702E-6</v>
      </c>
      <c r="S1959">
        <v>0</v>
      </c>
    </row>
    <row r="1960" spans="1:19" x14ac:dyDescent="0.15">
      <c r="A1960">
        <v>1958</v>
      </c>
      <c r="B1960">
        <v>938</v>
      </c>
      <c r="C1960">
        <v>1</v>
      </c>
      <c r="D1960" s="1">
        <v>41613</v>
      </c>
      <c r="E1960">
        <v>1792.8100589999999</v>
      </c>
      <c r="F1960">
        <v>1785.030029</v>
      </c>
      <c r="G1960">
        <v>1792.8100589999999</v>
      </c>
      <c r="H1960">
        <v>1785.030029</v>
      </c>
      <c r="I1960">
        <v>1779.6786613249999</v>
      </c>
      <c r="J1960">
        <v>1</v>
      </c>
      <c r="K1960">
        <v>13.131397674999899</v>
      </c>
      <c r="L1960">
        <v>1</v>
      </c>
      <c r="M1960">
        <v>7.2759386862774296</v>
      </c>
      <c r="N1960">
        <v>-3.1574466560597397E-2</v>
      </c>
      <c r="O1960">
        <v>7.3047631349014097E-2</v>
      </c>
      <c r="P1960">
        <v>7.1713165883678203</v>
      </c>
      <c r="Q1960">
        <v>-4.33957292962727E-3</v>
      </c>
      <c r="R1960" s="2">
        <v>7.2758857473788399E-6</v>
      </c>
      <c r="S1960">
        <v>0</v>
      </c>
    </row>
    <row r="1961" spans="1:19" x14ac:dyDescent="0.15">
      <c r="A1961">
        <v>1959</v>
      </c>
      <c r="B1961">
        <v>943</v>
      </c>
      <c r="C1961">
        <v>1</v>
      </c>
      <c r="D1961" s="1">
        <v>41618</v>
      </c>
      <c r="E1961">
        <v>1808.369995</v>
      </c>
      <c r="F1961">
        <v>1802.619995</v>
      </c>
      <c r="G1961">
        <v>1808.369995</v>
      </c>
      <c r="H1961">
        <v>1802.619995</v>
      </c>
      <c r="I1961">
        <v>1795.9583043324999</v>
      </c>
      <c r="J1961">
        <v>1</v>
      </c>
      <c r="K1961">
        <v>12.411690667499901</v>
      </c>
      <c r="L1961">
        <v>1</v>
      </c>
      <c r="M1961">
        <v>8.0569200988750094</v>
      </c>
      <c r="N1961">
        <v>-2.5618258816847199E-2</v>
      </c>
      <c r="O1961">
        <v>8.0569200988750103E-2</v>
      </c>
      <c r="P1961">
        <v>7.9507326390694102</v>
      </c>
      <c r="Q1961">
        <v>-3.1796590387466101E-3</v>
      </c>
      <c r="R1961" s="2">
        <v>8.0568551854365297E-6</v>
      </c>
      <c r="S1961">
        <v>0</v>
      </c>
    </row>
    <row r="1962" spans="1:19" x14ac:dyDescent="0.15">
      <c r="A1962">
        <v>1960</v>
      </c>
      <c r="B1962">
        <v>943</v>
      </c>
      <c r="C1962">
        <v>1</v>
      </c>
      <c r="D1962" s="1">
        <v>41619</v>
      </c>
      <c r="E1962">
        <v>1802.619995</v>
      </c>
      <c r="F1962">
        <v>1782.219971</v>
      </c>
      <c r="G1962">
        <v>1802.619995</v>
      </c>
      <c r="H1962">
        <v>1791.0083037049999</v>
      </c>
      <c r="I1962">
        <v>1791.0083037049999</v>
      </c>
      <c r="J1962">
        <v>1</v>
      </c>
      <c r="K1962">
        <v>11.6116912949999</v>
      </c>
      <c r="L1962">
        <v>1</v>
      </c>
      <c r="M1962">
        <v>7.9507326390694102</v>
      </c>
      <c r="N1962">
        <v>-5.1215149743168001E-2</v>
      </c>
      <c r="O1962">
        <v>8.0569200988750103E-2</v>
      </c>
      <c r="P1962">
        <v>7.8189482883374897</v>
      </c>
      <c r="Q1962">
        <v>-6.4415635725819601E-3</v>
      </c>
      <c r="R1962" s="2">
        <v>7.9506694254225097E-6</v>
      </c>
      <c r="S1962">
        <v>0</v>
      </c>
    </row>
    <row r="1963" spans="1:19" x14ac:dyDescent="0.15">
      <c r="A1963">
        <v>1961</v>
      </c>
      <c r="B1963">
        <v>944</v>
      </c>
      <c r="C1963">
        <v>1</v>
      </c>
      <c r="D1963" s="1">
        <v>41621</v>
      </c>
      <c r="E1963">
        <v>1775.5</v>
      </c>
      <c r="F1963">
        <v>1775.3199460000001</v>
      </c>
      <c r="G1963">
        <v>1775.5</v>
      </c>
      <c r="H1963">
        <v>1775.3199460000001</v>
      </c>
      <c r="I1963">
        <v>1787.995542335</v>
      </c>
      <c r="J1963">
        <v>1</v>
      </c>
      <c r="K1963">
        <v>12.4955423349999</v>
      </c>
      <c r="L1963">
        <v>-1</v>
      </c>
      <c r="M1963">
        <v>8.0028539233467502</v>
      </c>
      <c r="N1963">
        <v>8.1157187288872297E-4</v>
      </c>
      <c r="O1963">
        <v>8.0028539233467505E-2</v>
      </c>
      <c r="P1963">
        <v>7.9236369559861703</v>
      </c>
      <c r="Q1963">
        <v>1.01410306955762E-4</v>
      </c>
      <c r="R1963" s="2">
        <v>8.0027898781883799E-6</v>
      </c>
      <c r="S1963">
        <v>1</v>
      </c>
    </row>
    <row r="1964" spans="1:19" x14ac:dyDescent="0.15">
      <c r="A1964">
        <v>1962</v>
      </c>
      <c r="B1964">
        <v>944</v>
      </c>
      <c r="C1964">
        <v>1</v>
      </c>
      <c r="D1964" s="1">
        <v>41624</v>
      </c>
      <c r="E1964">
        <v>1775.3199460000001</v>
      </c>
      <c r="F1964">
        <v>1786.540039</v>
      </c>
      <c r="G1964">
        <v>1775.3199460000001</v>
      </c>
      <c r="H1964">
        <v>1786.540039</v>
      </c>
      <c r="I1964">
        <v>1787.1976187949999</v>
      </c>
      <c r="J1964">
        <v>1</v>
      </c>
      <c r="K1964">
        <v>11.877672794999899</v>
      </c>
      <c r="L1964">
        <v>-1</v>
      </c>
      <c r="M1964">
        <v>7.9236369559861703</v>
      </c>
      <c r="N1964">
        <v>-5.0077702188110397E-2</v>
      </c>
      <c r="O1964">
        <v>0</v>
      </c>
      <c r="P1964">
        <v>7.8735592537980601</v>
      </c>
      <c r="Q1964">
        <v>-6.32003995971541E-3</v>
      </c>
      <c r="R1964" s="2">
        <v>7.9235741724610398E-6</v>
      </c>
      <c r="S1964">
        <v>1</v>
      </c>
    </row>
    <row r="1965" spans="1:19" x14ac:dyDescent="0.15">
      <c r="A1965">
        <v>1963</v>
      </c>
      <c r="B1965">
        <v>944</v>
      </c>
      <c r="C1965">
        <v>1</v>
      </c>
      <c r="D1965" s="1">
        <v>41625</v>
      </c>
      <c r="E1965">
        <v>1786.540039</v>
      </c>
      <c r="F1965">
        <v>1781</v>
      </c>
      <c r="G1965">
        <v>1786.540039</v>
      </c>
      <c r="H1965">
        <v>1781</v>
      </c>
      <c r="I1965">
        <v>1798.7043100574999</v>
      </c>
      <c r="J1965">
        <v>1</v>
      </c>
      <c r="K1965">
        <v>12.164271057499899</v>
      </c>
      <c r="L1965">
        <v>-1</v>
      </c>
      <c r="M1965">
        <v>7.8735592537980601</v>
      </c>
      <c r="N1965">
        <v>2.4415811782906999E-2</v>
      </c>
      <c r="O1965">
        <v>0</v>
      </c>
      <c r="P1965">
        <v>7.8979750655809697</v>
      </c>
      <c r="Q1965">
        <v>3.1009878754807399E-3</v>
      </c>
      <c r="R1965" s="2">
        <v>7.8734972613508404E-6</v>
      </c>
      <c r="S1965">
        <v>1</v>
      </c>
    </row>
    <row r="1966" spans="1:19" x14ac:dyDescent="0.15">
      <c r="A1966">
        <v>1964</v>
      </c>
      <c r="B1966">
        <v>944</v>
      </c>
      <c r="C1966">
        <v>1</v>
      </c>
      <c r="D1966" s="1">
        <v>41626</v>
      </c>
      <c r="E1966">
        <v>1781</v>
      </c>
      <c r="F1966">
        <v>1810.650024</v>
      </c>
      <c r="G1966">
        <v>1781</v>
      </c>
      <c r="H1966">
        <v>1793.2470206850001</v>
      </c>
      <c r="I1966">
        <v>1793.2470206850001</v>
      </c>
      <c r="J1966">
        <v>1</v>
      </c>
      <c r="K1966">
        <v>12.247020684999899</v>
      </c>
      <c r="L1966">
        <v>-1</v>
      </c>
      <c r="M1966">
        <v>7.8979750655809697</v>
      </c>
      <c r="N1966">
        <v>-5.4310311059957199E-2</v>
      </c>
      <c r="O1966">
        <v>8.0028539233467505E-2</v>
      </c>
      <c r="P1966">
        <v>7.7636362152875398</v>
      </c>
      <c r="Q1966">
        <v>-6.8764855053340401E-3</v>
      </c>
      <c r="R1966" s="2">
        <v>7.8979126880634899E-6</v>
      </c>
      <c r="S1966">
        <v>1</v>
      </c>
    </row>
    <row r="1967" spans="1:19" x14ac:dyDescent="0.15">
      <c r="A1967">
        <v>1965</v>
      </c>
      <c r="B1967">
        <v>947</v>
      </c>
      <c r="C1967">
        <v>1</v>
      </c>
      <c r="D1967" s="1">
        <v>41631</v>
      </c>
      <c r="E1967">
        <v>1818.3199460000001</v>
      </c>
      <c r="F1967">
        <v>1827.98999</v>
      </c>
      <c r="G1967">
        <v>1818.3199460000001</v>
      </c>
      <c r="H1967">
        <v>1827.98999</v>
      </c>
      <c r="I1967">
        <v>1804.9622240425001</v>
      </c>
      <c r="J1967">
        <v>1</v>
      </c>
      <c r="K1967">
        <v>13.3577219574999</v>
      </c>
      <c r="L1967">
        <v>1</v>
      </c>
      <c r="M1967">
        <v>7.4863064464261404</v>
      </c>
      <c r="N1967">
        <v>3.9813077392499299E-2</v>
      </c>
      <c r="O1967">
        <v>7.48630644642614E-2</v>
      </c>
      <c r="P1967">
        <v>7.4512564593543802</v>
      </c>
      <c r="Q1967">
        <v>5.31812018081434E-3</v>
      </c>
      <c r="R1967" s="2">
        <v>7.4862504020614896E-6</v>
      </c>
      <c r="S1967">
        <v>1</v>
      </c>
    </row>
    <row r="1968" spans="1:19" x14ac:dyDescent="0.15">
      <c r="A1968">
        <v>1966</v>
      </c>
      <c r="B1968">
        <v>947</v>
      </c>
      <c r="C1968">
        <v>1</v>
      </c>
      <c r="D1968" s="1">
        <v>41632</v>
      </c>
      <c r="E1968">
        <v>1827.98999</v>
      </c>
      <c r="F1968">
        <v>1833.3199460000001</v>
      </c>
      <c r="G1968">
        <v>1827.98999</v>
      </c>
      <c r="H1968">
        <v>1833.3199460000001</v>
      </c>
      <c r="I1968">
        <v>1814.846167255</v>
      </c>
      <c r="J1968">
        <v>1</v>
      </c>
      <c r="K1968">
        <v>13.1438227449999</v>
      </c>
      <c r="L1968">
        <v>1</v>
      </c>
      <c r="M1968">
        <v>7.4512564593543802</v>
      </c>
      <c r="N1968">
        <v>2.1725977325004101E-2</v>
      </c>
      <c r="O1968">
        <v>0</v>
      </c>
      <c r="P1968">
        <v>7.4729824366793798</v>
      </c>
      <c r="Q1968">
        <v>2.9157468198170999E-3</v>
      </c>
      <c r="R1968" s="2">
        <v>7.4512009385452501E-6</v>
      </c>
      <c r="S1968">
        <v>1</v>
      </c>
    </row>
    <row r="1969" spans="1:19" x14ac:dyDescent="0.15">
      <c r="A1969">
        <v>1967</v>
      </c>
      <c r="B1969">
        <v>947</v>
      </c>
      <c r="C1969">
        <v>1</v>
      </c>
      <c r="D1969" s="1">
        <v>41634</v>
      </c>
      <c r="E1969">
        <v>1833.3199460000001</v>
      </c>
      <c r="F1969">
        <v>1842.0200199999999</v>
      </c>
      <c r="G1969">
        <v>1833.3199460000001</v>
      </c>
      <c r="H1969">
        <v>1842.0200199999999</v>
      </c>
      <c r="I1969">
        <v>1820.4198513025001</v>
      </c>
      <c r="J1969">
        <v>1</v>
      </c>
      <c r="K1969">
        <v>12.900094697499901</v>
      </c>
      <c r="L1969">
        <v>1</v>
      </c>
      <c r="M1969">
        <v>7.4729824366793798</v>
      </c>
      <c r="N1969">
        <v>3.5463259068153598E-2</v>
      </c>
      <c r="O1969">
        <v>0</v>
      </c>
      <c r="P1969">
        <v>7.5084456957475298</v>
      </c>
      <c r="Q1969">
        <v>4.7455295618106198E-3</v>
      </c>
      <c r="R1969" s="2">
        <v>7.4729265916302099E-6</v>
      </c>
      <c r="S1969">
        <v>1</v>
      </c>
    </row>
    <row r="1970" spans="1:19" x14ac:dyDescent="0.15">
      <c r="A1970">
        <v>1968</v>
      </c>
      <c r="B1970">
        <v>947</v>
      </c>
      <c r="C1970">
        <v>1</v>
      </c>
      <c r="D1970" s="1">
        <v>41635</v>
      </c>
      <c r="E1970">
        <v>1842.0200199999999</v>
      </c>
      <c r="F1970">
        <v>1841.400024</v>
      </c>
      <c r="G1970">
        <v>1842.0200199999999</v>
      </c>
      <c r="H1970">
        <v>1841.400024</v>
      </c>
      <c r="I1970">
        <v>1829.0144501425</v>
      </c>
      <c r="J1970">
        <v>1</v>
      </c>
      <c r="K1970">
        <v>13.0055698574999</v>
      </c>
      <c r="L1970">
        <v>1</v>
      </c>
      <c r="M1970">
        <v>7.5084456957475298</v>
      </c>
      <c r="N1970">
        <v>-2.5272289372727302E-3</v>
      </c>
      <c r="O1970">
        <v>0</v>
      </c>
      <c r="P1970">
        <v>7.5059184668102601</v>
      </c>
      <c r="Q1970">
        <v>-3.3658483255782901E-4</v>
      </c>
      <c r="R1970" s="2">
        <v>7.5083893194140702E-6</v>
      </c>
      <c r="S1970">
        <v>1</v>
      </c>
    </row>
    <row r="1971" spans="1:19" x14ac:dyDescent="0.15">
      <c r="A1971">
        <v>1969</v>
      </c>
      <c r="B1971">
        <v>947</v>
      </c>
      <c r="C1971">
        <v>1</v>
      </c>
      <c r="D1971" s="1">
        <v>41638</v>
      </c>
      <c r="E1971">
        <v>1841.400024</v>
      </c>
      <c r="F1971">
        <v>1841.0699460000001</v>
      </c>
      <c r="G1971">
        <v>1841.400024</v>
      </c>
      <c r="H1971">
        <v>1841.0699460000001</v>
      </c>
      <c r="I1971">
        <v>1828.5276325325001</v>
      </c>
      <c r="J1971">
        <v>1</v>
      </c>
      <c r="K1971">
        <v>12.8723914674999</v>
      </c>
      <c r="L1971">
        <v>1</v>
      </c>
      <c r="M1971">
        <v>7.5059184668102601</v>
      </c>
      <c r="N1971">
        <v>-1.3454646048642099E-3</v>
      </c>
      <c r="O1971">
        <v>0</v>
      </c>
      <c r="P1971">
        <v>7.5045730022054</v>
      </c>
      <c r="Q1971">
        <v>-1.7925382627237399E-4</v>
      </c>
      <c r="R1971" s="2">
        <v>7.5058621284211001E-6</v>
      </c>
      <c r="S1971">
        <v>1</v>
      </c>
    </row>
    <row r="1972" spans="1:19" x14ac:dyDescent="0.15">
      <c r="A1972">
        <v>1970</v>
      </c>
      <c r="B1972">
        <v>947</v>
      </c>
      <c r="C1972">
        <v>1</v>
      </c>
      <c r="D1972" s="1">
        <v>41639</v>
      </c>
      <c r="E1972">
        <v>1841.0699460000001</v>
      </c>
      <c r="F1972">
        <v>1848.3599850000001</v>
      </c>
      <c r="G1972">
        <v>1841.0699460000001</v>
      </c>
      <c r="H1972">
        <v>1848.3599850000001</v>
      </c>
      <c r="I1972">
        <v>1828.2874578225001</v>
      </c>
      <c r="J1972">
        <v>1</v>
      </c>
      <c r="K1972">
        <v>12.7824881774999</v>
      </c>
      <c r="L1972">
        <v>1</v>
      </c>
      <c r="M1972">
        <v>7.5045730022054</v>
      </c>
      <c r="N1972">
        <v>2.97156715763504E-2</v>
      </c>
      <c r="O1972">
        <v>0</v>
      </c>
      <c r="P1972">
        <v>7.5342886737817496</v>
      </c>
      <c r="Q1972">
        <v>3.9596751963926202E-3</v>
      </c>
      <c r="R1972" s="2">
        <v>7.5045166840120997E-6</v>
      </c>
      <c r="S1972">
        <v>1</v>
      </c>
    </row>
    <row r="1973" spans="1:19" x14ac:dyDescent="0.15">
      <c r="A1973">
        <v>1971</v>
      </c>
      <c r="B1973">
        <v>947</v>
      </c>
      <c r="C1973">
        <v>1</v>
      </c>
      <c r="D1973" s="1">
        <v>41641</v>
      </c>
      <c r="E1973">
        <v>1848.3599850000001</v>
      </c>
      <c r="F1973">
        <v>1831.9799800000001</v>
      </c>
      <c r="G1973">
        <v>1848.3599850000001</v>
      </c>
      <c r="H1973">
        <v>1835.6228252275</v>
      </c>
      <c r="I1973">
        <v>1835.6228252275</v>
      </c>
      <c r="J1973">
        <v>1</v>
      </c>
      <c r="K1973">
        <v>12.737159772499901</v>
      </c>
      <c r="L1973">
        <v>1</v>
      </c>
      <c r="M1973">
        <v>7.5342886737817496</v>
      </c>
      <c r="N1973">
        <v>-5.19192361817419E-2</v>
      </c>
      <c r="O1973">
        <v>7.48630644642614E-2</v>
      </c>
      <c r="P1973">
        <v>7.4075063731357398</v>
      </c>
      <c r="Q1973">
        <v>-6.8910601159222198E-3</v>
      </c>
      <c r="R1973" s="2">
        <v>7.5342319087036099E-6</v>
      </c>
      <c r="S1973">
        <v>1</v>
      </c>
    </row>
    <row r="1974" spans="1:19" x14ac:dyDescent="0.15">
      <c r="A1974">
        <v>1972</v>
      </c>
      <c r="B1974">
        <v>952</v>
      </c>
      <c r="C1974">
        <v>1</v>
      </c>
      <c r="D1974" s="1">
        <v>41655</v>
      </c>
      <c r="E1974">
        <v>1848.380005</v>
      </c>
      <c r="F1974">
        <v>1845.8900149999999</v>
      </c>
      <c r="G1974">
        <v>1848.380005</v>
      </c>
      <c r="H1974">
        <v>1845.8900149999999</v>
      </c>
      <c r="I1974">
        <v>1834.79123822</v>
      </c>
      <c r="J1974">
        <v>1</v>
      </c>
      <c r="K1974">
        <v>13.588766779999901</v>
      </c>
      <c r="L1974">
        <v>1</v>
      </c>
      <c r="M1974">
        <v>7.3590195209752496</v>
      </c>
      <c r="N1974">
        <v>-9.9134836816378198E-3</v>
      </c>
      <c r="O1974">
        <v>7.3590195209752504E-2</v>
      </c>
      <c r="P1974">
        <v>7.2755158420838599</v>
      </c>
      <c r="Q1974">
        <v>-1.3471201772711199E-3</v>
      </c>
      <c r="R1974" s="2">
        <v>7.35896536620547E-6</v>
      </c>
      <c r="S1974">
        <v>0</v>
      </c>
    </row>
    <row r="1975" spans="1:19" x14ac:dyDescent="0.15">
      <c r="A1975">
        <v>1973</v>
      </c>
      <c r="B1975">
        <v>952</v>
      </c>
      <c r="C1975">
        <v>1</v>
      </c>
      <c r="D1975" s="1">
        <v>41656</v>
      </c>
      <c r="E1975">
        <v>1845.8900149999999</v>
      </c>
      <c r="F1975">
        <v>1838.6999510000001</v>
      </c>
      <c r="G1975">
        <v>1845.8900149999999</v>
      </c>
      <c r="H1975">
        <v>1838.6999510000001</v>
      </c>
      <c r="I1975">
        <v>1832.72990151</v>
      </c>
      <c r="J1975">
        <v>1</v>
      </c>
      <c r="K1975">
        <v>13.160113490000001</v>
      </c>
      <c r="L1975">
        <v>1</v>
      </c>
      <c r="M1975">
        <v>7.2755158420838599</v>
      </c>
      <c r="N1975">
        <v>-2.83394049008906E-2</v>
      </c>
      <c r="O1975">
        <v>0</v>
      </c>
      <c r="P1975">
        <v>7.2471764371829703</v>
      </c>
      <c r="Q1975">
        <v>-3.89517465372923E-3</v>
      </c>
      <c r="R1975" s="2">
        <v>7.2754629093382E-6</v>
      </c>
      <c r="S1975">
        <v>0</v>
      </c>
    </row>
    <row r="1976" spans="1:19" x14ac:dyDescent="0.15">
      <c r="A1976">
        <v>1974</v>
      </c>
      <c r="B1976">
        <v>952</v>
      </c>
      <c r="C1976">
        <v>1</v>
      </c>
      <c r="D1976" s="1">
        <v>41660</v>
      </c>
      <c r="E1976">
        <v>1838.6999510000001</v>
      </c>
      <c r="F1976">
        <v>1843.8000489999999</v>
      </c>
      <c r="G1976">
        <v>1838.6999510000001</v>
      </c>
      <c r="H1976">
        <v>1843.8000489999999</v>
      </c>
      <c r="I1976">
        <v>1825.4812330724999</v>
      </c>
      <c r="J1976">
        <v>1</v>
      </c>
      <c r="K1976">
        <v>13.218717927499901</v>
      </c>
      <c r="L1976">
        <v>1</v>
      </c>
      <c r="M1976">
        <v>7.2471764371829703</v>
      </c>
      <c r="N1976">
        <v>2.0101871451522101E-2</v>
      </c>
      <c r="O1976">
        <v>0</v>
      </c>
      <c r="P1976">
        <v>7.2672783086344896</v>
      </c>
      <c r="Q1976">
        <v>2.7737521813855298E-3</v>
      </c>
      <c r="R1976" s="2">
        <v>7.2471239159972899E-6</v>
      </c>
      <c r="S1976">
        <v>0</v>
      </c>
    </row>
    <row r="1977" spans="1:19" x14ac:dyDescent="0.15">
      <c r="A1977">
        <v>1975</v>
      </c>
      <c r="B1977">
        <v>952</v>
      </c>
      <c r="C1977">
        <v>1</v>
      </c>
      <c r="D1977" s="1">
        <v>41661</v>
      </c>
      <c r="E1977">
        <v>1843.8000489999999</v>
      </c>
      <c r="F1977">
        <v>1844.8599850000001</v>
      </c>
      <c r="G1977">
        <v>1843.8000489999999</v>
      </c>
      <c r="H1977">
        <v>1844.8599850000001</v>
      </c>
      <c r="I1977">
        <v>1831.808626905</v>
      </c>
      <c r="J1977">
        <v>1</v>
      </c>
      <c r="K1977">
        <v>11.9914220949999</v>
      </c>
      <c r="L1977">
        <v>1</v>
      </c>
      <c r="M1977">
        <v>7.2672783086344896</v>
      </c>
      <c r="N1977">
        <v>4.17770349096039E-3</v>
      </c>
      <c r="O1977">
        <v>0</v>
      </c>
      <c r="P1977">
        <v>7.2714560121254497</v>
      </c>
      <c r="Q1977">
        <v>5.7486493753744396E-4</v>
      </c>
      <c r="R1977" s="2">
        <v>7.2672254956842801E-6</v>
      </c>
      <c r="S1977">
        <v>0</v>
      </c>
    </row>
    <row r="1978" spans="1:19" x14ac:dyDescent="0.15">
      <c r="A1978">
        <v>1976</v>
      </c>
      <c r="B1978">
        <v>952</v>
      </c>
      <c r="C1978">
        <v>1</v>
      </c>
      <c r="D1978" s="1">
        <v>41662</v>
      </c>
      <c r="E1978">
        <v>1844.8599850000001</v>
      </c>
      <c r="F1978">
        <v>1828.459961</v>
      </c>
      <c r="G1978">
        <v>1844.8599850000001</v>
      </c>
      <c r="H1978">
        <v>1833.0640649175</v>
      </c>
      <c r="I1978">
        <v>1833.0640649175</v>
      </c>
      <c r="J1978">
        <v>1</v>
      </c>
      <c r="K1978">
        <v>11.795920082499901</v>
      </c>
      <c r="L1978">
        <v>1</v>
      </c>
      <c r="M1978">
        <v>7.2714560121254497</v>
      </c>
      <c r="N1978">
        <v>-4.6493237806579102E-2</v>
      </c>
      <c r="O1978">
        <v>7.3590195209752504E-2</v>
      </c>
      <c r="P1978">
        <v>7.1513725791091201</v>
      </c>
      <c r="Q1978">
        <v>-6.39393784808017E-3</v>
      </c>
      <c r="R1978" s="2">
        <v>7.2714031384373804E-6</v>
      </c>
      <c r="S1978">
        <v>0</v>
      </c>
    </row>
    <row r="1979" spans="1:19" x14ac:dyDescent="0.15">
      <c r="A1979">
        <v>1977</v>
      </c>
      <c r="B1979">
        <v>953</v>
      </c>
      <c r="C1979">
        <v>1</v>
      </c>
      <c r="D1979" s="1">
        <v>41666</v>
      </c>
      <c r="E1979">
        <v>1790.290039</v>
      </c>
      <c r="F1979">
        <v>1781.5600589999999</v>
      </c>
      <c r="G1979">
        <v>1790.290039</v>
      </c>
      <c r="H1979">
        <v>1781.5600589999999</v>
      </c>
      <c r="I1979">
        <v>1803.9424229875001</v>
      </c>
      <c r="J1979">
        <v>1</v>
      </c>
      <c r="K1979">
        <v>13.6523839875</v>
      </c>
      <c r="L1979">
        <v>-1</v>
      </c>
      <c r="M1979">
        <v>7.3247280542034998</v>
      </c>
      <c r="N1979">
        <v>3.5717525108028503E-2</v>
      </c>
      <c r="O1979">
        <v>7.3247280542034998E-2</v>
      </c>
      <c r="P1979">
        <v>7.2871982987694901</v>
      </c>
      <c r="Q1979">
        <v>4.8762936785797699E-3</v>
      </c>
      <c r="R1979" s="2">
        <v>7.3246744029554096E-6</v>
      </c>
      <c r="S1979">
        <v>1</v>
      </c>
    </row>
    <row r="1980" spans="1:19" x14ac:dyDescent="0.15">
      <c r="A1980">
        <v>1978</v>
      </c>
      <c r="B1980">
        <v>953</v>
      </c>
      <c r="C1980">
        <v>1</v>
      </c>
      <c r="D1980" s="1">
        <v>41667</v>
      </c>
      <c r="E1980">
        <v>1781.5600589999999</v>
      </c>
      <c r="F1980">
        <v>1792.5</v>
      </c>
      <c r="G1980">
        <v>1781.5600589999999</v>
      </c>
      <c r="H1980">
        <v>1792.5</v>
      </c>
      <c r="I1980">
        <v>1796.0188440224999</v>
      </c>
      <c r="J1980">
        <v>1</v>
      </c>
      <c r="K1980">
        <v>14.458785022500001</v>
      </c>
      <c r="L1980">
        <v>-1</v>
      </c>
      <c r="M1980">
        <v>7.2871982987694901</v>
      </c>
      <c r="N1980">
        <v>-4.47481515097434E-2</v>
      </c>
      <c r="O1980">
        <v>0</v>
      </c>
      <c r="P1980">
        <v>7.24245014725975</v>
      </c>
      <c r="Q1980">
        <v>-6.1406523707883097E-3</v>
      </c>
      <c r="R1980" s="2">
        <v>7.2871451958974202E-6</v>
      </c>
      <c r="S1980">
        <v>1</v>
      </c>
    </row>
    <row r="1981" spans="1:19" x14ac:dyDescent="0.15">
      <c r="A1981">
        <v>1979</v>
      </c>
      <c r="B1981">
        <v>953</v>
      </c>
      <c r="C1981">
        <v>1</v>
      </c>
      <c r="D1981" s="1">
        <v>41668</v>
      </c>
      <c r="E1981">
        <v>1792.5</v>
      </c>
      <c r="F1981">
        <v>1774.1999510000001</v>
      </c>
      <c r="G1981">
        <v>1792.5</v>
      </c>
      <c r="H1981">
        <v>1774.1999510000001</v>
      </c>
      <c r="I1981">
        <v>1807.1678343850001</v>
      </c>
      <c r="J1981">
        <v>1</v>
      </c>
      <c r="K1981">
        <v>14.667834385000001</v>
      </c>
      <c r="L1981">
        <v>-1</v>
      </c>
      <c r="M1981">
        <v>7.24245014725975</v>
      </c>
      <c r="N1981">
        <v>7.3939856387676403E-2</v>
      </c>
      <c r="O1981">
        <v>0</v>
      </c>
      <c r="P1981">
        <v>7.3163900036474301</v>
      </c>
      <c r="Q1981">
        <v>1.02092323570431E-2</v>
      </c>
      <c r="R1981" s="2">
        <v>7.2423976945555001E-6</v>
      </c>
      <c r="S1981">
        <v>1</v>
      </c>
    </row>
    <row r="1982" spans="1:19" x14ac:dyDescent="0.15">
      <c r="A1982">
        <v>1980</v>
      </c>
      <c r="B1982">
        <v>953</v>
      </c>
      <c r="C1982">
        <v>1</v>
      </c>
      <c r="D1982" s="1">
        <v>41669</v>
      </c>
      <c r="E1982">
        <v>1774.1999510000001</v>
      </c>
      <c r="F1982">
        <v>1794.1899410000001</v>
      </c>
      <c r="G1982">
        <v>1774.1999510000001</v>
      </c>
      <c r="H1982">
        <v>1789.6930399124999</v>
      </c>
      <c r="I1982">
        <v>1789.6930399124999</v>
      </c>
      <c r="J1982">
        <v>1</v>
      </c>
      <c r="K1982">
        <v>15.493088912499999</v>
      </c>
      <c r="L1982">
        <v>-1</v>
      </c>
      <c r="M1982">
        <v>7.3163900036474301</v>
      </c>
      <c r="N1982">
        <v>-6.38899131865866E-2</v>
      </c>
      <c r="O1982">
        <v>7.3247280542034998E-2</v>
      </c>
      <c r="P1982">
        <v>7.1792528099188004</v>
      </c>
      <c r="Q1982">
        <v>-8.7324367829948405E-3</v>
      </c>
      <c r="R1982" s="2">
        <v>7.3163364744763803E-6</v>
      </c>
      <c r="S1982">
        <v>1</v>
      </c>
    </row>
    <row r="1983" spans="1:19" x14ac:dyDescent="0.15">
      <c r="A1983">
        <v>1981</v>
      </c>
      <c r="B1983">
        <v>956</v>
      </c>
      <c r="C1983">
        <v>1</v>
      </c>
      <c r="D1983" s="1">
        <v>41674</v>
      </c>
      <c r="E1983">
        <v>1741.8900149999999</v>
      </c>
      <c r="F1983">
        <v>1755.1999510000001</v>
      </c>
      <c r="G1983">
        <v>1741.8900149999999</v>
      </c>
      <c r="H1983">
        <v>1755.1999510000001</v>
      </c>
      <c r="I1983">
        <v>1760.2424526924999</v>
      </c>
      <c r="J1983">
        <v>1</v>
      </c>
      <c r="K1983">
        <v>18.352437692500001</v>
      </c>
      <c r="L1983">
        <v>-1</v>
      </c>
      <c r="M1983">
        <v>5.4488674297947002</v>
      </c>
      <c r="N1983">
        <v>-4.1635279000696197E-2</v>
      </c>
      <c r="O1983">
        <v>5.4488674297947001E-2</v>
      </c>
      <c r="P1983">
        <v>5.3527434764960597</v>
      </c>
      <c r="Q1983">
        <v>-7.64108863670132E-3</v>
      </c>
      <c r="R1983" s="2">
        <v>5.4488377398002098E-6</v>
      </c>
      <c r="S1983">
        <v>0</v>
      </c>
    </row>
    <row r="1984" spans="1:19" x14ac:dyDescent="0.15">
      <c r="A1984">
        <v>1982</v>
      </c>
      <c r="B1984">
        <v>956</v>
      </c>
      <c r="C1984">
        <v>1</v>
      </c>
      <c r="D1984" s="1">
        <v>41675</v>
      </c>
      <c r="E1984">
        <v>1755.1999510000001</v>
      </c>
      <c r="F1984">
        <v>1751.6400149999999</v>
      </c>
      <c r="G1984">
        <v>1755.1999510000001</v>
      </c>
      <c r="H1984">
        <v>1751.6400149999999</v>
      </c>
      <c r="I1984">
        <v>1773.8487378499999</v>
      </c>
      <c r="J1984">
        <v>1</v>
      </c>
      <c r="K1984">
        <v>18.64878685</v>
      </c>
      <c r="L1984">
        <v>-1</v>
      </c>
      <c r="M1984">
        <v>5.3527434764960597</v>
      </c>
      <c r="N1984">
        <v>1.08565546562874E-2</v>
      </c>
      <c r="O1984">
        <v>0</v>
      </c>
      <c r="P1984">
        <v>5.36360003115235</v>
      </c>
      <c r="Q1984">
        <v>2.0282224814169802E-3</v>
      </c>
      <c r="R1984" s="2">
        <v>5.3527148247866996E-6</v>
      </c>
      <c r="S1984">
        <v>0</v>
      </c>
    </row>
    <row r="1985" spans="1:19" x14ac:dyDescent="0.15">
      <c r="A1985">
        <v>1983</v>
      </c>
      <c r="B1985">
        <v>956</v>
      </c>
      <c r="C1985">
        <v>1</v>
      </c>
      <c r="D1985" s="1">
        <v>41676</v>
      </c>
      <c r="E1985">
        <v>1751.6400149999999</v>
      </c>
      <c r="F1985">
        <v>1773.4300539999999</v>
      </c>
      <c r="G1985">
        <v>1751.6400149999999</v>
      </c>
      <c r="H1985">
        <v>1770.5022741225</v>
      </c>
      <c r="I1985">
        <v>1770.5022741225</v>
      </c>
      <c r="J1985">
        <v>1</v>
      </c>
      <c r="K1985">
        <v>18.862259122499999</v>
      </c>
      <c r="L1985">
        <v>-1</v>
      </c>
      <c r="M1985">
        <v>5.36360003115235</v>
      </c>
      <c r="N1985">
        <v>-5.7757080650526801E-2</v>
      </c>
      <c r="O1985">
        <v>5.4488674297947001E-2</v>
      </c>
      <c r="P1985">
        <v>5.2513542762038696</v>
      </c>
      <c r="Q1985">
        <v>-1.0768342216993699E-2</v>
      </c>
      <c r="R1985" s="2">
        <v>5.3635712631013503E-6</v>
      </c>
      <c r="S1985">
        <v>0</v>
      </c>
    </row>
    <row r="1986" spans="1:19" x14ac:dyDescent="0.15">
      <c r="A1986">
        <v>1984</v>
      </c>
      <c r="B1986">
        <v>957</v>
      </c>
      <c r="C1986">
        <v>1</v>
      </c>
      <c r="D1986" s="1">
        <v>41695</v>
      </c>
      <c r="E1986">
        <v>1847.6099850000001</v>
      </c>
      <c r="F1986">
        <v>1845.119995</v>
      </c>
      <c r="G1986">
        <v>1847.6099850000001</v>
      </c>
      <c r="H1986">
        <v>1845.119995</v>
      </c>
      <c r="I1986">
        <v>1827.121703305</v>
      </c>
      <c r="J1986">
        <v>1</v>
      </c>
      <c r="K1986">
        <v>20.488281695000001</v>
      </c>
      <c r="L1986">
        <v>1</v>
      </c>
      <c r="M1986">
        <v>4.8808387881744197</v>
      </c>
      <c r="N1986">
        <v>-6.57781667821362E-3</v>
      </c>
      <c r="O1986">
        <v>4.88083878817442E-2</v>
      </c>
      <c r="P1986">
        <v>4.8254525836144602</v>
      </c>
      <c r="Q1986">
        <v>-1.34768161041309E-3</v>
      </c>
      <c r="R1986" s="2">
        <v>4.8808149657034099E-6</v>
      </c>
      <c r="S1986">
        <v>1</v>
      </c>
    </row>
    <row r="1987" spans="1:19" x14ac:dyDescent="0.15">
      <c r="A1987">
        <v>1985</v>
      </c>
      <c r="B1987">
        <v>957</v>
      </c>
      <c r="C1987">
        <v>1</v>
      </c>
      <c r="D1987" s="1">
        <v>41696</v>
      </c>
      <c r="E1987">
        <v>1845.119995</v>
      </c>
      <c r="F1987">
        <v>1845.160034</v>
      </c>
      <c r="G1987">
        <v>1845.119995</v>
      </c>
      <c r="H1987">
        <v>1845.160034</v>
      </c>
      <c r="I1987">
        <v>1825.8649298524999</v>
      </c>
      <c r="J1987">
        <v>1</v>
      </c>
      <c r="K1987">
        <v>19.255065147499899</v>
      </c>
      <c r="L1987">
        <v>1</v>
      </c>
      <c r="M1987">
        <v>4.8254525836144602</v>
      </c>
      <c r="N1987">
        <v>1.04712049362223E-4</v>
      </c>
      <c r="O1987">
        <v>0</v>
      </c>
      <c r="P1987">
        <v>4.8255572956638204</v>
      </c>
      <c r="Q1987" s="2">
        <v>2.1699943693942401E-5</v>
      </c>
      <c r="R1987" s="2">
        <v>4.82542929873418E-6</v>
      </c>
      <c r="S1987">
        <v>1</v>
      </c>
    </row>
    <row r="1988" spans="1:19" x14ac:dyDescent="0.15">
      <c r="A1988">
        <v>1986</v>
      </c>
      <c r="B1988">
        <v>957</v>
      </c>
      <c r="C1988">
        <v>1</v>
      </c>
      <c r="D1988" s="1">
        <v>41697</v>
      </c>
      <c r="E1988">
        <v>1845.160034</v>
      </c>
      <c r="F1988">
        <v>1854.290039</v>
      </c>
      <c r="G1988">
        <v>1845.160034</v>
      </c>
      <c r="H1988">
        <v>1854.290039</v>
      </c>
      <c r="I1988">
        <v>1826.4345183974999</v>
      </c>
      <c r="J1988">
        <v>1</v>
      </c>
      <c r="K1988">
        <v>18.7255156024999</v>
      </c>
      <c r="L1988">
        <v>1</v>
      </c>
      <c r="M1988">
        <v>4.8255572956638204</v>
      </c>
      <c r="N1988">
        <v>2.3877258029315E-2</v>
      </c>
      <c r="O1988">
        <v>0</v>
      </c>
      <c r="P1988">
        <v>4.8494345536931398</v>
      </c>
      <c r="Q1988">
        <v>4.94808300188887E-3</v>
      </c>
      <c r="R1988" s="2">
        <v>4.8255340097729699E-6</v>
      </c>
      <c r="S1988">
        <v>1</v>
      </c>
    </row>
    <row r="1989" spans="1:19" x14ac:dyDescent="0.15">
      <c r="A1989">
        <v>1987</v>
      </c>
      <c r="B1989">
        <v>957</v>
      </c>
      <c r="C1989">
        <v>1</v>
      </c>
      <c r="D1989" s="1">
        <v>41698</v>
      </c>
      <c r="E1989">
        <v>1854.290039</v>
      </c>
      <c r="F1989">
        <v>1859.4499510000001</v>
      </c>
      <c r="G1989">
        <v>1854.290039</v>
      </c>
      <c r="H1989">
        <v>1859.4499510000001</v>
      </c>
      <c r="I1989">
        <v>1835.6075474100001</v>
      </c>
      <c r="J1989">
        <v>1</v>
      </c>
      <c r="K1989">
        <v>18.682491589999898</v>
      </c>
      <c r="L1989">
        <v>1</v>
      </c>
      <c r="M1989">
        <v>4.8494345536931398</v>
      </c>
      <c r="N1989">
        <v>1.34944668959717E-2</v>
      </c>
      <c r="O1989">
        <v>0</v>
      </c>
      <c r="P1989">
        <v>4.8629290205891103</v>
      </c>
      <c r="Q1989">
        <v>2.7826887334101401E-3</v>
      </c>
      <c r="R1989" s="2">
        <v>4.8494110367916898E-6</v>
      </c>
      <c r="S1989">
        <v>1</v>
      </c>
    </row>
    <row r="1990" spans="1:19" x14ac:dyDescent="0.15">
      <c r="A1990">
        <v>1988</v>
      </c>
      <c r="B1990">
        <v>957</v>
      </c>
      <c r="C1990">
        <v>1</v>
      </c>
      <c r="D1990" s="1">
        <v>41701</v>
      </c>
      <c r="E1990">
        <v>1859.4499510000001</v>
      </c>
      <c r="F1990">
        <v>1845.7299800000001</v>
      </c>
      <c r="G1990">
        <v>1859.4499510000001</v>
      </c>
      <c r="H1990">
        <v>1845.7299800000001</v>
      </c>
      <c r="I1990">
        <v>1840.8358367975</v>
      </c>
      <c r="J1990">
        <v>1</v>
      </c>
      <c r="K1990">
        <v>18.614114202499898</v>
      </c>
      <c r="L1990">
        <v>1</v>
      </c>
      <c r="M1990">
        <v>4.8629290205891103</v>
      </c>
      <c r="N1990">
        <v>-3.5881172871396798E-2</v>
      </c>
      <c r="O1990">
        <v>0</v>
      </c>
      <c r="P1990">
        <v>4.8270478477177097</v>
      </c>
      <c r="Q1990">
        <v>-7.3785105066267401E-3</v>
      </c>
      <c r="R1990" s="2">
        <v>4.86290537262545E-6</v>
      </c>
      <c r="S1990">
        <v>1</v>
      </c>
    </row>
    <row r="1991" spans="1:19" x14ac:dyDescent="0.15">
      <c r="A1991">
        <v>1989</v>
      </c>
      <c r="B1991">
        <v>957</v>
      </c>
      <c r="C1991">
        <v>1</v>
      </c>
      <c r="D1991" s="1">
        <v>41702</v>
      </c>
      <c r="E1991">
        <v>1845.7299800000001</v>
      </c>
      <c r="F1991">
        <v>1873.910034</v>
      </c>
      <c r="G1991">
        <v>1845.7299800000001</v>
      </c>
      <c r="H1991">
        <v>1873.910034</v>
      </c>
      <c r="I1991">
        <v>1827.083068575</v>
      </c>
      <c r="J1991">
        <v>1</v>
      </c>
      <c r="K1991">
        <v>18.646911424999999</v>
      </c>
      <c r="L1991">
        <v>1</v>
      </c>
      <c r="M1991">
        <v>4.8270478477177097</v>
      </c>
      <c r="N1991">
        <v>7.3697924660284603E-2</v>
      </c>
      <c r="O1991">
        <v>0</v>
      </c>
      <c r="P1991">
        <v>4.9007457723779897</v>
      </c>
      <c r="Q1991">
        <v>1.52677012918216E-2</v>
      </c>
      <c r="R1991" s="2">
        <v>4.8270245474392602E-6</v>
      </c>
      <c r="S1991">
        <v>1</v>
      </c>
    </row>
    <row r="1992" spans="1:19" x14ac:dyDescent="0.15">
      <c r="A1992">
        <v>1990</v>
      </c>
      <c r="B1992">
        <v>957</v>
      </c>
      <c r="C1992">
        <v>1</v>
      </c>
      <c r="D1992" s="1">
        <v>41703</v>
      </c>
      <c r="E1992">
        <v>1873.910034</v>
      </c>
      <c r="F1992">
        <v>1873.8100589999999</v>
      </c>
      <c r="G1992">
        <v>1873.910034</v>
      </c>
      <c r="H1992">
        <v>1873.8100589999999</v>
      </c>
      <c r="I1992">
        <v>1854.8423193225001</v>
      </c>
      <c r="J1992">
        <v>1</v>
      </c>
      <c r="K1992">
        <v>19.0677146775</v>
      </c>
      <c r="L1992">
        <v>1</v>
      </c>
      <c r="M1992">
        <v>4.9007457723779897</v>
      </c>
      <c r="N1992">
        <v>-2.6145975511314098E-4</v>
      </c>
      <c r="O1992">
        <v>0</v>
      </c>
      <c r="P1992">
        <v>4.9004843126228801</v>
      </c>
      <c r="Q1992" s="2">
        <v>-5.3351013755253899E-5</v>
      </c>
      <c r="R1992" s="2">
        <v>4.9007217551865698E-6</v>
      </c>
      <c r="S1992">
        <v>1</v>
      </c>
    </row>
    <row r="1993" spans="1:19" x14ac:dyDescent="0.15">
      <c r="A1993">
        <v>1991</v>
      </c>
      <c r="B1993">
        <v>957</v>
      </c>
      <c r="C1993">
        <v>1</v>
      </c>
      <c r="D1993" s="1">
        <v>41704</v>
      </c>
      <c r="E1993">
        <v>1873.8100589999999</v>
      </c>
      <c r="F1993">
        <v>1877.030029</v>
      </c>
      <c r="G1993">
        <v>1873.8100589999999</v>
      </c>
      <c r="H1993">
        <v>1877.030029</v>
      </c>
      <c r="I1993">
        <v>1856.69316341749</v>
      </c>
      <c r="J1993">
        <v>1</v>
      </c>
      <c r="K1993">
        <v>17.1168955824999</v>
      </c>
      <c r="L1993">
        <v>1</v>
      </c>
      <c r="M1993">
        <v>4.9004843126228801</v>
      </c>
      <c r="N1993">
        <v>8.4210309344465197E-3</v>
      </c>
      <c r="O1993">
        <v>0</v>
      </c>
      <c r="P1993">
        <v>4.90890534355733</v>
      </c>
      <c r="Q1993">
        <v>1.7184078954717199E-3</v>
      </c>
      <c r="R1993" s="2">
        <v>4.9004602979940696E-6</v>
      </c>
      <c r="S1993">
        <v>1</v>
      </c>
    </row>
    <row r="1994" spans="1:19" x14ac:dyDescent="0.15">
      <c r="A1994">
        <v>1992</v>
      </c>
      <c r="B1994">
        <v>957</v>
      </c>
      <c r="C1994">
        <v>1</v>
      </c>
      <c r="D1994" s="1">
        <v>41705</v>
      </c>
      <c r="E1994">
        <v>1877.030029</v>
      </c>
      <c r="F1994">
        <v>1878.040039</v>
      </c>
      <c r="G1994">
        <v>1877.030029</v>
      </c>
      <c r="H1994">
        <v>1878.040039</v>
      </c>
      <c r="I1994">
        <v>1860.3200877649999</v>
      </c>
      <c r="J1994">
        <v>1</v>
      </c>
      <c r="K1994">
        <v>16.709941234999899</v>
      </c>
      <c r="L1994">
        <v>1</v>
      </c>
      <c r="M1994">
        <v>4.90890534355733</v>
      </c>
      <c r="N1994">
        <v>2.64143003012411E-3</v>
      </c>
      <c r="O1994">
        <v>0</v>
      </c>
      <c r="P1994">
        <v>4.9115467735874496</v>
      </c>
      <c r="Q1994">
        <v>5.3808942019850604E-4</v>
      </c>
      <c r="R1994" s="2">
        <v>4.9088812463239499E-6</v>
      </c>
      <c r="S1994">
        <v>1</v>
      </c>
    </row>
    <row r="1995" spans="1:19" x14ac:dyDescent="0.15">
      <c r="A1995">
        <v>1993</v>
      </c>
      <c r="B1995">
        <v>957</v>
      </c>
      <c r="C1995">
        <v>1</v>
      </c>
      <c r="D1995" s="1">
        <v>41708</v>
      </c>
      <c r="E1995">
        <v>1878.040039</v>
      </c>
      <c r="F1995">
        <v>1877.170044</v>
      </c>
      <c r="G1995">
        <v>1878.040039</v>
      </c>
      <c r="H1995">
        <v>1877.170044</v>
      </c>
      <c r="I1995">
        <v>1861.5487528824999</v>
      </c>
      <c r="J1995">
        <v>1</v>
      </c>
      <c r="K1995">
        <v>16.4912861175</v>
      </c>
      <c r="L1995">
        <v>1</v>
      </c>
      <c r="M1995">
        <v>4.9115467735874496</v>
      </c>
      <c r="N1995">
        <v>-2.2752556103981E-3</v>
      </c>
      <c r="O1995">
        <v>0</v>
      </c>
      <c r="P1995">
        <v>4.9092715179770501</v>
      </c>
      <c r="Q1995">
        <v>-4.6324624711579999E-4</v>
      </c>
      <c r="R1995" s="2">
        <v>4.9115226504142297E-6</v>
      </c>
      <c r="S1995">
        <v>1</v>
      </c>
    </row>
    <row r="1996" spans="1:19" x14ac:dyDescent="0.15">
      <c r="A1996">
        <v>1994</v>
      </c>
      <c r="B1996">
        <v>957</v>
      </c>
      <c r="C1996">
        <v>1</v>
      </c>
      <c r="D1996" s="1">
        <v>41709</v>
      </c>
      <c r="E1996">
        <v>1877.170044</v>
      </c>
      <c r="F1996">
        <v>1867.630005</v>
      </c>
      <c r="G1996">
        <v>1877.170044</v>
      </c>
      <c r="H1996">
        <v>1867.630005</v>
      </c>
      <c r="I1996">
        <v>1861.22623469</v>
      </c>
      <c r="J1996">
        <v>1</v>
      </c>
      <c r="K1996">
        <v>15.943809310000001</v>
      </c>
      <c r="L1996">
        <v>1</v>
      </c>
      <c r="M1996">
        <v>4.9092715179770501</v>
      </c>
      <c r="N1996">
        <v>-2.49496000070893E-2</v>
      </c>
      <c r="O1996">
        <v>0</v>
      </c>
      <c r="P1996">
        <v>4.8843219179699604</v>
      </c>
      <c r="Q1996">
        <v>-5.0821389519254403E-3</v>
      </c>
      <c r="R1996" s="2">
        <v>4.9092474171485297E-6</v>
      </c>
      <c r="S1996">
        <v>1</v>
      </c>
    </row>
    <row r="1997" spans="1:19" x14ac:dyDescent="0.15">
      <c r="A1997">
        <v>1995</v>
      </c>
      <c r="B1997">
        <v>957</v>
      </c>
      <c r="C1997">
        <v>1</v>
      </c>
      <c r="D1997" s="1">
        <v>41710</v>
      </c>
      <c r="E1997">
        <v>1867.630005</v>
      </c>
      <c r="F1997">
        <v>1868.1999510000001</v>
      </c>
      <c r="G1997">
        <v>1867.630005</v>
      </c>
      <c r="H1997">
        <v>1868.1999510000001</v>
      </c>
      <c r="I1997">
        <v>1851.9586959525</v>
      </c>
      <c r="J1997">
        <v>1</v>
      </c>
      <c r="K1997">
        <v>15.671309047499999</v>
      </c>
      <c r="L1997">
        <v>1</v>
      </c>
      <c r="M1997">
        <v>4.8843219179699604</v>
      </c>
      <c r="N1997">
        <v>1.49055205389015E-3</v>
      </c>
      <c r="O1997">
        <v>0</v>
      </c>
      <c r="P1997">
        <v>4.8858124700238497</v>
      </c>
      <c r="Q1997">
        <v>3.0517072357705202E-4</v>
      </c>
      <c r="R1997" s="2">
        <v>4.8842980614858899E-6</v>
      </c>
      <c r="S1997">
        <v>1</v>
      </c>
    </row>
    <row r="1998" spans="1:19" x14ac:dyDescent="0.15">
      <c r="A1998">
        <v>1996</v>
      </c>
      <c r="B1998">
        <v>957</v>
      </c>
      <c r="C1998">
        <v>1</v>
      </c>
      <c r="D1998" s="1">
        <v>41711</v>
      </c>
      <c r="E1998">
        <v>1868.1999510000001</v>
      </c>
      <c r="F1998">
        <v>1846.339966</v>
      </c>
      <c r="G1998">
        <v>1868.1999510000001</v>
      </c>
      <c r="H1998">
        <v>1852.2600411675</v>
      </c>
      <c r="I1998">
        <v>1852.2600411675</v>
      </c>
      <c r="J1998">
        <v>1</v>
      </c>
      <c r="K1998">
        <v>15.9399098324999</v>
      </c>
      <c r="L1998">
        <v>1</v>
      </c>
      <c r="M1998">
        <v>4.8858124700238497</v>
      </c>
      <c r="N1998">
        <v>-4.1686870931025202E-2</v>
      </c>
      <c r="O1998">
        <v>4.88083878817442E-2</v>
      </c>
      <c r="P1998">
        <v>4.7953172112110902</v>
      </c>
      <c r="Q1998">
        <v>-8.5322290175459097E-3</v>
      </c>
      <c r="R1998" s="2">
        <v>4.8857885989769901E-6</v>
      </c>
      <c r="S1998">
        <v>1</v>
      </c>
    </row>
    <row r="1999" spans="1:19" x14ac:dyDescent="0.15">
      <c r="A1999">
        <v>1997</v>
      </c>
      <c r="B1999">
        <v>963</v>
      </c>
      <c r="C1999">
        <v>1</v>
      </c>
      <c r="D1999" s="1">
        <v>41731</v>
      </c>
      <c r="E1999">
        <v>1885.5200199999999</v>
      </c>
      <c r="F1999">
        <v>1890.900024</v>
      </c>
      <c r="G1999">
        <v>1885.5200199999999</v>
      </c>
      <c r="H1999">
        <v>1890.900024</v>
      </c>
      <c r="I1999">
        <v>1867.9012910575</v>
      </c>
      <c r="J1999">
        <v>1</v>
      </c>
      <c r="K1999">
        <v>17.618728942499899</v>
      </c>
      <c r="L1999">
        <v>1</v>
      </c>
      <c r="M1999">
        <v>5.6757783337468499</v>
      </c>
      <c r="N1999">
        <v>1.6194848007326901E-2</v>
      </c>
      <c r="O1999">
        <v>5.6757783337468497E-2</v>
      </c>
      <c r="P1999">
        <v>5.6352153984167099</v>
      </c>
      <c r="Q1999">
        <v>2.8533263730607899E-3</v>
      </c>
      <c r="R1999" s="2">
        <v>5.6757461194699998E-6</v>
      </c>
      <c r="S1999">
        <v>0</v>
      </c>
    </row>
    <row r="2000" spans="1:19" x14ac:dyDescent="0.15">
      <c r="A2000">
        <v>1998</v>
      </c>
      <c r="B2000">
        <v>963</v>
      </c>
      <c r="C2000">
        <v>1</v>
      </c>
      <c r="D2000" s="1">
        <v>41732</v>
      </c>
      <c r="E2000">
        <v>1890.900024</v>
      </c>
      <c r="F2000">
        <v>1888.7700199999999</v>
      </c>
      <c r="G2000">
        <v>1890.900024</v>
      </c>
      <c r="H2000">
        <v>1888.7700199999999</v>
      </c>
      <c r="I2000">
        <v>1874.2947948075</v>
      </c>
      <c r="J2000">
        <v>1</v>
      </c>
      <c r="K2000">
        <v>16.605229192499898</v>
      </c>
      <c r="L2000">
        <v>1</v>
      </c>
      <c r="M2000">
        <v>5.6352153984167099</v>
      </c>
      <c r="N2000">
        <v>-6.3477873960246997E-3</v>
      </c>
      <c r="O2000">
        <v>0</v>
      </c>
      <c r="P2000">
        <v>5.6288676110206799</v>
      </c>
      <c r="Q2000">
        <v>-1.1264498244039E-3</v>
      </c>
      <c r="R2000" s="2">
        <v>5.63518364294307E-6</v>
      </c>
      <c r="S2000">
        <v>0</v>
      </c>
    </row>
    <row r="2001" spans="1:19" x14ac:dyDescent="0.15">
      <c r="A2001">
        <v>1999</v>
      </c>
      <c r="B2001">
        <v>963</v>
      </c>
      <c r="C2001">
        <v>1</v>
      </c>
      <c r="D2001" s="1">
        <v>41733</v>
      </c>
      <c r="E2001">
        <v>1888.7700199999999</v>
      </c>
      <c r="F2001">
        <v>1865.089966</v>
      </c>
      <c r="G2001">
        <v>1888.7700199999999</v>
      </c>
      <c r="H2001">
        <v>1871.8881916599901</v>
      </c>
      <c r="I2001">
        <v>1871.8881916599901</v>
      </c>
      <c r="J2001">
        <v>1</v>
      </c>
      <c r="K2001">
        <v>16.881828339999899</v>
      </c>
      <c r="L2001">
        <v>1</v>
      </c>
      <c r="M2001">
        <v>5.6288676110206799</v>
      </c>
      <c r="N2001">
        <v>-5.0310824373333597E-2</v>
      </c>
      <c r="O2001">
        <v>5.6757783337468497E-2</v>
      </c>
      <c r="P2001">
        <v>5.52179900330988</v>
      </c>
      <c r="Q2001">
        <v>-8.9380010066022406E-3</v>
      </c>
      <c r="R2001" s="2">
        <v>5.6288359270484399E-6</v>
      </c>
      <c r="S2001">
        <v>0</v>
      </c>
    </row>
    <row r="2002" spans="1:19" x14ac:dyDescent="0.15">
      <c r="A2002">
        <v>2000</v>
      </c>
      <c r="B2002">
        <v>965</v>
      </c>
      <c r="C2002">
        <v>1</v>
      </c>
      <c r="D2002" s="1">
        <v>41740</v>
      </c>
      <c r="E2002">
        <v>1833.079956</v>
      </c>
      <c r="F2002">
        <v>1815.6899410000001</v>
      </c>
      <c r="G2002">
        <v>1833.079956</v>
      </c>
      <c r="H2002">
        <v>1815.6899410000001</v>
      </c>
      <c r="I2002">
        <v>1853.4870511300001</v>
      </c>
      <c r="J2002">
        <v>1</v>
      </c>
      <c r="K2002">
        <v>20.407095129999899</v>
      </c>
      <c r="L2002">
        <v>-1</v>
      </c>
      <c r="M2002">
        <v>4.9002564727104296</v>
      </c>
      <c r="N2002">
        <v>4.6487624986218098E-2</v>
      </c>
      <c r="O2002">
        <v>4.9002564727104299E-2</v>
      </c>
      <c r="P2002">
        <v>4.8977415329695502</v>
      </c>
      <c r="Q2002">
        <v>9.4867738546151603E-3</v>
      </c>
      <c r="R2002" s="2">
        <v>4.9002324603145996E-6</v>
      </c>
      <c r="S2002">
        <v>1</v>
      </c>
    </row>
    <row r="2003" spans="1:19" x14ac:dyDescent="0.15">
      <c r="A2003">
        <v>2001</v>
      </c>
      <c r="B2003">
        <v>965</v>
      </c>
      <c r="C2003">
        <v>1</v>
      </c>
      <c r="D2003" s="1">
        <v>41743</v>
      </c>
      <c r="E2003">
        <v>1815.6899410000001</v>
      </c>
      <c r="F2003">
        <v>1830.6099850000001</v>
      </c>
      <c r="G2003">
        <v>1815.6899410000001</v>
      </c>
      <c r="H2003">
        <v>1830.6099850000001</v>
      </c>
      <c r="I2003">
        <v>1835.4827322425001</v>
      </c>
      <c r="J2003">
        <v>1</v>
      </c>
      <c r="K2003">
        <v>19.792791242499899</v>
      </c>
      <c r="L2003">
        <v>-1</v>
      </c>
      <c r="M2003">
        <v>4.8977415329695502</v>
      </c>
      <c r="N2003">
        <v>-4.0246144191494797E-2</v>
      </c>
      <c r="O2003">
        <v>0</v>
      </c>
      <c r="P2003">
        <v>4.8574953887780499</v>
      </c>
      <c r="Q2003">
        <v>-8.2172862574667604E-3</v>
      </c>
      <c r="R2003" s="2">
        <v>4.8977175452149102E-6</v>
      </c>
      <c r="S2003">
        <v>1</v>
      </c>
    </row>
    <row r="2004" spans="1:19" x14ac:dyDescent="0.15">
      <c r="A2004">
        <v>2002</v>
      </c>
      <c r="B2004">
        <v>965</v>
      </c>
      <c r="C2004">
        <v>1</v>
      </c>
      <c r="D2004" s="1">
        <v>41744</v>
      </c>
      <c r="E2004">
        <v>1830.6099850000001</v>
      </c>
      <c r="F2004">
        <v>1842.9799800000001</v>
      </c>
      <c r="G2004">
        <v>1830.6099850000001</v>
      </c>
      <c r="H2004">
        <v>1842.9799800000001</v>
      </c>
      <c r="I2004">
        <v>1850.6646765774999</v>
      </c>
      <c r="J2004">
        <v>1</v>
      </c>
      <c r="K2004">
        <v>20.054691577499899</v>
      </c>
      <c r="L2004">
        <v>-1</v>
      </c>
      <c r="M2004">
        <v>4.8574953887780499</v>
      </c>
      <c r="N2004">
        <v>-3.2823591133043402E-2</v>
      </c>
      <c r="O2004">
        <v>0</v>
      </c>
      <c r="P2004">
        <v>4.82467179764501</v>
      </c>
      <c r="Q2004">
        <v>-6.7573077287677004E-3</v>
      </c>
      <c r="R2004" s="2">
        <v>4.8574717936312099E-6</v>
      </c>
      <c r="S2004">
        <v>1</v>
      </c>
    </row>
    <row r="2005" spans="1:19" x14ac:dyDescent="0.15">
      <c r="A2005">
        <v>2003</v>
      </c>
      <c r="B2005">
        <v>965</v>
      </c>
      <c r="C2005">
        <v>1</v>
      </c>
      <c r="D2005" s="1">
        <v>41745</v>
      </c>
      <c r="E2005">
        <v>1842.9799800000001</v>
      </c>
      <c r="F2005">
        <v>1862.3100589999999</v>
      </c>
      <c r="G2005">
        <v>1842.9799800000001</v>
      </c>
      <c r="H2005">
        <v>1862.3100589999999</v>
      </c>
      <c r="I2005">
        <v>1863.3693435375001</v>
      </c>
      <c r="J2005">
        <v>1</v>
      </c>
      <c r="K2005">
        <v>20.3893635374999</v>
      </c>
      <c r="L2005">
        <v>-1</v>
      </c>
      <c r="M2005">
        <v>4.82467179764501</v>
      </c>
      <c r="N2005">
        <v>-5.0603526901876597E-2</v>
      </c>
      <c r="O2005">
        <v>0</v>
      </c>
      <c r="P2005">
        <v>4.7740682707431299</v>
      </c>
      <c r="Q2005">
        <v>-1.04884910361315E-2</v>
      </c>
      <c r="R2005" s="2">
        <v>4.8246485202993603E-6</v>
      </c>
      <c r="S2005">
        <v>1</v>
      </c>
    </row>
    <row r="2006" spans="1:19" x14ac:dyDescent="0.15">
      <c r="A2006">
        <v>2004</v>
      </c>
      <c r="B2006">
        <v>965</v>
      </c>
      <c r="C2006">
        <v>1</v>
      </c>
      <c r="D2006" s="1">
        <v>41746</v>
      </c>
      <c r="E2006">
        <v>1862.3100589999999</v>
      </c>
      <c r="F2006">
        <v>1864.849976</v>
      </c>
      <c r="G2006">
        <v>1862.3100589999999</v>
      </c>
      <c r="H2006">
        <v>1864.849976</v>
      </c>
      <c r="I2006">
        <v>1882.8874239699901</v>
      </c>
      <c r="J2006">
        <v>1</v>
      </c>
      <c r="K2006">
        <v>20.577364969999898</v>
      </c>
      <c r="L2006">
        <v>-1</v>
      </c>
      <c r="M2006">
        <v>4.7740682707431299</v>
      </c>
      <c r="N2006">
        <v>-6.5111269207941101E-3</v>
      </c>
      <c r="O2006">
        <v>0</v>
      </c>
      <c r="P2006">
        <v>4.7675571438223399</v>
      </c>
      <c r="Q2006">
        <v>-1.3638529136033E-3</v>
      </c>
      <c r="R2006" s="2">
        <v>4.7740454791240902E-6</v>
      </c>
      <c r="S2006">
        <v>1</v>
      </c>
    </row>
    <row r="2007" spans="1:19" x14ac:dyDescent="0.15">
      <c r="A2007">
        <v>2005</v>
      </c>
      <c r="B2007">
        <v>965</v>
      </c>
      <c r="C2007">
        <v>1</v>
      </c>
      <c r="D2007" s="1">
        <v>41750</v>
      </c>
      <c r="E2007">
        <v>1864.849976</v>
      </c>
      <c r="F2007">
        <v>1871.8900149999999</v>
      </c>
      <c r="G2007">
        <v>1864.849976</v>
      </c>
      <c r="H2007">
        <v>1871.8900149999999</v>
      </c>
      <c r="I2007">
        <v>1884.8944906199999</v>
      </c>
      <c r="J2007">
        <v>1</v>
      </c>
      <c r="K2007">
        <v>20.044514619999902</v>
      </c>
      <c r="L2007">
        <v>-1</v>
      </c>
      <c r="M2007">
        <v>4.7675571438223399</v>
      </c>
      <c r="N2007">
        <v>-1.7998117092094701E-2</v>
      </c>
      <c r="O2007">
        <v>0</v>
      </c>
      <c r="P2007">
        <v>4.7495590267302399</v>
      </c>
      <c r="Q2007">
        <v>-3.7751235169600698E-3</v>
      </c>
      <c r="R2007" s="2">
        <v>4.7675344143295799E-6</v>
      </c>
      <c r="S2007">
        <v>1</v>
      </c>
    </row>
    <row r="2008" spans="1:19" x14ac:dyDescent="0.15">
      <c r="A2008">
        <v>2006</v>
      </c>
      <c r="B2008">
        <v>965</v>
      </c>
      <c r="C2008">
        <v>1</v>
      </c>
      <c r="D2008" s="1">
        <v>41751</v>
      </c>
      <c r="E2008">
        <v>1871.8900149999999</v>
      </c>
      <c r="F2008">
        <v>1879.5500489999999</v>
      </c>
      <c r="G2008">
        <v>1871.8900149999999</v>
      </c>
      <c r="H2008">
        <v>1879.5500489999999</v>
      </c>
      <c r="I2008">
        <v>1891.4419032974999</v>
      </c>
      <c r="J2008">
        <v>1</v>
      </c>
      <c r="K2008">
        <v>19.5518882974999</v>
      </c>
      <c r="L2008">
        <v>-1</v>
      </c>
      <c r="M2008">
        <v>4.7495590267302399</v>
      </c>
      <c r="N2008">
        <v>-1.9435855385852401E-2</v>
      </c>
      <c r="O2008">
        <v>4.9002564727104299E-2</v>
      </c>
      <c r="P2008">
        <v>4.6811206066172897</v>
      </c>
      <c r="Q2008">
        <v>-4.0921389283654604E-3</v>
      </c>
      <c r="R2008" s="2">
        <v>4.74953646852644E-6</v>
      </c>
      <c r="S2008">
        <v>1</v>
      </c>
    </row>
    <row r="2009" spans="1:19" x14ac:dyDescent="0.15">
      <c r="A2009">
        <v>2007</v>
      </c>
      <c r="B2009">
        <v>967</v>
      </c>
      <c r="C2009">
        <v>1</v>
      </c>
      <c r="D2009" s="1">
        <v>41765</v>
      </c>
      <c r="E2009">
        <v>1884.660034</v>
      </c>
      <c r="F2009">
        <v>1867.719971</v>
      </c>
      <c r="G2009">
        <v>1884.660034</v>
      </c>
      <c r="H2009">
        <v>1867.719971</v>
      </c>
      <c r="I2009">
        <v>1866.1413836449999</v>
      </c>
      <c r="J2009">
        <v>1</v>
      </c>
      <c r="K2009">
        <v>18.518650354999899</v>
      </c>
      <c r="L2009">
        <v>1</v>
      </c>
      <c r="M2009">
        <v>5.3999615567556898</v>
      </c>
      <c r="N2009">
        <v>-4.85369707633009E-2</v>
      </c>
      <c r="O2009">
        <v>5.3999615567556898E-2</v>
      </c>
      <c r="P2009">
        <v>5.2974249704248297</v>
      </c>
      <c r="Q2009">
        <v>-8.9883919085642604E-3</v>
      </c>
      <c r="R2009" s="2">
        <v>5.3999323973283297E-6</v>
      </c>
      <c r="S2009">
        <v>1</v>
      </c>
    </row>
    <row r="2010" spans="1:19" x14ac:dyDescent="0.15">
      <c r="A2010">
        <v>2008</v>
      </c>
      <c r="B2010">
        <v>967</v>
      </c>
      <c r="C2010">
        <v>1</v>
      </c>
      <c r="D2010" s="1">
        <v>41766</v>
      </c>
      <c r="E2010">
        <v>1867.719971</v>
      </c>
      <c r="F2010">
        <v>1878.209961</v>
      </c>
      <c r="G2010">
        <v>1867.719971</v>
      </c>
      <c r="H2010">
        <v>1878.209961</v>
      </c>
      <c r="I2010">
        <v>1850.0171183724999</v>
      </c>
      <c r="J2010">
        <v>1</v>
      </c>
      <c r="K2010">
        <v>17.702852627499901</v>
      </c>
      <c r="L2010">
        <v>1</v>
      </c>
      <c r="M2010">
        <v>5.2974249704248297</v>
      </c>
      <c r="N2010">
        <v>2.97528193885267E-2</v>
      </c>
      <c r="O2010">
        <v>0</v>
      </c>
      <c r="P2010">
        <v>5.3271777898133603</v>
      </c>
      <c r="Q2010">
        <v>5.6164682944326296E-3</v>
      </c>
      <c r="R2010" s="2">
        <v>5.2973969078621696E-6</v>
      </c>
      <c r="S2010">
        <v>1</v>
      </c>
    </row>
    <row r="2011" spans="1:19" x14ac:dyDescent="0.15">
      <c r="A2011">
        <v>2009</v>
      </c>
      <c r="B2011">
        <v>967</v>
      </c>
      <c r="C2011">
        <v>1</v>
      </c>
      <c r="D2011" s="1">
        <v>41767</v>
      </c>
      <c r="E2011">
        <v>1878.209961</v>
      </c>
      <c r="F2011">
        <v>1875.630005</v>
      </c>
      <c r="G2011">
        <v>1878.209961</v>
      </c>
      <c r="H2011">
        <v>1875.630005</v>
      </c>
      <c r="I2011">
        <v>1860.7189370149999</v>
      </c>
      <c r="J2011">
        <v>1</v>
      </c>
      <c r="K2011">
        <v>17.491023984999899</v>
      </c>
      <c r="L2011">
        <v>1</v>
      </c>
      <c r="M2011">
        <v>5.3271777898133603</v>
      </c>
      <c r="N2011">
        <v>-7.3175441443073903E-3</v>
      </c>
      <c r="O2011">
        <v>0</v>
      </c>
      <c r="P2011">
        <v>5.3198602456690498</v>
      </c>
      <c r="Q2011">
        <v>-1.37362491604842E-3</v>
      </c>
      <c r="R2011" s="2">
        <v>5.32714941114133E-6</v>
      </c>
      <c r="S2011">
        <v>1</v>
      </c>
    </row>
    <row r="2012" spans="1:19" x14ac:dyDescent="0.15">
      <c r="A2012">
        <v>2010</v>
      </c>
      <c r="B2012">
        <v>967</v>
      </c>
      <c r="C2012">
        <v>1</v>
      </c>
      <c r="D2012" s="1">
        <v>41768</v>
      </c>
      <c r="E2012">
        <v>1875.630005</v>
      </c>
      <c r="F2012">
        <v>1878.4799800000001</v>
      </c>
      <c r="G2012">
        <v>1875.630005</v>
      </c>
      <c r="H2012">
        <v>1878.4799800000001</v>
      </c>
      <c r="I2012">
        <v>1858.064934105</v>
      </c>
      <c r="J2012">
        <v>1</v>
      </c>
      <c r="K2012">
        <v>17.565070894999899</v>
      </c>
      <c r="L2012">
        <v>1</v>
      </c>
      <c r="M2012">
        <v>5.3198602456690498</v>
      </c>
      <c r="N2012">
        <v>8.08340059779117E-3</v>
      </c>
      <c r="O2012">
        <v>0</v>
      </c>
      <c r="P2012">
        <v>5.3279436462668404</v>
      </c>
      <c r="Q2012">
        <v>1.519476118639E-3</v>
      </c>
      <c r="R2012" s="2">
        <v>5.3198319449065702E-6</v>
      </c>
      <c r="S2012">
        <v>1</v>
      </c>
    </row>
    <row r="2013" spans="1:19" x14ac:dyDescent="0.15">
      <c r="A2013">
        <v>2011</v>
      </c>
      <c r="B2013">
        <v>967</v>
      </c>
      <c r="C2013">
        <v>1</v>
      </c>
      <c r="D2013" s="1">
        <v>41771</v>
      </c>
      <c r="E2013">
        <v>1878.4799800000001</v>
      </c>
      <c r="F2013">
        <v>1896.650024</v>
      </c>
      <c r="G2013">
        <v>1878.4799800000001</v>
      </c>
      <c r="H2013">
        <v>1896.650024</v>
      </c>
      <c r="I2013">
        <v>1861.3572919650001</v>
      </c>
      <c r="J2013">
        <v>1</v>
      </c>
      <c r="K2013">
        <v>17.1226880349999</v>
      </c>
      <c r="L2013">
        <v>1</v>
      </c>
      <c r="M2013">
        <v>5.3279436462668404</v>
      </c>
      <c r="N2013">
        <v>5.15358010268432E-2</v>
      </c>
      <c r="O2013">
        <v>0</v>
      </c>
      <c r="P2013">
        <v>5.3794794472936802</v>
      </c>
      <c r="Q2013">
        <v>9.6727376354577201E-3</v>
      </c>
      <c r="R2013" s="2">
        <v>5.3279152594345904E-6</v>
      </c>
      <c r="S2013">
        <v>1</v>
      </c>
    </row>
    <row r="2014" spans="1:19" x14ac:dyDescent="0.15">
      <c r="A2014">
        <v>2012</v>
      </c>
      <c r="B2014">
        <v>967</v>
      </c>
      <c r="C2014">
        <v>1</v>
      </c>
      <c r="D2014" s="1">
        <v>41772</v>
      </c>
      <c r="E2014">
        <v>1896.650024</v>
      </c>
      <c r="F2014">
        <v>1897.4499510000001</v>
      </c>
      <c r="G2014">
        <v>1896.650024</v>
      </c>
      <c r="H2014">
        <v>1897.4499510000001</v>
      </c>
      <c r="I2014">
        <v>1880.602561145</v>
      </c>
      <c r="J2014">
        <v>1</v>
      </c>
      <c r="K2014">
        <v>16.0474628549999</v>
      </c>
      <c r="L2014">
        <v>1</v>
      </c>
      <c r="M2014">
        <v>5.3794794472936802</v>
      </c>
      <c r="N2014">
        <v>2.2688375827824101E-3</v>
      </c>
      <c r="O2014">
        <v>0</v>
      </c>
      <c r="P2014">
        <v>5.3817482848764699</v>
      </c>
      <c r="Q2014">
        <v>4.2175783084807901E-4</v>
      </c>
      <c r="R2014" s="2">
        <v>5.3794505086502396E-6</v>
      </c>
      <c r="S2014">
        <v>1</v>
      </c>
    </row>
    <row r="2015" spans="1:19" x14ac:dyDescent="0.15">
      <c r="A2015">
        <v>2013</v>
      </c>
      <c r="B2015">
        <v>967</v>
      </c>
      <c r="C2015">
        <v>1</v>
      </c>
      <c r="D2015" s="1">
        <v>41773</v>
      </c>
      <c r="E2015">
        <v>1897.4499510000001</v>
      </c>
      <c r="F2015">
        <v>1888.530029</v>
      </c>
      <c r="G2015">
        <v>1897.4499510000001</v>
      </c>
      <c r="H2015">
        <v>1888.530029</v>
      </c>
      <c r="I2015">
        <v>1882.1273371049999</v>
      </c>
      <c r="J2015">
        <v>1</v>
      </c>
      <c r="K2015">
        <v>15.3226138949999</v>
      </c>
      <c r="L2015">
        <v>1</v>
      </c>
      <c r="M2015">
        <v>5.3817482848764699</v>
      </c>
      <c r="N2015">
        <v>-2.52996264272651E-2</v>
      </c>
      <c r="O2015">
        <v>0</v>
      </c>
      <c r="P2015">
        <v>5.3564486584492004</v>
      </c>
      <c r="Q2015">
        <v>-4.7010051544701297E-3</v>
      </c>
      <c r="R2015" s="2">
        <v>5.3817193218177398E-6</v>
      </c>
      <c r="S2015">
        <v>1</v>
      </c>
    </row>
    <row r="2016" spans="1:19" x14ac:dyDescent="0.15">
      <c r="A2016">
        <v>2014</v>
      </c>
      <c r="B2016">
        <v>967</v>
      </c>
      <c r="C2016">
        <v>1</v>
      </c>
      <c r="D2016" s="1">
        <v>41774</v>
      </c>
      <c r="E2016">
        <v>1888.530029</v>
      </c>
      <c r="F2016">
        <v>1870.849976</v>
      </c>
      <c r="G2016">
        <v>1888.530029</v>
      </c>
      <c r="H2016">
        <v>1873.5174435174999</v>
      </c>
      <c r="I2016">
        <v>1873.5174435174999</v>
      </c>
      <c r="J2016">
        <v>1</v>
      </c>
      <c r="K2016">
        <v>15.012585482499899</v>
      </c>
      <c r="L2016">
        <v>1</v>
      </c>
      <c r="M2016">
        <v>5.3564486584492004</v>
      </c>
      <c r="N2016">
        <v>-4.2580283147614001E-2</v>
      </c>
      <c r="O2016">
        <v>5.3999615567556898E-2</v>
      </c>
      <c r="P2016">
        <v>5.2598687597340303</v>
      </c>
      <c r="Q2016">
        <v>-7.9493496274716195E-3</v>
      </c>
      <c r="R2016" s="2">
        <v>5.3564199670606596E-6</v>
      </c>
      <c r="S2016">
        <v>1</v>
      </c>
    </row>
    <row r="2017" spans="1:19" x14ac:dyDescent="0.15">
      <c r="A2017">
        <v>2015</v>
      </c>
      <c r="B2017">
        <v>970</v>
      </c>
      <c r="C2017">
        <v>1</v>
      </c>
      <c r="D2017" s="1">
        <v>41786</v>
      </c>
      <c r="E2017">
        <v>1900.530029</v>
      </c>
      <c r="F2017">
        <v>1911.910034</v>
      </c>
      <c r="G2017">
        <v>1900.530029</v>
      </c>
      <c r="H2017">
        <v>1911.910034</v>
      </c>
      <c r="I2017">
        <v>1885.311443865</v>
      </c>
      <c r="J2017">
        <v>1</v>
      </c>
      <c r="K2017">
        <v>15.218585135</v>
      </c>
      <c r="L2017">
        <v>1</v>
      </c>
      <c r="M2017">
        <v>6.5709130719397804</v>
      </c>
      <c r="N2017">
        <v>3.9345352334467697E-2</v>
      </c>
      <c r="O2017">
        <v>6.5709130719397796E-2</v>
      </c>
      <c r="P2017">
        <v>6.5445492935548497</v>
      </c>
      <c r="Q2017">
        <v>5.9878059416866797E-3</v>
      </c>
      <c r="R2017" s="2">
        <v>6.5708698953248903E-6</v>
      </c>
      <c r="S2017">
        <v>1</v>
      </c>
    </row>
    <row r="2018" spans="1:19" x14ac:dyDescent="0.15">
      <c r="A2018">
        <v>2016</v>
      </c>
      <c r="B2018">
        <v>970</v>
      </c>
      <c r="C2018">
        <v>1</v>
      </c>
      <c r="D2018" s="1">
        <v>41787</v>
      </c>
      <c r="E2018">
        <v>1911.910034</v>
      </c>
      <c r="F2018">
        <v>1909.780029</v>
      </c>
      <c r="G2018">
        <v>1911.910034</v>
      </c>
      <c r="H2018">
        <v>1909.780029</v>
      </c>
      <c r="I2018">
        <v>1897.0241005299999</v>
      </c>
      <c r="J2018">
        <v>1</v>
      </c>
      <c r="K2018">
        <v>14.885933469999999</v>
      </c>
      <c r="L2018">
        <v>1</v>
      </c>
      <c r="M2018">
        <v>6.5445492935548497</v>
      </c>
      <c r="N2018">
        <v>-7.2910976301817001E-3</v>
      </c>
      <c r="O2018">
        <v>0</v>
      </c>
      <c r="P2018">
        <v>6.5372581959246698</v>
      </c>
      <c r="Q2018">
        <v>-1.1140717722704001E-3</v>
      </c>
      <c r="R2018" s="2">
        <v>6.5445064627096998E-6</v>
      </c>
      <c r="S2018">
        <v>1</v>
      </c>
    </row>
    <row r="2019" spans="1:19" x14ac:dyDescent="0.15">
      <c r="A2019">
        <v>2017</v>
      </c>
      <c r="B2019">
        <v>970</v>
      </c>
      <c r="C2019">
        <v>1</v>
      </c>
      <c r="D2019" s="1">
        <v>41788</v>
      </c>
      <c r="E2019">
        <v>1909.780029</v>
      </c>
      <c r="F2019">
        <v>1920.030029</v>
      </c>
      <c r="G2019">
        <v>1909.780029</v>
      </c>
      <c r="H2019">
        <v>1920.030029</v>
      </c>
      <c r="I2019">
        <v>1895.8194761175</v>
      </c>
      <c r="J2019">
        <v>1</v>
      </c>
      <c r="K2019">
        <v>13.9605528825</v>
      </c>
      <c r="L2019">
        <v>1</v>
      </c>
      <c r="M2019">
        <v>6.5372581959246698</v>
      </c>
      <c r="N2019">
        <v>3.5086185576729899E-2</v>
      </c>
      <c r="O2019">
        <v>0</v>
      </c>
      <c r="P2019">
        <v>6.5723443815013898</v>
      </c>
      <c r="Q2019">
        <v>5.3671102662891101E-3</v>
      </c>
      <c r="R2019" s="2">
        <v>6.5372154604593202E-6</v>
      </c>
      <c r="S2019">
        <v>1</v>
      </c>
    </row>
    <row r="2020" spans="1:19" x14ac:dyDescent="0.15">
      <c r="A2020">
        <v>2018</v>
      </c>
      <c r="B2020">
        <v>970</v>
      </c>
      <c r="C2020">
        <v>1</v>
      </c>
      <c r="D2020" s="1">
        <v>41789</v>
      </c>
      <c r="E2020">
        <v>1920.030029</v>
      </c>
      <c r="F2020">
        <v>1923.5699460000001</v>
      </c>
      <c r="G2020">
        <v>1920.030029</v>
      </c>
      <c r="H2020">
        <v>1923.5699460000001</v>
      </c>
      <c r="I2020">
        <v>1906.1054471924999</v>
      </c>
      <c r="J2020">
        <v>1</v>
      </c>
      <c r="K2020">
        <v>13.924581807499999</v>
      </c>
      <c r="L2020">
        <v>1</v>
      </c>
      <c r="M2020">
        <v>6.5723443815013898</v>
      </c>
      <c r="N2020">
        <v>1.2117286320802599E-2</v>
      </c>
      <c r="O2020">
        <v>0</v>
      </c>
      <c r="P2020">
        <v>6.5844616678222003</v>
      </c>
      <c r="Q2020">
        <v>1.8436779355184201E-3</v>
      </c>
      <c r="R2020" s="2">
        <v>6.5723011860746198E-6</v>
      </c>
      <c r="S2020">
        <v>1</v>
      </c>
    </row>
    <row r="2021" spans="1:19" x14ac:dyDescent="0.15">
      <c r="A2021">
        <v>2019</v>
      </c>
      <c r="B2021">
        <v>970</v>
      </c>
      <c r="C2021">
        <v>1</v>
      </c>
      <c r="D2021" s="1">
        <v>41792</v>
      </c>
      <c r="E2021">
        <v>1923.5699460000001</v>
      </c>
      <c r="F2021">
        <v>1924.969971</v>
      </c>
      <c r="G2021">
        <v>1923.5699460000001</v>
      </c>
      <c r="H2021">
        <v>1924.969971</v>
      </c>
      <c r="I2021">
        <v>1909.8957139674999</v>
      </c>
      <c r="J2021">
        <v>1</v>
      </c>
      <c r="K2021">
        <v>13.674232032500001</v>
      </c>
      <c r="L2021">
        <v>1</v>
      </c>
      <c r="M2021">
        <v>6.5844616678222003</v>
      </c>
      <c r="N2021">
        <v>4.7923450694690502E-3</v>
      </c>
      <c r="O2021">
        <v>0</v>
      </c>
      <c r="P2021">
        <v>6.5892540128916703</v>
      </c>
      <c r="Q2021">
        <v>7.2782640574686698E-4</v>
      </c>
      <c r="R2021" s="2">
        <v>6.5844183129722104E-6</v>
      </c>
      <c r="S2021">
        <v>1</v>
      </c>
    </row>
    <row r="2022" spans="1:19" x14ac:dyDescent="0.15">
      <c r="A2022">
        <v>2020</v>
      </c>
      <c r="B2022">
        <v>970</v>
      </c>
      <c r="C2022">
        <v>1</v>
      </c>
      <c r="D2022" s="1">
        <v>41793</v>
      </c>
      <c r="E2022">
        <v>1924.969971</v>
      </c>
      <c r="F2022">
        <v>1924.23999</v>
      </c>
      <c r="G2022">
        <v>1924.969971</v>
      </c>
      <c r="H2022">
        <v>1924.23999</v>
      </c>
      <c r="I2022">
        <v>1911.3203342849999</v>
      </c>
      <c r="J2022">
        <v>1</v>
      </c>
      <c r="K2022">
        <v>13.649636715</v>
      </c>
      <c r="L2022">
        <v>1</v>
      </c>
      <c r="M2022">
        <v>6.5892540128916703</v>
      </c>
      <c r="N2022">
        <v>-2.4987559837546199E-3</v>
      </c>
      <c r="O2022">
        <v>0</v>
      </c>
      <c r="P2022">
        <v>6.5867552569079102</v>
      </c>
      <c r="Q2022">
        <v>-3.7921682467634201E-4</v>
      </c>
      <c r="R2022" s="2">
        <v>6.5892105949093098E-6</v>
      </c>
      <c r="S2022">
        <v>1</v>
      </c>
    </row>
    <row r="2023" spans="1:19" x14ac:dyDescent="0.15">
      <c r="A2023">
        <v>2021</v>
      </c>
      <c r="B2023">
        <v>970</v>
      </c>
      <c r="C2023">
        <v>1</v>
      </c>
      <c r="D2023" s="1">
        <v>41794</v>
      </c>
      <c r="E2023">
        <v>1924.23999</v>
      </c>
      <c r="F2023">
        <v>1927.880005</v>
      </c>
      <c r="G2023">
        <v>1924.23999</v>
      </c>
      <c r="H2023">
        <v>1927.880005</v>
      </c>
      <c r="I2023">
        <v>1910.9105309075001</v>
      </c>
      <c r="J2023">
        <v>1</v>
      </c>
      <c r="K2023">
        <v>13.3294590925</v>
      </c>
      <c r="L2023">
        <v>1</v>
      </c>
      <c r="M2023">
        <v>6.5867552569079102</v>
      </c>
      <c r="N2023">
        <v>1.24599260284957E-2</v>
      </c>
      <c r="O2023">
        <v>0</v>
      </c>
      <c r="P2023">
        <v>6.5992151829364101</v>
      </c>
      <c r="Q2023">
        <v>1.8916637316117499E-3</v>
      </c>
      <c r="R2023" s="2">
        <v>6.5867118718488604E-6</v>
      </c>
      <c r="S2023">
        <v>1</v>
      </c>
    </row>
    <row r="2024" spans="1:19" x14ac:dyDescent="0.15">
      <c r="A2024">
        <v>2022</v>
      </c>
      <c r="B2024">
        <v>970</v>
      </c>
      <c r="C2024">
        <v>1</v>
      </c>
      <c r="D2024" s="1">
        <v>41795</v>
      </c>
      <c r="E2024">
        <v>1927.880005</v>
      </c>
      <c r="F2024">
        <v>1940.459961</v>
      </c>
      <c r="G2024">
        <v>1927.880005</v>
      </c>
      <c r="H2024">
        <v>1940.459961</v>
      </c>
      <c r="I2024">
        <v>1914.9548937499901</v>
      </c>
      <c r="J2024">
        <v>1</v>
      </c>
      <c r="K2024">
        <v>12.92511125</v>
      </c>
      <c r="L2024">
        <v>1</v>
      </c>
      <c r="M2024">
        <v>6.5992151829364101</v>
      </c>
      <c r="N2024">
        <v>4.3061723976887997E-2</v>
      </c>
      <c r="O2024">
        <v>0</v>
      </c>
      <c r="P2024">
        <v>6.6422769069132999</v>
      </c>
      <c r="Q2024">
        <v>6.5252795647932002E-3</v>
      </c>
      <c r="R2024" s="2">
        <v>6.5991716335827699E-6</v>
      </c>
      <c r="S2024">
        <v>1</v>
      </c>
    </row>
    <row r="2025" spans="1:19" x14ac:dyDescent="0.15">
      <c r="A2025">
        <v>2023</v>
      </c>
      <c r="B2025">
        <v>970</v>
      </c>
      <c r="C2025">
        <v>1</v>
      </c>
      <c r="D2025" s="1">
        <v>41796</v>
      </c>
      <c r="E2025">
        <v>1940.459961</v>
      </c>
      <c r="F2025">
        <v>1949.4399410000001</v>
      </c>
      <c r="G2025">
        <v>1940.459961</v>
      </c>
      <c r="H2025">
        <v>1949.4399410000001</v>
      </c>
      <c r="I2025">
        <v>1927.424081015</v>
      </c>
      <c r="J2025">
        <v>1</v>
      </c>
      <c r="K2025">
        <v>13.035879984999999</v>
      </c>
      <c r="L2025">
        <v>1</v>
      </c>
      <c r="M2025">
        <v>6.6422769069132999</v>
      </c>
      <c r="N2025">
        <v>3.0738853146861301E-2</v>
      </c>
      <c r="O2025">
        <v>0</v>
      </c>
      <c r="P2025">
        <v>6.6730157600601601</v>
      </c>
      <c r="Q2025">
        <v>4.6277584595830704E-3</v>
      </c>
      <c r="R2025" s="2">
        <v>6.6422327873638398E-6</v>
      </c>
      <c r="S2025">
        <v>1</v>
      </c>
    </row>
    <row r="2026" spans="1:19" x14ac:dyDescent="0.15">
      <c r="A2026">
        <v>2024</v>
      </c>
      <c r="B2026">
        <v>970</v>
      </c>
      <c r="C2026">
        <v>1</v>
      </c>
      <c r="D2026" s="1">
        <v>41799</v>
      </c>
      <c r="E2026">
        <v>1949.4399410000001</v>
      </c>
      <c r="F2026">
        <v>1951.2700199999999</v>
      </c>
      <c r="G2026">
        <v>1949.4399410000001</v>
      </c>
      <c r="H2026">
        <v>1951.2700199999999</v>
      </c>
      <c r="I2026">
        <v>1936.9064829125</v>
      </c>
      <c r="J2026">
        <v>1</v>
      </c>
      <c r="K2026">
        <v>12.5334580875</v>
      </c>
      <c r="L2026">
        <v>1</v>
      </c>
      <c r="M2026">
        <v>6.6730157600601601</v>
      </c>
      <c r="N2026">
        <v>6.2644381867382097E-3</v>
      </c>
      <c r="O2026">
        <v>0</v>
      </c>
      <c r="P2026">
        <v>6.6792801982468903</v>
      </c>
      <c r="Q2026">
        <v>9.38771675654148E-4</v>
      </c>
      <c r="R2026" s="2">
        <v>6.67297123121796E-6</v>
      </c>
      <c r="S2026">
        <v>1</v>
      </c>
    </row>
    <row r="2027" spans="1:19" x14ac:dyDescent="0.15">
      <c r="A2027">
        <v>2025</v>
      </c>
      <c r="B2027">
        <v>970</v>
      </c>
      <c r="C2027">
        <v>1</v>
      </c>
      <c r="D2027" s="1">
        <v>41800</v>
      </c>
      <c r="E2027">
        <v>1951.2700199999999</v>
      </c>
      <c r="F2027">
        <v>1950.790039</v>
      </c>
      <c r="G2027">
        <v>1951.2700199999999</v>
      </c>
      <c r="H2027">
        <v>1950.790039</v>
      </c>
      <c r="I2027">
        <v>1939.24295622</v>
      </c>
      <c r="J2027">
        <v>1</v>
      </c>
      <c r="K2027">
        <v>12.027063780000001</v>
      </c>
      <c r="L2027">
        <v>1</v>
      </c>
      <c r="M2027">
        <v>6.6792801982468903</v>
      </c>
      <c r="N2027">
        <v>-1.6429953599323599E-3</v>
      </c>
      <c r="O2027">
        <v>0</v>
      </c>
      <c r="P2027">
        <v>6.6776372028869604</v>
      </c>
      <c r="Q2027">
        <v>-2.4598389514540698E-4</v>
      </c>
      <c r="R2027" s="2">
        <v>6.6792355857609102E-6</v>
      </c>
      <c r="S2027">
        <v>1</v>
      </c>
    </row>
    <row r="2028" spans="1:19" x14ac:dyDescent="0.15">
      <c r="A2028">
        <v>2026</v>
      </c>
      <c r="B2028">
        <v>970</v>
      </c>
      <c r="C2028">
        <v>1</v>
      </c>
      <c r="D2028" s="1">
        <v>41801</v>
      </c>
      <c r="E2028">
        <v>1950.790039</v>
      </c>
      <c r="F2028">
        <v>1943.8900149999999</v>
      </c>
      <c r="G2028">
        <v>1950.790039</v>
      </c>
      <c r="H2028">
        <v>1943.8900149999999</v>
      </c>
      <c r="I2028">
        <v>1939.0010714924999</v>
      </c>
      <c r="J2028">
        <v>1</v>
      </c>
      <c r="K2028">
        <v>11.788967507500001</v>
      </c>
      <c r="L2028">
        <v>1</v>
      </c>
      <c r="M2028">
        <v>6.6776372028869604</v>
      </c>
      <c r="N2028">
        <v>-2.3619075370526699E-2</v>
      </c>
      <c r="O2028">
        <v>0</v>
      </c>
      <c r="P2028">
        <v>6.6540181275164398</v>
      </c>
      <c r="Q2028">
        <v>-3.53704082041406E-3</v>
      </c>
      <c r="R2028" s="2">
        <v>6.6775926123461096E-6</v>
      </c>
      <c r="S2028">
        <v>1</v>
      </c>
    </row>
    <row r="2029" spans="1:19" x14ac:dyDescent="0.15">
      <c r="A2029">
        <v>2027</v>
      </c>
      <c r="B2029">
        <v>970</v>
      </c>
      <c r="C2029">
        <v>1</v>
      </c>
      <c r="D2029" s="1">
        <v>41802</v>
      </c>
      <c r="E2029">
        <v>1943.8900149999999</v>
      </c>
      <c r="F2029">
        <v>1930.1099850000001</v>
      </c>
      <c r="G2029">
        <v>1943.8900149999999</v>
      </c>
      <c r="H2029">
        <v>1932.4679945425</v>
      </c>
      <c r="I2029">
        <v>1932.4679945425</v>
      </c>
      <c r="J2029">
        <v>1</v>
      </c>
      <c r="K2029">
        <v>11.4220204575</v>
      </c>
      <c r="L2029">
        <v>1</v>
      </c>
      <c r="M2029">
        <v>6.6540181275164398</v>
      </c>
      <c r="N2029">
        <v>-3.9098061408102902E-2</v>
      </c>
      <c r="O2029">
        <v>6.5709130719397796E-2</v>
      </c>
      <c r="P2029">
        <v>6.5492109353889303</v>
      </c>
      <c r="Q2029">
        <v>-5.8758573629999998E-3</v>
      </c>
      <c r="R2029" s="2">
        <v>6.6539738518538002E-6</v>
      </c>
      <c r="S2029">
        <v>1</v>
      </c>
    </row>
    <row r="2030" spans="1:19" x14ac:dyDescent="0.15">
      <c r="A2030">
        <v>2028</v>
      </c>
      <c r="B2030">
        <v>979</v>
      </c>
      <c r="C2030">
        <v>1</v>
      </c>
      <c r="D2030" s="1">
        <v>41809</v>
      </c>
      <c r="E2030">
        <v>1956.9799800000001</v>
      </c>
      <c r="F2030">
        <v>1959.4799800000001</v>
      </c>
      <c r="G2030">
        <v>1956.9799800000001</v>
      </c>
      <c r="H2030">
        <v>1959.4799800000001</v>
      </c>
      <c r="I2030">
        <v>1945.7499882924999</v>
      </c>
      <c r="J2030">
        <v>1</v>
      </c>
      <c r="K2030">
        <v>11.2299917075</v>
      </c>
      <c r="L2030">
        <v>1</v>
      </c>
      <c r="M2030">
        <v>8.9047260767979495</v>
      </c>
      <c r="N2030">
        <v>1.1375596796854201E-2</v>
      </c>
      <c r="O2030">
        <v>8.9047260767979503E-2</v>
      </c>
      <c r="P2030">
        <v>8.8270544128268202</v>
      </c>
      <c r="Q2030">
        <v>1.2774785769653599E-3</v>
      </c>
      <c r="R2030" s="2">
        <v>8.9046467833575303E-6</v>
      </c>
      <c r="S2030">
        <v>0</v>
      </c>
    </row>
    <row r="2031" spans="1:19" x14ac:dyDescent="0.15">
      <c r="A2031">
        <v>2029</v>
      </c>
      <c r="B2031">
        <v>979</v>
      </c>
      <c r="C2031">
        <v>1</v>
      </c>
      <c r="D2031" s="1">
        <v>41810</v>
      </c>
      <c r="E2031">
        <v>1959.4799800000001</v>
      </c>
      <c r="F2031">
        <v>1962.869995</v>
      </c>
      <c r="G2031">
        <v>1959.4799800000001</v>
      </c>
      <c r="H2031">
        <v>1962.869995</v>
      </c>
      <c r="I2031">
        <v>1948.7202611175001</v>
      </c>
      <c r="J2031">
        <v>1</v>
      </c>
      <c r="K2031">
        <v>10.7597188825</v>
      </c>
      <c r="L2031">
        <v>1</v>
      </c>
      <c r="M2031">
        <v>8.8270544128268202</v>
      </c>
      <c r="N2031">
        <v>1.5271320539493601E-2</v>
      </c>
      <c r="O2031">
        <v>0</v>
      </c>
      <c r="P2031">
        <v>8.8423257333663194</v>
      </c>
      <c r="Q2031">
        <v>1.7300585025625799E-3</v>
      </c>
      <c r="R2031" s="2">
        <v>8.8269764966249898E-6</v>
      </c>
      <c r="S2031">
        <v>0</v>
      </c>
    </row>
    <row r="2032" spans="1:19" x14ac:dyDescent="0.15">
      <c r="A2032">
        <v>2030</v>
      </c>
      <c r="B2032">
        <v>979</v>
      </c>
      <c r="C2032">
        <v>1</v>
      </c>
      <c r="D2032" s="1">
        <v>41813</v>
      </c>
      <c r="E2032">
        <v>1962.869995</v>
      </c>
      <c r="F2032">
        <v>1962.6099850000001</v>
      </c>
      <c r="G2032">
        <v>1962.869995</v>
      </c>
      <c r="H2032">
        <v>1962.6099850000001</v>
      </c>
      <c r="I2032">
        <v>1952.6508809975001</v>
      </c>
      <c r="J2032">
        <v>1</v>
      </c>
      <c r="K2032">
        <v>10.2191140025</v>
      </c>
      <c r="L2032">
        <v>1</v>
      </c>
      <c r="M2032">
        <v>8.8423257333663194</v>
      </c>
      <c r="N2032">
        <v>-1.1712915882296101E-3</v>
      </c>
      <c r="O2032">
        <v>0</v>
      </c>
      <c r="P2032">
        <v>8.8411544417780892</v>
      </c>
      <c r="Q2032">
        <v>-1.32464198170145E-4</v>
      </c>
      <c r="R2032" s="2">
        <v>8.8422475473332901E-6</v>
      </c>
      <c r="S2032">
        <v>0</v>
      </c>
    </row>
    <row r="2033" spans="1:19" x14ac:dyDescent="0.15">
      <c r="A2033">
        <v>2031</v>
      </c>
      <c r="B2033">
        <v>979</v>
      </c>
      <c r="C2033">
        <v>1</v>
      </c>
      <c r="D2033" s="1">
        <v>41814</v>
      </c>
      <c r="E2033">
        <v>1962.6099850000001</v>
      </c>
      <c r="F2033">
        <v>1949.9799800000001</v>
      </c>
      <c r="G2033">
        <v>1962.6099850000001</v>
      </c>
      <c r="H2033">
        <v>1952.6798694199999</v>
      </c>
      <c r="I2033">
        <v>1952.6798694199999</v>
      </c>
      <c r="J2033">
        <v>1</v>
      </c>
      <c r="K2033">
        <v>9.9301155800000007</v>
      </c>
      <c r="L2033">
        <v>1</v>
      </c>
      <c r="M2033">
        <v>8.8411544417780892</v>
      </c>
      <c r="N2033">
        <v>-4.4733128914293901E-2</v>
      </c>
      <c r="O2033">
        <v>8.9047260767979503E-2</v>
      </c>
      <c r="P2033">
        <v>8.7073740520958101</v>
      </c>
      <c r="Q2033">
        <v>-5.0596479463034198E-3</v>
      </c>
      <c r="R2033" s="2">
        <v>8.8410762764572901E-6</v>
      </c>
      <c r="S2033">
        <v>0</v>
      </c>
    </row>
    <row r="2034" spans="1:19" x14ac:dyDescent="0.15">
      <c r="A2034">
        <v>2032</v>
      </c>
      <c r="B2034">
        <v>982</v>
      </c>
      <c r="C2034">
        <v>1</v>
      </c>
      <c r="D2034" s="1">
        <v>41822</v>
      </c>
      <c r="E2034">
        <v>1973.3199460000001</v>
      </c>
      <c r="F2034">
        <v>1974.619995</v>
      </c>
      <c r="G2034">
        <v>1973.3199460000001</v>
      </c>
      <c r="H2034">
        <v>1974.619995</v>
      </c>
      <c r="I2034">
        <v>1962.082602615</v>
      </c>
      <c r="J2034">
        <v>1</v>
      </c>
      <c r="K2034">
        <v>11.237343385000001</v>
      </c>
      <c r="L2034">
        <v>1</v>
      </c>
      <c r="M2034">
        <v>8.8989004406044394</v>
      </c>
      <c r="N2034">
        <v>5.8627120464470901E-3</v>
      </c>
      <c r="O2034">
        <v>8.8989004406044403E-2</v>
      </c>
      <c r="P2034">
        <v>8.8157741482448504</v>
      </c>
      <c r="Q2034">
        <v>6.5881308433302001E-4</v>
      </c>
      <c r="R2034" s="2">
        <v>8.8988212508800893E-6</v>
      </c>
      <c r="S2034">
        <v>1</v>
      </c>
    </row>
    <row r="2035" spans="1:19" x14ac:dyDescent="0.15">
      <c r="A2035">
        <v>2033</v>
      </c>
      <c r="B2035">
        <v>982</v>
      </c>
      <c r="C2035">
        <v>1</v>
      </c>
      <c r="D2035" s="1">
        <v>41823</v>
      </c>
      <c r="E2035">
        <v>1974.619995</v>
      </c>
      <c r="F2035">
        <v>1985.4399410000001</v>
      </c>
      <c r="G2035">
        <v>1974.619995</v>
      </c>
      <c r="H2035">
        <v>1985.4399410000001</v>
      </c>
      <c r="I2035">
        <v>1963.5223177375001</v>
      </c>
      <c r="J2035">
        <v>1</v>
      </c>
      <c r="K2035">
        <v>11.0976772624999</v>
      </c>
      <c r="L2035">
        <v>1</v>
      </c>
      <c r="M2035">
        <v>8.8157741482448504</v>
      </c>
      <c r="N2035">
        <v>4.8306104705581603E-2</v>
      </c>
      <c r="O2035">
        <v>0</v>
      </c>
      <c r="P2035">
        <v>8.8640802529504299</v>
      </c>
      <c r="Q2035">
        <v>5.4795079698359804E-3</v>
      </c>
      <c r="R2035" s="2">
        <v>8.8156964310561494E-6</v>
      </c>
      <c r="S2035">
        <v>1</v>
      </c>
    </row>
    <row r="2036" spans="1:19" x14ac:dyDescent="0.15">
      <c r="A2036">
        <v>2034</v>
      </c>
      <c r="B2036">
        <v>982</v>
      </c>
      <c r="C2036">
        <v>1</v>
      </c>
      <c r="D2036" s="1">
        <v>41827</v>
      </c>
      <c r="E2036">
        <v>1985.4399410000001</v>
      </c>
      <c r="F2036">
        <v>1977.650024</v>
      </c>
      <c r="G2036">
        <v>1985.4399410000001</v>
      </c>
      <c r="H2036">
        <v>1977.650024</v>
      </c>
      <c r="I2036">
        <v>1974.2804167849999</v>
      </c>
      <c r="J2036">
        <v>1</v>
      </c>
      <c r="K2036">
        <v>11.1595242149999</v>
      </c>
      <c r="L2036">
        <v>1</v>
      </c>
      <c r="M2036">
        <v>8.8640802529504299</v>
      </c>
      <c r="N2036">
        <v>-3.4778412595570803E-2</v>
      </c>
      <c r="O2036">
        <v>0</v>
      </c>
      <c r="P2036">
        <v>8.8293018403548604</v>
      </c>
      <c r="Q2036">
        <v>-3.9235218548472296E-3</v>
      </c>
      <c r="R2036" s="2">
        <v>8.8640016817281602E-6</v>
      </c>
      <c r="S2036">
        <v>1</v>
      </c>
    </row>
    <row r="2037" spans="1:19" x14ac:dyDescent="0.15">
      <c r="A2037">
        <v>2035</v>
      </c>
      <c r="B2037">
        <v>982</v>
      </c>
      <c r="C2037">
        <v>1</v>
      </c>
      <c r="D2037" s="1">
        <v>41828</v>
      </c>
      <c r="E2037">
        <v>1977.650024</v>
      </c>
      <c r="F2037">
        <v>1963.709961</v>
      </c>
      <c r="G2037">
        <v>1977.650024</v>
      </c>
      <c r="H2037">
        <v>1966.8833998724999</v>
      </c>
      <c r="I2037">
        <v>1966.8833998724999</v>
      </c>
      <c r="J2037">
        <v>1</v>
      </c>
      <c r="K2037">
        <v>10.766624127499901</v>
      </c>
      <c r="L2037">
        <v>1</v>
      </c>
      <c r="M2037">
        <v>8.8293018403548604</v>
      </c>
      <c r="N2037">
        <v>-4.8068046959629601E-2</v>
      </c>
      <c r="O2037">
        <v>8.8989004406044403E-2</v>
      </c>
      <c r="P2037">
        <v>8.6922447889891803</v>
      </c>
      <c r="Q2037">
        <v>-5.44415037890444E-3</v>
      </c>
      <c r="R2037" s="2">
        <v>8.8292238844721606E-6</v>
      </c>
      <c r="S2037">
        <v>1</v>
      </c>
    </row>
    <row r="2038" spans="1:19" x14ac:dyDescent="0.15">
      <c r="A2038">
        <v>2036</v>
      </c>
      <c r="B2038">
        <v>985</v>
      </c>
      <c r="C2038">
        <v>1</v>
      </c>
      <c r="D2038" s="1">
        <v>41844</v>
      </c>
      <c r="E2038">
        <v>1987.01001</v>
      </c>
      <c r="F2038">
        <v>1987.9799800000001</v>
      </c>
      <c r="G2038">
        <v>1987.01001</v>
      </c>
      <c r="H2038">
        <v>1987.9799800000001</v>
      </c>
      <c r="I2038">
        <v>1973.4431728375</v>
      </c>
      <c r="J2038">
        <v>1</v>
      </c>
      <c r="K2038">
        <v>13.566837162499899</v>
      </c>
      <c r="L2038">
        <v>1</v>
      </c>
      <c r="M2038">
        <v>7.3709147388021599</v>
      </c>
      <c r="N2038">
        <v>3.5981530708021001E-3</v>
      </c>
      <c r="O2038">
        <v>7.3709147388021604E-2</v>
      </c>
      <c r="P2038">
        <v>7.3008037444849396</v>
      </c>
      <c r="Q2038">
        <v>4.8815556797321402E-4</v>
      </c>
      <c r="R2038" s="2">
        <v>7.3708604088185298E-6</v>
      </c>
      <c r="S2038">
        <v>1</v>
      </c>
    </row>
    <row r="2039" spans="1:19" x14ac:dyDescent="0.15">
      <c r="A2039">
        <v>2037</v>
      </c>
      <c r="B2039">
        <v>985</v>
      </c>
      <c r="C2039">
        <v>1</v>
      </c>
      <c r="D2039" s="1">
        <v>41845</v>
      </c>
      <c r="E2039">
        <v>1987.9799800000001</v>
      </c>
      <c r="F2039">
        <v>1978.339966</v>
      </c>
      <c r="G2039">
        <v>1987.9799800000001</v>
      </c>
      <c r="H2039">
        <v>1978.339966</v>
      </c>
      <c r="I2039">
        <v>1975.0920478400001</v>
      </c>
      <c r="J2039">
        <v>1</v>
      </c>
      <c r="K2039">
        <v>12.887932159999901</v>
      </c>
      <c r="L2039">
        <v>1</v>
      </c>
      <c r="M2039">
        <v>7.3008037444849396</v>
      </c>
      <c r="N2039">
        <v>-3.5402695709283602E-2</v>
      </c>
      <c r="O2039">
        <v>0</v>
      </c>
      <c r="P2039">
        <v>7.2654010487756597</v>
      </c>
      <c r="Q2039">
        <v>-4.8491504426518804E-3</v>
      </c>
      <c r="R2039" s="2">
        <v>7.3007504431387698E-6</v>
      </c>
      <c r="S2039">
        <v>1</v>
      </c>
    </row>
    <row r="2040" spans="1:19" x14ac:dyDescent="0.15">
      <c r="A2040">
        <v>2038</v>
      </c>
      <c r="B2040">
        <v>985</v>
      </c>
      <c r="C2040">
        <v>1</v>
      </c>
      <c r="D2040" s="1">
        <v>41848</v>
      </c>
      <c r="E2040">
        <v>1978.339966</v>
      </c>
      <c r="F2040">
        <v>1978.910034</v>
      </c>
      <c r="G2040">
        <v>1978.339966</v>
      </c>
      <c r="H2040">
        <v>1978.910034</v>
      </c>
      <c r="I2040">
        <v>1965.419182915</v>
      </c>
      <c r="J2040">
        <v>1</v>
      </c>
      <c r="K2040">
        <v>12.920783084999901</v>
      </c>
      <c r="L2040">
        <v>1</v>
      </c>
      <c r="M2040">
        <v>7.2654010487756597</v>
      </c>
      <c r="N2040">
        <v>2.0935596086886902E-3</v>
      </c>
      <c r="O2040">
        <v>0</v>
      </c>
      <c r="P2040">
        <v>7.2674946083843404</v>
      </c>
      <c r="Q2040">
        <v>2.8815472052179299E-4</v>
      </c>
      <c r="R2040" s="2">
        <v>7.26534826310676E-6</v>
      </c>
      <c r="S2040">
        <v>1</v>
      </c>
    </row>
    <row r="2041" spans="1:19" x14ac:dyDescent="0.15">
      <c r="A2041">
        <v>2039</v>
      </c>
      <c r="B2041">
        <v>985</v>
      </c>
      <c r="C2041">
        <v>1</v>
      </c>
      <c r="D2041" s="1">
        <v>41849</v>
      </c>
      <c r="E2041">
        <v>1978.910034</v>
      </c>
      <c r="F2041">
        <v>1969.9499510000001</v>
      </c>
      <c r="G2041">
        <v>1978.910034</v>
      </c>
      <c r="H2041">
        <v>1969.9499510000001</v>
      </c>
      <c r="I2041">
        <v>1966.0347813425001</v>
      </c>
      <c r="J2041">
        <v>1</v>
      </c>
      <c r="K2041">
        <v>12.8752526574999</v>
      </c>
      <c r="L2041">
        <v>1</v>
      </c>
      <c r="M2041">
        <v>7.2674946083843404</v>
      </c>
      <c r="N2041">
        <v>-3.2905667147259197E-2</v>
      </c>
      <c r="O2041">
        <v>0</v>
      </c>
      <c r="P2041">
        <v>7.2345889412370799</v>
      </c>
      <c r="Q2041">
        <v>-4.5277869362705296E-3</v>
      </c>
      <c r="R2041" s="2">
        <v>7.2674417922903003E-6</v>
      </c>
      <c r="S2041">
        <v>1</v>
      </c>
    </row>
    <row r="2042" spans="1:19" x14ac:dyDescent="0.15">
      <c r="A2042">
        <v>2040</v>
      </c>
      <c r="B2042">
        <v>985</v>
      </c>
      <c r="C2042">
        <v>1</v>
      </c>
      <c r="D2042" s="1">
        <v>41850</v>
      </c>
      <c r="E2042">
        <v>1969.9499510000001</v>
      </c>
      <c r="F2042">
        <v>1970.0699460000001</v>
      </c>
      <c r="G2042">
        <v>1969.9499510000001</v>
      </c>
      <c r="H2042">
        <v>1970.0699460000001</v>
      </c>
      <c r="I2042">
        <v>1956.8064930524999</v>
      </c>
      <c r="J2042">
        <v>1</v>
      </c>
      <c r="K2042">
        <v>13.1434579474999</v>
      </c>
      <c r="L2042">
        <v>1</v>
      </c>
      <c r="M2042">
        <v>7.2345889412370799</v>
      </c>
      <c r="N2042">
        <v>4.40678454578156E-4</v>
      </c>
      <c r="O2042">
        <v>0</v>
      </c>
      <c r="P2042">
        <v>7.2350296196916597</v>
      </c>
      <c r="Q2042" s="2">
        <v>6.0912715035721302E-5</v>
      </c>
      <c r="R2042" s="2">
        <v>7.2345366023385899E-6</v>
      </c>
      <c r="S2042">
        <v>1</v>
      </c>
    </row>
    <row r="2043" spans="1:19" x14ac:dyDescent="0.15">
      <c r="A2043">
        <v>2041</v>
      </c>
      <c r="B2043">
        <v>985</v>
      </c>
      <c r="C2043">
        <v>1</v>
      </c>
      <c r="D2043" s="1">
        <v>41851</v>
      </c>
      <c r="E2043">
        <v>1970.0699460000001</v>
      </c>
      <c r="F2043">
        <v>1930.670044</v>
      </c>
      <c r="G2043">
        <v>1970.0699460000001</v>
      </c>
      <c r="H2043">
        <v>1956.4256900175001</v>
      </c>
      <c r="I2043">
        <v>1956.4256900175001</v>
      </c>
      <c r="J2043">
        <v>1</v>
      </c>
      <c r="K2043">
        <v>13.644255982499899</v>
      </c>
      <c r="L2043">
        <v>1</v>
      </c>
      <c r="M2043">
        <v>7.2350296196916597</v>
      </c>
      <c r="N2043">
        <v>-5.01081681756907E-2</v>
      </c>
      <c r="O2043">
        <v>7.3709147388021604E-2</v>
      </c>
      <c r="P2043">
        <v>7.1112123041279496</v>
      </c>
      <c r="Q2043">
        <v>-6.9257723616377104E-3</v>
      </c>
      <c r="R2043" s="2">
        <v>7.2349772744167797E-6</v>
      </c>
      <c r="S2043">
        <v>1</v>
      </c>
    </row>
    <row r="2044" spans="1:19" x14ac:dyDescent="0.15">
      <c r="A2044">
        <v>2042</v>
      </c>
      <c r="B2044">
        <v>988</v>
      </c>
      <c r="C2044">
        <v>1</v>
      </c>
      <c r="D2044" s="1">
        <v>41855</v>
      </c>
      <c r="E2044">
        <v>1925.150024</v>
      </c>
      <c r="F2044">
        <v>1938.98999</v>
      </c>
      <c r="G2044">
        <v>1925.150024</v>
      </c>
      <c r="H2044">
        <v>1938.98999</v>
      </c>
      <c r="I2044">
        <v>1940.6076713875</v>
      </c>
      <c r="J2044">
        <v>1</v>
      </c>
      <c r="K2044">
        <v>15.4576473874999</v>
      </c>
      <c r="L2044">
        <v>-1</v>
      </c>
      <c r="M2044">
        <v>6.4692897627401003</v>
      </c>
      <c r="N2044">
        <v>-4.6507934054115199E-2</v>
      </c>
      <c r="O2044">
        <v>6.4692897627401005E-2</v>
      </c>
      <c r="P2044">
        <v>6.35808893105858</v>
      </c>
      <c r="Q2044">
        <v>-7.1890324532961599E-3</v>
      </c>
      <c r="R2044" s="2">
        <v>6.4692479113008099E-6</v>
      </c>
      <c r="S2044">
        <v>1</v>
      </c>
    </row>
    <row r="2045" spans="1:19" x14ac:dyDescent="0.15">
      <c r="A2045">
        <v>2043</v>
      </c>
      <c r="B2045">
        <v>988</v>
      </c>
      <c r="C2045">
        <v>1</v>
      </c>
      <c r="D2045" s="1">
        <v>41856</v>
      </c>
      <c r="E2045">
        <v>1938.98999</v>
      </c>
      <c r="F2045">
        <v>1920.209961</v>
      </c>
      <c r="G2045">
        <v>1938.98999</v>
      </c>
      <c r="H2045">
        <v>1920.209961</v>
      </c>
      <c r="I2045">
        <v>1954.9601184625001</v>
      </c>
      <c r="J2045">
        <v>1</v>
      </c>
      <c r="K2045">
        <v>15.9701284624999</v>
      </c>
      <c r="L2045">
        <v>-1</v>
      </c>
      <c r="M2045">
        <v>6.35808893105858</v>
      </c>
      <c r="N2045">
        <v>6.1581078358150701E-2</v>
      </c>
      <c r="O2045">
        <v>0</v>
      </c>
      <c r="P2045">
        <v>6.4196700094167296</v>
      </c>
      <c r="Q2045">
        <v>9.6854698048235398E-3</v>
      </c>
      <c r="R2045" s="2">
        <v>6.3580485060207501E-6</v>
      </c>
      <c r="S2045">
        <v>1</v>
      </c>
    </row>
    <row r="2046" spans="1:19" x14ac:dyDescent="0.15">
      <c r="A2046">
        <v>2044</v>
      </c>
      <c r="B2046">
        <v>988</v>
      </c>
      <c r="C2046">
        <v>1</v>
      </c>
      <c r="D2046" s="1">
        <v>41857</v>
      </c>
      <c r="E2046">
        <v>1920.209961</v>
      </c>
      <c r="F2046">
        <v>1920.23999</v>
      </c>
      <c r="G2046">
        <v>1920.209961</v>
      </c>
      <c r="H2046">
        <v>1920.23999</v>
      </c>
      <c r="I2046">
        <v>1936.88519077</v>
      </c>
      <c r="J2046">
        <v>1</v>
      </c>
      <c r="K2046">
        <v>16.675229769999898</v>
      </c>
      <c r="L2046">
        <v>-1</v>
      </c>
      <c r="M2046">
        <v>6.4196700094167296</v>
      </c>
      <c r="N2046">
        <v>-1.0039332918236E-4</v>
      </c>
      <c r="O2046">
        <v>0</v>
      </c>
      <c r="P2046">
        <v>6.4195696160875499</v>
      </c>
      <c r="Q2046" s="2">
        <v>-1.5638394035066801E-5</v>
      </c>
      <c r="R2046" s="2">
        <v>6.4196287975182703E-6</v>
      </c>
      <c r="S2046">
        <v>1</v>
      </c>
    </row>
    <row r="2047" spans="1:19" x14ac:dyDescent="0.15">
      <c r="A2047">
        <v>2045</v>
      </c>
      <c r="B2047">
        <v>988</v>
      </c>
      <c r="C2047">
        <v>1</v>
      </c>
      <c r="D2047" s="1">
        <v>41858</v>
      </c>
      <c r="E2047">
        <v>1920.23999</v>
      </c>
      <c r="F2047">
        <v>1909.5699460000001</v>
      </c>
      <c r="G2047">
        <v>1920.23999</v>
      </c>
      <c r="H2047">
        <v>1909.5699460000001</v>
      </c>
      <c r="I2047">
        <v>1936.8111460025</v>
      </c>
      <c r="J2047">
        <v>1</v>
      </c>
      <c r="K2047">
        <v>16.571156002499901</v>
      </c>
      <c r="L2047">
        <v>-1</v>
      </c>
      <c r="M2047">
        <v>6.4195696160875499</v>
      </c>
      <c r="N2047">
        <v>3.5671109143350498E-2</v>
      </c>
      <c r="O2047">
        <v>0</v>
      </c>
      <c r="P2047">
        <v>6.4552407252309001</v>
      </c>
      <c r="Q2047">
        <v>5.5566200347696403E-3</v>
      </c>
      <c r="R2047" s="2">
        <v>6.4195284054780499E-6</v>
      </c>
      <c r="S2047">
        <v>1</v>
      </c>
    </row>
    <row r="2048" spans="1:19" x14ac:dyDescent="0.15">
      <c r="A2048">
        <v>2046</v>
      </c>
      <c r="B2048">
        <v>988</v>
      </c>
      <c r="C2048">
        <v>1</v>
      </c>
      <c r="D2048" s="1">
        <v>41859</v>
      </c>
      <c r="E2048">
        <v>1909.5699460000001</v>
      </c>
      <c r="F2048">
        <v>1931.589966</v>
      </c>
      <c r="G2048">
        <v>1909.5699460000001</v>
      </c>
      <c r="H2048">
        <v>1926.8095481025</v>
      </c>
      <c r="I2048">
        <v>1926.8095481025</v>
      </c>
      <c r="J2048">
        <v>1</v>
      </c>
      <c r="K2048">
        <v>17.239602102499902</v>
      </c>
      <c r="L2048">
        <v>-1</v>
      </c>
      <c r="M2048">
        <v>6.4552407252309001</v>
      </c>
      <c r="N2048">
        <v>-5.8277928918992701E-2</v>
      </c>
      <c r="O2048">
        <v>6.4692897627401005E-2</v>
      </c>
      <c r="P2048">
        <v>6.3322698986845101</v>
      </c>
      <c r="Q2048">
        <v>-9.0280024246358597E-3</v>
      </c>
      <c r="R2048" s="2">
        <v>6.4551990553670703E-6</v>
      </c>
      <c r="S2048">
        <v>1</v>
      </c>
    </row>
    <row r="2049" spans="1:19" x14ac:dyDescent="0.15">
      <c r="A2049">
        <v>2047</v>
      </c>
      <c r="B2049">
        <v>991</v>
      </c>
      <c r="C2049">
        <v>1</v>
      </c>
      <c r="D2049" s="1">
        <v>41873</v>
      </c>
      <c r="E2049">
        <v>1992.369995</v>
      </c>
      <c r="F2049">
        <v>1988.400024</v>
      </c>
      <c r="G2049">
        <v>1992.369995</v>
      </c>
      <c r="H2049">
        <v>1988.400024</v>
      </c>
      <c r="I2049">
        <v>1975.5657275525</v>
      </c>
      <c r="J2049">
        <v>1</v>
      </c>
      <c r="K2049">
        <v>16.804267447499999</v>
      </c>
      <c r="L2049">
        <v>1</v>
      </c>
      <c r="M2049">
        <v>5.9508693438985398</v>
      </c>
      <c r="N2049">
        <v>-1.18576262337588E-2</v>
      </c>
      <c r="O2049">
        <v>5.9508693438985398E-2</v>
      </c>
      <c r="P2049">
        <v>5.87950302422579</v>
      </c>
      <c r="Q2049">
        <v>-1.9925872252457501E-3</v>
      </c>
      <c r="R2049" s="2">
        <v>5.9508339312633199E-6</v>
      </c>
      <c r="S2049">
        <v>1</v>
      </c>
    </row>
    <row r="2050" spans="1:19" x14ac:dyDescent="0.15">
      <c r="A2050">
        <v>2048</v>
      </c>
      <c r="B2050">
        <v>991</v>
      </c>
      <c r="C2050">
        <v>1</v>
      </c>
      <c r="D2050" s="1">
        <v>41876</v>
      </c>
      <c r="E2050">
        <v>1988.400024</v>
      </c>
      <c r="F2050">
        <v>1997.920044</v>
      </c>
      <c r="G2050">
        <v>1988.400024</v>
      </c>
      <c r="H2050">
        <v>1997.920044</v>
      </c>
      <c r="I2050">
        <v>1971.4433789625</v>
      </c>
      <c r="J2050">
        <v>1</v>
      </c>
      <c r="K2050">
        <v>16.9566450375</v>
      </c>
      <c r="L2050">
        <v>1</v>
      </c>
      <c r="M2050">
        <v>5.87950302422579</v>
      </c>
      <c r="N2050">
        <v>2.8149761469068599E-2</v>
      </c>
      <c r="O2050">
        <v>0</v>
      </c>
      <c r="P2050">
        <v>5.90765278569486</v>
      </c>
      <c r="Q2050">
        <v>4.7877790611010598E-3</v>
      </c>
      <c r="R2050" s="2">
        <v>5.8794684558732298E-6</v>
      </c>
      <c r="S2050">
        <v>1</v>
      </c>
    </row>
    <row r="2051" spans="1:19" x14ac:dyDescent="0.15">
      <c r="A2051">
        <v>2049</v>
      </c>
      <c r="B2051">
        <v>991</v>
      </c>
      <c r="C2051">
        <v>1</v>
      </c>
      <c r="D2051" s="1">
        <v>41877</v>
      </c>
      <c r="E2051">
        <v>1997.920044</v>
      </c>
      <c r="F2051">
        <v>2000.0200199999999</v>
      </c>
      <c r="G2051">
        <v>1997.920044</v>
      </c>
      <c r="H2051">
        <v>2000.0200199999999</v>
      </c>
      <c r="I2051">
        <v>1980.9543269725</v>
      </c>
      <c r="J2051">
        <v>1</v>
      </c>
      <c r="K2051">
        <v>16.965717027499998</v>
      </c>
      <c r="L2051">
        <v>1</v>
      </c>
      <c r="M2051">
        <v>5.90765278569486</v>
      </c>
      <c r="N2051">
        <v>6.2094221956220004E-3</v>
      </c>
      <c r="O2051">
        <v>0</v>
      </c>
      <c r="P2051">
        <v>5.9138622078904799</v>
      </c>
      <c r="Q2051">
        <v>1.0510811012214201E-3</v>
      </c>
      <c r="R2051" s="2">
        <v>5.9076178855396002E-6</v>
      </c>
      <c r="S2051">
        <v>1</v>
      </c>
    </row>
    <row r="2052" spans="1:19" x14ac:dyDescent="0.15">
      <c r="A2052">
        <v>2050</v>
      </c>
      <c r="B2052">
        <v>991</v>
      </c>
      <c r="C2052">
        <v>1</v>
      </c>
      <c r="D2052" s="1">
        <v>41878</v>
      </c>
      <c r="E2052">
        <v>2000.0200199999999</v>
      </c>
      <c r="F2052">
        <v>2000.119995</v>
      </c>
      <c r="G2052">
        <v>2000.0200199999999</v>
      </c>
      <c r="H2052">
        <v>2000.119995</v>
      </c>
      <c r="I2052">
        <v>1983.4071511874999</v>
      </c>
      <c r="J2052">
        <v>1</v>
      </c>
      <c r="K2052">
        <v>16.6128688125</v>
      </c>
      <c r="L2052">
        <v>1</v>
      </c>
      <c r="M2052">
        <v>5.9138622078904799</v>
      </c>
      <c r="N2052">
        <v>2.9561622799895702E-4</v>
      </c>
      <c r="O2052">
        <v>0</v>
      </c>
      <c r="P2052">
        <v>5.9141578241184796</v>
      </c>
      <c r="Q2052" s="2">
        <v>4.99869996302137E-5</v>
      </c>
      <c r="R2052" s="2">
        <v>5.9138272343310996E-6</v>
      </c>
      <c r="S2052">
        <v>1</v>
      </c>
    </row>
    <row r="2053" spans="1:19" x14ac:dyDescent="0.15">
      <c r="A2053">
        <v>2051</v>
      </c>
      <c r="B2053">
        <v>991</v>
      </c>
      <c r="C2053">
        <v>1</v>
      </c>
      <c r="D2053" s="1">
        <v>41879</v>
      </c>
      <c r="E2053">
        <v>2000.119995</v>
      </c>
      <c r="F2053">
        <v>1996.73999</v>
      </c>
      <c r="G2053">
        <v>2000.119995</v>
      </c>
      <c r="H2053">
        <v>1996.73999</v>
      </c>
      <c r="I2053">
        <v>1983.9356741624999</v>
      </c>
      <c r="J2053">
        <v>1</v>
      </c>
      <c r="K2053">
        <v>16.1843208375</v>
      </c>
      <c r="L2053">
        <v>1</v>
      </c>
      <c r="M2053">
        <v>5.9141578241184796</v>
      </c>
      <c r="N2053">
        <v>-9.9943418726280292E-3</v>
      </c>
      <c r="O2053">
        <v>0</v>
      </c>
      <c r="P2053">
        <v>5.90416348224585</v>
      </c>
      <c r="Q2053">
        <v>-1.6899011101580901E-3</v>
      </c>
      <c r="R2053" s="2">
        <v>5.9141228470625697E-6</v>
      </c>
      <c r="S2053">
        <v>1</v>
      </c>
    </row>
    <row r="2054" spans="1:19" x14ac:dyDescent="0.15">
      <c r="A2054">
        <v>2052</v>
      </c>
      <c r="B2054">
        <v>991</v>
      </c>
      <c r="C2054">
        <v>1</v>
      </c>
      <c r="D2054" s="1">
        <v>41880</v>
      </c>
      <c r="E2054">
        <v>1996.73999</v>
      </c>
      <c r="F2054">
        <v>2003.369995</v>
      </c>
      <c r="G2054">
        <v>1996.73999</v>
      </c>
      <c r="H2054">
        <v>2003.369995</v>
      </c>
      <c r="I2054">
        <v>1980.8733196225</v>
      </c>
      <c r="J2054">
        <v>1</v>
      </c>
      <c r="K2054">
        <v>15.8666703775</v>
      </c>
      <c r="L2054">
        <v>1</v>
      </c>
      <c r="M2054">
        <v>5.90416348224585</v>
      </c>
      <c r="N2054">
        <v>1.96042717650519E-2</v>
      </c>
      <c r="O2054">
        <v>0</v>
      </c>
      <c r="P2054">
        <v>5.9237677540108997</v>
      </c>
      <c r="Q2054">
        <v>3.3204147927141602E-3</v>
      </c>
      <c r="R2054" s="2">
        <v>5.9041286233052403E-6</v>
      </c>
      <c r="S2054">
        <v>1</v>
      </c>
    </row>
    <row r="2055" spans="1:19" x14ac:dyDescent="0.15">
      <c r="A2055">
        <v>2053</v>
      </c>
      <c r="B2055">
        <v>991</v>
      </c>
      <c r="C2055">
        <v>1</v>
      </c>
      <c r="D2055" s="1">
        <v>41884</v>
      </c>
      <c r="E2055">
        <v>2003.369995</v>
      </c>
      <c r="F2055">
        <v>2002.280029</v>
      </c>
      <c r="G2055">
        <v>2003.369995</v>
      </c>
      <c r="H2055">
        <v>2002.280029</v>
      </c>
      <c r="I2055">
        <v>1988.9623208549999</v>
      </c>
      <c r="J2055">
        <v>1</v>
      </c>
      <c r="K2055">
        <v>14.407674145</v>
      </c>
      <c r="L2055">
        <v>1</v>
      </c>
      <c r="M2055">
        <v>5.9237677540108997</v>
      </c>
      <c r="N2055">
        <v>-3.2229221061924099E-3</v>
      </c>
      <c r="O2055">
        <v>0</v>
      </c>
      <c r="P2055">
        <v>5.92054483190471</v>
      </c>
      <c r="Q2055">
        <v>-5.4406624972935802E-4</v>
      </c>
      <c r="R2055" s="2">
        <v>5.9237326631943696E-6</v>
      </c>
      <c r="S2055">
        <v>1</v>
      </c>
    </row>
    <row r="2056" spans="1:19" x14ac:dyDescent="0.15">
      <c r="A2056">
        <v>2054</v>
      </c>
      <c r="B2056">
        <v>991</v>
      </c>
      <c r="C2056">
        <v>1</v>
      </c>
      <c r="D2056" s="1">
        <v>41885</v>
      </c>
      <c r="E2056">
        <v>2002.280029</v>
      </c>
      <c r="F2056">
        <v>2000.719971</v>
      </c>
      <c r="G2056">
        <v>2002.280029</v>
      </c>
      <c r="H2056">
        <v>2000.719971</v>
      </c>
      <c r="I2056">
        <v>1988.3272279549999</v>
      </c>
      <c r="J2056">
        <v>1</v>
      </c>
      <c r="K2056">
        <v>13.952801044999999</v>
      </c>
      <c r="L2056">
        <v>1</v>
      </c>
      <c r="M2056">
        <v>5.92054483190471</v>
      </c>
      <c r="N2056">
        <v>-4.61293784865095E-3</v>
      </c>
      <c r="O2056">
        <v>0</v>
      </c>
      <c r="P2056">
        <v>5.9159318940560599</v>
      </c>
      <c r="Q2056">
        <v>-7.7914076822671596E-4</v>
      </c>
      <c r="R2056" s="2">
        <v>5.9205097792611397E-6</v>
      </c>
      <c r="S2056">
        <v>1</v>
      </c>
    </row>
    <row r="2057" spans="1:19" x14ac:dyDescent="0.15">
      <c r="A2057">
        <v>2055</v>
      </c>
      <c r="B2057">
        <v>991</v>
      </c>
      <c r="C2057">
        <v>1</v>
      </c>
      <c r="D2057" s="1">
        <v>41886</v>
      </c>
      <c r="E2057">
        <v>2000.719971</v>
      </c>
      <c r="F2057">
        <v>1997.650024</v>
      </c>
      <c r="G2057">
        <v>2000.719971</v>
      </c>
      <c r="H2057">
        <v>1997.650024</v>
      </c>
      <c r="I2057">
        <v>1987.27004872</v>
      </c>
      <c r="J2057">
        <v>1</v>
      </c>
      <c r="K2057">
        <v>13.449922279999999</v>
      </c>
      <c r="L2057">
        <v>1</v>
      </c>
      <c r="M2057">
        <v>5.9159318940560599</v>
      </c>
      <c r="N2057">
        <v>-9.0775309056789297E-3</v>
      </c>
      <c r="O2057">
        <v>0</v>
      </c>
      <c r="P2057">
        <v>5.90685436315038</v>
      </c>
      <c r="Q2057">
        <v>-1.5344211306420599E-3</v>
      </c>
      <c r="R2057" s="2">
        <v>5.9158968960129301E-6</v>
      </c>
      <c r="S2057">
        <v>1</v>
      </c>
    </row>
    <row r="2058" spans="1:19" x14ac:dyDescent="0.15">
      <c r="A2058">
        <v>2056</v>
      </c>
      <c r="B2058">
        <v>991</v>
      </c>
      <c r="C2058">
        <v>1</v>
      </c>
      <c r="D2058" s="1">
        <v>41887</v>
      </c>
      <c r="E2058">
        <v>1997.650024</v>
      </c>
      <c r="F2058">
        <v>2007.709961</v>
      </c>
      <c r="G2058">
        <v>1997.650024</v>
      </c>
      <c r="H2058">
        <v>2007.709961</v>
      </c>
      <c r="I2058">
        <v>1984.4944000800001</v>
      </c>
      <c r="J2058">
        <v>1</v>
      </c>
      <c r="K2058">
        <v>13.15562392</v>
      </c>
      <c r="L2058">
        <v>1</v>
      </c>
      <c r="M2058">
        <v>5.90685436315038</v>
      </c>
      <c r="N2058">
        <v>2.9746242859137999E-2</v>
      </c>
      <c r="O2058">
        <v>0</v>
      </c>
      <c r="P2058">
        <v>5.9366006060095202</v>
      </c>
      <c r="Q2058">
        <v>5.0358856051553299E-3</v>
      </c>
      <c r="R2058" s="2">
        <v>5.9068194724280102E-6</v>
      </c>
      <c r="S2058">
        <v>1</v>
      </c>
    </row>
    <row r="2059" spans="1:19" x14ac:dyDescent="0.15">
      <c r="A2059">
        <v>2057</v>
      </c>
      <c r="B2059">
        <v>991</v>
      </c>
      <c r="C2059">
        <v>1</v>
      </c>
      <c r="D2059" s="1">
        <v>41890</v>
      </c>
      <c r="E2059">
        <v>2007.709961</v>
      </c>
      <c r="F2059">
        <v>2001.540039</v>
      </c>
      <c r="G2059">
        <v>2007.709961</v>
      </c>
      <c r="H2059">
        <v>2001.540039</v>
      </c>
      <c r="I2059">
        <v>1994.5022667850001</v>
      </c>
      <c r="J2059">
        <v>1</v>
      </c>
      <c r="K2059">
        <v>13.207694215</v>
      </c>
      <c r="L2059">
        <v>1</v>
      </c>
      <c r="M2059">
        <v>5.9366006060095202</v>
      </c>
      <c r="N2059">
        <v>-1.82438516497609E-2</v>
      </c>
      <c r="O2059">
        <v>0</v>
      </c>
      <c r="P2059">
        <v>5.9183567543597597</v>
      </c>
      <c r="Q2059">
        <v>-3.0731142046667098E-3</v>
      </c>
      <c r="R2059" s="2">
        <v>5.9365653629919903E-6</v>
      </c>
      <c r="S2059">
        <v>1</v>
      </c>
    </row>
    <row r="2060" spans="1:19" x14ac:dyDescent="0.15">
      <c r="A2060">
        <v>2058</v>
      </c>
      <c r="B2060">
        <v>991</v>
      </c>
      <c r="C2060">
        <v>1</v>
      </c>
      <c r="D2060" s="1">
        <v>41891</v>
      </c>
      <c r="E2060">
        <v>2001.540039</v>
      </c>
      <c r="F2060">
        <v>1988.4399410000001</v>
      </c>
      <c r="G2060">
        <v>2001.540039</v>
      </c>
      <c r="H2060">
        <v>1988.9160948325</v>
      </c>
      <c r="I2060">
        <v>1988.9160948325</v>
      </c>
      <c r="J2060">
        <v>1</v>
      </c>
      <c r="K2060">
        <v>12.623944167499999</v>
      </c>
      <c r="L2060">
        <v>1</v>
      </c>
      <c r="M2060">
        <v>5.9183567543597597</v>
      </c>
      <c r="N2060">
        <v>-3.73277595124763E-2</v>
      </c>
      <c r="O2060">
        <v>5.9508693438985398E-2</v>
      </c>
      <c r="P2060">
        <v>5.8215203014082997</v>
      </c>
      <c r="Q2060">
        <v>-6.3071154818402598E-3</v>
      </c>
      <c r="R2060" s="2">
        <v>5.9183217276203901E-6</v>
      </c>
      <c r="S2060">
        <v>1</v>
      </c>
    </row>
    <row r="2061" spans="1:19" x14ac:dyDescent="0.15">
      <c r="A2061">
        <v>2059</v>
      </c>
      <c r="B2061">
        <v>997</v>
      </c>
      <c r="C2061">
        <v>1</v>
      </c>
      <c r="D2061" s="1">
        <v>41901</v>
      </c>
      <c r="E2061">
        <v>2011.3599850000001</v>
      </c>
      <c r="F2061">
        <v>2010.400024</v>
      </c>
      <c r="G2061">
        <v>2011.3599850000001</v>
      </c>
      <c r="H2061">
        <v>2010.400024</v>
      </c>
      <c r="I2061">
        <v>1998.8277399374999</v>
      </c>
      <c r="J2061">
        <v>1</v>
      </c>
      <c r="K2061">
        <v>12.532245062499999</v>
      </c>
      <c r="L2061">
        <v>1</v>
      </c>
      <c r="M2061">
        <v>7.9794162579239698</v>
      </c>
      <c r="N2061">
        <v>-3.8083329028605699E-3</v>
      </c>
      <c r="O2061">
        <v>7.97941625792397E-2</v>
      </c>
      <c r="P2061">
        <v>7.8958137624418701</v>
      </c>
      <c r="Q2061">
        <v>-4.7726961218230702E-4</v>
      </c>
      <c r="R2061" s="2">
        <v>7.9793525873482096E-6</v>
      </c>
      <c r="S2061">
        <v>1</v>
      </c>
    </row>
    <row r="2062" spans="1:19" x14ac:dyDescent="0.15">
      <c r="A2062">
        <v>2060</v>
      </c>
      <c r="B2062">
        <v>997</v>
      </c>
      <c r="C2062">
        <v>1</v>
      </c>
      <c r="D2062" s="1">
        <v>41904</v>
      </c>
      <c r="E2062">
        <v>2010.400024</v>
      </c>
      <c r="F2062">
        <v>1994.290039</v>
      </c>
      <c r="G2062">
        <v>2010.400024</v>
      </c>
      <c r="H2062">
        <v>1997.7784716574999</v>
      </c>
      <c r="I2062">
        <v>1997.7784716574999</v>
      </c>
      <c r="J2062">
        <v>1</v>
      </c>
      <c r="K2062">
        <v>12.6215523424999</v>
      </c>
      <c r="L2062">
        <v>1</v>
      </c>
      <c r="M2062">
        <v>7.8958137624418701</v>
      </c>
      <c r="N2062">
        <v>-4.95709438418174E-2</v>
      </c>
      <c r="O2062">
        <v>7.97941625792397E-2</v>
      </c>
      <c r="P2062">
        <v>7.7664486560208097</v>
      </c>
      <c r="Q2062">
        <v>-6.2781298208440797E-3</v>
      </c>
      <c r="R2062" s="2">
        <v>7.8957514190591499E-6</v>
      </c>
      <c r="S2062">
        <v>1</v>
      </c>
    </row>
    <row r="2063" spans="1:19" x14ac:dyDescent="0.15">
      <c r="A2063">
        <v>2061</v>
      </c>
      <c r="B2063">
        <v>998</v>
      </c>
      <c r="C2063">
        <v>1</v>
      </c>
      <c r="D2063" s="1">
        <v>41906</v>
      </c>
      <c r="E2063">
        <v>1982.7700199999999</v>
      </c>
      <c r="F2063">
        <v>1998.3000489999999</v>
      </c>
      <c r="G2063">
        <v>1982.7700199999999</v>
      </c>
      <c r="H2063">
        <v>1996.1039972199901</v>
      </c>
      <c r="I2063">
        <v>1996.1039972199901</v>
      </c>
      <c r="J2063">
        <v>1</v>
      </c>
      <c r="K2063">
        <v>13.33397722</v>
      </c>
      <c r="L2063">
        <v>-1</v>
      </c>
      <c r="M2063">
        <v>7.4996378312396699</v>
      </c>
      <c r="N2063">
        <v>-5.0434492649832401E-2</v>
      </c>
      <c r="O2063">
        <v>7.4996378312396694E-2</v>
      </c>
      <c r="P2063">
        <v>7.3742069602774398</v>
      </c>
      <c r="Q2063">
        <v>-6.7249237609512402E-3</v>
      </c>
      <c r="R2063" s="2">
        <v>7.4995815870938796E-6</v>
      </c>
      <c r="S2063">
        <v>1</v>
      </c>
    </row>
    <row r="2064" spans="1:19" x14ac:dyDescent="0.15">
      <c r="A2064">
        <v>2062</v>
      </c>
      <c r="B2064">
        <v>999</v>
      </c>
      <c r="C2064">
        <v>1</v>
      </c>
      <c r="D2064" s="1">
        <v>41908</v>
      </c>
      <c r="E2064">
        <v>1965.98999</v>
      </c>
      <c r="F2064">
        <v>1982.849976</v>
      </c>
      <c r="G2064">
        <v>1965.98999</v>
      </c>
      <c r="H2064">
        <v>1980.9311504550001</v>
      </c>
      <c r="I2064">
        <v>1980.9311504550001</v>
      </c>
      <c r="J2064">
        <v>1</v>
      </c>
      <c r="K2064">
        <v>14.941160454999901</v>
      </c>
      <c r="L2064">
        <v>-1</v>
      </c>
      <c r="M2064">
        <v>6.6929205600315598</v>
      </c>
      <c r="N2064">
        <v>-5.0864958880080101E-2</v>
      </c>
      <c r="O2064">
        <v>6.6929205600315594E-2</v>
      </c>
      <c r="P2064">
        <v>6.5751263955511599</v>
      </c>
      <c r="Q2064">
        <v>-7.5998151216425296E-3</v>
      </c>
      <c r="R2064" s="2">
        <v>6.6928757651457396E-6</v>
      </c>
      <c r="S2064">
        <v>1</v>
      </c>
    </row>
    <row r="2065" spans="1:19" x14ac:dyDescent="0.15">
      <c r="A2065">
        <v>2063</v>
      </c>
      <c r="B2065">
        <v>1000</v>
      </c>
      <c r="C2065">
        <v>1</v>
      </c>
      <c r="D2065" s="1">
        <v>41914</v>
      </c>
      <c r="E2065">
        <v>1946.160034</v>
      </c>
      <c r="F2065">
        <v>1946.170044</v>
      </c>
      <c r="G2065">
        <v>1946.160034</v>
      </c>
      <c r="H2065">
        <v>1946.170044</v>
      </c>
      <c r="I2065">
        <v>1963.4922720425</v>
      </c>
      <c r="J2065">
        <v>1</v>
      </c>
      <c r="K2065">
        <v>17.332238042499899</v>
      </c>
      <c r="L2065">
        <v>-1</v>
      </c>
      <c r="M2065">
        <v>5.7695953491287204</v>
      </c>
      <c r="N2065" s="2">
        <v>-2.9675693897356E-5</v>
      </c>
      <c r="O2065">
        <v>5.7695953491287297E-2</v>
      </c>
      <c r="P2065">
        <v>5.7118697199435404</v>
      </c>
      <c r="Q2065" s="2">
        <v>-5.1434619070533901E-6</v>
      </c>
      <c r="R2065" s="2">
        <v>5.7695620610902896E-6</v>
      </c>
      <c r="S2065">
        <v>1</v>
      </c>
    </row>
    <row r="2066" spans="1:19" x14ac:dyDescent="0.15">
      <c r="A2066">
        <v>2064</v>
      </c>
      <c r="B2066">
        <v>1000</v>
      </c>
      <c r="C2066">
        <v>1</v>
      </c>
      <c r="D2066" s="1">
        <v>41915</v>
      </c>
      <c r="E2066">
        <v>1946.170044</v>
      </c>
      <c r="F2066">
        <v>1967.900024</v>
      </c>
      <c r="G2066">
        <v>1946.170044</v>
      </c>
      <c r="H2066">
        <v>1964.2112020575</v>
      </c>
      <c r="I2066">
        <v>1964.2112020575</v>
      </c>
      <c r="J2066">
        <v>1</v>
      </c>
      <c r="K2066">
        <v>18.041158057499899</v>
      </c>
      <c r="L2066">
        <v>-1</v>
      </c>
      <c r="M2066">
        <v>5.7118697199435404</v>
      </c>
      <c r="N2066">
        <v>-5.2949507027429697E-2</v>
      </c>
      <c r="O2066">
        <v>5.7695953491287297E-2</v>
      </c>
      <c r="P2066">
        <v>5.6012242594248196</v>
      </c>
      <c r="Q2066">
        <v>-9.2700831117613607E-3</v>
      </c>
      <c r="R2066" s="2">
        <v>5.7118370946741901E-6</v>
      </c>
      <c r="S2066">
        <v>1</v>
      </c>
    </row>
    <row r="2067" spans="1:19" x14ac:dyDescent="0.15">
      <c r="A2067">
        <v>2065</v>
      </c>
      <c r="B2067">
        <v>1001</v>
      </c>
      <c r="C2067">
        <v>1</v>
      </c>
      <c r="D2067" s="1">
        <v>41920</v>
      </c>
      <c r="E2067">
        <v>1935.099976</v>
      </c>
      <c r="F2067">
        <v>1968.8900149999999</v>
      </c>
      <c r="G2067">
        <v>1935.099976</v>
      </c>
      <c r="H2067">
        <v>1954.38669893</v>
      </c>
      <c r="I2067">
        <v>1954.38669893</v>
      </c>
      <c r="J2067">
        <v>1</v>
      </c>
      <c r="K2067">
        <v>19.28672293</v>
      </c>
      <c r="L2067">
        <v>-1</v>
      </c>
      <c r="M2067">
        <v>5.1849140137981902</v>
      </c>
      <c r="N2067">
        <v>-5.1676916562578799E-2</v>
      </c>
      <c r="O2067">
        <v>5.1849140137981899E-2</v>
      </c>
      <c r="P2067">
        <v>5.0813879570976299</v>
      </c>
      <c r="Q2067">
        <v>-9.9667837161918592E-3</v>
      </c>
      <c r="R2067" s="2">
        <v>5.1848871306042502E-6</v>
      </c>
      <c r="S2067">
        <v>1</v>
      </c>
    </row>
    <row r="2068" spans="1:19" x14ac:dyDescent="0.15">
      <c r="A2068">
        <v>2066</v>
      </c>
      <c r="B2068">
        <v>1002</v>
      </c>
      <c r="C2068">
        <v>1</v>
      </c>
      <c r="D2068" s="1">
        <v>41922</v>
      </c>
      <c r="E2068">
        <v>1928.209961</v>
      </c>
      <c r="F2068">
        <v>1906.130005</v>
      </c>
      <c r="G2068">
        <v>1928.209961</v>
      </c>
      <c r="H2068">
        <v>1906.130005</v>
      </c>
      <c r="I2068">
        <v>1950.177526485</v>
      </c>
      <c r="J2068">
        <v>1</v>
      </c>
      <c r="K2068">
        <v>21.967565485000002</v>
      </c>
      <c r="L2068">
        <v>-1</v>
      </c>
      <c r="M2068">
        <v>4.5521657858847497</v>
      </c>
      <c r="N2068">
        <v>5.2126906452092898E-2</v>
      </c>
      <c r="O2068">
        <v>4.5521657858847597E-2</v>
      </c>
      <c r="P2068">
        <v>4.5587710344780001</v>
      </c>
      <c r="Q2068">
        <v>1.14510123101682E-2</v>
      </c>
      <c r="R2068" s="2">
        <v>4.5521450637657403E-6</v>
      </c>
      <c r="S2068">
        <v>1</v>
      </c>
    </row>
    <row r="2069" spans="1:19" x14ac:dyDescent="0.15">
      <c r="A2069">
        <v>2067</v>
      </c>
      <c r="B2069">
        <v>1002</v>
      </c>
      <c r="C2069">
        <v>1</v>
      </c>
      <c r="D2069" s="1">
        <v>41925</v>
      </c>
      <c r="E2069">
        <v>1906.130005</v>
      </c>
      <c r="F2069">
        <v>1874.73999</v>
      </c>
      <c r="G2069">
        <v>1906.130005</v>
      </c>
      <c r="H2069">
        <v>1874.73999</v>
      </c>
      <c r="I2069">
        <v>1928.98404357</v>
      </c>
      <c r="J2069">
        <v>1</v>
      </c>
      <c r="K2069">
        <v>22.85403857</v>
      </c>
      <c r="L2069">
        <v>-1</v>
      </c>
      <c r="M2069">
        <v>4.5587710344780001</v>
      </c>
      <c r="N2069">
        <v>7.5073521102161006E-2</v>
      </c>
      <c r="O2069">
        <v>0</v>
      </c>
      <c r="P2069">
        <v>4.6338445555801604</v>
      </c>
      <c r="Q2069">
        <v>1.6467929741235E-2</v>
      </c>
      <c r="R2069" s="2">
        <v>4.5587502521793997E-6</v>
      </c>
      <c r="S2069">
        <v>1</v>
      </c>
    </row>
    <row r="2070" spans="1:19" x14ac:dyDescent="0.15">
      <c r="A2070">
        <v>2068</v>
      </c>
      <c r="B2070">
        <v>1002</v>
      </c>
      <c r="C2070">
        <v>1</v>
      </c>
      <c r="D2070" s="1">
        <v>41926</v>
      </c>
      <c r="E2070">
        <v>1874.73999</v>
      </c>
      <c r="F2070">
        <v>1877.6999510000001</v>
      </c>
      <c r="G2070">
        <v>1874.73999</v>
      </c>
      <c r="H2070">
        <v>1877.6999510000001</v>
      </c>
      <c r="I2070">
        <v>1898.5976790950001</v>
      </c>
      <c r="J2070">
        <v>1</v>
      </c>
      <c r="K2070">
        <v>23.857689095000001</v>
      </c>
      <c r="L2070">
        <v>-1</v>
      </c>
      <c r="M2070">
        <v>4.6338445555801604</v>
      </c>
      <c r="N2070">
        <v>-7.3162141084854799E-3</v>
      </c>
      <c r="O2070">
        <v>0</v>
      </c>
      <c r="P2070">
        <v>4.6265283414716798</v>
      </c>
      <c r="Q2070">
        <v>-1.57886481100777E-3</v>
      </c>
      <c r="R2070" s="2">
        <v>4.6338230831643002E-6</v>
      </c>
      <c r="S2070">
        <v>1</v>
      </c>
    </row>
    <row r="2071" spans="1:19" x14ac:dyDescent="0.15">
      <c r="A2071">
        <v>2069</v>
      </c>
      <c r="B2071">
        <v>1002</v>
      </c>
      <c r="C2071">
        <v>1</v>
      </c>
      <c r="D2071" s="1">
        <v>41927</v>
      </c>
      <c r="E2071">
        <v>1877.6999510000001</v>
      </c>
      <c r="F2071">
        <v>1862.48999</v>
      </c>
      <c r="G2071">
        <v>1877.6999510000001</v>
      </c>
      <c r="H2071">
        <v>1862.48999</v>
      </c>
      <c r="I2071">
        <v>1902.3955078025001</v>
      </c>
      <c r="J2071">
        <v>1</v>
      </c>
      <c r="K2071">
        <v>24.695556802500001</v>
      </c>
      <c r="L2071">
        <v>-1</v>
      </c>
      <c r="M2071">
        <v>4.6265283414716798</v>
      </c>
      <c r="N2071">
        <v>3.7476336728721298E-2</v>
      </c>
      <c r="O2071">
        <v>0</v>
      </c>
      <c r="P2071">
        <v>4.6640046782004001</v>
      </c>
      <c r="Q2071">
        <v>8.1003149581485492E-3</v>
      </c>
      <c r="R2071" s="2">
        <v>4.6265069368062096E-6</v>
      </c>
      <c r="S2071">
        <v>1</v>
      </c>
    </row>
    <row r="2072" spans="1:19" x14ac:dyDescent="0.15">
      <c r="A2072">
        <v>2070</v>
      </c>
      <c r="B2072">
        <v>1002</v>
      </c>
      <c r="C2072">
        <v>1</v>
      </c>
      <c r="D2072" s="1">
        <v>41928</v>
      </c>
      <c r="E2072">
        <v>1862.48999</v>
      </c>
      <c r="F2072">
        <v>1862.76001</v>
      </c>
      <c r="G2072">
        <v>1862.48999</v>
      </c>
      <c r="H2072">
        <v>1862.76001</v>
      </c>
      <c r="I2072">
        <v>1888.8672942725</v>
      </c>
      <c r="J2072">
        <v>1</v>
      </c>
      <c r="K2072">
        <v>26.377304272500002</v>
      </c>
      <c r="L2072">
        <v>-1</v>
      </c>
      <c r="M2072">
        <v>4.6640046782004001</v>
      </c>
      <c r="N2072">
        <v>-6.7617788550181101E-4</v>
      </c>
      <c r="O2072">
        <v>0</v>
      </c>
      <c r="P2072">
        <v>4.6633285003148996</v>
      </c>
      <c r="Q2072">
        <v>-1.4497796039147901E-4</v>
      </c>
      <c r="R2072" s="2">
        <v>4.6639829253622196E-6</v>
      </c>
      <c r="S2072">
        <v>1</v>
      </c>
    </row>
    <row r="2073" spans="1:19" x14ac:dyDescent="0.15">
      <c r="A2073">
        <v>2071</v>
      </c>
      <c r="B2073">
        <v>1002</v>
      </c>
      <c r="C2073">
        <v>1</v>
      </c>
      <c r="D2073" s="1">
        <v>41929</v>
      </c>
      <c r="E2073">
        <v>1862.76001</v>
      </c>
      <c r="F2073">
        <v>1886.76001</v>
      </c>
      <c r="G2073">
        <v>1862.76001</v>
      </c>
      <c r="H2073">
        <v>1886.76001</v>
      </c>
      <c r="I2073">
        <v>1890.2153413075</v>
      </c>
      <c r="J2073">
        <v>1</v>
      </c>
      <c r="K2073">
        <v>27.4553313075</v>
      </c>
      <c r="L2073">
        <v>-1</v>
      </c>
      <c r="M2073">
        <v>4.6633285003148996</v>
      </c>
      <c r="N2073">
        <v>-6.0082825166274202E-2</v>
      </c>
      <c r="O2073">
        <v>0</v>
      </c>
      <c r="P2073">
        <v>4.6032456751486199</v>
      </c>
      <c r="Q2073">
        <v>-1.2884107384289301E-2</v>
      </c>
      <c r="R2073" s="2">
        <v>4.6633067537836098E-6</v>
      </c>
      <c r="S2073">
        <v>1</v>
      </c>
    </row>
    <row r="2074" spans="1:19" x14ac:dyDescent="0.15">
      <c r="A2074">
        <v>2072</v>
      </c>
      <c r="B2074">
        <v>1002</v>
      </c>
      <c r="C2074">
        <v>1</v>
      </c>
      <c r="D2074" s="1">
        <v>41932</v>
      </c>
      <c r="E2074">
        <v>1886.76001</v>
      </c>
      <c r="F2074">
        <v>1904.01001</v>
      </c>
      <c r="G2074">
        <v>1886.76001</v>
      </c>
      <c r="H2074">
        <v>1904.01001</v>
      </c>
      <c r="I2074">
        <v>1915.3712915824999</v>
      </c>
      <c r="J2074">
        <v>1</v>
      </c>
      <c r="K2074">
        <v>28.611281582499998</v>
      </c>
      <c r="L2074">
        <v>-1</v>
      </c>
      <c r="M2074">
        <v>4.6032456751486199</v>
      </c>
      <c r="N2074">
        <v>-4.2085897239423103E-2</v>
      </c>
      <c r="O2074">
        <v>0</v>
      </c>
      <c r="P2074">
        <v>4.5611597779092001</v>
      </c>
      <c r="Q2074">
        <v>-9.14265720524776E-3</v>
      </c>
      <c r="R2074" s="2">
        <v>4.6032244853754203E-6</v>
      </c>
      <c r="S2074">
        <v>1</v>
      </c>
    </row>
    <row r="2075" spans="1:19" x14ac:dyDescent="0.15">
      <c r="A2075">
        <v>2073</v>
      </c>
      <c r="B2075">
        <v>1002</v>
      </c>
      <c r="C2075">
        <v>1</v>
      </c>
      <c r="D2075" s="1">
        <v>41933</v>
      </c>
      <c r="E2075">
        <v>1904.01001</v>
      </c>
      <c r="F2075">
        <v>1941.280029</v>
      </c>
      <c r="G2075">
        <v>1904.01001</v>
      </c>
      <c r="H2075">
        <v>1933.0674634325001</v>
      </c>
      <c r="I2075">
        <v>1933.0674634325001</v>
      </c>
      <c r="J2075">
        <v>1</v>
      </c>
      <c r="K2075">
        <v>29.057453432500001</v>
      </c>
      <c r="L2075">
        <v>-1</v>
      </c>
      <c r="M2075">
        <v>4.5611597779092001</v>
      </c>
      <c r="N2075">
        <v>-6.9608713792838103E-2</v>
      </c>
      <c r="O2075">
        <v>4.5521657858847597E-2</v>
      </c>
      <c r="P2075">
        <v>4.4460294062575096</v>
      </c>
      <c r="Q2075">
        <v>-1.5261187325638E-2</v>
      </c>
      <c r="R2075" s="2">
        <v>4.5611389738255701E-6</v>
      </c>
      <c r="S2075">
        <v>1</v>
      </c>
    </row>
    <row r="2076" spans="1:19" x14ac:dyDescent="0.15">
      <c r="A2076">
        <v>2074</v>
      </c>
      <c r="B2076">
        <v>1006</v>
      </c>
      <c r="C2076">
        <v>1</v>
      </c>
      <c r="D2076" s="1">
        <v>41941</v>
      </c>
      <c r="E2076">
        <v>1985.0500489999999</v>
      </c>
      <c r="F2076">
        <v>1982.3000489999999</v>
      </c>
      <c r="G2076">
        <v>1985.0500489999999</v>
      </c>
      <c r="H2076">
        <v>1982.3000489999999</v>
      </c>
      <c r="I2076">
        <v>1954.719769885</v>
      </c>
      <c r="J2076">
        <v>1</v>
      </c>
      <c r="K2076">
        <v>30.330279115</v>
      </c>
      <c r="L2076">
        <v>1</v>
      </c>
      <c r="M2076">
        <v>3.29703527029345</v>
      </c>
      <c r="N2076">
        <v>-4.5675659401505798E-3</v>
      </c>
      <c r="O2076">
        <v>3.2970352702934497E-2</v>
      </c>
      <c r="P2076">
        <v>3.25949735165036</v>
      </c>
      <c r="Q2076">
        <v>-1.3853554984093401E-3</v>
      </c>
      <c r="R2076" s="2">
        <v>3.2970243998877198E-6</v>
      </c>
      <c r="S2076">
        <v>1</v>
      </c>
    </row>
    <row r="2077" spans="1:19" x14ac:dyDescent="0.15">
      <c r="A2077">
        <v>2075</v>
      </c>
      <c r="B2077">
        <v>1006</v>
      </c>
      <c r="C2077">
        <v>1</v>
      </c>
      <c r="D2077" s="1">
        <v>41942</v>
      </c>
      <c r="E2077">
        <v>1982.3000489999999</v>
      </c>
      <c r="F2077">
        <v>1994.650024</v>
      </c>
      <c r="G2077">
        <v>1982.3000489999999</v>
      </c>
      <c r="H2077">
        <v>1994.650024</v>
      </c>
      <c r="I2077">
        <v>1951.6802996874901</v>
      </c>
      <c r="J2077">
        <v>1</v>
      </c>
      <c r="K2077">
        <v>30.619749312500002</v>
      </c>
      <c r="L2077">
        <v>1</v>
      </c>
      <c r="M2077">
        <v>3.25949735165036</v>
      </c>
      <c r="N2077">
        <v>2.0307072496797699E-2</v>
      </c>
      <c r="O2077">
        <v>0</v>
      </c>
      <c r="P2077">
        <v>3.27980442414716</v>
      </c>
      <c r="Q2077">
        <v>6.2301239442688E-3</v>
      </c>
      <c r="R2077" s="2">
        <v>3.2594867273620101E-6</v>
      </c>
      <c r="S2077">
        <v>1</v>
      </c>
    </row>
    <row r="2078" spans="1:19" x14ac:dyDescent="0.15">
      <c r="A2078">
        <v>2076</v>
      </c>
      <c r="B2078">
        <v>1006</v>
      </c>
      <c r="C2078">
        <v>1</v>
      </c>
      <c r="D2078" s="1">
        <v>41943</v>
      </c>
      <c r="E2078">
        <v>1994.650024</v>
      </c>
      <c r="F2078">
        <v>2018.0500489999999</v>
      </c>
      <c r="G2078">
        <v>1994.650024</v>
      </c>
      <c r="H2078">
        <v>2018.0500489999999</v>
      </c>
      <c r="I2078">
        <v>1964.30575168</v>
      </c>
      <c r="J2078">
        <v>1</v>
      </c>
      <c r="K2078">
        <v>30.344272320000002</v>
      </c>
      <c r="L2078">
        <v>1</v>
      </c>
      <c r="M2078">
        <v>3.27980442414716</v>
      </c>
      <c r="N2078">
        <v>3.8476677410429899E-2</v>
      </c>
      <c r="O2078">
        <v>0</v>
      </c>
      <c r="P2078">
        <v>3.3182811015575902</v>
      </c>
      <c r="Q2078">
        <v>1.1731393837739201E-2</v>
      </c>
      <c r="R2078" s="2">
        <v>3.2797936670653799E-6</v>
      </c>
      <c r="S2078">
        <v>1</v>
      </c>
    </row>
    <row r="2079" spans="1:19" x14ac:dyDescent="0.15">
      <c r="A2079">
        <v>2077</v>
      </c>
      <c r="B2079">
        <v>1006</v>
      </c>
      <c r="C2079">
        <v>1</v>
      </c>
      <c r="D2079" s="1">
        <v>41946</v>
      </c>
      <c r="E2079">
        <v>2018.0500489999999</v>
      </c>
      <c r="F2079">
        <v>2017.8100589999999</v>
      </c>
      <c r="G2079">
        <v>2018.0500489999999</v>
      </c>
      <c r="H2079">
        <v>2017.8100589999999</v>
      </c>
      <c r="I2079">
        <v>1987.8391769474999</v>
      </c>
      <c r="J2079">
        <v>1</v>
      </c>
      <c r="K2079">
        <v>30.210872052500001</v>
      </c>
      <c r="L2079">
        <v>1</v>
      </c>
      <c r="M2079">
        <v>3.3182811015575902</v>
      </c>
      <c r="N2079">
        <v>-3.9461572420237999E-4</v>
      </c>
      <c r="O2079">
        <v>0</v>
      </c>
      <c r="P2079">
        <v>3.3178864858333901</v>
      </c>
      <c r="Q2079">
        <v>-1.1892172848682E-4</v>
      </c>
      <c r="R2079" s="2">
        <v>3.3182700906046602E-6</v>
      </c>
      <c r="S2079">
        <v>1</v>
      </c>
    </row>
    <row r="2080" spans="1:19" x14ac:dyDescent="0.15">
      <c r="A2080">
        <v>2078</v>
      </c>
      <c r="B2080">
        <v>1006</v>
      </c>
      <c r="C2080">
        <v>1</v>
      </c>
      <c r="D2080" s="1">
        <v>41947</v>
      </c>
      <c r="E2080">
        <v>2017.8100589999999</v>
      </c>
      <c r="F2080">
        <v>2012.099976</v>
      </c>
      <c r="G2080">
        <v>2017.8100589999999</v>
      </c>
      <c r="H2080">
        <v>2012.099976</v>
      </c>
      <c r="I2080">
        <v>1988.3074864974999</v>
      </c>
      <c r="J2080">
        <v>1</v>
      </c>
      <c r="K2080">
        <v>29.502572502500001</v>
      </c>
      <c r="L2080">
        <v>1</v>
      </c>
      <c r="M2080">
        <v>3.3178864858333901</v>
      </c>
      <c r="N2080">
        <v>-9.3890934551469091E-3</v>
      </c>
      <c r="O2080">
        <v>0</v>
      </c>
      <c r="P2080">
        <v>3.3084973923782401</v>
      </c>
      <c r="Q2080">
        <v>-2.8298416763913301E-3</v>
      </c>
      <c r="R2080" s="2">
        <v>3.3178754774991801E-6</v>
      </c>
      <c r="S2080">
        <v>1</v>
      </c>
    </row>
    <row r="2081" spans="1:19" x14ac:dyDescent="0.15">
      <c r="A2081">
        <v>2079</v>
      </c>
      <c r="B2081">
        <v>1006</v>
      </c>
      <c r="C2081">
        <v>1</v>
      </c>
      <c r="D2081" s="1">
        <v>41948</v>
      </c>
      <c r="E2081">
        <v>2012.099976</v>
      </c>
      <c r="F2081">
        <v>2023.5699460000001</v>
      </c>
      <c r="G2081">
        <v>2012.099976</v>
      </c>
      <c r="H2081">
        <v>2023.5699460000001</v>
      </c>
      <c r="I2081">
        <v>1982.706321635</v>
      </c>
      <c r="J2081">
        <v>1</v>
      </c>
      <c r="K2081">
        <v>29.393654365</v>
      </c>
      <c r="L2081">
        <v>1</v>
      </c>
      <c r="M2081">
        <v>3.3084973923782401</v>
      </c>
      <c r="N2081">
        <v>1.8860079662193101E-2</v>
      </c>
      <c r="O2081">
        <v>0</v>
      </c>
      <c r="P2081">
        <v>3.3273574720404402</v>
      </c>
      <c r="Q2081">
        <v>5.7004970611858E-3</v>
      </c>
      <c r="R2081" s="2">
        <v>3.3084864462594601E-6</v>
      </c>
      <c r="S2081">
        <v>1</v>
      </c>
    </row>
    <row r="2082" spans="1:19" x14ac:dyDescent="0.15">
      <c r="A2082">
        <v>2080</v>
      </c>
      <c r="B2082">
        <v>1006</v>
      </c>
      <c r="C2082">
        <v>1</v>
      </c>
      <c r="D2082" s="1">
        <v>41949</v>
      </c>
      <c r="E2082">
        <v>2023.5699460000001</v>
      </c>
      <c r="F2082">
        <v>2031.209961</v>
      </c>
      <c r="G2082">
        <v>2023.5699460000001</v>
      </c>
      <c r="H2082">
        <v>2031.209961</v>
      </c>
      <c r="I2082">
        <v>1995.05741223</v>
      </c>
      <c r="J2082">
        <v>1</v>
      </c>
      <c r="K2082">
        <v>28.512533770000001</v>
      </c>
      <c r="L2082">
        <v>1</v>
      </c>
      <c r="M2082">
        <v>3.3273574720404402</v>
      </c>
      <c r="N2082">
        <v>1.2562481987341501E-2</v>
      </c>
      <c r="O2082">
        <v>0</v>
      </c>
      <c r="P2082">
        <v>3.33991995402778</v>
      </c>
      <c r="Q2082">
        <v>3.7755131791228302E-3</v>
      </c>
      <c r="R2082" s="2">
        <v>3.3273464007695299E-6</v>
      </c>
      <c r="S2082">
        <v>1</v>
      </c>
    </row>
    <row r="2083" spans="1:19" x14ac:dyDescent="0.15">
      <c r="A2083">
        <v>2081</v>
      </c>
      <c r="B2083">
        <v>1006</v>
      </c>
      <c r="C2083">
        <v>1</v>
      </c>
      <c r="D2083" s="1">
        <v>41950</v>
      </c>
      <c r="E2083">
        <v>2031.209961</v>
      </c>
      <c r="F2083">
        <v>2031.920044</v>
      </c>
      <c r="G2083">
        <v>2031.209961</v>
      </c>
      <c r="H2083">
        <v>2031.920044</v>
      </c>
      <c r="I2083">
        <v>2004.0818266275</v>
      </c>
      <c r="J2083">
        <v>1</v>
      </c>
      <c r="K2083">
        <v>27.1281343725</v>
      </c>
      <c r="L2083">
        <v>1</v>
      </c>
      <c r="M2083">
        <v>3.33991995402778</v>
      </c>
      <c r="N2083">
        <v>1.1675899716186301E-3</v>
      </c>
      <c r="O2083">
        <v>0</v>
      </c>
      <c r="P2083">
        <v>3.3410875439994001</v>
      </c>
      <c r="Q2083">
        <v>3.49586213948205E-4</v>
      </c>
      <c r="R2083" s="2">
        <v>3.3399087989997402E-6</v>
      </c>
      <c r="S2083">
        <v>1</v>
      </c>
    </row>
    <row r="2084" spans="1:19" x14ac:dyDescent="0.15">
      <c r="A2084">
        <v>2082</v>
      </c>
      <c r="B2084">
        <v>1006</v>
      </c>
      <c r="C2084">
        <v>1</v>
      </c>
      <c r="D2084" s="1">
        <v>41953</v>
      </c>
      <c r="E2084">
        <v>2031.920044</v>
      </c>
      <c r="F2084">
        <v>2038.26001</v>
      </c>
      <c r="G2084">
        <v>2031.920044</v>
      </c>
      <c r="H2084">
        <v>2038.26001</v>
      </c>
      <c r="I2084">
        <v>2006.3349543375</v>
      </c>
      <c r="J2084">
        <v>1</v>
      </c>
      <c r="K2084">
        <v>25.5850896625</v>
      </c>
      <c r="L2084">
        <v>1</v>
      </c>
      <c r="M2084">
        <v>3.3410875439994001</v>
      </c>
      <c r="N2084">
        <v>1.04248105108902E-2</v>
      </c>
      <c r="O2084">
        <v>0</v>
      </c>
      <c r="P2084">
        <v>3.3515123545102901</v>
      </c>
      <c r="Q2084">
        <v>3.1201847822315198E-3</v>
      </c>
      <c r="R2084" s="2">
        <v>3.3410763811707202E-6</v>
      </c>
      <c r="S2084">
        <v>1</v>
      </c>
    </row>
    <row r="2085" spans="1:19" x14ac:dyDescent="0.15">
      <c r="A2085">
        <v>2083</v>
      </c>
      <c r="B2085">
        <v>1006</v>
      </c>
      <c r="C2085">
        <v>1</v>
      </c>
      <c r="D2085" s="1">
        <v>41954</v>
      </c>
      <c r="E2085">
        <v>2038.26001</v>
      </c>
      <c r="F2085">
        <v>2039.6800539999999</v>
      </c>
      <c r="G2085">
        <v>2038.26001</v>
      </c>
      <c r="H2085">
        <v>2039.6800539999999</v>
      </c>
      <c r="I2085">
        <v>2013.7405718699999</v>
      </c>
      <c r="J2085">
        <v>1</v>
      </c>
      <c r="K2085">
        <v>24.519438130000001</v>
      </c>
      <c r="L2085">
        <v>1</v>
      </c>
      <c r="M2085">
        <v>3.3515123545102901</v>
      </c>
      <c r="N2085">
        <v>2.3349793385528798E-3</v>
      </c>
      <c r="O2085">
        <v>0</v>
      </c>
      <c r="P2085">
        <v>3.3538473338488402</v>
      </c>
      <c r="Q2085">
        <v>6.96694235785999E-4</v>
      </c>
      <c r="R2085" s="2">
        <v>3.35150112191287E-6</v>
      </c>
      <c r="S2085">
        <v>1</v>
      </c>
    </row>
    <row r="2086" spans="1:19" x14ac:dyDescent="0.15">
      <c r="A2086">
        <v>2084</v>
      </c>
      <c r="B2086">
        <v>1006</v>
      </c>
      <c r="C2086">
        <v>1</v>
      </c>
      <c r="D2086" s="1">
        <v>41955</v>
      </c>
      <c r="E2086">
        <v>2039.6800539999999</v>
      </c>
      <c r="F2086">
        <v>2038.25</v>
      </c>
      <c r="G2086">
        <v>2039.6800539999999</v>
      </c>
      <c r="H2086">
        <v>2038.25</v>
      </c>
      <c r="I2086">
        <v>2016.6845633099999</v>
      </c>
      <c r="J2086">
        <v>1</v>
      </c>
      <c r="K2086">
        <v>22.99549069</v>
      </c>
      <c r="L2086">
        <v>1</v>
      </c>
      <c r="M2086">
        <v>3.3538473338488402</v>
      </c>
      <c r="N2086">
        <v>-2.3514387885267001E-3</v>
      </c>
      <c r="O2086">
        <v>0</v>
      </c>
      <c r="P2086">
        <v>3.3514958950603102</v>
      </c>
      <c r="Q2086">
        <v>-7.0111682329565496E-4</v>
      </c>
      <c r="R2086" s="2">
        <v>3.3538360855946302E-6</v>
      </c>
      <c r="S2086">
        <v>1</v>
      </c>
    </row>
    <row r="2087" spans="1:19" x14ac:dyDescent="0.15">
      <c r="A2087">
        <v>2085</v>
      </c>
      <c r="B2087">
        <v>1006</v>
      </c>
      <c r="C2087">
        <v>1</v>
      </c>
      <c r="D2087" s="1">
        <v>41956</v>
      </c>
      <c r="E2087">
        <v>2038.25</v>
      </c>
      <c r="F2087">
        <v>2039.329956</v>
      </c>
      <c r="G2087">
        <v>2038.25</v>
      </c>
      <c r="H2087">
        <v>2039.329956</v>
      </c>
      <c r="I2087">
        <v>2016.1292053550001</v>
      </c>
      <c r="J2087">
        <v>1</v>
      </c>
      <c r="K2087">
        <v>22.120794644999901</v>
      </c>
      <c r="L2087">
        <v>1</v>
      </c>
      <c r="M2087">
        <v>3.3514958950603102</v>
      </c>
      <c r="N2087">
        <v>1.7757724032113999E-3</v>
      </c>
      <c r="O2087">
        <v>0</v>
      </c>
      <c r="P2087">
        <v>3.3532716674635199</v>
      </c>
      <c r="Q2087">
        <v>5.2984471973505001E-4</v>
      </c>
      <c r="R2087" s="2">
        <v>3.3514846625732199E-6</v>
      </c>
      <c r="S2087">
        <v>1</v>
      </c>
    </row>
    <row r="2088" spans="1:19" x14ac:dyDescent="0.15">
      <c r="A2088">
        <v>2086</v>
      </c>
      <c r="B2088">
        <v>1006</v>
      </c>
      <c r="C2088">
        <v>1</v>
      </c>
      <c r="D2088" s="1">
        <v>41957</v>
      </c>
      <c r="E2088">
        <v>2039.329956</v>
      </c>
      <c r="F2088">
        <v>2039.8199460000001</v>
      </c>
      <c r="G2088">
        <v>2039.329956</v>
      </c>
      <c r="H2088">
        <v>2039.8199460000001</v>
      </c>
      <c r="I2088">
        <v>2019.152501775</v>
      </c>
      <c r="J2088">
        <v>1</v>
      </c>
      <c r="K2088">
        <v>20.177454224999899</v>
      </c>
      <c r="L2088">
        <v>1</v>
      </c>
      <c r="M2088">
        <v>3.3532716674635199</v>
      </c>
      <c r="N2088">
        <v>8.0569089837918698E-4</v>
      </c>
      <c r="O2088">
        <v>0</v>
      </c>
      <c r="P2088">
        <v>3.3540773583618999</v>
      </c>
      <c r="Q2088">
        <v>2.4027009388971599E-4</v>
      </c>
      <c r="R2088" s="2">
        <v>3.3532604230703502E-6</v>
      </c>
      <c r="S2088">
        <v>1</v>
      </c>
    </row>
    <row r="2089" spans="1:19" x14ac:dyDescent="0.15">
      <c r="A2089">
        <v>2087</v>
      </c>
      <c r="B2089">
        <v>1006</v>
      </c>
      <c r="C2089">
        <v>1</v>
      </c>
      <c r="D2089" s="1">
        <v>41960</v>
      </c>
      <c r="E2089">
        <v>2039.8199460000001</v>
      </c>
      <c r="F2089">
        <v>2041.3199460000001</v>
      </c>
      <c r="G2089">
        <v>2039.8199460000001</v>
      </c>
      <c r="H2089">
        <v>2041.3199460000001</v>
      </c>
      <c r="I2089">
        <v>2021.2778655825</v>
      </c>
      <c r="J2089">
        <v>1</v>
      </c>
      <c r="K2089">
        <v>18.5420804174999</v>
      </c>
      <c r="L2089">
        <v>1</v>
      </c>
      <c r="M2089">
        <v>3.3540773583618999</v>
      </c>
      <c r="N2089">
        <v>2.4664510450586302E-3</v>
      </c>
      <c r="O2089">
        <v>0</v>
      </c>
      <c r="P2089">
        <v>3.35654380940696</v>
      </c>
      <c r="Q2089">
        <v>7.3535902173205105E-4</v>
      </c>
      <c r="R2089" s="2">
        <v>3.3540661085647102E-6</v>
      </c>
      <c r="S2089">
        <v>1</v>
      </c>
    </row>
    <row r="2090" spans="1:19" x14ac:dyDescent="0.15">
      <c r="A2090">
        <v>2088</v>
      </c>
      <c r="B2090">
        <v>1006</v>
      </c>
      <c r="C2090">
        <v>1</v>
      </c>
      <c r="D2090" s="1">
        <v>41961</v>
      </c>
      <c r="E2090">
        <v>2041.3199460000001</v>
      </c>
      <c r="F2090">
        <v>2051.8000489999999</v>
      </c>
      <c r="G2090">
        <v>2041.3199460000001</v>
      </c>
      <c r="H2090">
        <v>2051.8000489999999</v>
      </c>
      <c r="I2090">
        <v>2024.0464175225</v>
      </c>
      <c r="J2090">
        <v>1</v>
      </c>
      <c r="K2090">
        <v>17.273528477499902</v>
      </c>
      <c r="L2090">
        <v>1</v>
      </c>
      <c r="M2090">
        <v>3.35654380940696</v>
      </c>
      <c r="N2090">
        <v>1.72324406644471E-2</v>
      </c>
      <c r="O2090">
        <v>0</v>
      </c>
      <c r="P2090">
        <v>3.3737762500714101</v>
      </c>
      <c r="Q2090">
        <v>5.1339835387078604E-3</v>
      </c>
      <c r="R2090" s="2">
        <v>3.35653254305843E-6</v>
      </c>
      <c r="S2090">
        <v>1</v>
      </c>
    </row>
    <row r="2091" spans="1:19" x14ac:dyDescent="0.15">
      <c r="A2091">
        <v>2089</v>
      </c>
      <c r="B2091">
        <v>1006</v>
      </c>
      <c r="C2091">
        <v>1</v>
      </c>
      <c r="D2091" s="1">
        <v>41962</v>
      </c>
      <c r="E2091">
        <v>2051.8000489999999</v>
      </c>
      <c r="F2091">
        <v>2048.719971</v>
      </c>
      <c r="G2091">
        <v>2051.8000489999999</v>
      </c>
      <c r="H2091">
        <v>2048.719971</v>
      </c>
      <c r="I2091">
        <v>2034.889712935</v>
      </c>
      <c r="J2091">
        <v>1</v>
      </c>
      <c r="K2091">
        <v>16.9103360649999</v>
      </c>
      <c r="L2091">
        <v>1</v>
      </c>
      <c r="M2091">
        <v>3.3737762500714101</v>
      </c>
      <c r="N2091">
        <v>-5.0645744013076803E-3</v>
      </c>
      <c r="O2091">
        <v>0</v>
      </c>
      <c r="P2091">
        <v>3.3687116756701001</v>
      </c>
      <c r="Q2091">
        <v>-1.5011589465070399E-3</v>
      </c>
      <c r="R2091" s="2">
        <v>3.3737648677436301E-6</v>
      </c>
      <c r="S2091">
        <v>1</v>
      </c>
    </row>
    <row r="2092" spans="1:19" x14ac:dyDescent="0.15">
      <c r="A2092">
        <v>2090</v>
      </c>
      <c r="B2092">
        <v>1006</v>
      </c>
      <c r="C2092">
        <v>1</v>
      </c>
      <c r="D2092" s="1">
        <v>41963</v>
      </c>
      <c r="E2092">
        <v>2048.719971</v>
      </c>
      <c r="F2092">
        <v>2052.75</v>
      </c>
      <c r="G2092">
        <v>2048.719971</v>
      </c>
      <c r="H2092">
        <v>2052.75</v>
      </c>
      <c r="I2092">
        <v>2033.0839375625001</v>
      </c>
      <c r="J2092">
        <v>1</v>
      </c>
      <c r="K2092">
        <v>15.636033437499901</v>
      </c>
      <c r="L2092">
        <v>1</v>
      </c>
      <c r="M2092">
        <v>3.3687116756701001</v>
      </c>
      <c r="N2092">
        <v>6.6265794924440903E-3</v>
      </c>
      <c r="O2092">
        <v>0</v>
      </c>
      <c r="P2092">
        <v>3.3753382551625499</v>
      </c>
      <c r="Q2092">
        <v>1.96709606829914E-3</v>
      </c>
      <c r="R2092" s="2">
        <v>3.3687003274899798E-6</v>
      </c>
      <c r="S2092">
        <v>1</v>
      </c>
    </row>
    <row r="2093" spans="1:19" x14ac:dyDescent="0.15">
      <c r="A2093">
        <v>2091</v>
      </c>
      <c r="B2093">
        <v>1006</v>
      </c>
      <c r="C2093">
        <v>1</v>
      </c>
      <c r="D2093" s="1">
        <v>41964</v>
      </c>
      <c r="E2093">
        <v>2052.75</v>
      </c>
      <c r="F2093">
        <v>2063.5</v>
      </c>
      <c r="G2093">
        <v>2052.75</v>
      </c>
      <c r="H2093">
        <v>2063.5</v>
      </c>
      <c r="I2093">
        <v>2037.5436913000001</v>
      </c>
      <c r="J2093">
        <v>1</v>
      </c>
      <c r="K2093">
        <v>15.2063086999999</v>
      </c>
      <c r="L2093">
        <v>1</v>
      </c>
      <c r="M2093">
        <v>3.3753382551625499</v>
      </c>
      <c r="N2093">
        <v>1.7676232489585501E-2</v>
      </c>
      <c r="O2093">
        <v>0</v>
      </c>
      <c r="P2093">
        <v>3.3930144876521302</v>
      </c>
      <c r="Q2093">
        <v>5.2368773596393999E-3</v>
      </c>
      <c r="R2093" s="2">
        <v>3.37532686229266E-6</v>
      </c>
      <c r="S2093">
        <v>1</v>
      </c>
    </row>
    <row r="2094" spans="1:19" x14ac:dyDescent="0.15">
      <c r="A2094">
        <v>2092</v>
      </c>
      <c r="B2094">
        <v>1006</v>
      </c>
      <c r="C2094">
        <v>1</v>
      </c>
      <c r="D2094" s="1">
        <v>41967</v>
      </c>
      <c r="E2094">
        <v>2063.5</v>
      </c>
      <c r="F2094">
        <v>2069.4099120000001</v>
      </c>
      <c r="G2094">
        <v>2063.5</v>
      </c>
      <c r="H2094">
        <v>2069.4099120000001</v>
      </c>
      <c r="I2094">
        <v>2049.04646688</v>
      </c>
      <c r="J2094">
        <v>1</v>
      </c>
      <c r="K2094">
        <v>14.4535331199999</v>
      </c>
      <c r="L2094">
        <v>1</v>
      </c>
      <c r="M2094">
        <v>3.3930144876521302</v>
      </c>
      <c r="N2094">
        <v>9.7176724190690608E-3</v>
      </c>
      <c r="O2094">
        <v>0</v>
      </c>
      <c r="P2094">
        <v>3.4027321600712002</v>
      </c>
      <c r="Q2094">
        <v>2.86402326144896E-3</v>
      </c>
      <c r="R2094" s="2">
        <v>3.3930029751438798E-6</v>
      </c>
      <c r="S2094">
        <v>1</v>
      </c>
    </row>
    <row r="2095" spans="1:19" x14ac:dyDescent="0.15">
      <c r="A2095">
        <v>2093</v>
      </c>
      <c r="B2095">
        <v>1006</v>
      </c>
      <c r="C2095">
        <v>1</v>
      </c>
      <c r="D2095" s="1">
        <v>41968</v>
      </c>
      <c r="E2095">
        <v>2069.4099120000001</v>
      </c>
      <c r="F2095">
        <v>2067.030029</v>
      </c>
      <c r="G2095">
        <v>2069.4099120000001</v>
      </c>
      <c r="H2095">
        <v>2067.030029</v>
      </c>
      <c r="I2095">
        <v>2055.5721576824999</v>
      </c>
      <c r="J2095">
        <v>1</v>
      </c>
      <c r="K2095">
        <v>13.8377543174999</v>
      </c>
      <c r="L2095">
        <v>1</v>
      </c>
      <c r="M2095">
        <v>3.4027321600712002</v>
      </c>
      <c r="N2095">
        <v>-3.9132432749779599E-3</v>
      </c>
      <c r="O2095">
        <v>0</v>
      </c>
      <c r="P2095">
        <v>3.3988189167962202</v>
      </c>
      <c r="Q2095">
        <v>-1.15002976751954E-3</v>
      </c>
      <c r="R2095" s="2">
        <v>3.4027205815244498E-6</v>
      </c>
      <c r="S2095">
        <v>1</v>
      </c>
    </row>
    <row r="2096" spans="1:19" x14ac:dyDescent="0.15">
      <c r="A2096">
        <v>2094</v>
      </c>
      <c r="B2096">
        <v>1006</v>
      </c>
      <c r="C2096">
        <v>1</v>
      </c>
      <c r="D2096" s="1">
        <v>41969</v>
      </c>
      <c r="E2096">
        <v>2067.030029</v>
      </c>
      <c r="F2096">
        <v>2072.830078</v>
      </c>
      <c r="G2096">
        <v>2067.030029</v>
      </c>
      <c r="H2096">
        <v>2072.830078</v>
      </c>
      <c r="I2096">
        <v>2053.3662773874998</v>
      </c>
      <c r="J2096">
        <v>1</v>
      </c>
      <c r="K2096">
        <v>13.663751612499899</v>
      </c>
      <c r="L2096">
        <v>1</v>
      </c>
      <c r="M2096">
        <v>3.3988189167962202</v>
      </c>
      <c r="N2096">
        <v>9.5370246116267196E-3</v>
      </c>
      <c r="O2096">
        <v>0</v>
      </c>
      <c r="P2096">
        <v>3.4083559414078501</v>
      </c>
      <c r="Q2096">
        <v>2.8059819734722602E-3</v>
      </c>
      <c r="R2096" s="2">
        <v>3.3988073648654601E-6</v>
      </c>
      <c r="S2096">
        <v>1</v>
      </c>
    </row>
    <row r="2097" spans="1:19" x14ac:dyDescent="0.15">
      <c r="A2097">
        <v>2095</v>
      </c>
      <c r="B2097">
        <v>1006</v>
      </c>
      <c r="C2097">
        <v>1</v>
      </c>
      <c r="D2097" s="1">
        <v>41971</v>
      </c>
      <c r="E2097">
        <v>2072.830078</v>
      </c>
      <c r="F2097">
        <v>2067.5600589999999</v>
      </c>
      <c r="G2097">
        <v>2072.830078</v>
      </c>
      <c r="H2097">
        <v>2067.5600589999999</v>
      </c>
      <c r="I2097">
        <v>2059.96893228</v>
      </c>
      <c r="J2097">
        <v>1</v>
      </c>
      <c r="K2097">
        <v>12.8611457199999</v>
      </c>
      <c r="L2097">
        <v>1</v>
      </c>
      <c r="M2097">
        <v>3.4083559414078501</v>
      </c>
      <c r="N2097">
        <v>-8.6654959133520403E-3</v>
      </c>
      <c r="O2097">
        <v>0</v>
      </c>
      <c r="P2097">
        <v>3.3996904454945001</v>
      </c>
      <c r="Q2097">
        <v>-2.54242692439354E-3</v>
      </c>
      <c r="R2097" s="2">
        <v>3.4083443245572201E-6</v>
      </c>
      <c r="S2097">
        <v>1</v>
      </c>
    </row>
    <row r="2098" spans="1:19" x14ac:dyDescent="0.15">
      <c r="A2098">
        <v>2096</v>
      </c>
      <c r="B2098">
        <v>1006</v>
      </c>
      <c r="C2098">
        <v>1</v>
      </c>
      <c r="D2098" s="1">
        <v>41974</v>
      </c>
      <c r="E2098">
        <v>2067.5600589999999</v>
      </c>
      <c r="F2098">
        <v>2053.4399410000001</v>
      </c>
      <c r="G2098">
        <v>2067.5600589999999</v>
      </c>
      <c r="H2098">
        <v>2055.2426898224999</v>
      </c>
      <c r="I2098">
        <v>2055.2426898224999</v>
      </c>
      <c r="J2098">
        <v>1</v>
      </c>
      <c r="K2098">
        <v>12.3173691774999</v>
      </c>
      <c r="L2098">
        <v>1</v>
      </c>
      <c r="M2098">
        <v>3.3996904454945001</v>
      </c>
      <c r="N2098">
        <v>-2.02534587201442E-2</v>
      </c>
      <c r="O2098">
        <v>3.2970352702934497E-2</v>
      </c>
      <c r="P2098">
        <v>3.3464666340714202</v>
      </c>
      <c r="Q2098">
        <v>-5.9574420215185997E-3</v>
      </c>
      <c r="R2098" s="2">
        <v>3.39967888763867E-6</v>
      </c>
      <c r="S2098">
        <v>1</v>
      </c>
    </row>
    <row r="2099" spans="1:19" x14ac:dyDescent="0.15">
      <c r="A2099">
        <v>2097</v>
      </c>
      <c r="B2099">
        <v>1021</v>
      </c>
      <c r="C2099">
        <v>1</v>
      </c>
      <c r="D2099" s="1">
        <v>41977</v>
      </c>
      <c r="E2099">
        <v>2074.330078</v>
      </c>
      <c r="F2099">
        <v>2071.919922</v>
      </c>
      <c r="G2099">
        <v>2074.330078</v>
      </c>
      <c r="H2099">
        <v>2071.919922</v>
      </c>
      <c r="I2099">
        <v>2062.771324155</v>
      </c>
      <c r="J2099">
        <v>1</v>
      </c>
      <c r="K2099">
        <v>11.558753844999901</v>
      </c>
      <c r="L2099">
        <v>1</v>
      </c>
      <c r="M2099">
        <v>8.6514516479003891</v>
      </c>
      <c r="N2099">
        <v>-1.0052087813334099E-2</v>
      </c>
      <c r="O2099">
        <v>8.6514516479003906E-2</v>
      </c>
      <c r="P2099">
        <v>8.5548850436080492</v>
      </c>
      <c r="Q2099">
        <v>-1.1618960866265301E-3</v>
      </c>
      <c r="R2099" s="2">
        <v>8.6513768009323093E-6</v>
      </c>
      <c r="S2099">
        <v>0</v>
      </c>
    </row>
    <row r="2100" spans="1:19" x14ac:dyDescent="0.15">
      <c r="A2100">
        <v>2098</v>
      </c>
      <c r="B2100">
        <v>1021</v>
      </c>
      <c r="C2100">
        <v>1</v>
      </c>
      <c r="D2100" s="1">
        <v>41978</v>
      </c>
      <c r="E2100">
        <v>2071.919922</v>
      </c>
      <c r="F2100">
        <v>2075.3701169999999</v>
      </c>
      <c r="G2100">
        <v>2071.919922</v>
      </c>
      <c r="H2100">
        <v>2075.3701169999999</v>
      </c>
      <c r="I2100">
        <v>2060.4334954325</v>
      </c>
      <c r="J2100">
        <v>1</v>
      </c>
      <c r="K2100">
        <v>11.486426567499899</v>
      </c>
      <c r="L2100">
        <v>1</v>
      </c>
      <c r="M2100">
        <v>8.5548850436080492</v>
      </c>
      <c r="N2100">
        <v>1.4245734735991699E-2</v>
      </c>
      <c r="O2100">
        <v>0</v>
      </c>
      <c r="P2100">
        <v>8.56913077834405</v>
      </c>
      <c r="Q2100">
        <v>1.66521638378247E-3</v>
      </c>
      <c r="R2100" s="2">
        <v>8.55481185817604E-6</v>
      </c>
      <c r="S2100">
        <v>0</v>
      </c>
    </row>
    <row r="2101" spans="1:19" x14ac:dyDescent="0.15">
      <c r="A2101">
        <v>2099</v>
      </c>
      <c r="B2101">
        <v>1021</v>
      </c>
      <c r="C2101">
        <v>1</v>
      </c>
      <c r="D2101" s="1">
        <v>41981</v>
      </c>
      <c r="E2101">
        <v>2075.3701169999999</v>
      </c>
      <c r="F2101">
        <v>2060.3100589999999</v>
      </c>
      <c r="G2101">
        <v>2075.3701169999999</v>
      </c>
      <c r="H2101">
        <v>2064.0425219224999</v>
      </c>
      <c r="I2101">
        <v>2064.0425219224999</v>
      </c>
      <c r="J2101">
        <v>1</v>
      </c>
      <c r="K2101">
        <v>11.3275950774999</v>
      </c>
      <c r="L2101">
        <v>1</v>
      </c>
      <c r="M2101">
        <v>8.56913077834405</v>
      </c>
      <c r="N2101">
        <v>-4.6771244718285497E-2</v>
      </c>
      <c r="O2101">
        <v>8.6514516479003906E-2</v>
      </c>
      <c r="P2101">
        <v>8.4358450171467592</v>
      </c>
      <c r="Q2101">
        <v>-5.4581084042369899E-3</v>
      </c>
      <c r="R2101" s="2">
        <v>8.5690573489709807E-6</v>
      </c>
      <c r="S2101">
        <v>0</v>
      </c>
    </row>
    <row r="2102" spans="1:19" x14ac:dyDescent="0.15">
      <c r="A2102">
        <v>2100</v>
      </c>
      <c r="B2102">
        <v>1023</v>
      </c>
      <c r="C2102">
        <v>1</v>
      </c>
      <c r="D2102" s="1">
        <v>41984</v>
      </c>
      <c r="E2102">
        <v>2026.1400149999999</v>
      </c>
      <c r="F2102">
        <v>2035.329956</v>
      </c>
      <c r="G2102">
        <v>2026.1400149999999</v>
      </c>
      <c r="H2102">
        <v>2035.329956</v>
      </c>
      <c r="I2102">
        <v>2039.9112925674999</v>
      </c>
      <c r="J2102">
        <v>1</v>
      </c>
      <c r="K2102">
        <v>13.771277567499901</v>
      </c>
      <c r="L2102">
        <v>-1</v>
      </c>
      <c r="M2102">
        <v>7.2614904107370899</v>
      </c>
      <c r="N2102">
        <v>-3.2935862256656498E-2</v>
      </c>
      <c r="O2102">
        <v>7.2614904107370995E-2</v>
      </c>
      <c r="P2102">
        <v>7.1559396443730696</v>
      </c>
      <c r="Q2102">
        <v>-4.5356890106136296E-3</v>
      </c>
      <c r="R2102" s="2">
        <v>7.2614376818770004E-6</v>
      </c>
      <c r="S2102">
        <v>1</v>
      </c>
    </row>
    <row r="2103" spans="1:19" x14ac:dyDescent="0.15">
      <c r="A2103">
        <v>2101</v>
      </c>
      <c r="B2103">
        <v>1023</v>
      </c>
      <c r="C2103">
        <v>1</v>
      </c>
      <c r="D2103" s="1">
        <v>41985</v>
      </c>
      <c r="E2103">
        <v>2035.329956</v>
      </c>
      <c r="F2103">
        <v>2002.329956</v>
      </c>
      <c r="G2103">
        <v>2035.329956</v>
      </c>
      <c r="H2103">
        <v>2002.329956</v>
      </c>
      <c r="I2103">
        <v>2050.1968341225001</v>
      </c>
      <c r="J2103">
        <v>1</v>
      </c>
      <c r="K2103">
        <v>14.8668781224999</v>
      </c>
      <c r="L2103">
        <v>-1</v>
      </c>
      <c r="M2103">
        <v>7.1559396443730696</v>
      </c>
      <c r="N2103">
        <v>0.11602345239806</v>
      </c>
      <c r="O2103">
        <v>0</v>
      </c>
      <c r="P2103">
        <v>7.2719630967711302</v>
      </c>
      <c r="Q2103">
        <v>1.6213587336401401E-2</v>
      </c>
      <c r="R2103" s="2">
        <v>7.1558884372673099E-6</v>
      </c>
      <c r="S2103">
        <v>1</v>
      </c>
    </row>
    <row r="2104" spans="1:19" x14ac:dyDescent="0.15">
      <c r="A2104">
        <v>2102</v>
      </c>
      <c r="B2104">
        <v>1023</v>
      </c>
      <c r="C2104">
        <v>1</v>
      </c>
      <c r="D2104" s="1">
        <v>41988</v>
      </c>
      <c r="E2104">
        <v>2002.329956</v>
      </c>
      <c r="F2104">
        <v>1989.630005</v>
      </c>
      <c r="G2104">
        <v>2002.329956</v>
      </c>
      <c r="H2104">
        <v>1989.630005</v>
      </c>
      <c r="I2104">
        <v>2018.37530885</v>
      </c>
      <c r="J2104">
        <v>1</v>
      </c>
      <c r="K2104">
        <v>16.045352849999901</v>
      </c>
      <c r="L2104">
        <v>-1</v>
      </c>
      <c r="M2104">
        <v>7.2719630967711302</v>
      </c>
      <c r="N2104">
        <v>4.6123055156850501E-2</v>
      </c>
      <c r="O2104">
        <v>0</v>
      </c>
      <c r="P2104">
        <v>7.3180861519279796</v>
      </c>
      <c r="Q2104">
        <v>6.3425865262338697E-3</v>
      </c>
      <c r="R2104" s="2">
        <v>7.2719102157084E-6</v>
      </c>
      <c r="S2104">
        <v>1</v>
      </c>
    </row>
    <row r="2105" spans="1:19" x14ac:dyDescent="0.15">
      <c r="A2105">
        <v>2103</v>
      </c>
      <c r="B2105">
        <v>1023</v>
      </c>
      <c r="C2105">
        <v>1</v>
      </c>
      <c r="D2105" s="1">
        <v>41989</v>
      </c>
      <c r="E2105">
        <v>1989.630005</v>
      </c>
      <c r="F2105">
        <v>1972.73999</v>
      </c>
      <c r="G2105">
        <v>1989.630005</v>
      </c>
      <c r="H2105">
        <v>1972.73999</v>
      </c>
      <c r="I2105">
        <v>2006.6666990325</v>
      </c>
      <c r="J2105">
        <v>1</v>
      </c>
      <c r="K2105">
        <v>17.036694032499899</v>
      </c>
      <c r="L2105">
        <v>-1</v>
      </c>
      <c r="M2105">
        <v>7.3180861519279796</v>
      </c>
      <c r="N2105">
        <v>6.21234021233791E-2</v>
      </c>
      <c r="O2105">
        <v>0</v>
      </c>
      <c r="P2105">
        <v>7.3802095540513601</v>
      </c>
      <c r="Q2105">
        <v>8.4890230633609606E-3</v>
      </c>
      <c r="R2105" s="2">
        <v>7.3180325979349597E-6</v>
      </c>
      <c r="S2105">
        <v>1</v>
      </c>
    </row>
    <row r="2106" spans="1:19" x14ac:dyDescent="0.15">
      <c r="A2106">
        <v>2104</v>
      </c>
      <c r="B2106">
        <v>1023</v>
      </c>
      <c r="C2106">
        <v>1</v>
      </c>
      <c r="D2106" s="1">
        <v>41990</v>
      </c>
      <c r="E2106">
        <v>1972.73999</v>
      </c>
      <c r="F2106">
        <v>2012.8900149999999</v>
      </c>
      <c r="G2106">
        <v>1972.73999</v>
      </c>
      <c r="H2106">
        <v>1991.568656055</v>
      </c>
      <c r="I2106">
        <v>1991.568656055</v>
      </c>
      <c r="J2106">
        <v>1</v>
      </c>
      <c r="K2106">
        <v>18.8286660549999</v>
      </c>
      <c r="L2106">
        <v>-1</v>
      </c>
      <c r="M2106">
        <v>7.3802095540513601</v>
      </c>
      <c r="N2106">
        <v>-7.0439846007863696E-2</v>
      </c>
      <c r="O2106">
        <v>7.2614904107370995E-2</v>
      </c>
      <c r="P2106">
        <v>7.2371548039361198</v>
      </c>
      <c r="Q2106">
        <v>-9.5444235684602995E-3</v>
      </c>
      <c r="R2106" s="2">
        <v>7.3801550869602702E-6</v>
      </c>
      <c r="S2106">
        <v>1</v>
      </c>
    </row>
    <row r="2107" spans="1:19" x14ac:dyDescent="0.15">
      <c r="A2107">
        <v>2105</v>
      </c>
      <c r="B2107">
        <v>1027</v>
      </c>
      <c r="C2107">
        <v>1</v>
      </c>
      <c r="D2107" s="1">
        <v>41996</v>
      </c>
      <c r="E2107">
        <v>2078.540039</v>
      </c>
      <c r="F2107">
        <v>2082.169922</v>
      </c>
      <c r="G2107">
        <v>2078.540039</v>
      </c>
      <c r="H2107">
        <v>2082.169922</v>
      </c>
      <c r="I2107">
        <v>2056.4659020624999</v>
      </c>
      <c r="J2107">
        <v>1</v>
      </c>
      <c r="K2107">
        <v>22.0741369375</v>
      </c>
      <c r="L2107">
        <v>1</v>
      </c>
      <c r="M2107">
        <v>4.5301884410310898</v>
      </c>
      <c r="N2107">
        <v>7.9113482061219098E-3</v>
      </c>
      <c r="O2107">
        <v>4.5301884410310897E-2</v>
      </c>
      <c r="P2107">
        <v>4.4927979048269</v>
      </c>
      <c r="Q2107">
        <v>1.7463618366217999E-3</v>
      </c>
      <c r="R2107" s="2">
        <v>4.5301679185167504E-6</v>
      </c>
      <c r="S2107">
        <v>0</v>
      </c>
    </row>
    <row r="2108" spans="1:19" x14ac:dyDescent="0.15">
      <c r="A2108">
        <v>2106</v>
      </c>
      <c r="B2108">
        <v>1027</v>
      </c>
      <c r="C2108">
        <v>1</v>
      </c>
      <c r="D2108" s="1">
        <v>41997</v>
      </c>
      <c r="E2108">
        <v>2082.169922</v>
      </c>
      <c r="F2108">
        <v>2081.8798830000001</v>
      </c>
      <c r="G2108">
        <v>2082.169922</v>
      </c>
      <c r="H2108">
        <v>2081.8798830000001</v>
      </c>
      <c r="I2108">
        <v>2060.5987111125</v>
      </c>
      <c r="J2108">
        <v>1</v>
      </c>
      <c r="K2108">
        <v>21.571210887500001</v>
      </c>
      <c r="L2108">
        <v>1</v>
      </c>
      <c r="M2108">
        <v>4.4927979048269</v>
      </c>
      <c r="N2108">
        <v>-6.25831061024128E-4</v>
      </c>
      <c r="O2108">
        <v>0</v>
      </c>
      <c r="P2108">
        <v>4.4921720737658797</v>
      </c>
      <c r="Q2108">
        <v>-1.3929650838551101E-4</v>
      </c>
      <c r="R2108" s="2">
        <v>4.4927777196845701E-6</v>
      </c>
      <c r="S2108">
        <v>0</v>
      </c>
    </row>
    <row r="2109" spans="1:19" x14ac:dyDescent="0.15">
      <c r="A2109">
        <v>2107</v>
      </c>
      <c r="B2109">
        <v>1027</v>
      </c>
      <c r="C2109">
        <v>1</v>
      </c>
      <c r="D2109" s="1">
        <v>41999</v>
      </c>
      <c r="E2109">
        <v>2081.8798830000001</v>
      </c>
      <c r="F2109">
        <v>2088.7700199999999</v>
      </c>
      <c r="G2109">
        <v>2081.8798830000001</v>
      </c>
      <c r="H2109">
        <v>2088.7700199999999</v>
      </c>
      <c r="I2109">
        <v>2060.36097066</v>
      </c>
      <c r="J2109">
        <v>1</v>
      </c>
      <c r="K2109">
        <v>21.51891234</v>
      </c>
      <c r="L2109">
        <v>1</v>
      </c>
      <c r="M2109">
        <v>4.4921720737658797</v>
      </c>
      <c r="N2109">
        <v>1.4867179066651E-2</v>
      </c>
      <c r="O2109">
        <v>0</v>
      </c>
      <c r="P2109">
        <v>4.5070392528325298</v>
      </c>
      <c r="Q2109">
        <v>3.3095747051798902E-3</v>
      </c>
      <c r="R2109" s="2">
        <v>4.4921518942465901E-6</v>
      </c>
      <c r="S2109">
        <v>0</v>
      </c>
    </row>
    <row r="2110" spans="1:19" x14ac:dyDescent="0.15">
      <c r="A2110">
        <v>2108</v>
      </c>
      <c r="B2110">
        <v>1027</v>
      </c>
      <c r="C2110">
        <v>1</v>
      </c>
      <c r="D2110" s="1">
        <v>42002</v>
      </c>
      <c r="E2110">
        <v>2088.7700199999999</v>
      </c>
      <c r="F2110">
        <v>2090.570068</v>
      </c>
      <c r="G2110">
        <v>2088.7700199999999</v>
      </c>
      <c r="H2110">
        <v>2090.570068</v>
      </c>
      <c r="I2110">
        <v>2067.1737022875</v>
      </c>
      <c r="J2110">
        <v>1</v>
      </c>
      <c r="K2110">
        <v>21.596317712499999</v>
      </c>
      <c r="L2110">
        <v>1</v>
      </c>
      <c r="M2110">
        <v>4.5070392528325298</v>
      </c>
      <c r="N2110">
        <v>3.88404990271881E-3</v>
      </c>
      <c r="O2110">
        <v>0</v>
      </c>
      <c r="P2110">
        <v>4.5109233027352502</v>
      </c>
      <c r="Q2110">
        <v>8.6177414591581604E-4</v>
      </c>
      <c r="R2110" s="2">
        <v>4.5070189395212501E-6</v>
      </c>
      <c r="S2110">
        <v>0</v>
      </c>
    </row>
    <row r="2111" spans="1:19" x14ac:dyDescent="0.15">
      <c r="A2111">
        <v>2109</v>
      </c>
      <c r="B2111">
        <v>1027</v>
      </c>
      <c r="C2111">
        <v>1</v>
      </c>
      <c r="D2111" s="1">
        <v>42003</v>
      </c>
      <c r="E2111">
        <v>2090.570068</v>
      </c>
      <c r="F2111">
        <v>2080.3500979999999</v>
      </c>
      <c r="G2111">
        <v>2090.570068</v>
      </c>
      <c r="H2111">
        <v>2080.3500979999999</v>
      </c>
      <c r="I2111">
        <v>2068.9276193024998</v>
      </c>
      <c r="J2111">
        <v>1</v>
      </c>
      <c r="K2111">
        <v>21.642448697499901</v>
      </c>
      <c r="L2111">
        <v>1</v>
      </c>
      <c r="M2111">
        <v>4.5109233027352502</v>
      </c>
      <c r="N2111">
        <v>-2.2052119434752899E-2</v>
      </c>
      <c r="O2111">
        <v>0</v>
      </c>
      <c r="P2111">
        <v>4.48887118330049</v>
      </c>
      <c r="Q2111">
        <v>-4.88860438424687E-3</v>
      </c>
      <c r="R2111" s="2">
        <v>4.5109029543979901E-6</v>
      </c>
      <c r="S2111">
        <v>0</v>
      </c>
    </row>
    <row r="2112" spans="1:19" x14ac:dyDescent="0.15">
      <c r="A2112">
        <v>2110</v>
      </c>
      <c r="B2112">
        <v>1027</v>
      </c>
      <c r="C2112">
        <v>1</v>
      </c>
      <c r="D2112" s="1">
        <v>42004</v>
      </c>
      <c r="E2112">
        <v>2080.3500979999999</v>
      </c>
      <c r="F2112">
        <v>2058.8999020000001</v>
      </c>
      <c r="G2112">
        <v>2080.3500979999999</v>
      </c>
      <c r="H2112">
        <v>2058.8999020000001</v>
      </c>
      <c r="I2112">
        <v>2058.6833951475001</v>
      </c>
      <c r="J2112">
        <v>1</v>
      </c>
      <c r="K2112">
        <v>21.666702852499899</v>
      </c>
      <c r="L2112">
        <v>1</v>
      </c>
      <c r="M2112">
        <v>4.48887118330049</v>
      </c>
      <c r="N2112">
        <v>-4.6284116694163498E-2</v>
      </c>
      <c r="O2112">
        <v>0</v>
      </c>
      <c r="P2112">
        <v>4.4425870666063298</v>
      </c>
      <c r="Q2112">
        <v>-1.0310858744699501E-2</v>
      </c>
      <c r="R2112" s="2">
        <v>4.4888510334264396E-6</v>
      </c>
      <c r="S2112">
        <v>0</v>
      </c>
    </row>
    <row r="2113" spans="1:19" x14ac:dyDescent="0.15">
      <c r="A2113">
        <v>2111</v>
      </c>
      <c r="B2113">
        <v>1027</v>
      </c>
      <c r="C2113">
        <v>1</v>
      </c>
      <c r="D2113" s="1">
        <v>42006</v>
      </c>
      <c r="E2113">
        <v>2058.8999020000001</v>
      </c>
      <c r="F2113">
        <v>2058.1999510000001</v>
      </c>
      <c r="G2113">
        <v>2058.8999020000001</v>
      </c>
      <c r="H2113">
        <v>2058.1999510000001</v>
      </c>
      <c r="I2113">
        <v>2036.7333169675001</v>
      </c>
      <c r="J2113">
        <v>1</v>
      </c>
      <c r="K2113">
        <v>22.166585032499899</v>
      </c>
      <c r="L2113">
        <v>1</v>
      </c>
      <c r="M2113">
        <v>4.4425870666063298</v>
      </c>
      <c r="N2113">
        <v>-1.51031784344527E-3</v>
      </c>
      <c r="O2113">
        <v>4.5301884410310897E-2</v>
      </c>
      <c r="P2113">
        <v>4.3957748643525703</v>
      </c>
      <c r="Q2113">
        <v>-3.3996358896326502E-4</v>
      </c>
      <c r="R2113" s="2">
        <v>4.4425673301141702E-6</v>
      </c>
      <c r="S2113">
        <v>0</v>
      </c>
    </row>
    <row r="2114" spans="1:19" x14ac:dyDescent="0.15">
      <c r="A2114">
        <v>2112</v>
      </c>
      <c r="B2114">
        <v>1031</v>
      </c>
      <c r="C2114">
        <v>1</v>
      </c>
      <c r="D2114" s="1">
        <v>42020</v>
      </c>
      <c r="E2114">
        <v>1992.670044</v>
      </c>
      <c r="F2114">
        <v>2019.420044</v>
      </c>
      <c r="G2114">
        <v>1992.670044</v>
      </c>
      <c r="H2114">
        <v>2019.420044</v>
      </c>
      <c r="I2114">
        <v>2019.8344892949999</v>
      </c>
      <c r="J2114">
        <v>1</v>
      </c>
      <c r="K2114">
        <v>27.164445294999901</v>
      </c>
      <c r="L2114">
        <v>-1</v>
      </c>
      <c r="M2114">
        <v>3.6812826072471401</v>
      </c>
      <c r="N2114">
        <v>-4.94182717506952E-2</v>
      </c>
      <c r="O2114">
        <v>3.6812826072471397E-2</v>
      </c>
      <c r="P2114">
        <v>3.5950515094239801</v>
      </c>
      <c r="Q2114">
        <v>-1.3424199395452001E-2</v>
      </c>
      <c r="R2114" s="2">
        <v>3.6812690554554E-6</v>
      </c>
      <c r="S2114">
        <v>1</v>
      </c>
    </row>
    <row r="2115" spans="1:19" x14ac:dyDescent="0.15">
      <c r="A2115">
        <v>2113</v>
      </c>
      <c r="B2115">
        <v>1031</v>
      </c>
      <c r="C2115">
        <v>1</v>
      </c>
      <c r="D2115" s="1">
        <v>42024</v>
      </c>
      <c r="E2115">
        <v>2019.420044</v>
      </c>
      <c r="F2115">
        <v>2022.5500489999999</v>
      </c>
      <c r="G2115">
        <v>2019.420044</v>
      </c>
      <c r="H2115">
        <v>2022.5500489999999</v>
      </c>
      <c r="I2115">
        <v>2046.0211146724901</v>
      </c>
      <c r="J2115">
        <v>1</v>
      </c>
      <c r="K2115">
        <v>26.601070672499901</v>
      </c>
      <c r="L2115">
        <v>-1</v>
      </c>
      <c r="M2115">
        <v>3.5950515094239801</v>
      </c>
      <c r="N2115">
        <v>-5.5721588151942799E-3</v>
      </c>
      <c r="O2115">
        <v>0</v>
      </c>
      <c r="P2115">
        <v>3.5894793506087801</v>
      </c>
      <c r="Q2115">
        <v>-1.54995242782685E-3</v>
      </c>
      <c r="R2115" s="2">
        <v>3.5950385850750899E-6</v>
      </c>
      <c r="S2115">
        <v>1</v>
      </c>
    </row>
    <row r="2116" spans="1:19" x14ac:dyDescent="0.15">
      <c r="A2116">
        <v>2114</v>
      </c>
      <c r="B2116">
        <v>1031</v>
      </c>
      <c r="C2116">
        <v>1</v>
      </c>
      <c r="D2116" s="1">
        <v>42025</v>
      </c>
      <c r="E2116">
        <v>2022.5500489999999</v>
      </c>
      <c r="F2116">
        <v>2032.119995</v>
      </c>
      <c r="G2116">
        <v>2022.5500489999999</v>
      </c>
      <c r="H2116">
        <v>2032.119995</v>
      </c>
      <c r="I2116">
        <v>2048.2022918325001</v>
      </c>
      <c r="J2116">
        <v>1</v>
      </c>
      <c r="K2116">
        <v>25.652242832499901</v>
      </c>
      <c r="L2116">
        <v>-1</v>
      </c>
      <c r="M2116">
        <v>3.5894793506087801</v>
      </c>
      <c r="N2116">
        <v>-1.6984066016277399E-2</v>
      </c>
      <c r="O2116">
        <v>0</v>
      </c>
      <c r="P2116">
        <v>3.57249528459251</v>
      </c>
      <c r="Q2116">
        <v>-4.7316238254433403E-3</v>
      </c>
      <c r="R2116" s="2">
        <v>3.5894664662930198E-6</v>
      </c>
      <c r="S2116">
        <v>1</v>
      </c>
    </row>
    <row r="2117" spans="1:19" x14ac:dyDescent="0.15">
      <c r="A2117">
        <v>2115</v>
      </c>
      <c r="B2117">
        <v>1031</v>
      </c>
      <c r="C2117">
        <v>1</v>
      </c>
      <c r="D2117" s="1">
        <v>42026</v>
      </c>
      <c r="E2117">
        <v>2032.119995</v>
      </c>
      <c r="F2117">
        <v>2063.1499020000001</v>
      </c>
      <c r="G2117">
        <v>2032.119995</v>
      </c>
      <c r="H2117">
        <v>2056.7274646175001</v>
      </c>
      <c r="I2117">
        <v>2056.7274646175001</v>
      </c>
      <c r="J2117">
        <v>1</v>
      </c>
      <c r="K2117">
        <v>24.607469617499898</v>
      </c>
      <c r="L2117">
        <v>-1</v>
      </c>
      <c r="M2117">
        <v>3.57249528459251</v>
      </c>
      <c r="N2117">
        <v>-4.32602746838638E-2</v>
      </c>
      <c r="O2117">
        <v>3.6812826072471397E-2</v>
      </c>
      <c r="P2117">
        <v>3.4924221838361702</v>
      </c>
      <c r="Q2117">
        <v>-1.2109260121472201E-2</v>
      </c>
      <c r="R2117" s="2">
        <v>3.5724825219155398E-6</v>
      </c>
      <c r="S2117">
        <v>1</v>
      </c>
    </row>
    <row r="2118" spans="1:19" x14ac:dyDescent="0.15">
      <c r="A2118">
        <v>2116</v>
      </c>
      <c r="B2118">
        <v>1032</v>
      </c>
      <c r="C2118">
        <v>1</v>
      </c>
      <c r="D2118" s="1">
        <v>42046</v>
      </c>
      <c r="E2118">
        <v>2068.5900879999999</v>
      </c>
      <c r="F2118">
        <v>2068.530029</v>
      </c>
      <c r="G2118">
        <v>2068.5900879999999</v>
      </c>
      <c r="H2118">
        <v>2068.530029</v>
      </c>
      <c r="I2118">
        <v>2039.7880028274999</v>
      </c>
      <c r="J2118">
        <v>1</v>
      </c>
      <c r="K2118">
        <v>28.802085172499901</v>
      </c>
      <c r="L2118">
        <v>1</v>
      </c>
      <c r="M2118">
        <v>3.4719708452039102</v>
      </c>
      <c r="N2118">
        <v>-1.0080445526705599E-4</v>
      </c>
      <c r="O2118">
        <v>3.4719708452039102E-2</v>
      </c>
      <c r="P2118">
        <v>3.4371503322966102</v>
      </c>
      <c r="Q2118" s="2">
        <v>-2.9033785063692299E-5</v>
      </c>
      <c r="R2118" s="2">
        <v>3.47195879066421E-6</v>
      </c>
      <c r="S2118">
        <v>1</v>
      </c>
    </row>
    <row r="2119" spans="1:19" x14ac:dyDescent="0.15">
      <c r="A2119">
        <v>2117</v>
      </c>
      <c r="B2119">
        <v>1032</v>
      </c>
      <c r="C2119">
        <v>1</v>
      </c>
      <c r="D2119" s="1">
        <v>42047</v>
      </c>
      <c r="E2119">
        <v>2068.530029</v>
      </c>
      <c r="F2119">
        <v>2088.4799800000001</v>
      </c>
      <c r="G2119">
        <v>2068.530029</v>
      </c>
      <c r="H2119">
        <v>2088.4799800000001</v>
      </c>
      <c r="I2119">
        <v>2040.2829490375</v>
      </c>
      <c r="J2119">
        <v>1</v>
      </c>
      <c r="K2119">
        <v>28.247079962499999</v>
      </c>
      <c r="L2119">
        <v>1</v>
      </c>
      <c r="M2119">
        <v>3.4371503322966102</v>
      </c>
      <c r="N2119">
        <v>3.3149618205978601E-2</v>
      </c>
      <c r="O2119">
        <v>0</v>
      </c>
      <c r="P2119">
        <v>3.47029995050258</v>
      </c>
      <c r="Q2119">
        <v>9.6445063500696301E-3</v>
      </c>
      <c r="R2119" s="2">
        <v>3.4371385183348099E-6</v>
      </c>
      <c r="S2119">
        <v>1</v>
      </c>
    </row>
    <row r="2120" spans="1:19" x14ac:dyDescent="0.15">
      <c r="A2120">
        <v>2118</v>
      </c>
      <c r="B2120">
        <v>1032</v>
      </c>
      <c r="C2120">
        <v>1</v>
      </c>
      <c r="D2120" s="1">
        <v>42048</v>
      </c>
      <c r="E2120">
        <v>2088.4799800000001</v>
      </c>
      <c r="F2120">
        <v>2096.98999</v>
      </c>
      <c r="G2120">
        <v>2088.4799800000001</v>
      </c>
      <c r="H2120">
        <v>2096.98999</v>
      </c>
      <c r="I2120">
        <v>2061.5839217825001</v>
      </c>
      <c r="J2120">
        <v>1</v>
      </c>
      <c r="K2120">
        <v>26.896058217499998</v>
      </c>
      <c r="L2120">
        <v>1</v>
      </c>
      <c r="M2120">
        <v>3.47029995050258</v>
      </c>
      <c r="N2120">
        <v>1.4140565178784601E-2</v>
      </c>
      <c r="O2120">
        <v>0</v>
      </c>
      <c r="P2120">
        <v>3.4844405156813698</v>
      </c>
      <c r="Q2120">
        <v>4.0747386048680598E-3</v>
      </c>
      <c r="R2120" s="2">
        <v>3.4702879075626301E-6</v>
      </c>
      <c r="S2120">
        <v>1</v>
      </c>
    </row>
    <row r="2121" spans="1:19" x14ac:dyDescent="0.15">
      <c r="A2121">
        <v>2119</v>
      </c>
      <c r="B2121">
        <v>1032</v>
      </c>
      <c r="C2121">
        <v>1</v>
      </c>
      <c r="D2121" s="1">
        <v>42052</v>
      </c>
      <c r="E2121">
        <v>2096.98999</v>
      </c>
      <c r="F2121">
        <v>2100.3400879999999</v>
      </c>
      <c r="G2121">
        <v>2096.98999</v>
      </c>
      <c r="H2121">
        <v>2100.3400879999999</v>
      </c>
      <c r="I2121">
        <v>2071.2704570625001</v>
      </c>
      <c r="J2121">
        <v>1</v>
      </c>
      <c r="K2121">
        <v>25.719532937499999</v>
      </c>
      <c r="L2121">
        <v>1</v>
      </c>
      <c r="M2121">
        <v>3.4844405156813698</v>
      </c>
      <c r="N2121">
        <v>5.5666537553206996E-3</v>
      </c>
      <c r="O2121">
        <v>0</v>
      </c>
      <c r="P2121">
        <v>3.4900071694366899</v>
      </c>
      <c r="Q2121">
        <v>1.5975746264769101E-3</v>
      </c>
      <c r="R2121" s="2">
        <v>3.4844283743979698E-6</v>
      </c>
      <c r="S2121">
        <v>1</v>
      </c>
    </row>
    <row r="2122" spans="1:19" x14ac:dyDescent="0.15">
      <c r="A2122">
        <v>2120</v>
      </c>
      <c r="B2122">
        <v>1032</v>
      </c>
      <c r="C2122">
        <v>1</v>
      </c>
      <c r="D2122" s="1">
        <v>42053</v>
      </c>
      <c r="E2122">
        <v>2100.3400879999999</v>
      </c>
      <c r="F2122">
        <v>2099.679932</v>
      </c>
      <c r="G2122">
        <v>2100.3400879999999</v>
      </c>
      <c r="H2122">
        <v>2099.679932</v>
      </c>
      <c r="I2122">
        <v>2075.4906804950001</v>
      </c>
      <c r="J2122">
        <v>1</v>
      </c>
      <c r="K2122">
        <v>24.849407504999999</v>
      </c>
      <c r="L2122">
        <v>1</v>
      </c>
      <c r="M2122">
        <v>3.4900071694366899</v>
      </c>
      <c r="N2122">
        <v>-1.09694100784423E-3</v>
      </c>
      <c r="O2122">
        <v>0</v>
      </c>
      <c r="P2122">
        <v>3.4889102284288498</v>
      </c>
      <c r="Q2122">
        <v>-3.1430909868912499E-4</v>
      </c>
      <c r="R2122" s="2">
        <v>3.4899949893291599E-6</v>
      </c>
      <c r="S2122">
        <v>1</v>
      </c>
    </row>
    <row r="2123" spans="1:19" x14ac:dyDescent="0.15">
      <c r="A2123">
        <v>2121</v>
      </c>
      <c r="B2123">
        <v>1032</v>
      </c>
      <c r="C2123">
        <v>1</v>
      </c>
      <c r="D2123" s="1">
        <v>42054</v>
      </c>
      <c r="E2123">
        <v>2099.679932</v>
      </c>
      <c r="F2123">
        <v>2097.4499510000001</v>
      </c>
      <c r="G2123">
        <v>2099.679932</v>
      </c>
      <c r="H2123">
        <v>2097.4499510000001</v>
      </c>
      <c r="I2123">
        <v>2075.9859135800002</v>
      </c>
      <c r="J2123">
        <v>1</v>
      </c>
      <c r="K2123">
        <v>23.6940184199999</v>
      </c>
      <c r="L2123">
        <v>1</v>
      </c>
      <c r="M2123">
        <v>3.4889102284288498</v>
      </c>
      <c r="N2123">
        <v>-3.7054235750547801E-3</v>
      </c>
      <c r="O2123">
        <v>0</v>
      </c>
      <c r="P2123">
        <v>3.4852048048537898</v>
      </c>
      <c r="Q2123">
        <v>-1.0620575860226199E-3</v>
      </c>
      <c r="R2123" s="2">
        <v>3.4888980559767302E-6</v>
      </c>
      <c r="S2123">
        <v>1</v>
      </c>
    </row>
    <row r="2124" spans="1:19" x14ac:dyDescent="0.15">
      <c r="A2124">
        <v>2122</v>
      </c>
      <c r="B2124">
        <v>1032</v>
      </c>
      <c r="C2124">
        <v>1</v>
      </c>
      <c r="D2124" s="1">
        <v>42055</v>
      </c>
      <c r="E2124">
        <v>2097.4499510000001</v>
      </c>
      <c r="F2124">
        <v>2110.3000489999999</v>
      </c>
      <c r="G2124">
        <v>2097.4499510000001</v>
      </c>
      <c r="H2124">
        <v>2110.3000489999999</v>
      </c>
      <c r="I2124">
        <v>2074.3707885174999</v>
      </c>
      <c r="J2124">
        <v>1</v>
      </c>
      <c r="K2124">
        <v>23.0791624824999</v>
      </c>
      <c r="L2124">
        <v>1</v>
      </c>
      <c r="M2124">
        <v>3.4852048048537898</v>
      </c>
      <c r="N2124">
        <v>2.1352225005936198E-2</v>
      </c>
      <c r="O2124">
        <v>0</v>
      </c>
      <c r="P2124">
        <v>3.5065570298597302</v>
      </c>
      <c r="Q2124">
        <v>6.1265337911273702E-3</v>
      </c>
      <c r="R2124" s="2">
        <v>3.4851926582435901E-6</v>
      </c>
      <c r="S2124">
        <v>1</v>
      </c>
    </row>
    <row r="2125" spans="1:19" x14ac:dyDescent="0.15">
      <c r="A2125">
        <v>2123</v>
      </c>
      <c r="B2125">
        <v>1032</v>
      </c>
      <c r="C2125">
        <v>1</v>
      </c>
      <c r="D2125" s="1">
        <v>42058</v>
      </c>
      <c r="E2125">
        <v>2110.3000489999999</v>
      </c>
      <c r="F2125">
        <v>2109.6599120000001</v>
      </c>
      <c r="G2125">
        <v>2110.3000489999999</v>
      </c>
      <c r="H2125">
        <v>2109.6599120000001</v>
      </c>
      <c r="I2125">
        <v>2087.2376028274998</v>
      </c>
      <c r="J2125">
        <v>1</v>
      </c>
      <c r="K2125">
        <v>23.0624461724999</v>
      </c>
      <c r="L2125">
        <v>1</v>
      </c>
      <c r="M2125">
        <v>3.5065570298597302</v>
      </c>
      <c r="N2125">
        <v>-1.0636766551214199E-3</v>
      </c>
      <c r="O2125">
        <v>0</v>
      </c>
      <c r="P2125">
        <v>3.50549335320461</v>
      </c>
      <c r="Q2125">
        <v>-3.0333932859605202E-4</v>
      </c>
      <c r="R2125" s="2">
        <v>3.5065447339606402E-6</v>
      </c>
      <c r="S2125">
        <v>1</v>
      </c>
    </row>
    <row r="2126" spans="1:19" x14ac:dyDescent="0.15">
      <c r="A2126">
        <v>2124</v>
      </c>
      <c r="B2126">
        <v>1032</v>
      </c>
      <c r="C2126">
        <v>1</v>
      </c>
      <c r="D2126" s="1">
        <v>42059</v>
      </c>
      <c r="E2126">
        <v>2109.6599120000001</v>
      </c>
      <c r="F2126">
        <v>2115.4799800000001</v>
      </c>
      <c r="G2126">
        <v>2109.6599120000001</v>
      </c>
      <c r="H2126">
        <v>2115.4799800000001</v>
      </c>
      <c r="I2126">
        <v>2088.1117941124999</v>
      </c>
      <c r="J2126">
        <v>1</v>
      </c>
      <c r="K2126">
        <v>21.548117887499899</v>
      </c>
      <c r="L2126">
        <v>1</v>
      </c>
      <c r="M2126">
        <v>3.50549335320461</v>
      </c>
      <c r="N2126">
        <v>9.6708524313084999E-3</v>
      </c>
      <c r="O2126">
        <v>0</v>
      </c>
      <c r="P2126">
        <v>3.51516420563591</v>
      </c>
      <c r="Q2126">
        <v>2.7587707226623898E-3</v>
      </c>
      <c r="R2126" s="2">
        <v>3.5054810647640301E-6</v>
      </c>
      <c r="S2126">
        <v>1</v>
      </c>
    </row>
    <row r="2127" spans="1:19" x14ac:dyDescent="0.15">
      <c r="A2127">
        <v>2125</v>
      </c>
      <c r="B2127">
        <v>1032</v>
      </c>
      <c r="C2127">
        <v>1</v>
      </c>
      <c r="D2127" s="1">
        <v>42060</v>
      </c>
      <c r="E2127">
        <v>2115.4799800000001</v>
      </c>
      <c r="F2127">
        <v>2113.860107</v>
      </c>
      <c r="G2127">
        <v>2115.4799800000001</v>
      </c>
      <c r="H2127">
        <v>2113.860107</v>
      </c>
      <c r="I2127">
        <v>2093.9455895275</v>
      </c>
      <c r="J2127">
        <v>1</v>
      </c>
      <c r="K2127">
        <v>21.534390472499901</v>
      </c>
      <c r="L2127">
        <v>1</v>
      </c>
      <c r="M2127">
        <v>3.51516420563591</v>
      </c>
      <c r="N2127">
        <v>-2.6916442798367601E-3</v>
      </c>
      <c r="O2127">
        <v>0</v>
      </c>
      <c r="P2127">
        <v>3.5124725613560801</v>
      </c>
      <c r="Q2127">
        <v>-7.6572362551974305E-4</v>
      </c>
      <c r="R2127" s="2">
        <v>3.5151518492999602E-6</v>
      </c>
      <c r="S2127">
        <v>1</v>
      </c>
    </row>
    <row r="2128" spans="1:19" x14ac:dyDescent="0.15">
      <c r="A2128">
        <v>2126</v>
      </c>
      <c r="B2128">
        <v>1032</v>
      </c>
      <c r="C2128">
        <v>1</v>
      </c>
      <c r="D2128" s="1">
        <v>42061</v>
      </c>
      <c r="E2128">
        <v>2113.860107</v>
      </c>
      <c r="F2128">
        <v>2110.73999</v>
      </c>
      <c r="G2128">
        <v>2113.860107</v>
      </c>
      <c r="H2128">
        <v>2110.73999</v>
      </c>
      <c r="I2128">
        <v>2092.6617632725001</v>
      </c>
      <c r="J2128">
        <v>1</v>
      </c>
      <c r="K2128">
        <v>21.1983437274999</v>
      </c>
      <c r="L2128">
        <v>1</v>
      </c>
      <c r="M2128">
        <v>3.5124725613560801</v>
      </c>
      <c r="N2128">
        <v>-5.1845083382899898E-3</v>
      </c>
      <c r="O2128">
        <v>0</v>
      </c>
      <c r="P2128">
        <v>3.5072880530177901</v>
      </c>
      <c r="Q2128">
        <v>-1.47602813907488E-3</v>
      </c>
      <c r="R2128" s="2">
        <v>3.5124602239359198E-6</v>
      </c>
      <c r="S2128">
        <v>1</v>
      </c>
    </row>
    <row r="2129" spans="1:19" x14ac:dyDescent="0.15">
      <c r="A2129">
        <v>2127</v>
      </c>
      <c r="B2129">
        <v>1032</v>
      </c>
      <c r="C2129">
        <v>1</v>
      </c>
      <c r="D2129" s="1">
        <v>42062</v>
      </c>
      <c r="E2129">
        <v>2110.73999</v>
      </c>
      <c r="F2129">
        <v>2104.5</v>
      </c>
      <c r="G2129">
        <v>2110.73999</v>
      </c>
      <c r="H2129">
        <v>2104.5</v>
      </c>
      <c r="I2129">
        <v>2090.824454225</v>
      </c>
      <c r="J2129">
        <v>1</v>
      </c>
      <c r="K2129">
        <v>19.915535774999899</v>
      </c>
      <c r="L2129">
        <v>1</v>
      </c>
      <c r="M2129">
        <v>3.5072880530177901</v>
      </c>
      <c r="N2129">
        <v>-1.0368611236645099E-2</v>
      </c>
      <c r="O2129">
        <v>0</v>
      </c>
      <c r="P2129">
        <v>3.4969194417811398</v>
      </c>
      <c r="Q2129">
        <v>-2.95630443804684E-3</v>
      </c>
      <c r="R2129" s="2">
        <v>3.5072757519914399E-6</v>
      </c>
      <c r="S2129">
        <v>1</v>
      </c>
    </row>
    <row r="2130" spans="1:19" x14ac:dyDescent="0.15">
      <c r="A2130">
        <v>2128</v>
      </c>
      <c r="B2130">
        <v>1032</v>
      </c>
      <c r="C2130">
        <v>1</v>
      </c>
      <c r="D2130" s="1">
        <v>42065</v>
      </c>
      <c r="E2130">
        <v>2104.5</v>
      </c>
      <c r="F2130">
        <v>2117.389893</v>
      </c>
      <c r="G2130">
        <v>2104.5</v>
      </c>
      <c r="H2130">
        <v>2117.389893</v>
      </c>
      <c r="I2130">
        <v>2086.1078394800002</v>
      </c>
      <c r="J2130">
        <v>1</v>
      </c>
      <c r="K2130">
        <v>18.392160519999901</v>
      </c>
      <c r="L2130">
        <v>1</v>
      </c>
      <c r="M2130">
        <v>3.4969194417811398</v>
      </c>
      <c r="N2130">
        <v>2.14183499330859E-2</v>
      </c>
      <c r="O2130">
        <v>0</v>
      </c>
      <c r="P2130">
        <v>3.51833779171423</v>
      </c>
      <c r="Q2130">
        <v>6.1249194583037304E-3</v>
      </c>
      <c r="R2130" s="2">
        <v>3.4969072133783198E-6</v>
      </c>
      <c r="S2130">
        <v>1</v>
      </c>
    </row>
    <row r="2131" spans="1:19" x14ac:dyDescent="0.15">
      <c r="A2131">
        <v>2129</v>
      </c>
      <c r="B2131">
        <v>1032</v>
      </c>
      <c r="C2131">
        <v>1</v>
      </c>
      <c r="D2131" s="1">
        <v>42066</v>
      </c>
      <c r="E2131">
        <v>2117.389893</v>
      </c>
      <c r="F2131">
        <v>2107.780029</v>
      </c>
      <c r="G2131">
        <v>2117.389893</v>
      </c>
      <c r="H2131">
        <v>2107.780029</v>
      </c>
      <c r="I2131">
        <v>2100.0535546024998</v>
      </c>
      <c r="J2131">
        <v>1</v>
      </c>
      <c r="K2131">
        <v>17.336338397499901</v>
      </c>
      <c r="L2131">
        <v>1</v>
      </c>
      <c r="M2131">
        <v>3.51833779171423</v>
      </c>
      <c r="N2131">
        <v>-1.5968125566392499E-2</v>
      </c>
      <c r="O2131">
        <v>0</v>
      </c>
      <c r="P2131">
        <v>3.5023696661478398</v>
      </c>
      <c r="Q2131">
        <v>-4.5385424912860401E-3</v>
      </c>
      <c r="R2131" s="2">
        <v>3.51832541305696E-6</v>
      </c>
      <c r="S2131">
        <v>1</v>
      </c>
    </row>
    <row r="2132" spans="1:19" x14ac:dyDescent="0.15">
      <c r="A2132">
        <v>2130</v>
      </c>
      <c r="B2132">
        <v>1032</v>
      </c>
      <c r="C2132">
        <v>1</v>
      </c>
      <c r="D2132" s="1">
        <v>42067</v>
      </c>
      <c r="E2132">
        <v>2107.780029</v>
      </c>
      <c r="F2132">
        <v>2098.530029</v>
      </c>
      <c r="G2132">
        <v>2107.780029</v>
      </c>
      <c r="H2132">
        <v>2098.530029</v>
      </c>
      <c r="I2132">
        <v>2090.9418937</v>
      </c>
      <c r="J2132">
        <v>1</v>
      </c>
      <c r="K2132">
        <v>16.838135299999902</v>
      </c>
      <c r="L2132">
        <v>1</v>
      </c>
      <c r="M2132">
        <v>3.5023696661478398</v>
      </c>
      <c r="N2132">
        <v>-1.53701614808629E-2</v>
      </c>
      <c r="O2132">
        <v>0</v>
      </c>
      <c r="P2132">
        <v>3.48699950466697</v>
      </c>
      <c r="Q2132">
        <v>-4.3885034836337296E-3</v>
      </c>
      <c r="R2132" s="2">
        <v>3.5023573995975202E-6</v>
      </c>
      <c r="S2132">
        <v>1</v>
      </c>
    </row>
    <row r="2133" spans="1:19" x14ac:dyDescent="0.15">
      <c r="A2133">
        <v>2131</v>
      </c>
      <c r="B2133">
        <v>1032</v>
      </c>
      <c r="C2133">
        <v>1</v>
      </c>
      <c r="D2133" s="1">
        <v>42068</v>
      </c>
      <c r="E2133">
        <v>2098.530029</v>
      </c>
      <c r="F2133">
        <v>2101.040039</v>
      </c>
      <c r="G2133">
        <v>2098.530029</v>
      </c>
      <c r="H2133">
        <v>2101.040039</v>
      </c>
      <c r="I2133">
        <v>2083.0113169325</v>
      </c>
      <c r="J2133">
        <v>1</v>
      </c>
      <c r="K2133">
        <v>15.5187120674999</v>
      </c>
      <c r="L2133">
        <v>1</v>
      </c>
      <c r="M2133">
        <v>3.48699950466697</v>
      </c>
      <c r="N2133">
        <v>4.1707307047113996E-3</v>
      </c>
      <c r="O2133">
        <v>0</v>
      </c>
      <c r="P2133">
        <v>3.4911702353716798</v>
      </c>
      <c r="Q2133">
        <v>1.19608009669325E-3</v>
      </c>
      <c r="R2133" s="2">
        <v>3.4869873455438298E-6</v>
      </c>
      <c r="S2133">
        <v>1</v>
      </c>
    </row>
    <row r="2134" spans="1:19" x14ac:dyDescent="0.15">
      <c r="A2134">
        <v>2132</v>
      </c>
      <c r="B2134">
        <v>1032</v>
      </c>
      <c r="C2134">
        <v>1</v>
      </c>
      <c r="D2134" s="1">
        <v>42069</v>
      </c>
      <c r="E2134">
        <v>2101.040039</v>
      </c>
      <c r="F2134">
        <v>2071.26001</v>
      </c>
      <c r="G2134">
        <v>2101.040039</v>
      </c>
      <c r="H2134">
        <v>2086.5019290475002</v>
      </c>
      <c r="I2134">
        <v>2086.5019290475002</v>
      </c>
      <c r="J2134">
        <v>1</v>
      </c>
      <c r="K2134">
        <v>14.5381099524999</v>
      </c>
      <c r="L2134">
        <v>1</v>
      </c>
      <c r="M2134">
        <v>3.4911702353716798</v>
      </c>
      <c r="N2134">
        <v>-2.41570916320498E-2</v>
      </c>
      <c r="O2134">
        <v>3.4719708452039102E-2</v>
      </c>
      <c r="P2134">
        <v>3.4322934352875998</v>
      </c>
      <c r="Q2134">
        <v>-6.9194825813121402E-3</v>
      </c>
      <c r="R2134" s="2">
        <v>3.49115804714462E-6</v>
      </c>
      <c r="S2134">
        <v>1</v>
      </c>
    </row>
    <row r="2135" spans="1:19" x14ac:dyDescent="0.15">
      <c r="A2135">
        <v>2133</v>
      </c>
      <c r="B2135">
        <v>1039</v>
      </c>
      <c r="C2135">
        <v>1</v>
      </c>
      <c r="D2135" s="1">
        <v>42074</v>
      </c>
      <c r="E2135">
        <v>2044.160034</v>
      </c>
      <c r="F2135">
        <v>2040.23999</v>
      </c>
      <c r="G2135">
        <v>2044.160034</v>
      </c>
      <c r="H2135">
        <v>2040.23999</v>
      </c>
      <c r="I2135">
        <v>2059.6557892549999</v>
      </c>
      <c r="J2135">
        <v>1</v>
      </c>
      <c r="K2135">
        <v>15.495755254999899</v>
      </c>
      <c r="L2135">
        <v>-1</v>
      </c>
      <c r="M2135">
        <v>6.4533801905352801</v>
      </c>
      <c r="N2135">
        <v>1.23755155539974E-2</v>
      </c>
      <c r="O2135">
        <v>6.4533801905352794E-2</v>
      </c>
      <c r="P2135">
        <v>6.40122190418393</v>
      </c>
      <c r="Q2135">
        <v>1.91767960179189E-3</v>
      </c>
      <c r="R2135" s="2">
        <v>6.4533385446881496E-6</v>
      </c>
      <c r="S2135">
        <v>0</v>
      </c>
    </row>
    <row r="2136" spans="1:19" x14ac:dyDescent="0.15">
      <c r="A2136">
        <v>2134</v>
      </c>
      <c r="B2136">
        <v>1039</v>
      </c>
      <c r="C2136">
        <v>1</v>
      </c>
      <c r="D2136" s="1">
        <v>42075</v>
      </c>
      <c r="E2136">
        <v>2040.23999</v>
      </c>
      <c r="F2136">
        <v>2065.9499510000001</v>
      </c>
      <c r="G2136">
        <v>2040.23999</v>
      </c>
      <c r="H2136">
        <v>2055.4887817775002</v>
      </c>
      <c r="I2136">
        <v>2055.4887817775002</v>
      </c>
      <c r="J2136">
        <v>1</v>
      </c>
      <c r="K2136">
        <v>15.2487917774999</v>
      </c>
      <c r="L2136">
        <v>-1</v>
      </c>
      <c r="M2136">
        <v>6.40122190418393</v>
      </c>
      <c r="N2136">
        <v>-4.7842852025693799E-2</v>
      </c>
      <c r="O2136">
        <v>6.4533801905352794E-2</v>
      </c>
      <c r="P2136">
        <v>6.28884525025288</v>
      </c>
      <c r="Q2136">
        <v>-7.4740186704702598E-3</v>
      </c>
      <c r="R2136" s="2">
        <v>6.4011809288043502E-6</v>
      </c>
      <c r="S2136">
        <v>0</v>
      </c>
    </row>
    <row r="2137" spans="1:19" x14ac:dyDescent="0.15">
      <c r="A2137">
        <v>2135</v>
      </c>
      <c r="B2137">
        <v>1041</v>
      </c>
      <c r="C2137">
        <v>1</v>
      </c>
      <c r="D2137" s="1">
        <v>42117</v>
      </c>
      <c r="E2137">
        <v>2107.959961</v>
      </c>
      <c r="F2137">
        <v>2112.929932</v>
      </c>
      <c r="G2137">
        <v>2107.959961</v>
      </c>
      <c r="H2137">
        <v>2112.929932</v>
      </c>
      <c r="I2137">
        <v>2088.8566243625</v>
      </c>
      <c r="J2137">
        <v>1</v>
      </c>
      <c r="K2137">
        <v>19.1033366375</v>
      </c>
      <c r="L2137">
        <v>1</v>
      </c>
      <c r="M2137">
        <v>5.2346876306256904</v>
      </c>
      <c r="N2137">
        <v>1.23419069619929E-2</v>
      </c>
      <c r="O2137">
        <v>5.2346876306256902E-2</v>
      </c>
      <c r="P2137">
        <v>5.1946826612814201</v>
      </c>
      <c r="Q2137">
        <v>2.3577160344365701E-3</v>
      </c>
      <c r="R2137" s="2">
        <v>5.2346602288145401E-6</v>
      </c>
      <c r="S2137">
        <v>1</v>
      </c>
    </row>
    <row r="2138" spans="1:19" x14ac:dyDescent="0.15">
      <c r="A2138">
        <v>2136</v>
      </c>
      <c r="B2138">
        <v>1041</v>
      </c>
      <c r="C2138">
        <v>1</v>
      </c>
      <c r="D2138" s="1">
        <v>42118</v>
      </c>
      <c r="E2138">
        <v>2112.929932</v>
      </c>
      <c r="F2138">
        <v>2117.6899410000001</v>
      </c>
      <c r="G2138">
        <v>2112.929932</v>
      </c>
      <c r="H2138">
        <v>2117.6899410000001</v>
      </c>
      <c r="I2138">
        <v>2093.7750871825001</v>
      </c>
      <c r="J2138">
        <v>1</v>
      </c>
      <c r="K2138">
        <v>19.154844817499999</v>
      </c>
      <c r="L2138">
        <v>1</v>
      </c>
      <c r="M2138">
        <v>5.1946826612814201</v>
      </c>
      <c r="N2138">
        <v>1.17025822036787E-2</v>
      </c>
      <c r="O2138">
        <v>0</v>
      </c>
      <c r="P2138">
        <v>5.2063852434850997</v>
      </c>
      <c r="Q2138">
        <v>2.2528002125912199E-3</v>
      </c>
      <c r="R2138" s="2">
        <v>5.1946556766936498E-6</v>
      </c>
      <c r="S2138">
        <v>1</v>
      </c>
    </row>
    <row r="2139" spans="1:19" x14ac:dyDescent="0.15">
      <c r="A2139">
        <v>2137</v>
      </c>
      <c r="B2139">
        <v>1041</v>
      </c>
      <c r="C2139">
        <v>1</v>
      </c>
      <c r="D2139" s="1">
        <v>42121</v>
      </c>
      <c r="E2139">
        <v>2117.6899410000001</v>
      </c>
      <c r="F2139">
        <v>2108.919922</v>
      </c>
      <c r="G2139">
        <v>2117.6899410000001</v>
      </c>
      <c r="H2139">
        <v>2108.919922</v>
      </c>
      <c r="I2139">
        <v>2099.9003970975</v>
      </c>
      <c r="J2139">
        <v>1</v>
      </c>
      <c r="K2139">
        <v>17.7895439025</v>
      </c>
      <c r="L2139">
        <v>1</v>
      </c>
      <c r="M2139">
        <v>5.2063852434850997</v>
      </c>
      <c r="N2139">
        <v>-2.15612760974455E-2</v>
      </c>
      <c r="O2139">
        <v>0</v>
      </c>
      <c r="P2139">
        <v>5.1848239673876497</v>
      </c>
      <c r="Q2139">
        <v>-4.14131399984774E-3</v>
      </c>
      <c r="R2139" s="2">
        <v>5.2063581371789204E-6</v>
      </c>
      <c r="S2139">
        <v>1</v>
      </c>
    </row>
    <row r="2140" spans="1:19" x14ac:dyDescent="0.15">
      <c r="A2140">
        <v>2138</v>
      </c>
      <c r="B2140">
        <v>1041</v>
      </c>
      <c r="C2140">
        <v>1</v>
      </c>
      <c r="D2140" s="1">
        <v>42122</v>
      </c>
      <c r="E2140">
        <v>2108.919922</v>
      </c>
      <c r="F2140">
        <v>2114.76001</v>
      </c>
      <c r="G2140">
        <v>2108.919922</v>
      </c>
      <c r="H2140">
        <v>2114.76001</v>
      </c>
      <c r="I2140">
        <v>2091.235053975</v>
      </c>
      <c r="J2140">
        <v>1</v>
      </c>
      <c r="K2140">
        <v>17.684868025</v>
      </c>
      <c r="L2140">
        <v>1</v>
      </c>
      <c r="M2140">
        <v>5.1848239673876497</v>
      </c>
      <c r="N2140">
        <v>1.4357979133383301E-2</v>
      </c>
      <c r="O2140">
        <v>0</v>
      </c>
      <c r="P2140">
        <v>5.1991819465210396</v>
      </c>
      <c r="Q2140">
        <v>2.7692317470553399E-3</v>
      </c>
      <c r="R2140" s="2">
        <v>5.18479708512746E-6</v>
      </c>
      <c r="S2140">
        <v>1</v>
      </c>
    </row>
    <row r="2141" spans="1:19" x14ac:dyDescent="0.15">
      <c r="A2141">
        <v>2139</v>
      </c>
      <c r="B2141">
        <v>1041</v>
      </c>
      <c r="C2141">
        <v>1</v>
      </c>
      <c r="D2141" s="1">
        <v>42123</v>
      </c>
      <c r="E2141">
        <v>2114.76001</v>
      </c>
      <c r="F2141">
        <v>2106.8500979999999</v>
      </c>
      <c r="G2141">
        <v>2114.76001</v>
      </c>
      <c r="H2141">
        <v>2106.8500979999999</v>
      </c>
      <c r="I2141">
        <v>2096.5336649400001</v>
      </c>
      <c r="J2141">
        <v>1</v>
      </c>
      <c r="K2141">
        <v>18.22634506</v>
      </c>
      <c r="L2141">
        <v>1</v>
      </c>
      <c r="M2141">
        <v>5.1991819465210396</v>
      </c>
      <c r="N2141">
        <v>-1.9446684954559E-2</v>
      </c>
      <c r="O2141">
        <v>0</v>
      </c>
      <c r="P2141">
        <v>5.1797352615664796</v>
      </c>
      <c r="Q2141">
        <v>-3.7403355286635899E-3</v>
      </c>
      <c r="R2141" s="2">
        <v>5.1991549151686698E-6</v>
      </c>
      <c r="S2141">
        <v>1</v>
      </c>
    </row>
    <row r="2142" spans="1:19" x14ac:dyDescent="0.15">
      <c r="A2142">
        <v>2140</v>
      </c>
      <c r="B2142">
        <v>1041</v>
      </c>
      <c r="C2142">
        <v>1</v>
      </c>
      <c r="D2142" s="1">
        <v>42124</v>
      </c>
      <c r="E2142">
        <v>2106.8500979999999</v>
      </c>
      <c r="F2142">
        <v>2085.51001</v>
      </c>
      <c r="G2142">
        <v>2106.8500979999999</v>
      </c>
      <c r="H2142">
        <v>2089.1367460775</v>
      </c>
      <c r="I2142">
        <v>2089.1367460775</v>
      </c>
      <c r="J2142">
        <v>1</v>
      </c>
      <c r="K2142">
        <v>17.713351922499999</v>
      </c>
      <c r="L2142">
        <v>1</v>
      </c>
      <c r="M2142">
        <v>5.1797352615664796</v>
      </c>
      <c r="N2142">
        <v>-4.3548648117209203E-2</v>
      </c>
      <c r="O2142">
        <v>5.2346876306256902E-2</v>
      </c>
      <c r="P2142">
        <v>5.08383973714301</v>
      </c>
      <c r="Q2142">
        <v>-8.4075046152144398E-3</v>
      </c>
      <c r="R2142" s="2">
        <v>5.1797084320480698E-6</v>
      </c>
      <c r="S2142">
        <v>1</v>
      </c>
    </row>
    <row r="2143" spans="1:19" x14ac:dyDescent="0.15">
      <c r="A2143">
        <v>2141</v>
      </c>
      <c r="B2143">
        <v>1044</v>
      </c>
      <c r="C2143">
        <v>1</v>
      </c>
      <c r="D2143" s="1">
        <v>42131</v>
      </c>
      <c r="E2143">
        <v>2080.1499020000001</v>
      </c>
      <c r="F2143">
        <v>2088</v>
      </c>
      <c r="G2143">
        <v>2080.1499020000001</v>
      </c>
      <c r="H2143">
        <v>2088</v>
      </c>
      <c r="I2143">
        <v>2099.05273326</v>
      </c>
      <c r="J2143">
        <v>1</v>
      </c>
      <c r="K2143">
        <v>18.902831259999999</v>
      </c>
      <c r="L2143">
        <v>-1</v>
      </c>
      <c r="M2143">
        <v>5.2902128059307296</v>
      </c>
      <c r="N2143">
        <v>-1.99642770588223E-2</v>
      </c>
      <c r="O2143">
        <v>5.2902128059307302E-2</v>
      </c>
      <c r="P2143">
        <v>5.2173464008126098</v>
      </c>
      <c r="Q2143">
        <v>-3.7738136047080701E-3</v>
      </c>
      <c r="R2143" s="2">
        <v>5.2901848197272598E-6</v>
      </c>
      <c r="S2143">
        <v>1</v>
      </c>
    </row>
    <row r="2144" spans="1:19" x14ac:dyDescent="0.15">
      <c r="A2144">
        <v>2142</v>
      </c>
      <c r="B2144">
        <v>1044</v>
      </c>
      <c r="C2144">
        <v>1</v>
      </c>
      <c r="D2144" s="1">
        <v>42132</v>
      </c>
      <c r="E2144">
        <v>2088</v>
      </c>
      <c r="F2144">
        <v>2116.1000979999999</v>
      </c>
      <c r="G2144">
        <v>2088</v>
      </c>
      <c r="H2144">
        <v>2107.0860820150001</v>
      </c>
      <c r="I2144">
        <v>2107.0860820150001</v>
      </c>
      <c r="J2144">
        <v>1</v>
      </c>
      <c r="K2144">
        <v>19.086082014999999</v>
      </c>
      <c r="L2144">
        <v>-1</v>
      </c>
      <c r="M2144">
        <v>5.2173464008126098</v>
      </c>
      <c r="N2144">
        <v>-4.7690948901616702E-2</v>
      </c>
      <c r="O2144">
        <v>5.2902128059307302E-2</v>
      </c>
      <c r="P2144">
        <v>5.1167533238516798</v>
      </c>
      <c r="Q2144">
        <v>-9.1408438769158204E-3</v>
      </c>
      <c r="R2144" s="2">
        <v>5.2173191802511602E-6</v>
      </c>
      <c r="S2144">
        <v>1</v>
      </c>
    </row>
    <row r="2145" spans="1:19" x14ac:dyDescent="0.15">
      <c r="A2145">
        <v>2143</v>
      </c>
      <c r="B2145">
        <v>1045</v>
      </c>
      <c r="C2145">
        <v>1</v>
      </c>
      <c r="D2145" s="1">
        <v>42139</v>
      </c>
      <c r="E2145">
        <v>2121.1000979999999</v>
      </c>
      <c r="F2145">
        <v>2122.7299800000001</v>
      </c>
      <c r="G2145">
        <v>2121.1000979999999</v>
      </c>
      <c r="H2145">
        <v>2122.7299800000001</v>
      </c>
      <c r="I2145">
        <v>2100.9359556575</v>
      </c>
      <c r="J2145">
        <v>1</v>
      </c>
      <c r="K2145">
        <v>20.1641423425</v>
      </c>
      <c r="L2145">
        <v>1</v>
      </c>
      <c r="M2145">
        <v>4.9592984567079599</v>
      </c>
      <c r="N2145">
        <v>3.8107920012070201E-3</v>
      </c>
      <c r="O2145">
        <v>4.9592984567079598E-2</v>
      </c>
      <c r="P2145">
        <v>4.9135162641420802</v>
      </c>
      <c r="Q2145">
        <v>7.6841352349998795E-4</v>
      </c>
      <c r="R2145" s="2">
        <v>4.9592738621887396E-6</v>
      </c>
      <c r="S2145">
        <v>1</v>
      </c>
    </row>
    <row r="2146" spans="1:19" x14ac:dyDescent="0.15">
      <c r="A2146">
        <v>2144</v>
      </c>
      <c r="B2146">
        <v>1045</v>
      </c>
      <c r="C2146">
        <v>1</v>
      </c>
      <c r="D2146" s="1">
        <v>42142</v>
      </c>
      <c r="E2146">
        <v>2122.7299800000001</v>
      </c>
      <c r="F2146">
        <v>2129.1999510000001</v>
      </c>
      <c r="G2146">
        <v>2122.7299800000001</v>
      </c>
      <c r="H2146">
        <v>2129.1999510000001</v>
      </c>
      <c r="I2146">
        <v>2102.8050722624998</v>
      </c>
      <c r="J2146">
        <v>1</v>
      </c>
      <c r="K2146">
        <v>19.9249077375</v>
      </c>
      <c r="L2146">
        <v>1</v>
      </c>
      <c r="M2146">
        <v>4.9135162641420802</v>
      </c>
      <c r="N2146">
        <v>1.49761430029016E-2</v>
      </c>
      <c r="O2146">
        <v>0</v>
      </c>
      <c r="P2146">
        <v>4.9284924071449803</v>
      </c>
      <c r="Q2146">
        <v>3.0479481898115701E-3</v>
      </c>
      <c r="R2146" s="2">
        <v>4.9134921216186298E-6</v>
      </c>
      <c r="S2146">
        <v>1</v>
      </c>
    </row>
    <row r="2147" spans="1:19" x14ac:dyDescent="0.15">
      <c r="A2147">
        <v>2145</v>
      </c>
      <c r="B2147">
        <v>1045</v>
      </c>
      <c r="C2147">
        <v>1</v>
      </c>
      <c r="D2147" s="1">
        <v>42143</v>
      </c>
      <c r="E2147">
        <v>2129.1999510000001</v>
      </c>
      <c r="F2147">
        <v>2127.830078</v>
      </c>
      <c r="G2147">
        <v>2129.1999510000001</v>
      </c>
      <c r="H2147">
        <v>2127.830078</v>
      </c>
      <c r="I2147">
        <v>2110.2536858650001</v>
      </c>
      <c r="J2147">
        <v>1</v>
      </c>
      <c r="K2147">
        <v>18.946265135000001</v>
      </c>
      <c r="L2147">
        <v>1</v>
      </c>
      <c r="M2147">
        <v>4.9284924071449803</v>
      </c>
      <c r="N2147">
        <v>-3.1708664449681002E-3</v>
      </c>
      <c r="O2147">
        <v>0</v>
      </c>
      <c r="P2147">
        <v>4.9253215407000202</v>
      </c>
      <c r="Q2147">
        <v>-6.43374521663298E-4</v>
      </c>
      <c r="R2147" s="2">
        <v>4.92846811722729E-6</v>
      </c>
      <c r="S2147">
        <v>1</v>
      </c>
    </row>
    <row r="2148" spans="1:19" x14ac:dyDescent="0.15">
      <c r="A2148">
        <v>2146</v>
      </c>
      <c r="B2148">
        <v>1045</v>
      </c>
      <c r="C2148">
        <v>1</v>
      </c>
      <c r="D2148" s="1">
        <v>42144</v>
      </c>
      <c r="E2148">
        <v>2127.830078</v>
      </c>
      <c r="F2148">
        <v>2125.8500979999999</v>
      </c>
      <c r="G2148">
        <v>2127.830078</v>
      </c>
      <c r="H2148">
        <v>2125.8500979999999</v>
      </c>
      <c r="I2148">
        <v>2109.5683373399902</v>
      </c>
      <c r="J2148">
        <v>1</v>
      </c>
      <c r="K2148">
        <v>18.261740660000001</v>
      </c>
      <c r="L2148">
        <v>1</v>
      </c>
      <c r="M2148">
        <v>4.9253215407000202</v>
      </c>
      <c r="N2148">
        <v>-4.5830906541753803E-3</v>
      </c>
      <c r="O2148">
        <v>0</v>
      </c>
      <c r="P2148">
        <v>4.9207384500458398</v>
      </c>
      <c r="Q2148">
        <v>-9.3051603155314101E-4</v>
      </c>
      <c r="R2148" s="2">
        <v>4.9252972820272196E-6</v>
      </c>
      <c r="S2148">
        <v>1</v>
      </c>
    </row>
    <row r="2149" spans="1:19" x14ac:dyDescent="0.15">
      <c r="A2149">
        <v>2147</v>
      </c>
      <c r="B2149">
        <v>1045</v>
      </c>
      <c r="C2149">
        <v>1</v>
      </c>
      <c r="D2149" s="1">
        <v>42145</v>
      </c>
      <c r="E2149">
        <v>2125.8500979999999</v>
      </c>
      <c r="F2149">
        <v>2130.820068</v>
      </c>
      <c r="G2149">
        <v>2125.8500979999999</v>
      </c>
      <c r="H2149">
        <v>2130.820068</v>
      </c>
      <c r="I2149">
        <v>2107.7280137150001</v>
      </c>
      <c r="J2149">
        <v>1</v>
      </c>
      <c r="K2149">
        <v>18.122084285</v>
      </c>
      <c r="L2149">
        <v>1</v>
      </c>
      <c r="M2149">
        <v>4.9207384500458398</v>
      </c>
      <c r="N2149">
        <v>1.15040672423629E-2</v>
      </c>
      <c r="O2149">
        <v>0</v>
      </c>
      <c r="P2149">
        <v>4.9322425172882003</v>
      </c>
      <c r="Q2149">
        <v>2.3378741542858699E-3</v>
      </c>
      <c r="R2149" s="2">
        <v>4.9207142364981E-6</v>
      </c>
      <c r="S2149">
        <v>1</v>
      </c>
    </row>
    <row r="2150" spans="1:19" x14ac:dyDescent="0.15">
      <c r="A2150">
        <v>2148</v>
      </c>
      <c r="B2150">
        <v>1045</v>
      </c>
      <c r="C2150">
        <v>1</v>
      </c>
      <c r="D2150" s="1">
        <v>42146</v>
      </c>
      <c r="E2150">
        <v>2130.820068</v>
      </c>
      <c r="F2150">
        <v>2126.0600589999999</v>
      </c>
      <c r="G2150">
        <v>2130.820068</v>
      </c>
      <c r="H2150">
        <v>2126.0600589999999</v>
      </c>
      <c r="I2150">
        <v>2113.0609762449999</v>
      </c>
      <c r="J2150">
        <v>1</v>
      </c>
      <c r="K2150">
        <v>17.759091755</v>
      </c>
      <c r="L2150">
        <v>1</v>
      </c>
      <c r="M2150">
        <v>4.9322425172882003</v>
      </c>
      <c r="N2150">
        <v>-1.10180672338566E-2</v>
      </c>
      <c r="O2150">
        <v>0</v>
      </c>
      <c r="P2150">
        <v>4.9212244500543498</v>
      </c>
      <c r="Q2150">
        <v>-2.23388594442319E-3</v>
      </c>
      <c r="R2150" s="2">
        <v>4.93221819039194E-6</v>
      </c>
      <c r="S2150">
        <v>1</v>
      </c>
    </row>
    <row r="2151" spans="1:19" x14ac:dyDescent="0.15">
      <c r="A2151">
        <v>2149</v>
      </c>
      <c r="B2151">
        <v>1045</v>
      </c>
      <c r="C2151">
        <v>1</v>
      </c>
      <c r="D2151" s="1">
        <v>42150</v>
      </c>
      <c r="E2151">
        <v>2126.0600589999999</v>
      </c>
      <c r="F2151">
        <v>2104.1999510000001</v>
      </c>
      <c r="G2151">
        <v>2126.0600589999999</v>
      </c>
      <c r="H2151">
        <v>2108.8465526175</v>
      </c>
      <c r="I2151">
        <v>2108.8465526175</v>
      </c>
      <c r="J2151">
        <v>1</v>
      </c>
      <c r="K2151">
        <v>17.2135063825</v>
      </c>
      <c r="L2151">
        <v>1</v>
      </c>
      <c r="M2151">
        <v>4.9212244500543498</v>
      </c>
      <c r="N2151">
        <v>-3.9844372280136299E-2</v>
      </c>
      <c r="O2151">
        <v>4.9592984567079598E-2</v>
      </c>
      <c r="P2151">
        <v>4.8317870932071303</v>
      </c>
      <c r="Q2151">
        <v>-8.0964346748493201E-3</v>
      </c>
      <c r="R2151" s="2">
        <v>4.9212002317234399E-6</v>
      </c>
      <c r="S2151">
        <v>1</v>
      </c>
    </row>
    <row r="2152" spans="1:19" x14ac:dyDescent="0.15">
      <c r="A2152">
        <v>2150</v>
      </c>
      <c r="B2152">
        <v>1049</v>
      </c>
      <c r="C2152">
        <v>1</v>
      </c>
      <c r="D2152" s="1">
        <v>42163</v>
      </c>
      <c r="E2152">
        <v>2092.830078</v>
      </c>
      <c r="F2152">
        <v>2079.280029</v>
      </c>
      <c r="G2152">
        <v>2092.830078</v>
      </c>
      <c r="H2152">
        <v>2079.280029</v>
      </c>
      <c r="I2152">
        <v>2108.7067520924902</v>
      </c>
      <c r="J2152">
        <v>1</v>
      </c>
      <c r="K2152">
        <v>15.8766740925</v>
      </c>
      <c r="L2152">
        <v>-1</v>
      </c>
      <c r="M2152">
        <v>6.2985483872367798</v>
      </c>
      <c r="N2152">
        <v>4.0780013711141497E-2</v>
      </c>
      <c r="O2152">
        <v>6.2985483872367798E-2</v>
      </c>
      <c r="P2152">
        <v>6.2763429170755503</v>
      </c>
      <c r="Q2152">
        <v>6.4745098717947603E-3</v>
      </c>
      <c r="R2152" s="2">
        <v>6.2985087157748601E-6</v>
      </c>
      <c r="S2152">
        <v>1</v>
      </c>
    </row>
    <row r="2153" spans="1:19" x14ac:dyDescent="0.15">
      <c r="A2153">
        <v>2151</v>
      </c>
      <c r="B2153">
        <v>1049</v>
      </c>
      <c r="C2153">
        <v>1</v>
      </c>
      <c r="D2153" s="1">
        <v>42164</v>
      </c>
      <c r="E2153">
        <v>2079.280029</v>
      </c>
      <c r="F2153">
        <v>2080.1499020000001</v>
      </c>
      <c r="G2153">
        <v>2079.280029</v>
      </c>
      <c r="H2153">
        <v>2080.1499020000001</v>
      </c>
      <c r="I2153">
        <v>2094.9626772524998</v>
      </c>
      <c r="J2153">
        <v>1</v>
      </c>
      <c r="K2153">
        <v>15.6826482525</v>
      </c>
      <c r="L2153">
        <v>-1</v>
      </c>
      <c r="M2153">
        <v>6.2763429170755503</v>
      </c>
      <c r="N2153">
        <v>-2.6257267737679001E-3</v>
      </c>
      <c r="O2153">
        <v>0</v>
      </c>
      <c r="P2153">
        <v>6.2737171903017801</v>
      </c>
      <c r="Q2153">
        <v>-4.1835298173786801E-4</v>
      </c>
      <c r="R2153" s="2">
        <v>6.2763035248423802E-6</v>
      </c>
      <c r="S2153">
        <v>1</v>
      </c>
    </row>
    <row r="2154" spans="1:19" x14ac:dyDescent="0.15">
      <c r="A2154">
        <v>2152</v>
      </c>
      <c r="B2154">
        <v>1049</v>
      </c>
      <c r="C2154">
        <v>1</v>
      </c>
      <c r="D2154" s="1">
        <v>42165</v>
      </c>
      <c r="E2154">
        <v>2080.1499020000001</v>
      </c>
      <c r="F2154">
        <v>2105.1999510000001</v>
      </c>
      <c r="G2154">
        <v>2080.1499020000001</v>
      </c>
      <c r="H2154">
        <v>2095.0629658749999</v>
      </c>
      <c r="I2154">
        <v>2095.0629658749999</v>
      </c>
      <c r="J2154">
        <v>1</v>
      </c>
      <c r="K2154">
        <v>14.913063875000001</v>
      </c>
      <c r="L2154">
        <v>-1</v>
      </c>
      <c r="M2154">
        <v>6.2737171903017801</v>
      </c>
      <c r="N2154">
        <v>-4.4977693724236101E-2</v>
      </c>
      <c r="O2154">
        <v>6.2985483872367798E-2</v>
      </c>
      <c r="P2154">
        <v>6.1657540127051798</v>
      </c>
      <c r="Q2154">
        <v>-7.1692255739173004E-3</v>
      </c>
      <c r="R2154" s="2">
        <v>6.2736778310213303E-6</v>
      </c>
      <c r="S2154">
        <v>1</v>
      </c>
    </row>
    <row r="2155" spans="1:19" x14ac:dyDescent="0.15">
      <c r="A2155">
        <v>2153</v>
      </c>
      <c r="B2155">
        <v>1051</v>
      </c>
      <c r="C2155">
        <v>1</v>
      </c>
      <c r="D2155" s="1">
        <v>42179</v>
      </c>
      <c r="E2155">
        <v>2124.1999510000001</v>
      </c>
      <c r="F2155">
        <v>2108.580078</v>
      </c>
      <c r="G2155">
        <v>2124.1999510000001</v>
      </c>
      <c r="H2155">
        <v>2108.580078</v>
      </c>
      <c r="I2155">
        <v>2106.922349725</v>
      </c>
      <c r="J2155">
        <v>1</v>
      </c>
      <c r="K2155">
        <v>17.277601274999899</v>
      </c>
      <c r="L2155">
        <v>1</v>
      </c>
      <c r="M2155">
        <v>5.7878404767157203</v>
      </c>
      <c r="N2155">
        <v>-4.2559709667632499E-2</v>
      </c>
      <c r="O2155">
        <v>5.78784047671572E-2</v>
      </c>
      <c r="P2155">
        <v>5.6874023622809302</v>
      </c>
      <c r="Q2155">
        <v>-7.3532969401711697E-3</v>
      </c>
      <c r="R2155" s="2">
        <v>5.78780697781222E-6</v>
      </c>
      <c r="S2155">
        <v>1</v>
      </c>
    </row>
    <row r="2156" spans="1:19" x14ac:dyDescent="0.15">
      <c r="A2156">
        <v>2154</v>
      </c>
      <c r="B2156">
        <v>1051</v>
      </c>
      <c r="C2156">
        <v>1</v>
      </c>
      <c r="D2156" s="1">
        <v>42180</v>
      </c>
      <c r="E2156">
        <v>2108.580078</v>
      </c>
      <c r="F2156">
        <v>2102.3100589999999</v>
      </c>
      <c r="G2156">
        <v>2108.580078</v>
      </c>
      <c r="H2156">
        <v>2102.3100589999999</v>
      </c>
      <c r="I2156">
        <v>2091.7736320975</v>
      </c>
      <c r="J2156">
        <v>1</v>
      </c>
      <c r="K2156">
        <v>16.806445902499899</v>
      </c>
      <c r="L2156">
        <v>1</v>
      </c>
      <c r="M2156">
        <v>5.6874023622809302</v>
      </c>
      <c r="N2156">
        <v>-1.6911912070216799E-2</v>
      </c>
      <c r="O2156">
        <v>0</v>
      </c>
      <c r="P2156">
        <v>5.6704904502107096</v>
      </c>
      <c r="Q2156">
        <v>-2.97357404891507E-3</v>
      </c>
      <c r="R2156" s="2">
        <v>5.6873700159192596E-6</v>
      </c>
      <c r="S2156">
        <v>1</v>
      </c>
    </row>
    <row r="2157" spans="1:19" x14ac:dyDescent="0.15">
      <c r="A2157">
        <v>2155</v>
      </c>
      <c r="B2157">
        <v>1051</v>
      </c>
      <c r="C2157">
        <v>1</v>
      </c>
      <c r="D2157" s="1">
        <v>42181</v>
      </c>
      <c r="E2157">
        <v>2102.3100589999999</v>
      </c>
      <c r="F2157">
        <v>2101.48999</v>
      </c>
      <c r="G2157">
        <v>2102.3100589999999</v>
      </c>
      <c r="H2157">
        <v>2101.48999</v>
      </c>
      <c r="I2157">
        <v>2085.8778635975</v>
      </c>
      <c r="J2157">
        <v>1</v>
      </c>
      <c r="K2157">
        <v>16.4321954024999</v>
      </c>
      <c r="L2157">
        <v>1</v>
      </c>
      <c r="M2157">
        <v>5.6704904502107096</v>
      </c>
      <c r="N2157">
        <v>-2.2119446240126601E-3</v>
      </c>
      <c r="O2157">
        <v>0</v>
      </c>
      <c r="P2157">
        <v>5.6682785055867004</v>
      </c>
      <c r="Q2157">
        <v>-3.9007994871598201E-4</v>
      </c>
      <c r="R2157" s="2">
        <v>5.6704582959310901E-6</v>
      </c>
      <c r="S2157">
        <v>1</v>
      </c>
    </row>
    <row r="2158" spans="1:19" x14ac:dyDescent="0.15">
      <c r="A2158">
        <v>2156</v>
      </c>
      <c r="B2158">
        <v>1051</v>
      </c>
      <c r="C2158">
        <v>1</v>
      </c>
      <c r="D2158" s="1">
        <v>42184</v>
      </c>
      <c r="E2158">
        <v>2101.48999</v>
      </c>
      <c r="F2158">
        <v>2057.639893</v>
      </c>
      <c r="G2158">
        <v>2101.48999</v>
      </c>
      <c r="H2158">
        <v>2084.9208866399999</v>
      </c>
      <c r="I2158">
        <v>2084.9208866399999</v>
      </c>
      <c r="J2158">
        <v>1</v>
      </c>
      <c r="K2158">
        <v>16.5691033599999</v>
      </c>
      <c r="L2158">
        <v>1</v>
      </c>
      <c r="M2158">
        <v>5.6682785055867004</v>
      </c>
      <c r="N2158">
        <v>-4.4691287076905603E-2</v>
      </c>
      <c r="O2158">
        <v>5.78784047671572E-2</v>
      </c>
      <c r="P2158">
        <v>5.5657088137426296</v>
      </c>
      <c r="Q2158">
        <v>-7.8844550480110503E-3</v>
      </c>
      <c r="R2158" s="2">
        <v>5.6682463763875996E-6</v>
      </c>
      <c r="S2158">
        <v>1</v>
      </c>
    </row>
    <row r="2159" spans="1:19" x14ac:dyDescent="0.15">
      <c r="A2159">
        <v>2157</v>
      </c>
      <c r="B2159">
        <v>1053</v>
      </c>
      <c r="C2159">
        <v>1</v>
      </c>
      <c r="D2159" s="1">
        <v>42194</v>
      </c>
      <c r="E2159">
        <v>2046.6800539999999</v>
      </c>
      <c r="F2159">
        <v>2051.3100589999999</v>
      </c>
      <c r="G2159">
        <v>2046.6800539999999</v>
      </c>
      <c r="H2159">
        <v>2051.3100589999999</v>
      </c>
      <c r="I2159">
        <v>2067.0970400450001</v>
      </c>
      <c r="J2159">
        <v>1</v>
      </c>
      <c r="K2159">
        <v>20.416986044999899</v>
      </c>
      <c r="L2159">
        <v>-1</v>
      </c>
      <c r="M2159">
        <v>4.8978825659965404</v>
      </c>
      <c r="N2159">
        <v>-1.10800028200093E-2</v>
      </c>
      <c r="O2159">
        <v>4.8978825659965398E-2</v>
      </c>
      <c r="P2159">
        <v>4.83782373751656</v>
      </c>
      <c r="Q2159">
        <v>-2.2622026295468999E-3</v>
      </c>
      <c r="R2159" s="2">
        <v>4.8978585768603998E-6</v>
      </c>
      <c r="S2159">
        <v>1</v>
      </c>
    </row>
    <row r="2160" spans="1:19" x14ac:dyDescent="0.15">
      <c r="A2160">
        <v>2158</v>
      </c>
      <c r="B2160">
        <v>1053</v>
      </c>
      <c r="C2160">
        <v>1</v>
      </c>
      <c r="D2160" s="1">
        <v>42195</v>
      </c>
      <c r="E2160">
        <v>2051.3100589999999</v>
      </c>
      <c r="F2160">
        <v>2076.6201169999999</v>
      </c>
      <c r="G2160">
        <v>2051.3100589999999</v>
      </c>
      <c r="H2160">
        <v>2072.37503302</v>
      </c>
      <c r="I2160">
        <v>2072.37503302</v>
      </c>
      <c r="J2160">
        <v>1</v>
      </c>
      <c r="K2160">
        <v>21.064974019999902</v>
      </c>
      <c r="L2160">
        <v>-1</v>
      </c>
      <c r="M2160">
        <v>4.83782373751656</v>
      </c>
      <c r="N2160">
        <v>-4.9679779464351398E-2</v>
      </c>
      <c r="O2160">
        <v>4.8978825659965398E-2</v>
      </c>
      <c r="P2160">
        <v>4.7391651323922401</v>
      </c>
      <c r="Q2160">
        <v>-1.0269034623790099E-2</v>
      </c>
      <c r="R2160" s="2">
        <v>4.8378003330912703E-6</v>
      </c>
      <c r="S2160">
        <v>1</v>
      </c>
    </row>
    <row r="2161" spans="1:19" x14ac:dyDescent="0.15">
      <c r="A2161">
        <v>2159</v>
      </c>
      <c r="B2161">
        <v>1054</v>
      </c>
      <c r="C2161">
        <v>1</v>
      </c>
      <c r="D2161" s="1">
        <v>42202</v>
      </c>
      <c r="E2161">
        <v>2124.290039</v>
      </c>
      <c r="F2161">
        <v>2126.639893</v>
      </c>
      <c r="G2161">
        <v>2124.290039</v>
      </c>
      <c r="H2161">
        <v>2126.639893</v>
      </c>
      <c r="I2161">
        <v>2103.0662810650001</v>
      </c>
      <c r="J2161">
        <v>1</v>
      </c>
      <c r="K2161">
        <v>21.223757934999899</v>
      </c>
      <c r="L2161">
        <v>1</v>
      </c>
      <c r="M2161">
        <v>4.7117009299795303</v>
      </c>
      <c r="N2161">
        <v>5.2120045162607001E-3</v>
      </c>
      <c r="O2161">
        <v>4.7117009299795301E-2</v>
      </c>
      <c r="P2161">
        <v>4.6697959251960004</v>
      </c>
      <c r="Q2161">
        <v>1.1061832220924299E-3</v>
      </c>
      <c r="R2161" s="2">
        <v>4.71167872995848E-6</v>
      </c>
      <c r="S2161">
        <v>1</v>
      </c>
    </row>
    <row r="2162" spans="1:19" x14ac:dyDescent="0.15">
      <c r="A2162">
        <v>2160</v>
      </c>
      <c r="B2162">
        <v>1054</v>
      </c>
      <c r="C2162">
        <v>1</v>
      </c>
      <c r="D2162" s="1">
        <v>42205</v>
      </c>
      <c r="E2162">
        <v>2126.639893</v>
      </c>
      <c r="F2162">
        <v>2128.280029</v>
      </c>
      <c r="G2162">
        <v>2126.639893</v>
      </c>
      <c r="H2162">
        <v>2128.280029</v>
      </c>
      <c r="I2162">
        <v>2105.8588554349999</v>
      </c>
      <c r="J2162">
        <v>1</v>
      </c>
      <c r="K2162">
        <v>20.781037564999899</v>
      </c>
      <c r="L2162">
        <v>1</v>
      </c>
      <c r="M2162">
        <v>4.6697959251960004</v>
      </c>
      <c r="N2162">
        <v>3.6015032139561799E-3</v>
      </c>
      <c r="O2162">
        <v>0</v>
      </c>
      <c r="P2162">
        <v>4.6733974284099498</v>
      </c>
      <c r="Q2162">
        <v>7.7123353389474403E-4</v>
      </c>
      <c r="R2162" s="2">
        <v>4.6697741183038503E-6</v>
      </c>
      <c r="S2162">
        <v>1</v>
      </c>
    </row>
    <row r="2163" spans="1:19" x14ac:dyDescent="0.15">
      <c r="A2163">
        <v>2161</v>
      </c>
      <c r="B2163">
        <v>1054</v>
      </c>
      <c r="C2163">
        <v>1</v>
      </c>
      <c r="D2163" s="1">
        <v>42206</v>
      </c>
      <c r="E2163">
        <v>2128.280029</v>
      </c>
      <c r="F2163">
        <v>2119.209961</v>
      </c>
      <c r="G2163">
        <v>2128.280029</v>
      </c>
      <c r="H2163">
        <v>2119.209961</v>
      </c>
      <c r="I2163">
        <v>2108.3085318550002</v>
      </c>
      <c r="J2163">
        <v>1</v>
      </c>
      <c r="K2163">
        <v>19.971497144999901</v>
      </c>
      <c r="L2163">
        <v>1</v>
      </c>
      <c r="M2163">
        <v>4.6733974284099498</v>
      </c>
      <c r="N2163">
        <v>-1.9916567316858001E-2</v>
      </c>
      <c r="O2163">
        <v>0</v>
      </c>
      <c r="P2163">
        <v>4.6534808610931</v>
      </c>
      <c r="Q2163">
        <v>-4.26168919334435E-3</v>
      </c>
      <c r="R2163" s="2">
        <v>4.6733755878684998E-6</v>
      </c>
      <c r="S2163">
        <v>1</v>
      </c>
    </row>
    <row r="2164" spans="1:19" x14ac:dyDescent="0.15">
      <c r="A2164">
        <v>2162</v>
      </c>
      <c r="B2164">
        <v>1054</v>
      </c>
      <c r="C2164">
        <v>1</v>
      </c>
      <c r="D2164" s="1">
        <v>42207</v>
      </c>
      <c r="E2164">
        <v>2119.209961</v>
      </c>
      <c r="F2164">
        <v>2114.1499020000001</v>
      </c>
      <c r="G2164">
        <v>2119.209961</v>
      </c>
      <c r="H2164">
        <v>2114.1499020000001</v>
      </c>
      <c r="I2164">
        <v>2099.1858820900002</v>
      </c>
      <c r="J2164">
        <v>1</v>
      </c>
      <c r="K2164">
        <v>20.024078909999901</v>
      </c>
      <c r="L2164">
        <v>1</v>
      </c>
      <c r="M2164">
        <v>4.6534808610931</v>
      </c>
      <c r="N2164">
        <v>-1.11111631909236E-2</v>
      </c>
      <c r="O2164">
        <v>0</v>
      </c>
      <c r="P2164">
        <v>4.6423696979021702</v>
      </c>
      <c r="Q2164">
        <v>-2.3877100868345798E-3</v>
      </c>
      <c r="R2164" s="2">
        <v>4.6534592063097397E-6</v>
      </c>
      <c r="S2164">
        <v>1</v>
      </c>
    </row>
    <row r="2165" spans="1:19" x14ac:dyDescent="0.15">
      <c r="A2165">
        <v>2163</v>
      </c>
      <c r="B2165">
        <v>1054</v>
      </c>
      <c r="C2165">
        <v>1</v>
      </c>
      <c r="D2165" s="1">
        <v>42208</v>
      </c>
      <c r="E2165">
        <v>2114.1499020000001</v>
      </c>
      <c r="F2165">
        <v>2102.1499020000001</v>
      </c>
      <c r="G2165">
        <v>2114.1499020000001</v>
      </c>
      <c r="H2165">
        <v>2102.1499020000001</v>
      </c>
      <c r="I2165">
        <v>2094.6423562925002</v>
      </c>
      <c r="J2165">
        <v>1</v>
      </c>
      <c r="K2165">
        <v>19.507545707499901</v>
      </c>
      <c r="L2165">
        <v>1</v>
      </c>
      <c r="M2165">
        <v>4.6423696979021702</v>
      </c>
      <c r="N2165">
        <v>-2.6350277396189E-2</v>
      </c>
      <c r="O2165">
        <v>0</v>
      </c>
      <c r="P2165">
        <v>4.6160194205059799</v>
      </c>
      <c r="Q2165">
        <v>-5.6760402791911002E-3</v>
      </c>
      <c r="R2165" s="2">
        <v>4.6423481464058096E-6</v>
      </c>
      <c r="S2165">
        <v>1</v>
      </c>
    </row>
    <row r="2166" spans="1:19" x14ac:dyDescent="0.15">
      <c r="A2166">
        <v>2164</v>
      </c>
      <c r="B2166">
        <v>1054</v>
      </c>
      <c r="C2166">
        <v>1</v>
      </c>
      <c r="D2166" s="1">
        <v>42209</v>
      </c>
      <c r="E2166">
        <v>2102.1499020000001</v>
      </c>
      <c r="F2166">
        <v>2079.6499020000001</v>
      </c>
      <c r="G2166">
        <v>2102.1499020000001</v>
      </c>
      <c r="H2166">
        <v>2082.1400259550001</v>
      </c>
      <c r="I2166">
        <v>2082.1400259550001</v>
      </c>
      <c r="J2166">
        <v>1</v>
      </c>
      <c r="K2166">
        <v>20.009876044999899</v>
      </c>
      <c r="L2166">
        <v>1</v>
      </c>
      <c r="M2166">
        <v>4.6160194205059799</v>
      </c>
      <c r="N2166">
        <v>-4.3938815370759103E-2</v>
      </c>
      <c r="O2166">
        <v>4.7117009299795301E-2</v>
      </c>
      <c r="P2166">
        <v>4.5249635958354304</v>
      </c>
      <c r="Q2166">
        <v>-9.5187674418282207E-3</v>
      </c>
      <c r="R2166" s="2">
        <v>4.61599811296905E-6</v>
      </c>
      <c r="S2166">
        <v>1</v>
      </c>
    </row>
    <row r="2167" spans="1:19" x14ac:dyDescent="0.15">
      <c r="A2167">
        <v>2165</v>
      </c>
      <c r="B2167">
        <v>1057</v>
      </c>
      <c r="C2167">
        <v>1</v>
      </c>
      <c r="D2167" s="1">
        <v>42237</v>
      </c>
      <c r="E2167">
        <v>2035.7299800000001</v>
      </c>
      <c r="F2167">
        <v>1970.8900149999999</v>
      </c>
      <c r="G2167">
        <v>2035.7299800000001</v>
      </c>
      <c r="H2167">
        <v>1970.8900149999999</v>
      </c>
      <c r="I2167">
        <v>2057.379979415</v>
      </c>
      <c r="J2167">
        <v>1</v>
      </c>
      <c r="K2167">
        <v>21.6499994149999</v>
      </c>
      <c r="L2167">
        <v>-1</v>
      </c>
      <c r="M2167">
        <v>4.61893776914913</v>
      </c>
      <c r="N2167">
        <v>0.14711762671432799</v>
      </c>
      <c r="O2167">
        <v>4.6189377691491298E-2</v>
      </c>
      <c r="P2167">
        <v>4.7198660181719596</v>
      </c>
      <c r="Q2167">
        <v>3.1850965323013999E-2</v>
      </c>
      <c r="R2167" s="2">
        <v>4.6189164346615497E-6</v>
      </c>
      <c r="S2167">
        <v>1</v>
      </c>
    </row>
    <row r="2168" spans="1:19" x14ac:dyDescent="0.15">
      <c r="A2168">
        <v>2166</v>
      </c>
      <c r="B2168">
        <v>1057</v>
      </c>
      <c r="C2168">
        <v>1</v>
      </c>
      <c r="D2168" s="1">
        <v>42240</v>
      </c>
      <c r="E2168">
        <v>1970.8900149999999</v>
      </c>
      <c r="F2168">
        <v>1893.209961</v>
      </c>
      <c r="G2168">
        <v>1970.8900149999999</v>
      </c>
      <c r="H2168">
        <v>1893.209961</v>
      </c>
      <c r="I2168">
        <v>1994.8059012325</v>
      </c>
      <c r="J2168">
        <v>1</v>
      </c>
      <c r="K2168">
        <v>23.915886232499901</v>
      </c>
      <c r="L2168">
        <v>-1</v>
      </c>
      <c r="M2168">
        <v>4.7198660181719596</v>
      </c>
      <c r="N2168">
        <v>0.18602735027015799</v>
      </c>
      <c r="O2168">
        <v>0</v>
      </c>
      <c r="P2168">
        <v>4.9058933684421202</v>
      </c>
      <c r="Q2168">
        <v>3.9413693006101001E-2</v>
      </c>
      <c r="R2168" s="2">
        <v>4.71984374114188E-6</v>
      </c>
      <c r="S2168">
        <v>1</v>
      </c>
    </row>
    <row r="2169" spans="1:19" x14ac:dyDescent="0.15">
      <c r="A2169">
        <v>2167</v>
      </c>
      <c r="B2169">
        <v>1057</v>
      </c>
      <c r="C2169">
        <v>1</v>
      </c>
      <c r="D2169" s="1">
        <v>42241</v>
      </c>
      <c r="E2169">
        <v>1893.209961</v>
      </c>
      <c r="F2169">
        <v>1867.6099850000001</v>
      </c>
      <c r="G2169">
        <v>1893.209961</v>
      </c>
      <c r="H2169">
        <v>1867.6099850000001</v>
      </c>
      <c r="I2169">
        <v>1920.7840512749999</v>
      </c>
      <c r="J2169">
        <v>1</v>
      </c>
      <c r="K2169">
        <v>27.5740902749999</v>
      </c>
      <c r="L2169">
        <v>-1</v>
      </c>
      <c r="M2169">
        <v>4.9058933684421202</v>
      </c>
      <c r="N2169">
        <v>6.63374665662229E-2</v>
      </c>
      <c r="O2169">
        <v>0</v>
      </c>
      <c r="P2169">
        <v>4.9722308350083404</v>
      </c>
      <c r="Q2169">
        <v>1.3521995197235201E-2</v>
      </c>
      <c r="R2169" s="2">
        <v>4.9058693007704501E-6</v>
      </c>
      <c r="S2169">
        <v>1</v>
      </c>
    </row>
    <row r="2170" spans="1:19" x14ac:dyDescent="0.15">
      <c r="A2170">
        <v>2168</v>
      </c>
      <c r="B2170">
        <v>1057</v>
      </c>
      <c r="C2170">
        <v>1</v>
      </c>
      <c r="D2170" s="1">
        <v>42242</v>
      </c>
      <c r="E2170">
        <v>1867.6099850000001</v>
      </c>
      <c r="F2170">
        <v>1940.51001</v>
      </c>
      <c r="G2170">
        <v>1867.6099850000001</v>
      </c>
      <c r="H2170">
        <v>1898.2062100175001</v>
      </c>
      <c r="I2170">
        <v>1898.2062100175001</v>
      </c>
      <c r="J2170">
        <v>1</v>
      </c>
      <c r="K2170">
        <v>30.596225017499901</v>
      </c>
      <c r="L2170">
        <v>-1</v>
      </c>
      <c r="M2170">
        <v>4.9722308350083404</v>
      </c>
      <c r="N2170">
        <v>-8.1457849705632399E-2</v>
      </c>
      <c r="O2170">
        <v>4.6189377691491298E-2</v>
      </c>
      <c r="P2170">
        <v>4.8445836076112201</v>
      </c>
      <c r="Q2170">
        <v>-1.6382555920796401E-2</v>
      </c>
      <c r="R2170" s="2">
        <v>4.9722061120518E-6</v>
      </c>
      <c r="S2170">
        <v>1</v>
      </c>
    </row>
    <row r="2171" spans="1:19" x14ac:dyDescent="0.15">
      <c r="A2171">
        <v>2169</v>
      </c>
      <c r="B2171">
        <v>1061</v>
      </c>
      <c r="C2171">
        <v>1</v>
      </c>
      <c r="D2171" s="1">
        <v>42276</v>
      </c>
      <c r="E2171">
        <v>1881.7700199999999</v>
      </c>
      <c r="F2171">
        <v>1884.089966</v>
      </c>
      <c r="G2171">
        <v>1881.7700199999999</v>
      </c>
      <c r="H2171">
        <v>1884.089966</v>
      </c>
      <c r="I2171">
        <v>1914.79554471249</v>
      </c>
      <c r="J2171">
        <v>1</v>
      </c>
      <c r="K2171">
        <v>33.025524712499902</v>
      </c>
      <c r="L2171">
        <v>-1</v>
      </c>
      <c r="M2171">
        <v>3.02796097474722</v>
      </c>
      <c r="N2171">
        <v>-3.7330310701418502E-3</v>
      </c>
      <c r="O2171">
        <v>3.0279609747472201E-2</v>
      </c>
      <c r="P2171">
        <v>2.9939483339296098</v>
      </c>
      <c r="Q2171">
        <v>-1.2328530985949899E-3</v>
      </c>
      <c r="R2171" s="2">
        <v>3.0279518062273199E-6</v>
      </c>
      <c r="S2171">
        <v>0</v>
      </c>
    </row>
    <row r="2172" spans="1:19" x14ac:dyDescent="0.15">
      <c r="A2172">
        <v>2170</v>
      </c>
      <c r="B2172">
        <v>1061</v>
      </c>
      <c r="C2172">
        <v>1</v>
      </c>
      <c r="D2172" s="1">
        <v>42277</v>
      </c>
      <c r="E2172">
        <v>1884.089966</v>
      </c>
      <c r="F2172">
        <v>1920.030029</v>
      </c>
      <c r="G2172">
        <v>1884.089966</v>
      </c>
      <c r="H2172">
        <v>1917.4948861475</v>
      </c>
      <c r="I2172">
        <v>1917.4948861475</v>
      </c>
      <c r="J2172">
        <v>1</v>
      </c>
      <c r="K2172">
        <v>33.404920147499901</v>
      </c>
      <c r="L2172">
        <v>-1</v>
      </c>
      <c r="M2172">
        <v>2.9939483339296098</v>
      </c>
      <c r="N2172">
        <v>-5.3082711985877301E-2</v>
      </c>
      <c r="O2172">
        <v>3.0279609747472201E-2</v>
      </c>
      <c r="P2172">
        <v>2.9105860121962599</v>
      </c>
      <c r="Q2172">
        <v>-1.7730002680508901E-2</v>
      </c>
      <c r="R2172" s="2">
        <v>2.9939393702298201E-6</v>
      </c>
      <c r="S2172">
        <v>0</v>
      </c>
    </row>
    <row r="2173" spans="1:19" x14ac:dyDescent="0.15">
      <c r="A2173">
        <v>2171</v>
      </c>
      <c r="B2173">
        <v>1062</v>
      </c>
      <c r="C2173">
        <v>1</v>
      </c>
      <c r="D2173" s="1">
        <v>42285</v>
      </c>
      <c r="E2173">
        <v>1995.829956</v>
      </c>
      <c r="F2173">
        <v>2013.4300539999999</v>
      </c>
      <c r="G2173">
        <v>1995.829956</v>
      </c>
      <c r="H2173">
        <v>2013.4300539999999</v>
      </c>
      <c r="I2173">
        <v>1964.6004127025001</v>
      </c>
      <c r="J2173">
        <v>1</v>
      </c>
      <c r="K2173">
        <v>31.229543297499902</v>
      </c>
      <c r="L2173">
        <v>1</v>
      </c>
      <c r="M2173">
        <v>3.20209613849861</v>
      </c>
      <c r="N2173">
        <v>2.8237478685782899E-2</v>
      </c>
      <c r="O2173">
        <v>3.2020961384986099E-2</v>
      </c>
      <c r="P2173">
        <v>3.1983126557994099</v>
      </c>
      <c r="Q2173">
        <v>8.8184356322988898E-3</v>
      </c>
      <c r="R2173" s="2">
        <v>3.2020858851117598E-6</v>
      </c>
      <c r="S2173">
        <v>1</v>
      </c>
    </row>
    <row r="2174" spans="1:19" x14ac:dyDescent="0.15">
      <c r="A2174">
        <v>2172</v>
      </c>
      <c r="B2174">
        <v>1062</v>
      </c>
      <c r="C2174">
        <v>1</v>
      </c>
      <c r="D2174" s="1">
        <v>42286</v>
      </c>
      <c r="E2174">
        <v>2013.4300539999999</v>
      </c>
      <c r="F2174">
        <v>2014.8900149999999</v>
      </c>
      <c r="G2174">
        <v>2013.4300539999999</v>
      </c>
      <c r="H2174">
        <v>2014.8900149999999</v>
      </c>
      <c r="I2174">
        <v>1983.2198124474901</v>
      </c>
      <c r="J2174">
        <v>1</v>
      </c>
      <c r="K2174">
        <v>30.210241552499902</v>
      </c>
      <c r="L2174">
        <v>1</v>
      </c>
      <c r="M2174">
        <v>3.1983126557994099</v>
      </c>
      <c r="N2174">
        <v>2.3191328320531801E-3</v>
      </c>
      <c r="O2174">
        <v>0</v>
      </c>
      <c r="P2174">
        <v>3.2006317886314601</v>
      </c>
      <c r="Q2174">
        <v>7.2511135765540504E-4</v>
      </c>
      <c r="R2174" s="2">
        <v>3.19830242662828E-6</v>
      </c>
      <c r="S2174">
        <v>1</v>
      </c>
    </row>
    <row r="2175" spans="1:19" x14ac:dyDescent="0.15">
      <c r="A2175">
        <v>2173</v>
      </c>
      <c r="B2175">
        <v>1062</v>
      </c>
      <c r="C2175">
        <v>1</v>
      </c>
      <c r="D2175" s="1">
        <v>42289</v>
      </c>
      <c r="E2175">
        <v>2014.8900149999999</v>
      </c>
      <c r="F2175">
        <v>2017.459961</v>
      </c>
      <c r="G2175">
        <v>2014.8900149999999</v>
      </c>
      <c r="H2175">
        <v>2017.459961</v>
      </c>
      <c r="I2175">
        <v>1985.46095203</v>
      </c>
      <c r="J2175">
        <v>1</v>
      </c>
      <c r="K2175">
        <v>29.429062969999901</v>
      </c>
      <c r="L2175">
        <v>1</v>
      </c>
      <c r="M2175">
        <v>3.2006317886314601</v>
      </c>
      <c r="N2175">
        <v>4.08233243573153E-3</v>
      </c>
      <c r="O2175">
        <v>0</v>
      </c>
      <c r="P2175">
        <v>3.2047141210671901</v>
      </c>
      <c r="Q2175">
        <v>1.2754770636946801E-3</v>
      </c>
      <c r="R2175" s="2">
        <v>3.2006215446204001E-6</v>
      </c>
      <c r="S2175">
        <v>1</v>
      </c>
    </row>
    <row r="2176" spans="1:19" x14ac:dyDescent="0.15">
      <c r="A2176">
        <v>2174</v>
      </c>
      <c r="B2176">
        <v>1062</v>
      </c>
      <c r="C2176">
        <v>1</v>
      </c>
      <c r="D2176" s="1">
        <v>42290</v>
      </c>
      <c r="E2176">
        <v>2017.459961</v>
      </c>
      <c r="F2176">
        <v>2003.6899410000001</v>
      </c>
      <c r="G2176">
        <v>2017.459961</v>
      </c>
      <c r="H2176">
        <v>2003.6899410000001</v>
      </c>
      <c r="I2176">
        <v>1988.69505396</v>
      </c>
      <c r="J2176">
        <v>1</v>
      </c>
      <c r="K2176">
        <v>28.764907039999901</v>
      </c>
      <c r="L2176">
        <v>1</v>
      </c>
      <c r="M2176">
        <v>3.2047141210671901</v>
      </c>
      <c r="N2176">
        <v>-2.1873533251933301E-2</v>
      </c>
      <c r="O2176">
        <v>0</v>
      </c>
      <c r="P2176">
        <v>3.1828405878152601</v>
      </c>
      <c r="Q2176">
        <v>-6.8254241800043101E-3</v>
      </c>
      <c r="R2176" s="2">
        <v>3.20470385090751E-6</v>
      </c>
      <c r="S2176">
        <v>1</v>
      </c>
    </row>
    <row r="2177" spans="1:19" x14ac:dyDescent="0.15">
      <c r="A2177">
        <v>2175</v>
      </c>
      <c r="B2177">
        <v>1062</v>
      </c>
      <c r="C2177">
        <v>1</v>
      </c>
      <c r="D2177" s="1">
        <v>42291</v>
      </c>
      <c r="E2177">
        <v>2003.6899410000001</v>
      </c>
      <c r="F2177">
        <v>1994.23999</v>
      </c>
      <c r="G2177">
        <v>2003.6899410000001</v>
      </c>
      <c r="H2177">
        <v>1994.23999</v>
      </c>
      <c r="I2177">
        <v>1974.6198389250001</v>
      </c>
      <c r="J2177">
        <v>1</v>
      </c>
      <c r="K2177">
        <v>29.070102074999902</v>
      </c>
      <c r="L2177">
        <v>1</v>
      </c>
      <c r="M2177">
        <v>3.1828405878152601</v>
      </c>
      <c r="N2177">
        <v>-1.5011148671363101E-2</v>
      </c>
      <c r="O2177">
        <v>0</v>
      </c>
      <c r="P2177">
        <v>3.1678294391439001</v>
      </c>
      <c r="Q2177">
        <v>-4.7162741133909203E-3</v>
      </c>
      <c r="R2177" s="2">
        <v>3.1828304573732998E-6</v>
      </c>
      <c r="S2177">
        <v>1</v>
      </c>
    </row>
    <row r="2178" spans="1:19" x14ac:dyDescent="0.15">
      <c r="A2178">
        <v>2176</v>
      </c>
      <c r="B2178">
        <v>1062</v>
      </c>
      <c r="C2178">
        <v>1</v>
      </c>
      <c r="D2178" s="1">
        <v>42292</v>
      </c>
      <c r="E2178">
        <v>1994.23999</v>
      </c>
      <c r="F2178">
        <v>2023.8599850000001</v>
      </c>
      <c r="G2178">
        <v>1994.23999</v>
      </c>
      <c r="H2178">
        <v>2023.8599850000001</v>
      </c>
      <c r="I2178">
        <v>1965.7123796374999</v>
      </c>
      <c r="J2178">
        <v>1</v>
      </c>
      <c r="K2178">
        <v>28.5276103624999</v>
      </c>
      <c r="L2178">
        <v>1</v>
      </c>
      <c r="M2178">
        <v>3.1678294391439001</v>
      </c>
      <c r="N2178">
        <v>4.7051053343031099E-2</v>
      </c>
      <c r="O2178">
        <v>0</v>
      </c>
      <c r="P2178">
        <v>3.2148804924869299</v>
      </c>
      <c r="Q2178">
        <v>1.4852773562122799E-2</v>
      </c>
      <c r="R2178" s="2">
        <v>3.16781940403233E-6</v>
      </c>
      <c r="S2178">
        <v>1</v>
      </c>
    </row>
    <row r="2179" spans="1:19" x14ac:dyDescent="0.15">
      <c r="A2179">
        <v>2177</v>
      </c>
      <c r="B2179">
        <v>1062</v>
      </c>
      <c r="C2179">
        <v>1</v>
      </c>
      <c r="D2179" s="1">
        <v>42293</v>
      </c>
      <c r="E2179">
        <v>2023.8599850000001</v>
      </c>
      <c r="F2179">
        <v>2033.1099850000001</v>
      </c>
      <c r="G2179">
        <v>2023.8599850000001</v>
      </c>
      <c r="H2179">
        <v>2033.1099850000001</v>
      </c>
      <c r="I2179">
        <v>1994.8021210449999</v>
      </c>
      <c r="J2179">
        <v>1</v>
      </c>
      <c r="K2179">
        <v>29.057863954999899</v>
      </c>
      <c r="L2179">
        <v>1</v>
      </c>
      <c r="M2179">
        <v>3.2148804924869299</v>
      </c>
      <c r="N2179">
        <v>1.46935285918525E-2</v>
      </c>
      <c r="O2179">
        <v>0</v>
      </c>
      <c r="P2179">
        <v>3.22957402107878</v>
      </c>
      <c r="Q2179">
        <v>4.5704742761638597E-3</v>
      </c>
      <c r="R2179" s="2">
        <v>3.21487015706358E-6</v>
      </c>
      <c r="S2179">
        <v>1</v>
      </c>
    </row>
    <row r="2180" spans="1:19" x14ac:dyDescent="0.15">
      <c r="A2180">
        <v>2178</v>
      </c>
      <c r="B2180">
        <v>1062</v>
      </c>
      <c r="C2180">
        <v>1</v>
      </c>
      <c r="D2180" s="1">
        <v>42296</v>
      </c>
      <c r="E2180">
        <v>2033.1099850000001</v>
      </c>
      <c r="F2180">
        <v>2033.660034</v>
      </c>
      <c r="G2180">
        <v>2033.1099850000001</v>
      </c>
      <c r="H2180">
        <v>2033.660034</v>
      </c>
      <c r="I2180">
        <v>2005.0940674675001</v>
      </c>
      <c r="J2180">
        <v>1</v>
      </c>
      <c r="K2180">
        <v>28.015917532499898</v>
      </c>
      <c r="L2180">
        <v>1</v>
      </c>
      <c r="M2180">
        <v>3.22957402107878</v>
      </c>
      <c r="N2180">
        <v>8.73747103612827E-4</v>
      </c>
      <c r="O2180">
        <v>0</v>
      </c>
      <c r="P2180">
        <v>3.23044776818239</v>
      </c>
      <c r="Q2180">
        <v>2.7054561930150902E-4</v>
      </c>
      <c r="R2180" s="2">
        <v>3.2295635909641101E-6</v>
      </c>
      <c r="S2180">
        <v>1</v>
      </c>
    </row>
    <row r="2181" spans="1:19" x14ac:dyDescent="0.15">
      <c r="A2181">
        <v>2179</v>
      </c>
      <c r="B2181">
        <v>1062</v>
      </c>
      <c r="C2181">
        <v>1</v>
      </c>
      <c r="D2181" s="1">
        <v>42297</v>
      </c>
      <c r="E2181">
        <v>2033.660034</v>
      </c>
      <c r="F2181">
        <v>2030.7700199999999</v>
      </c>
      <c r="G2181">
        <v>2033.660034</v>
      </c>
      <c r="H2181">
        <v>2030.7700199999999</v>
      </c>
      <c r="I2181">
        <v>2006.8154470625</v>
      </c>
      <c r="J2181">
        <v>1</v>
      </c>
      <c r="K2181">
        <v>26.844586937499901</v>
      </c>
      <c r="L2181">
        <v>1</v>
      </c>
      <c r="M2181">
        <v>3.23044776818239</v>
      </c>
      <c r="N2181">
        <v>-4.5907571178222398E-3</v>
      </c>
      <c r="O2181">
        <v>0</v>
      </c>
      <c r="P2181">
        <v>3.2258570110645701</v>
      </c>
      <c r="Q2181">
        <v>-1.4210900306260699E-3</v>
      </c>
      <c r="R2181" s="2">
        <v>3.2304373324233199E-6</v>
      </c>
      <c r="S2181">
        <v>1</v>
      </c>
    </row>
    <row r="2182" spans="1:19" x14ac:dyDescent="0.15">
      <c r="A2182">
        <v>2180</v>
      </c>
      <c r="B2182">
        <v>1062</v>
      </c>
      <c r="C2182">
        <v>1</v>
      </c>
      <c r="D2182" s="1">
        <v>42298</v>
      </c>
      <c r="E2182">
        <v>2030.7700199999999</v>
      </c>
      <c r="F2182">
        <v>2018.9399410000001</v>
      </c>
      <c r="G2182">
        <v>2030.7700199999999</v>
      </c>
      <c r="H2182">
        <v>2018.9399410000001</v>
      </c>
      <c r="I2182">
        <v>2004.4626806775</v>
      </c>
      <c r="J2182">
        <v>1</v>
      </c>
      <c r="K2182">
        <v>26.307339322499899</v>
      </c>
      <c r="L2182">
        <v>1</v>
      </c>
      <c r="M2182">
        <v>3.2258570110645701</v>
      </c>
      <c r="N2182">
        <v>-1.87919571924728E-2</v>
      </c>
      <c r="O2182">
        <v>0</v>
      </c>
      <c r="P2182">
        <v>3.2070650538721002</v>
      </c>
      <c r="Q2182">
        <v>-5.8254154254255798E-3</v>
      </c>
      <c r="R2182" s="2">
        <v>3.2258466049446799E-6</v>
      </c>
      <c r="S2182">
        <v>1</v>
      </c>
    </row>
    <row r="2183" spans="1:19" x14ac:dyDescent="0.15">
      <c r="A2183">
        <v>2181</v>
      </c>
      <c r="B2183">
        <v>1062</v>
      </c>
      <c r="C2183">
        <v>1</v>
      </c>
      <c r="D2183" s="1">
        <v>42299</v>
      </c>
      <c r="E2183">
        <v>2018.9399410000001</v>
      </c>
      <c r="F2183">
        <v>2052.51001</v>
      </c>
      <c r="G2183">
        <v>2018.9399410000001</v>
      </c>
      <c r="H2183">
        <v>2052.51001</v>
      </c>
      <c r="I2183">
        <v>1993.4195017024999</v>
      </c>
      <c r="J2183">
        <v>1</v>
      </c>
      <c r="K2183">
        <v>25.520439297499902</v>
      </c>
      <c r="L2183">
        <v>1</v>
      </c>
      <c r="M2183">
        <v>3.2070650538721002</v>
      </c>
      <c r="N2183">
        <v>5.33257047223748E-2</v>
      </c>
      <c r="O2183">
        <v>0</v>
      </c>
      <c r="P2183">
        <v>3.26039075859447</v>
      </c>
      <c r="Q2183">
        <v>1.6627571884764599E-2</v>
      </c>
      <c r="R2183" s="2">
        <v>3.20705476863882E-6</v>
      </c>
      <c r="S2183">
        <v>1</v>
      </c>
    </row>
    <row r="2184" spans="1:19" x14ac:dyDescent="0.15">
      <c r="A2184">
        <v>2182</v>
      </c>
      <c r="B2184">
        <v>1062</v>
      </c>
      <c r="C2184">
        <v>1</v>
      </c>
      <c r="D2184" s="1">
        <v>42300</v>
      </c>
      <c r="E2184">
        <v>2052.51001</v>
      </c>
      <c r="F2184">
        <v>2075.1499020000001</v>
      </c>
      <c r="G2184">
        <v>2052.51001</v>
      </c>
      <c r="H2184">
        <v>2075.1499020000001</v>
      </c>
      <c r="I2184">
        <v>2026.0335737175001</v>
      </c>
      <c r="J2184">
        <v>1</v>
      </c>
      <c r="K2184">
        <v>26.4764362824999</v>
      </c>
      <c r="L2184">
        <v>1</v>
      </c>
      <c r="M2184">
        <v>3.26039075859447</v>
      </c>
      <c r="N2184">
        <v>3.5963232477671102E-2</v>
      </c>
      <c r="O2184">
        <v>0</v>
      </c>
      <c r="P2184">
        <v>3.2963539910721402</v>
      </c>
      <c r="Q2184">
        <v>1.10303442563965E-2</v>
      </c>
      <c r="R2184" s="2">
        <v>3.26038012848123E-6</v>
      </c>
      <c r="S2184">
        <v>1</v>
      </c>
    </row>
    <row r="2185" spans="1:19" x14ac:dyDescent="0.15">
      <c r="A2185">
        <v>2183</v>
      </c>
      <c r="B2185">
        <v>1062</v>
      </c>
      <c r="C2185">
        <v>1</v>
      </c>
      <c r="D2185" s="1">
        <v>42303</v>
      </c>
      <c r="E2185">
        <v>2075.1499020000001</v>
      </c>
      <c r="F2185">
        <v>2071.179932</v>
      </c>
      <c r="G2185">
        <v>2075.1499020000001</v>
      </c>
      <c r="H2185">
        <v>2071.179932</v>
      </c>
      <c r="I2185">
        <v>2048.8200151275</v>
      </c>
      <c r="J2185">
        <v>1</v>
      </c>
      <c r="K2185">
        <v>26.329886872499898</v>
      </c>
      <c r="L2185">
        <v>1</v>
      </c>
      <c r="M2185">
        <v>3.2963539910721402</v>
      </c>
      <c r="N2185">
        <v>-6.30625596797819E-3</v>
      </c>
      <c r="O2185">
        <v>0</v>
      </c>
      <c r="P2185">
        <v>3.2900477351041699</v>
      </c>
      <c r="Q2185">
        <v>-1.91310034815983E-3</v>
      </c>
      <c r="R2185" s="2">
        <v>3.2963431251583301E-6</v>
      </c>
      <c r="S2185">
        <v>1</v>
      </c>
    </row>
    <row r="2186" spans="1:19" x14ac:dyDescent="0.15">
      <c r="A2186">
        <v>2184</v>
      </c>
      <c r="B2186">
        <v>1062</v>
      </c>
      <c r="C2186">
        <v>1</v>
      </c>
      <c r="D2186" s="1">
        <v>42304</v>
      </c>
      <c r="E2186">
        <v>2071.179932</v>
      </c>
      <c r="F2186">
        <v>2065.889893</v>
      </c>
      <c r="G2186">
        <v>2071.179932</v>
      </c>
      <c r="H2186">
        <v>2065.889893</v>
      </c>
      <c r="I2186">
        <v>2045.97815214</v>
      </c>
      <c r="J2186">
        <v>1</v>
      </c>
      <c r="K2186">
        <v>25.201779859999899</v>
      </c>
      <c r="L2186">
        <v>1</v>
      </c>
      <c r="M2186">
        <v>3.2900477351041699</v>
      </c>
      <c r="N2186">
        <v>-8.4031718160558593E-3</v>
      </c>
      <c r="O2186">
        <v>0</v>
      </c>
      <c r="P2186">
        <v>3.2816445632881099</v>
      </c>
      <c r="Q2186">
        <v>-2.5541185091011399E-3</v>
      </c>
      <c r="R2186" s="2">
        <v>3.2900369107256799E-6</v>
      </c>
      <c r="S2186">
        <v>1</v>
      </c>
    </row>
    <row r="2187" spans="1:19" x14ac:dyDescent="0.15">
      <c r="A2187">
        <v>2185</v>
      </c>
      <c r="B2187">
        <v>1062</v>
      </c>
      <c r="C2187">
        <v>1</v>
      </c>
      <c r="D2187" s="1">
        <v>42305</v>
      </c>
      <c r="E2187">
        <v>2065.889893</v>
      </c>
      <c r="F2187">
        <v>2090.3500979999999</v>
      </c>
      <c r="G2187">
        <v>2065.889893</v>
      </c>
      <c r="H2187">
        <v>2090.3500979999999</v>
      </c>
      <c r="I2187">
        <v>2042.56884586</v>
      </c>
      <c r="J2187">
        <v>1</v>
      </c>
      <c r="K2187">
        <v>23.321047139999902</v>
      </c>
      <c r="L2187">
        <v>1</v>
      </c>
      <c r="M2187">
        <v>3.2816445632881099</v>
      </c>
      <c r="N2187">
        <v>3.88547807059543E-2</v>
      </c>
      <c r="O2187">
        <v>0</v>
      </c>
      <c r="P2187">
        <v>3.3204993439940602</v>
      </c>
      <c r="Q2187">
        <v>1.1840033238402501E-2</v>
      </c>
      <c r="R2187" s="2">
        <v>3.2816337941324099E-6</v>
      </c>
      <c r="S2187">
        <v>1</v>
      </c>
    </row>
    <row r="2188" spans="1:19" x14ac:dyDescent="0.15">
      <c r="A2188">
        <v>2186</v>
      </c>
      <c r="B2188">
        <v>1062</v>
      </c>
      <c r="C2188">
        <v>1</v>
      </c>
      <c r="D2188" s="1">
        <v>42306</v>
      </c>
      <c r="E2188">
        <v>2090.3500979999999</v>
      </c>
      <c r="F2188">
        <v>2089.4099120000001</v>
      </c>
      <c r="G2188">
        <v>2090.3500979999999</v>
      </c>
      <c r="H2188">
        <v>2089.4099120000001</v>
      </c>
      <c r="I2188">
        <v>2067.007473355</v>
      </c>
      <c r="J2188">
        <v>1</v>
      </c>
      <c r="K2188">
        <v>23.342624644999901</v>
      </c>
      <c r="L2188">
        <v>1</v>
      </c>
      <c r="M2188">
        <v>3.3204993439940602</v>
      </c>
      <c r="N2188">
        <v>-1.49347566190901E-3</v>
      </c>
      <c r="O2188">
        <v>0</v>
      </c>
      <c r="P2188">
        <v>3.3190058683321602</v>
      </c>
      <c r="Q2188">
        <v>-4.4977441860072299E-4</v>
      </c>
      <c r="R2188" s="2">
        <v>3.3204883183147799E-6</v>
      </c>
      <c r="S2188">
        <v>1</v>
      </c>
    </row>
    <row r="2189" spans="1:19" x14ac:dyDescent="0.15">
      <c r="A2189">
        <v>2187</v>
      </c>
      <c r="B2189">
        <v>1062</v>
      </c>
      <c r="C2189">
        <v>1</v>
      </c>
      <c r="D2189" s="1">
        <v>42307</v>
      </c>
      <c r="E2189">
        <v>2089.4099120000001</v>
      </c>
      <c r="F2189">
        <v>2079.360107</v>
      </c>
      <c r="G2189">
        <v>2089.4099120000001</v>
      </c>
      <c r="H2189">
        <v>2079.360107</v>
      </c>
      <c r="I2189">
        <v>2067.371783475</v>
      </c>
      <c r="J2189">
        <v>1</v>
      </c>
      <c r="K2189">
        <v>22.038128524999902</v>
      </c>
      <c r="L2189">
        <v>1</v>
      </c>
      <c r="M2189">
        <v>3.3190058683321602</v>
      </c>
      <c r="N2189">
        <v>-1.5964010498383498E-2</v>
      </c>
      <c r="O2189">
        <v>0</v>
      </c>
      <c r="P2189">
        <v>3.3030418578337701</v>
      </c>
      <c r="Q2189">
        <v>-4.8098771534880102E-3</v>
      </c>
      <c r="R2189" s="2">
        <v>3.31899485256876E-6</v>
      </c>
      <c r="S2189">
        <v>1</v>
      </c>
    </row>
    <row r="2190" spans="1:19" x14ac:dyDescent="0.15">
      <c r="A2190">
        <v>2188</v>
      </c>
      <c r="B2190">
        <v>1062</v>
      </c>
      <c r="C2190">
        <v>1</v>
      </c>
      <c r="D2190" s="1">
        <v>42310</v>
      </c>
      <c r="E2190">
        <v>2079.360107</v>
      </c>
      <c r="F2190">
        <v>2104.0500489999999</v>
      </c>
      <c r="G2190">
        <v>2079.360107</v>
      </c>
      <c r="H2190">
        <v>2104.0500489999999</v>
      </c>
      <c r="I2190">
        <v>2057.8569302924998</v>
      </c>
      <c r="J2190">
        <v>1</v>
      </c>
      <c r="K2190">
        <v>21.5031767074999</v>
      </c>
      <c r="L2190">
        <v>1</v>
      </c>
      <c r="M2190">
        <v>3.3030418578337701</v>
      </c>
      <c r="N2190">
        <v>3.92197155360198E-2</v>
      </c>
      <c r="O2190">
        <v>0</v>
      </c>
      <c r="P2190">
        <v>3.34226157336979</v>
      </c>
      <c r="Q2190">
        <v>1.18738172945047E-2</v>
      </c>
      <c r="R2190" s="2">
        <v>3.3030309477842899E-6</v>
      </c>
      <c r="S2190">
        <v>1</v>
      </c>
    </row>
    <row r="2191" spans="1:19" x14ac:dyDescent="0.15">
      <c r="A2191">
        <v>2189</v>
      </c>
      <c r="B2191">
        <v>1062</v>
      </c>
      <c r="C2191">
        <v>1</v>
      </c>
      <c r="D2191" s="1">
        <v>42311</v>
      </c>
      <c r="E2191">
        <v>2104.0500489999999</v>
      </c>
      <c r="F2191">
        <v>2109.790039</v>
      </c>
      <c r="G2191">
        <v>2104.0500489999999</v>
      </c>
      <c r="H2191">
        <v>2109.790039</v>
      </c>
      <c r="I2191">
        <v>2083.9811816574902</v>
      </c>
      <c r="J2191">
        <v>1</v>
      </c>
      <c r="K2191">
        <v>20.0688673424999</v>
      </c>
      <c r="L2191">
        <v>1</v>
      </c>
      <c r="M2191">
        <v>3.34226157336979</v>
      </c>
      <c r="N2191">
        <v>9.1179142899403803E-3</v>
      </c>
      <c r="O2191">
        <v>0</v>
      </c>
      <c r="P2191">
        <v>3.35137948765973</v>
      </c>
      <c r="Q2191">
        <v>2.7280672352485401E-3</v>
      </c>
      <c r="R2191" s="2">
        <v>3.3422504026947E-6</v>
      </c>
      <c r="S2191">
        <v>1</v>
      </c>
    </row>
    <row r="2192" spans="1:19" x14ac:dyDescent="0.15">
      <c r="A2192">
        <v>2190</v>
      </c>
      <c r="B2192">
        <v>1062</v>
      </c>
      <c r="C2192">
        <v>1</v>
      </c>
      <c r="D2192" s="1">
        <v>42312</v>
      </c>
      <c r="E2192">
        <v>2109.790039</v>
      </c>
      <c r="F2192">
        <v>2102.3100589999999</v>
      </c>
      <c r="G2192">
        <v>2109.790039</v>
      </c>
      <c r="H2192">
        <v>2102.3100589999999</v>
      </c>
      <c r="I2192">
        <v>2090.6357505699998</v>
      </c>
      <c r="J2192">
        <v>1</v>
      </c>
      <c r="K2192">
        <v>19.154288429999902</v>
      </c>
      <c r="L2192">
        <v>1</v>
      </c>
      <c r="M2192">
        <v>3.35137948765973</v>
      </c>
      <c r="N2192">
        <v>-1.1881870269890399E-2</v>
      </c>
      <c r="O2192">
        <v>0</v>
      </c>
      <c r="P2192">
        <v>3.3394976173898399</v>
      </c>
      <c r="Q2192">
        <v>-3.5453670089111702E-3</v>
      </c>
      <c r="R2192" s="2">
        <v>3.3513682559529001E-6</v>
      </c>
      <c r="S2192">
        <v>1</v>
      </c>
    </row>
    <row r="2193" spans="1:19" x14ac:dyDescent="0.15">
      <c r="A2193">
        <v>2191</v>
      </c>
      <c r="B2193">
        <v>1062</v>
      </c>
      <c r="C2193">
        <v>1</v>
      </c>
      <c r="D2193" s="1">
        <v>42313</v>
      </c>
      <c r="E2193">
        <v>2102.3100589999999</v>
      </c>
      <c r="F2193">
        <v>2099.929932</v>
      </c>
      <c r="G2193">
        <v>2102.3100589999999</v>
      </c>
      <c r="H2193">
        <v>2099.929932</v>
      </c>
      <c r="I2193">
        <v>2083.2551153324998</v>
      </c>
      <c r="J2193">
        <v>1</v>
      </c>
      <c r="K2193">
        <v>19.054943667499899</v>
      </c>
      <c r="L2193">
        <v>1</v>
      </c>
      <c r="M2193">
        <v>3.3394976173898399</v>
      </c>
      <c r="N2193">
        <v>-3.7808069326203701E-3</v>
      </c>
      <c r="O2193">
        <v>0</v>
      </c>
      <c r="P2193">
        <v>3.3357168104572201</v>
      </c>
      <c r="Q2193">
        <v>-1.13214841445985E-3</v>
      </c>
      <c r="R2193" s="2">
        <v>3.3394864651827502E-6</v>
      </c>
      <c r="S2193">
        <v>1</v>
      </c>
    </row>
    <row r="2194" spans="1:19" x14ac:dyDescent="0.15">
      <c r="A2194">
        <v>2192</v>
      </c>
      <c r="B2194">
        <v>1062</v>
      </c>
      <c r="C2194">
        <v>1</v>
      </c>
      <c r="D2194" s="1">
        <v>42314</v>
      </c>
      <c r="E2194">
        <v>2099.929932</v>
      </c>
      <c r="F2194">
        <v>2099.1999510000001</v>
      </c>
      <c r="G2194">
        <v>2099.929932</v>
      </c>
      <c r="H2194">
        <v>2099.1999510000001</v>
      </c>
      <c r="I2194">
        <v>2081.0868383574998</v>
      </c>
      <c r="J2194">
        <v>1</v>
      </c>
      <c r="K2194">
        <v>18.843093642499898</v>
      </c>
      <c r="L2194">
        <v>1</v>
      </c>
      <c r="M2194">
        <v>3.3357168104572201</v>
      </c>
      <c r="N2194">
        <v>-1.1595672102710599E-3</v>
      </c>
      <c r="O2194">
        <v>0</v>
      </c>
      <c r="P2194">
        <v>3.3345572432469499</v>
      </c>
      <c r="Q2194">
        <v>-3.4762159864287702E-4</v>
      </c>
      <c r="R2194" s="2">
        <v>3.3357056834877E-6</v>
      </c>
      <c r="S2194">
        <v>1</v>
      </c>
    </row>
    <row r="2195" spans="1:19" x14ac:dyDescent="0.15">
      <c r="A2195">
        <v>2193</v>
      </c>
      <c r="B2195">
        <v>1062</v>
      </c>
      <c r="C2195">
        <v>1</v>
      </c>
      <c r="D2195" s="1">
        <v>42317</v>
      </c>
      <c r="E2195">
        <v>2099.1999510000001</v>
      </c>
      <c r="F2195">
        <v>2078.580078</v>
      </c>
      <c r="G2195">
        <v>2099.1999510000001</v>
      </c>
      <c r="H2195">
        <v>2080.8703601725001</v>
      </c>
      <c r="I2195">
        <v>2080.8703601725001</v>
      </c>
      <c r="J2195">
        <v>1</v>
      </c>
      <c r="K2195">
        <v>18.329590827499899</v>
      </c>
      <c r="L2195">
        <v>1</v>
      </c>
      <c r="M2195">
        <v>3.3345572432469499</v>
      </c>
      <c r="N2195">
        <v>-2.9116363989279199E-2</v>
      </c>
      <c r="O2195">
        <v>3.2020961384986099E-2</v>
      </c>
      <c r="P2195">
        <v>3.2734199178726899</v>
      </c>
      <c r="Q2195">
        <v>-8.7317031513688397E-3</v>
      </c>
      <c r="R2195" s="2">
        <v>3.3345461240120199E-6</v>
      </c>
      <c r="S2195">
        <v>1</v>
      </c>
    </row>
    <row r="2196" spans="1:19" x14ac:dyDescent="0.15">
      <c r="A2196">
        <v>2194</v>
      </c>
      <c r="B2196">
        <v>1074</v>
      </c>
      <c r="C2196">
        <v>1</v>
      </c>
      <c r="D2196" s="1">
        <v>42352</v>
      </c>
      <c r="E2196">
        <v>2012.369995</v>
      </c>
      <c r="F2196">
        <v>2021.9399410000001</v>
      </c>
      <c r="G2196">
        <v>2012.369995</v>
      </c>
      <c r="H2196">
        <v>2021.9399410000001</v>
      </c>
      <c r="I2196">
        <v>2037.6417122124999</v>
      </c>
      <c r="J2196">
        <v>1</v>
      </c>
      <c r="K2196">
        <v>25.271717212499901</v>
      </c>
      <c r="L2196">
        <v>-1</v>
      </c>
      <c r="M2196">
        <v>3.9569926791732799</v>
      </c>
      <c r="N2196">
        <v>-1.8817715607056602E-2</v>
      </c>
      <c r="O2196">
        <v>3.9569926791732803E-2</v>
      </c>
      <c r="P2196">
        <v>3.89860503677449</v>
      </c>
      <c r="Q2196">
        <v>-4.7555598740678297E-3</v>
      </c>
      <c r="R2196" s="2">
        <v>3.9569770214441798E-6</v>
      </c>
      <c r="S2196">
        <v>0</v>
      </c>
    </row>
    <row r="2197" spans="1:19" x14ac:dyDescent="0.15">
      <c r="A2197">
        <v>2195</v>
      </c>
      <c r="B2197">
        <v>1074</v>
      </c>
      <c r="C2197">
        <v>1</v>
      </c>
      <c r="D2197" s="1">
        <v>42353</v>
      </c>
      <c r="E2197">
        <v>2021.9399410000001</v>
      </c>
      <c r="F2197">
        <v>2043.410034</v>
      </c>
      <c r="G2197">
        <v>2021.9399410000001</v>
      </c>
      <c r="H2197">
        <v>2043.410034</v>
      </c>
      <c r="I2197">
        <v>2047.1924366999999</v>
      </c>
      <c r="J2197">
        <v>1</v>
      </c>
      <c r="K2197">
        <v>25.252495699999901</v>
      </c>
      <c r="L2197">
        <v>-1</v>
      </c>
      <c r="M2197">
        <v>3.89860503677449</v>
      </c>
      <c r="N2197">
        <v>-4.13975761656004E-2</v>
      </c>
      <c r="O2197">
        <v>0</v>
      </c>
      <c r="P2197">
        <v>3.85720746060889</v>
      </c>
      <c r="Q2197">
        <v>-1.06185611969173E-2</v>
      </c>
      <c r="R2197" s="2">
        <v>3.8985898377125196E-6</v>
      </c>
      <c r="S2197">
        <v>0</v>
      </c>
    </row>
    <row r="2198" spans="1:19" x14ac:dyDescent="0.15">
      <c r="A2198">
        <v>2196</v>
      </c>
      <c r="B2198">
        <v>1074</v>
      </c>
      <c r="C2198">
        <v>1</v>
      </c>
      <c r="D2198" s="1">
        <v>42354</v>
      </c>
      <c r="E2198">
        <v>2043.410034</v>
      </c>
      <c r="F2198">
        <v>2073.070068</v>
      </c>
      <c r="G2198">
        <v>2043.410034</v>
      </c>
      <c r="H2198">
        <v>2069.0472657424998</v>
      </c>
      <c r="I2198">
        <v>2069.0472657424998</v>
      </c>
      <c r="J2198">
        <v>1</v>
      </c>
      <c r="K2198">
        <v>25.6372317424999</v>
      </c>
      <c r="L2198">
        <v>-1</v>
      </c>
      <c r="M2198">
        <v>3.85720746060889</v>
      </c>
      <c r="N2198">
        <v>-4.8393675229711101E-2</v>
      </c>
      <c r="O2198">
        <v>3.9569926791732803E-2</v>
      </c>
      <c r="P2198">
        <v>3.7692438585874499</v>
      </c>
      <c r="Q2198">
        <v>-1.2546298254352E-2</v>
      </c>
      <c r="R2198" s="2">
        <v>3.8571925826168904E-6</v>
      </c>
      <c r="S2198">
        <v>0</v>
      </c>
    </row>
    <row r="2199" spans="1:19" x14ac:dyDescent="0.15">
      <c r="A2199">
        <v>2197</v>
      </c>
      <c r="B2199">
        <v>1075</v>
      </c>
      <c r="C2199">
        <v>1</v>
      </c>
      <c r="D2199" s="1">
        <v>42359</v>
      </c>
      <c r="E2199">
        <v>2005.5500489999999</v>
      </c>
      <c r="F2199">
        <v>2021.150024</v>
      </c>
      <c r="G2199">
        <v>2005.5500489999999</v>
      </c>
      <c r="H2199">
        <v>2021.150024</v>
      </c>
      <c r="I2199">
        <v>2031.96218368</v>
      </c>
      <c r="J2199">
        <v>1</v>
      </c>
      <c r="K2199">
        <v>26.412134679999902</v>
      </c>
      <c r="L2199">
        <v>-1</v>
      </c>
      <c r="M2199">
        <v>3.7861385007900501</v>
      </c>
      <c r="N2199">
        <v>-2.9450108207627699E-2</v>
      </c>
      <c r="O2199">
        <v>3.7861385007900497E-2</v>
      </c>
      <c r="P2199">
        <v>3.7188270075745198</v>
      </c>
      <c r="Q2199">
        <v>-7.7784022432043597E-3</v>
      </c>
      <c r="R2199" s="2">
        <v>3.78612416599957E-6</v>
      </c>
      <c r="S2199">
        <v>1</v>
      </c>
    </row>
    <row r="2200" spans="1:19" x14ac:dyDescent="0.15">
      <c r="A2200">
        <v>2198</v>
      </c>
      <c r="B2200">
        <v>1075</v>
      </c>
      <c r="C2200">
        <v>1</v>
      </c>
      <c r="D2200" s="1">
        <v>42360</v>
      </c>
      <c r="E2200">
        <v>2021.150024</v>
      </c>
      <c r="F2200">
        <v>2038.969971</v>
      </c>
      <c r="G2200">
        <v>2021.150024</v>
      </c>
      <c r="H2200">
        <v>2038.969971</v>
      </c>
      <c r="I2200">
        <v>2047.9592082325</v>
      </c>
      <c r="J2200">
        <v>1</v>
      </c>
      <c r="K2200">
        <v>26.809184232499899</v>
      </c>
      <c r="L2200">
        <v>-1</v>
      </c>
      <c r="M2200">
        <v>3.7188270075745198</v>
      </c>
      <c r="N2200">
        <v>-3.2787917467894903E-2</v>
      </c>
      <c r="O2200">
        <v>0</v>
      </c>
      <c r="P2200">
        <v>3.68603909010662</v>
      </c>
      <c r="Q2200">
        <v>-8.8167364066982206E-3</v>
      </c>
      <c r="R2200" s="2">
        <v>3.71881317795164E-6</v>
      </c>
      <c r="S2200">
        <v>1</v>
      </c>
    </row>
    <row r="2201" spans="1:19" x14ac:dyDescent="0.15">
      <c r="A2201">
        <v>2199</v>
      </c>
      <c r="B2201">
        <v>1075</v>
      </c>
      <c r="C2201">
        <v>1</v>
      </c>
      <c r="D2201" s="1">
        <v>42361</v>
      </c>
      <c r="E2201">
        <v>2038.969971</v>
      </c>
      <c r="F2201">
        <v>2064.290039</v>
      </c>
      <c r="G2201">
        <v>2038.969971</v>
      </c>
      <c r="H2201">
        <v>2064.290039</v>
      </c>
      <c r="I2201">
        <v>2066.0968270174999</v>
      </c>
      <c r="J2201">
        <v>1</v>
      </c>
      <c r="K2201">
        <v>27.1268560174999</v>
      </c>
      <c r="L2201">
        <v>-1</v>
      </c>
      <c r="M2201">
        <v>3.68603909010662</v>
      </c>
      <c r="N2201">
        <v>-4.5773484523847101E-2</v>
      </c>
      <c r="O2201">
        <v>0</v>
      </c>
      <c r="P2201">
        <v>3.6402656055827798</v>
      </c>
      <c r="Q2201">
        <v>-1.2418068122691301E-2</v>
      </c>
      <c r="R2201" s="2">
        <v>3.6860255032725301E-6</v>
      </c>
      <c r="S2201">
        <v>1</v>
      </c>
    </row>
    <row r="2202" spans="1:19" x14ac:dyDescent="0.15">
      <c r="A2202">
        <v>2200</v>
      </c>
      <c r="B2202">
        <v>1075</v>
      </c>
      <c r="C2202">
        <v>1</v>
      </c>
      <c r="D2202" s="1">
        <v>42362</v>
      </c>
      <c r="E2202">
        <v>2064.290039</v>
      </c>
      <c r="F2202">
        <v>2060.98999</v>
      </c>
      <c r="G2202">
        <v>2064.290039</v>
      </c>
      <c r="H2202">
        <v>2060.98999</v>
      </c>
      <c r="I2202">
        <v>2091.9738103025002</v>
      </c>
      <c r="J2202">
        <v>1</v>
      </c>
      <c r="K2202">
        <v>27.683771302499899</v>
      </c>
      <c r="L2202">
        <v>-1</v>
      </c>
      <c r="M2202">
        <v>3.6402656055827798</v>
      </c>
      <c r="N2202">
        <v>5.8194607562303199E-3</v>
      </c>
      <c r="O2202">
        <v>0</v>
      </c>
      <c r="P2202">
        <v>3.6460850663390101</v>
      </c>
      <c r="Q2202">
        <v>1.5986363048084899E-3</v>
      </c>
      <c r="R2202" s="2">
        <v>3.64025235409734E-6</v>
      </c>
      <c r="S2202">
        <v>1</v>
      </c>
    </row>
    <row r="2203" spans="1:19" x14ac:dyDescent="0.15">
      <c r="A2203">
        <v>2201</v>
      </c>
      <c r="B2203">
        <v>1075</v>
      </c>
      <c r="C2203">
        <v>1</v>
      </c>
      <c r="D2203" s="1">
        <v>42366</v>
      </c>
      <c r="E2203">
        <v>2060.98999</v>
      </c>
      <c r="F2203">
        <v>2056.5</v>
      </c>
      <c r="G2203">
        <v>2060.98999</v>
      </c>
      <c r="H2203">
        <v>2056.5</v>
      </c>
      <c r="I2203">
        <v>2087.9089389249998</v>
      </c>
      <c r="J2203">
        <v>1</v>
      </c>
      <c r="K2203">
        <v>26.918948924999899</v>
      </c>
      <c r="L2203">
        <v>-1</v>
      </c>
      <c r="M2203">
        <v>3.6460850663390101</v>
      </c>
      <c r="N2203">
        <v>7.9432144583157002E-3</v>
      </c>
      <c r="O2203">
        <v>0</v>
      </c>
      <c r="P2203">
        <v>3.6540282807973199</v>
      </c>
      <c r="Q2203">
        <v>2.17855982891024E-3</v>
      </c>
      <c r="R2203" s="2">
        <v>3.6460717724511702E-6</v>
      </c>
      <c r="S2203">
        <v>1</v>
      </c>
    </row>
    <row r="2204" spans="1:19" x14ac:dyDescent="0.15">
      <c r="A2204">
        <v>2202</v>
      </c>
      <c r="B2204">
        <v>1075</v>
      </c>
      <c r="C2204">
        <v>1</v>
      </c>
      <c r="D2204" s="1">
        <v>42367</v>
      </c>
      <c r="E2204">
        <v>2056.5</v>
      </c>
      <c r="F2204">
        <v>2078.360107</v>
      </c>
      <c r="G2204">
        <v>2056.5</v>
      </c>
      <c r="H2204">
        <v>2078.360107</v>
      </c>
      <c r="I2204">
        <v>2083.9186278849902</v>
      </c>
      <c r="J2204">
        <v>1</v>
      </c>
      <c r="K2204">
        <v>27.4186278849999</v>
      </c>
      <c r="L2204">
        <v>-1</v>
      </c>
      <c r="M2204">
        <v>3.6540282807973199</v>
      </c>
      <c r="N2204">
        <v>-3.8841453537202003E-2</v>
      </c>
      <c r="O2204">
        <v>3.7861385007900497E-2</v>
      </c>
      <c r="P2204">
        <v>3.5773254422522198</v>
      </c>
      <c r="Q2204">
        <v>-1.0629762703622699E-2</v>
      </c>
      <c r="R2204" s="2">
        <v>3.6540149289234298E-6</v>
      </c>
      <c r="S2204">
        <v>1</v>
      </c>
    </row>
    <row r="2205" spans="1:19" x14ac:dyDescent="0.15">
      <c r="A2205">
        <v>2203</v>
      </c>
      <c r="B2205">
        <v>1076</v>
      </c>
      <c r="C2205">
        <v>1</v>
      </c>
      <c r="D2205" s="1">
        <v>42376</v>
      </c>
      <c r="E2205">
        <v>1990.26001</v>
      </c>
      <c r="F2205">
        <v>1943.089966</v>
      </c>
      <c r="G2205">
        <v>1990.26001</v>
      </c>
      <c r="H2205">
        <v>1943.089966</v>
      </c>
      <c r="I2205">
        <v>2018.2689679499999</v>
      </c>
      <c r="J2205">
        <v>1</v>
      </c>
      <c r="K2205">
        <v>28.008957949999999</v>
      </c>
      <c r="L2205">
        <v>-1</v>
      </c>
      <c r="M2205">
        <v>3.57028634119535</v>
      </c>
      <c r="N2205">
        <v>8.4617368062770495E-2</v>
      </c>
      <c r="O2205">
        <v>3.57028634119535E-2</v>
      </c>
      <c r="P2205">
        <v>3.61920084584616</v>
      </c>
      <c r="Q2205">
        <v>2.3700443039098101E-2</v>
      </c>
      <c r="R2205" s="2">
        <v>3.5702735942962998E-6</v>
      </c>
      <c r="S2205">
        <v>1</v>
      </c>
    </row>
    <row r="2206" spans="1:19" x14ac:dyDescent="0.15">
      <c r="A2206">
        <v>2204</v>
      </c>
      <c r="B2206">
        <v>1076</v>
      </c>
      <c r="C2206">
        <v>1</v>
      </c>
      <c r="D2206" s="1">
        <v>42377</v>
      </c>
      <c r="E2206">
        <v>1943.089966</v>
      </c>
      <c r="F2206">
        <v>1922.030029</v>
      </c>
      <c r="G2206">
        <v>1943.089966</v>
      </c>
      <c r="H2206">
        <v>1922.030029</v>
      </c>
      <c r="I2206">
        <v>1972.39305605</v>
      </c>
      <c r="J2206">
        <v>1</v>
      </c>
      <c r="K2206">
        <v>29.303090049999899</v>
      </c>
      <c r="L2206">
        <v>-1</v>
      </c>
      <c r="M2206">
        <v>3.61920084584616</v>
      </c>
      <c r="N2206">
        <v>3.9226254644694397E-2</v>
      </c>
      <c r="O2206">
        <v>0</v>
      </c>
      <c r="P2206">
        <v>3.6584271004908602</v>
      </c>
      <c r="Q2206">
        <v>1.0838374634476299E-2</v>
      </c>
      <c r="R2206" s="2">
        <v>3.6191877472788099E-6</v>
      </c>
      <c r="S2206">
        <v>1</v>
      </c>
    </row>
    <row r="2207" spans="1:19" x14ac:dyDescent="0.15">
      <c r="A2207">
        <v>2205</v>
      </c>
      <c r="B2207">
        <v>1076</v>
      </c>
      <c r="C2207">
        <v>1</v>
      </c>
      <c r="D2207" s="1">
        <v>42380</v>
      </c>
      <c r="E2207">
        <v>1922.030029</v>
      </c>
      <c r="F2207">
        <v>1923.670044</v>
      </c>
      <c r="G2207">
        <v>1922.030029</v>
      </c>
      <c r="H2207">
        <v>1923.670044</v>
      </c>
      <c r="I2207">
        <v>1953.3719181649999</v>
      </c>
      <c r="J2207">
        <v>1</v>
      </c>
      <c r="K2207">
        <v>31.341889164999898</v>
      </c>
      <c r="L2207">
        <v>-1</v>
      </c>
      <c r="M2207">
        <v>3.6584271004908602</v>
      </c>
      <c r="N2207">
        <v>-3.12163453779817E-3</v>
      </c>
      <c r="O2207">
        <v>0</v>
      </c>
      <c r="P2207">
        <v>3.6553054659530599</v>
      </c>
      <c r="Q2207">
        <v>-8.5327230857745696E-4</v>
      </c>
      <c r="R2207" s="2">
        <v>3.6584137164509699E-6</v>
      </c>
      <c r="S2207">
        <v>1</v>
      </c>
    </row>
    <row r="2208" spans="1:19" x14ac:dyDescent="0.15">
      <c r="A2208">
        <v>2206</v>
      </c>
      <c r="B2208">
        <v>1076</v>
      </c>
      <c r="C2208">
        <v>1</v>
      </c>
      <c r="D2208" s="1">
        <v>42381</v>
      </c>
      <c r="E2208">
        <v>1923.670044</v>
      </c>
      <c r="F2208">
        <v>1938.6800539999999</v>
      </c>
      <c r="G2208">
        <v>1923.670044</v>
      </c>
      <c r="H2208">
        <v>1938.6800539999999</v>
      </c>
      <c r="I2208">
        <v>1954.491783275</v>
      </c>
      <c r="J2208">
        <v>1</v>
      </c>
      <c r="K2208">
        <v>30.821739274999999</v>
      </c>
      <c r="L2208">
        <v>-1</v>
      </c>
      <c r="M2208">
        <v>3.6553054659530599</v>
      </c>
      <c r="N2208">
        <v>-2.8521612512572101E-2</v>
      </c>
      <c r="O2208">
        <v>0</v>
      </c>
      <c r="P2208">
        <v>3.6267838534404899</v>
      </c>
      <c r="Q2208">
        <v>-7.80279863837196E-3</v>
      </c>
      <c r="R2208" s="2">
        <v>3.6552921047438501E-6</v>
      </c>
      <c r="S2208">
        <v>1</v>
      </c>
    </row>
    <row r="2209" spans="1:19" x14ac:dyDescent="0.15">
      <c r="A2209">
        <v>2207</v>
      </c>
      <c r="B2209">
        <v>1076</v>
      </c>
      <c r="C2209">
        <v>1</v>
      </c>
      <c r="D2209" s="1">
        <v>42382</v>
      </c>
      <c r="E2209">
        <v>1938.6800539999999</v>
      </c>
      <c r="F2209">
        <v>1890.280029</v>
      </c>
      <c r="G2209">
        <v>1938.6800539999999</v>
      </c>
      <c r="H2209">
        <v>1890.280029</v>
      </c>
      <c r="I2209">
        <v>1970.0228763499999</v>
      </c>
      <c r="J2209">
        <v>1</v>
      </c>
      <c r="K2209">
        <v>31.342822349999999</v>
      </c>
      <c r="L2209">
        <v>-1</v>
      </c>
      <c r="M2209">
        <v>3.6267838534404899</v>
      </c>
      <c r="N2209">
        <v>9.0544300393424204E-2</v>
      </c>
      <c r="O2209">
        <v>0</v>
      </c>
      <c r="P2209">
        <v>3.7173281538339098</v>
      </c>
      <c r="Q2209">
        <v>2.4965452602732498E-2</v>
      </c>
      <c r="R2209" s="2">
        <v>3.6267706999270698E-6</v>
      </c>
      <c r="S2209">
        <v>1</v>
      </c>
    </row>
    <row r="2210" spans="1:19" x14ac:dyDescent="0.15">
      <c r="A2210">
        <v>2208</v>
      </c>
      <c r="B2210">
        <v>1076</v>
      </c>
      <c r="C2210">
        <v>1</v>
      </c>
      <c r="D2210" s="1">
        <v>42383</v>
      </c>
      <c r="E2210">
        <v>1890.280029</v>
      </c>
      <c r="F2210">
        <v>1921.839966</v>
      </c>
      <c r="G2210">
        <v>1890.280029</v>
      </c>
      <c r="H2210">
        <v>1921.839966</v>
      </c>
      <c r="I2210">
        <v>1922.6733506549999</v>
      </c>
      <c r="J2210">
        <v>1</v>
      </c>
      <c r="K2210">
        <v>32.393321654999902</v>
      </c>
      <c r="L2210">
        <v>-1</v>
      </c>
      <c r="M2210">
        <v>3.7173281538339098</v>
      </c>
      <c r="N2210">
        <v>-6.2064160094517498E-2</v>
      </c>
      <c r="O2210">
        <v>0</v>
      </c>
      <c r="P2210">
        <v>3.6552639937393998</v>
      </c>
      <c r="Q2210">
        <v>-1.6695905641396398E-2</v>
      </c>
      <c r="R2210" s="2">
        <v>3.71731433535668E-6</v>
      </c>
      <c r="S2210">
        <v>1</v>
      </c>
    </row>
    <row r="2211" spans="1:19" x14ac:dyDescent="0.15">
      <c r="A2211">
        <v>2209</v>
      </c>
      <c r="B2211">
        <v>1076</v>
      </c>
      <c r="C2211">
        <v>1</v>
      </c>
      <c r="D2211" s="1">
        <v>42384</v>
      </c>
      <c r="E2211">
        <v>1921.839966</v>
      </c>
      <c r="F2211">
        <v>1880.329956</v>
      </c>
      <c r="G2211">
        <v>1921.839966</v>
      </c>
      <c r="H2211">
        <v>1880.329956</v>
      </c>
      <c r="I2211">
        <v>1955.441632085</v>
      </c>
      <c r="J2211">
        <v>1</v>
      </c>
      <c r="K2211">
        <v>33.601666084999998</v>
      </c>
      <c r="L2211">
        <v>-1</v>
      </c>
      <c r="M2211">
        <v>3.6552639937393998</v>
      </c>
      <c r="N2211">
        <v>7.8950405661801198E-2</v>
      </c>
      <c r="O2211">
        <v>0</v>
      </c>
      <c r="P2211">
        <v>3.7342143994011998</v>
      </c>
      <c r="Q2211">
        <v>2.15990981217839E-2</v>
      </c>
      <c r="R2211" s="2">
        <v>3.6552506328333699E-6</v>
      </c>
      <c r="S2211">
        <v>1</v>
      </c>
    </row>
    <row r="2212" spans="1:19" x14ac:dyDescent="0.15">
      <c r="A2212">
        <v>2210</v>
      </c>
      <c r="B2212">
        <v>1076</v>
      </c>
      <c r="C2212">
        <v>1</v>
      </c>
      <c r="D2212" s="1">
        <v>42388</v>
      </c>
      <c r="E2212">
        <v>1880.329956</v>
      </c>
      <c r="F2212">
        <v>1881.329956</v>
      </c>
      <c r="G2212">
        <v>1880.329956</v>
      </c>
      <c r="H2212">
        <v>1881.329956</v>
      </c>
      <c r="I2212">
        <v>1915.4765894325001</v>
      </c>
      <c r="J2212">
        <v>1</v>
      </c>
      <c r="K2212">
        <v>35.146633432500003</v>
      </c>
      <c r="L2212">
        <v>-1</v>
      </c>
      <c r="M2212">
        <v>3.7342143994011998</v>
      </c>
      <c r="N2212">
        <v>-1.98593570638272E-3</v>
      </c>
      <c r="O2212">
        <v>0</v>
      </c>
      <c r="P2212">
        <v>3.7322284636948102</v>
      </c>
      <c r="Q2212">
        <v>-5.3182155440811797E-4</v>
      </c>
      <c r="R2212" s="2">
        <v>3.7342004550960902E-6</v>
      </c>
      <c r="S2212">
        <v>1</v>
      </c>
    </row>
    <row r="2213" spans="1:19" x14ac:dyDescent="0.15">
      <c r="A2213">
        <v>2211</v>
      </c>
      <c r="B2213">
        <v>1076</v>
      </c>
      <c r="C2213">
        <v>1</v>
      </c>
      <c r="D2213" s="1">
        <v>42389</v>
      </c>
      <c r="E2213">
        <v>1881.329956</v>
      </c>
      <c r="F2213">
        <v>1859.329956</v>
      </c>
      <c r="G2213">
        <v>1881.329956</v>
      </c>
      <c r="H2213">
        <v>1859.329956</v>
      </c>
      <c r="I2213">
        <v>1916.5297916</v>
      </c>
      <c r="J2213">
        <v>1</v>
      </c>
      <c r="K2213">
        <v>35.1998356</v>
      </c>
      <c r="L2213">
        <v>-1</v>
      </c>
      <c r="M2213">
        <v>3.7322284636948102</v>
      </c>
      <c r="N2213">
        <v>4.3644139051430698E-2</v>
      </c>
      <c r="O2213">
        <v>0</v>
      </c>
      <c r="P2213">
        <v>3.7758726027462499</v>
      </c>
      <c r="Q2213">
        <v>1.16938551527534E-2</v>
      </c>
      <c r="R2213" s="2">
        <v>3.7322145342174999E-6</v>
      </c>
      <c r="S2213">
        <v>1</v>
      </c>
    </row>
    <row r="2214" spans="1:19" x14ac:dyDescent="0.15">
      <c r="A2214">
        <v>2212</v>
      </c>
      <c r="B2214">
        <v>1076</v>
      </c>
      <c r="C2214">
        <v>1</v>
      </c>
      <c r="D2214" s="1">
        <v>42390</v>
      </c>
      <c r="E2214">
        <v>1859.329956</v>
      </c>
      <c r="F2214">
        <v>1868.98999</v>
      </c>
      <c r="G2214">
        <v>1859.329956</v>
      </c>
      <c r="H2214">
        <v>1868.98999</v>
      </c>
      <c r="I2214">
        <v>1896.2409585949999</v>
      </c>
      <c r="J2214">
        <v>1</v>
      </c>
      <c r="K2214">
        <v>36.911002594999999</v>
      </c>
      <c r="L2214">
        <v>-1</v>
      </c>
      <c r="M2214">
        <v>3.7758726027462499</v>
      </c>
      <c r="N2214">
        <v>-1.9617313002726101E-2</v>
      </c>
      <c r="O2214">
        <v>0</v>
      </c>
      <c r="P2214">
        <v>3.7562552897435202</v>
      </c>
      <c r="Q2214">
        <v>-5.1954382646432996E-3</v>
      </c>
      <c r="R2214" s="2">
        <v>3.7758583455861698E-6</v>
      </c>
      <c r="S2214">
        <v>1</v>
      </c>
    </row>
    <row r="2215" spans="1:19" x14ac:dyDescent="0.15">
      <c r="A2215">
        <v>2213</v>
      </c>
      <c r="B2215">
        <v>1076</v>
      </c>
      <c r="C2215">
        <v>1</v>
      </c>
      <c r="D2215" s="1">
        <v>42391</v>
      </c>
      <c r="E2215">
        <v>1868.98999</v>
      </c>
      <c r="F2215">
        <v>1906.900024</v>
      </c>
      <c r="G2215">
        <v>1868.98999</v>
      </c>
      <c r="H2215">
        <v>1906.0352898000001</v>
      </c>
      <c r="I2215">
        <v>1906.0352898000001</v>
      </c>
      <c r="J2215">
        <v>1</v>
      </c>
      <c r="K2215">
        <v>37.045299800000002</v>
      </c>
      <c r="L2215">
        <v>-1</v>
      </c>
      <c r="M2215">
        <v>3.7562552897435202</v>
      </c>
      <c r="N2215">
        <v>-7.4452834995592604E-2</v>
      </c>
      <c r="O2215">
        <v>3.57028634119535E-2</v>
      </c>
      <c r="P2215">
        <v>3.6460995913359699</v>
      </c>
      <c r="Q2215">
        <v>-1.98210263287712E-2</v>
      </c>
      <c r="R2215" s="2">
        <v>3.7562411803427201E-6</v>
      </c>
      <c r="S2215">
        <v>1</v>
      </c>
    </row>
    <row r="2216" spans="1:19" x14ac:dyDescent="0.15">
      <c r="A2216">
        <v>2214</v>
      </c>
      <c r="B2216">
        <v>1082</v>
      </c>
      <c r="C2216">
        <v>1</v>
      </c>
      <c r="D2216" s="1">
        <v>42409</v>
      </c>
      <c r="E2216">
        <v>1853.4399410000001</v>
      </c>
      <c r="F2216">
        <v>1852.209961</v>
      </c>
      <c r="G2216">
        <v>1853.4399410000001</v>
      </c>
      <c r="H2216">
        <v>1852.209961</v>
      </c>
      <c r="I2216">
        <v>1897.3434770649999</v>
      </c>
      <c r="J2216">
        <v>1</v>
      </c>
      <c r="K2216">
        <v>43.903536064999997</v>
      </c>
      <c r="L2216">
        <v>-1</v>
      </c>
      <c r="M2216">
        <v>2.2777208617535498</v>
      </c>
      <c r="N2216">
        <v>1.5115413472898099E-3</v>
      </c>
      <c r="O2216">
        <v>2.2777208617535499E-2</v>
      </c>
      <c r="P2216">
        <v>2.2564551944833</v>
      </c>
      <c r="Q2216">
        <v>6.6362010054476996E-4</v>
      </c>
      <c r="R2216" s="2">
        <v>2.27771567375304E-6</v>
      </c>
      <c r="S2216">
        <v>0</v>
      </c>
    </row>
    <row r="2217" spans="1:19" x14ac:dyDescent="0.15">
      <c r="A2217">
        <v>2215</v>
      </c>
      <c r="B2217">
        <v>1082</v>
      </c>
      <c r="C2217">
        <v>1</v>
      </c>
      <c r="D2217" s="1">
        <v>42410</v>
      </c>
      <c r="E2217">
        <v>1852.209961</v>
      </c>
      <c r="F2217">
        <v>1851.8599850000001</v>
      </c>
      <c r="G2217">
        <v>1852.209961</v>
      </c>
      <c r="H2217">
        <v>1851.8599850000001</v>
      </c>
      <c r="I2217">
        <v>1894.4741755074999</v>
      </c>
      <c r="J2217">
        <v>1</v>
      </c>
      <c r="K2217">
        <v>42.264214507499901</v>
      </c>
      <c r="L2217">
        <v>-1</v>
      </c>
      <c r="M2217">
        <v>2.2564551944833</v>
      </c>
      <c r="N2217">
        <v>4.2635833937416701E-4</v>
      </c>
      <c r="O2217">
        <v>0</v>
      </c>
      <c r="P2217">
        <v>2.25688155282268</v>
      </c>
      <c r="Q2217">
        <v>1.88950500952356E-4</v>
      </c>
      <c r="R2217" s="2">
        <v>2.2564501029047502E-6</v>
      </c>
      <c r="S2217">
        <v>0</v>
      </c>
    </row>
    <row r="2218" spans="1:19" x14ac:dyDescent="0.15">
      <c r="A2218">
        <v>2216</v>
      </c>
      <c r="B2218">
        <v>1082</v>
      </c>
      <c r="C2218">
        <v>1</v>
      </c>
      <c r="D2218" s="1">
        <v>42411</v>
      </c>
      <c r="E2218">
        <v>1851.8599850000001</v>
      </c>
      <c r="F2218">
        <v>1829.079956</v>
      </c>
      <c r="G2218">
        <v>1851.8599850000001</v>
      </c>
      <c r="H2218">
        <v>1829.079956</v>
      </c>
      <c r="I2218">
        <v>1893.96379858</v>
      </c>
      <c r="J2218">
        <v>1</v>
      </c>
      <c r="K2218">
        <v>42.103813579999901</v>
      </c>
      <c r="L2218">
        <v>-1</v>
      </c>
      <c r="M2218">
        <v>2.25688155282268</v>
      </c>
      <c r="N2218">
        <v>2.77622647712568E-2</v>
      </c>
      <c r="O2218">
        <v>0</v>
      </c>
      <c r="P2218">
        <v>2.2846438175939299</v>
      </c>
      <c r="Q2218">
        <v>1.2301161634528201E-2</v>
      </c>
      <c r="R2218" s="2">
        <v>2.2568764593198301E-6</v>
      </c>
      <c r="S2218">
        <v>0</v>
      </c>
    </row>
    <row r="2219" spans="1:19" x14ac:dyDescent="0.15">
      <c r="A2219">
        <v>2217</v>
      </c>
      <c r="B2219">
        <v>1082</v>
      </c>
      <c r="C2219">
        <v>1</v>
      </c>
      <c r="D2219" s="1">
        <v>42412</v>
      </c>
      <c r="E2219">
        <v>1829.079956</v>
      </c>
      <c r="F2219">
        <v>1864.780029</v>
      </c>
      <c r="G2219">
        <v>1829.079956</v>
      </c>
      <c r="H2219">
        <v>1864.780029</v>
      </c>
      <c r="I2219">
        <v>1871.6246435774999</v>
      </c>
      <c r="J2219">
        <v>1</v>
      </c>
      <c r="K2219">
        <v>42.5446875774999</v>
      </c>
      <c r="L2219">
        <v>-1</v>
      </c>
      <c r="M2219">
        <v>2.2846438175939299</v>
      </c>
      <c r="N2219">
        <v>-4.4591790970947703E-2</v>
      </c>
      <c r="O2219">
        <v>0</v>
      </c>
      <c r="P2219">
        <v>2.24005202662299</v>
      </c>
      <c r="Q2219">
        <v>-1.9518049434029201E-2</v>
      </c>
      <c r="R2219" s="2">
        <v>2.28463859800849E-6</v>
      </c>
      <c r="S2219">
        <v>0</v>
      </c>
    </row>
    <row r="2220" spans="1:19" x14ac:dyDescent="0.15">
      <c r="A2220">
        <v>2218</v>
      </c>
      <c r="B2220">
        <v>1082</v>
      </c>
      <c r="C2220">
        <v>1</v>
      </c>
      <c r="D2220" s="1">
        <v>42416</v>
      </c>
      <c r="E2220">
        <v>1864.780029</v>
      </c>
      <c r="F2220">
        <v>1895.579956</v>
      </c>
      <c r="G2220">
        <v>1864.780029</v>
      </c>
      <c r="H2220">
        <v>1895.579956</v>
      </c>
      <c r="I2220">
        <v>1905.96912391</v>
      </c>
      <c r="J2220">
        <v>1</v>
      </c>
      <c r="K2220">
        <v>41.189094909999902</v>
      </c>
      <c r="L2220">
        <v>-1</v>
      </c>
      <c r="M2220">
        <v>2.24005202662299</v>
      </c>
      <c r="N2220">
        <v>-3.6998164836197202E-2</v>
      </c>
      <c r="O2220">
        <v>0</v>
      </c>
      <c r="P2220">
        <v>2.2030538617867901</v>
      </c>
      <c r="Q2220">
        <v>-1.6516654254666599E-2</v>
      </c>
      <c r="R2220" s="2">
        <v>2.2400470088011399E-6</v>
      </c>
      <c r="S2220">
        <v>0</v>
      </c>
    </row>
    <row r="2221" spans="1:19" x14ac:dyDescent="0.15">
      <c r="A2221">
        <v>2219</v>
      </c>
      <c r="B2221">
        <v>1082</v>
      </c>
      <c r="C2221">
        <v>1</v>
      </c>
      <c r="D2221" s="1">
        <v>42417</v>
      </c>
      <c r="E2221">
        <v>1895.579956</v>
      </c>
      <c r="F2221">
        <v>1926.8199460000001</v>
      </c>
      <c r="G2221">
        <v>1895.579956</v>
      </c>
      <c r="H2221">
        <v>1926.8199460000001</v>
      </c>
      <c r="I2221">
        <v>1935.5911542199999</v>
      </c>
      <c r="J2221">
        <v>1</v>
      </c>
      <c r="K2221">
        <v>40.011198219999898</v>
      </c>
      <c r="L2221">
        <v>-1</v>
      </c>
      <c r="M2221">
        <v>2.2030538617867901</v>
      </c>
      <c r="N2221">
        <v>-3.63072949752591E-2</v>
      </c>
      <c r="O2221">
        <v>2.2777208617535499E-2</v>
      </c>
      <c r="P2221">
        <v>2.1439693581939898</v>
      </c>
      <c r="Q2221">
        <v>-1.6480439087318499E-2</v>
      </c>
      <c r="R2221" s="2">
        <v>2.2030490083511602E-6</v>
      </c>
      <c r="S2221">
        <v>0</v>
      </c>
    </row>
    <row r="2222" spans="1:19" x14ac:dyDescent="0.15">
      <c r="A2222">
        <v>2220</v>
      </c>
      <c r="B2222">
        <v>1086</v>
      </c>
      <c r="C2222">
        <v>1</v>
      </c>
      <c r="D2222" s="1">
        <v>42423</v>
      </c>
      <c r="E2222">
        <v>1945.5</v>
      </c>
      <c r="F2222">
        <v>1921.2700199999999</v>
      </c>
      <c r="G2222">
        <v>1945.5</v>
      </c>
      <c r="H2222">
        <v>1921.2700199999999</v>
      </c>
      <c r="I2222">
        <v>1910.9669197799999</v>
      </c>
      <c r="J2222">
        <v>1</v>
      </c>
      <c r="K2222">
        <v>34.533080219999903</v>
      </c>
      <c r="L2222">
        <v>1</v>
      </c>
      <c r="M2222">
        <v>2.8957741204355201</v>
      </c>
      <c r="N2222">
        <v>-3.6065047043264201E-2</v>
      </c>
      <c r="O2222">
        <v>2.8957741204355202E-2</v>
      </c>
      <c r="P2222">
        <v>2.8307513321879099</v>
      </c>
      <c r="Q2222">
        <v>-1.24543716268311E-2</v>
      </c>
      <c r="R2222" s="2">
        <v>2.8957657349520501E-6</v>
      </c>
      <c r="S2222">
        <v>1</v>
      </c>
    </row>
    <row r="2223" spans="1:19" x14ac:dyDescent="0.15">
      <c r="A2223">
        <v>2221</v>
      </c>
      <c r="B2223">
        <v>1086</v>
      </c>
      <c r="C2223">
        <v>1</v>
      </c>
      <c r="D2223" s="1">
        <v>42424</v>
      </c>
      <c r="E2223">
        <v>1921.2700199999999</v>
      </c>
      <c r="F2223">
        <v>1929.8000489999999</v>
      </c>
      <c r="G2223">
        <v>1921.2700199999999</v>
      </c>
      <c r="H2223">
        <v>1929.8000489999999</v>
      </c>
      <c r="I2223">
        <v>1887.3995859699901</v>
      </c>
      <c r="J2223">
        <v>1</v>
      </c>
      <c r="K2223">
        <v>33.870434029999899</v>
      </c>
      <c r="L2223">
        <v>1</v>
      </c>
      <c r="M2223">
        <v>2.8307513321879099</v>
      </c>
      <c r="N2223">
        <v>1.2567931994978901E-2</v>
      </c>
      <c r="O2223">
        <v>0</v>
      </c>
      <c r="P2223">
        <v>2.8433192641828802</v>
      </c>
      <c r="Q2223">
        <v>4.4397866573695401E-3</v>
      </c>
      <c r="R2223" s="2">
        <v>2.8307433190574801E-6</v>
      </c>
      <c r="S2223">
        <v>1</v>
      </c>
    </row>
    <row r="2224" spans="1:19" x14ac:dyDescent="0.15">
      <c r="A2224">
        <v>2222</v>
      </c>
      <c r="B2224">
        <v>1086</v>
      </c>
      <c r="C2224">
        <v>1</v>
      </c>
      <c r="D2224" s="1">
        <v>42425</v>
      </c>
      <c r="E2224">
        <v>1929.8000489999999</v>
      </c>
      <c r="F2224">
        <v>1951.6999510000001</v>
      </c>
      <c r="G2224">
        <v>1929.8000489999999</v>
      </c>
      <c r="H2224">
        <v>1951.6999510000001</v>
      </c>
      <c r="I2224">
        <v>1895.409944835</v>
      </c>
      <c r="J2224">
        <v>1</v>
      </c>
      <c r="K2224">
        <v>34.390104164999897</v>
      </c>
      <c r="L2224">
        <v>1</v>
      </c>
      <c r="M2224">
        <v>2.8433192641828802</v>
      </c>
      <c r="N2224">
        <v>3.2266769436856503E-2</v>
      </c>
      <c r="O2224">
        <v>0</v>
      </c>
      <c r="P2224">
        <v>2.8755860336197401</v>
      </c>
      <c r="Q2224">
        <v>1.1348275180813799E-2</v>
      </c>
      <c r="R2224" s="2">
        <v>2.8433111797414299E-6</v>
      </c>
      <c r="S2224">
        <v>1</v>
      </c>
    </row>
    <row r="2225" spans="1:19" x14ac:dyDescent="0.15">
      <c r="A2225">
        <v>2223</v>
      </c>
      <c r="B2225">
        <v>1086</v>
      </c>
      <c r="C2225">
        <v>1</v>
      </c>
      <c r="D2225" s="1">
        <v>42426</v>
      </c>
      <c r="E2225">
        <v>1951.6999510000001</v>
      </c>
      <c r="F2225">
        <v>1948.0500489999999</v>
      </c>
      <c r="G2225">
        <v>1951.6999510000001</v>
      </c>
      <c r="H2225">
        <v>1948.0500489999999</v>
      </c>
      <c r="I2225">
        <v>1917.4999267650001</v>
      </c>
      <c r="J2225">
        <v>1</v>
      </c>
      <c r="K2225">
        <v>34.200024234999901</v>
      </c>
      <c r="L2225">
        <v>1</v>
      </c>
      <c r="M2225">
        <v>2.8755860336197401</v>
      </c>
      <c r="N2225">
        <v>-5.3776745805128702E-3</v>
      </c>
      <c r="O2225">
        <v>0</v>
      </c>
      <c r="P2225">
        <v>2.8702083590392302</v>
      </c>
      <c r="Q2225">
        <v>-1.87011430631534E-3</v>
      </c>
      <c r="R2225" s="2">
        <v>2.8755777646484798E-6</v>
      </c>
      <c r="S2225">
        <v>1</v>
      </c>
    </row>
    <row r="2226" spans="1:19" x14ac:dyDescent="0.15">
      <c r="A2226">
        <v>2224</v>
      </c>
      <c r="B2226">
        <v>1086</v>
      </c>
      <c r="C2226">
        <v>1</v>
      </c>
      <c r="D2226" s="1">
        <v>42429</v>
      </c>
      <c r="E2226">
        <v>1948.0500489999999</v>
      </c>
      <c r="F2226">
        <v>1932.2299800000001</v>
      </c>
      <c r="G2226">
        <v>1948.0500489999999</v>
      </c>
      <c r="H2226">
        <v>1932.2299800000001</v>
      </c>
      <c r="I2226">
        <v>1915.1608548224999</v>
      </c>
      <c r="J2226">
        <v>1</v>
      </c>
      <c r="K2226">
        <v>32.889194177499903</v>
      </c>
      <c r="L2226">
        <v>1</v>
      </c>
      <c r="M2226">
        <v>2.8702083590392302</v>
      </c>
      <c r="N2226">
        <v>-2.3308895121912199E-2</v>
      </c>
      <c r="O2226">
        <v>0</v>
      </c>
      <c r="P2226">
        <v>2.84689946391731</v>
      </c>
      <c r="Q2226">
        <v>-8.1209766700402995E-3</v>
      </c>
      <c r="R2226" s="2">
        <v>2.8702001209668501E-6</v>
      </c>
      <c r="S2226">
        <v>1</v>
      </c>
    </row>
    <row r="2227" spans="1:19" x14ac:dyDescent="0.15">
      <c r="A2227">
        <v>2225</v>
      </c>
      <c r="B2227">
        <v>1086</v>
      </c>
      <c r="C2227">
        <v>1</v>
      </c>
      <c r="D2227" s="1">
        <v>42430</v>
      </c>
      <c r="E2227">
        <v>1932.2299800000001</v>
      </c>
      <c r="F2227">
        <v>1978.349976</v>
      </c>
      <c r="G2227">
        <v>1932.2299800000001</v>
      </c>
      <c r="H2227">
        <v>1978.349976</v>
      </c>
      <c r="I2227">
        <v>1899.4529596100001</v>
      </c>
      <c r="J2227">
        <v>1</v>
      </c>
      <c r="K2227">
        <v>32.777020389999898</v>
      </c>
      <c r="L2227">
        <v>1</v>
      </c>
      <c r="M2227">
        <v>2.84689946391731</v>
      </c>
      <c r="N2227">
        <v>6.7952051902366195E-2</v>
      </c>
      <c r="O2227">
        <v>0</v>
      </c>
      <c r="P2227">
        <v>2.9148515158196799</v>
      </c>
      <c r="Q2227">
        <v>2.3868792264572801E-2</v>
      </c>
      <c r="R2227" s="2">
        <v>2.84689135910383E-6</v>
      </c>
      <c r="S2227">
        <v>1</v>
      </c>
    </row>
    <row r="2228" spans="1:19" x14ac:dyDescent="0.15">
      <c r="A2228">
        <v>2226</v>
      </c>
      <c r="B2228">
        <v>1086</v>
      </c>
      <c r="C2228">
        <v>1</v>
      </c>
      <c r="D2228" s="1">
        <v>42431</v>
      </c>
      <c r="E2228">
        <v>1978.349976</v>
      </c>
      <c r="F2228">
        <v>1986.4499510000001</v>
      </c>
      <c r="G2228">
        <v>1978.349976</v>
      </c>
      <c r="H2228">
        <v>1986.4499510000001</v>
      </c>
      <c r="I2228">
        <v>1945.55990595</v>
      </c>
      <c r="J2228">
        <v>1</v>
      </c>
      <c r="K2228">
        <v>32.790070049999898</v>
      </c>
      <c r="L2228">
        <v>1</v>
      </c>
      <c r="M2228">
        <v>2.9148515158196799</v>
      </c>
      <c r="N2228">
        <v>1.19343011566582E-2</v>
      </c>
      <c r="O2228">
        <v>0</v>
      </c>
      <c r="P2228">
        <v>2.9267858169763401</v>
      </c>
      <c r="Q2228">
        <v>4.0943084379727601E-3</v>
      </c>
      <c r="R2228" s="2">
        <v>2.9148430194850902E-6</v>
      </c>
      <c r="S2228">
        <v>1</v>
      </c>
    </row>
    <row r="2229" spans="1:19" x14ac:dyDescent="0.15">
      <c r="A2229">
        <v>2227</v>
      </c>
      <c r="B2229">
        <v>1086</v>
      </c>
      <c r="C2229">
        <v>1</v>
      </c>
      <c r="D2229" s="1">
        <v>42432</v>
      </c>
      <c r="E2229">
        <v>1986.4499510000001</v>
      </c>
      <c r="F2229">
        <v>1993.400024</v>
      </c>
      <c r="G2229">
        <v>1986.4499510000001</v>
      </c>
      <c r="H2229">
        <v>1993.400024</v>
      </c>
      <c r="I2229">
        <v>1954.167428235</v>
      </c>
      <c r="J2229">
        <v>1</v>
      </c>
      <c r="K2229">
        <v>32.282522764999896</v>
      </c>
      <c r="L2229">
        <v>1</v>
      </c>
      <c r="M2229">
        <v>2.9267858169763401</v>
      </c>
      <c r="N2229">
        <v>1.0240064227699E-2</v>
      </c>
      <c r="O2229">
        <v>0</v>
      </c>
      <c r="P2229">
        <v>2.9370258812040402</v>
      </c>
      <c r="Q2229">
        <v>3.4987405529653898E-3</v>
      </c>
      <c r="R2229" s="2">
        <v>2.9267772509261898E-6</v>
      </c>
      <c r="S2229">
        <v>1</v>
      </c>
    </row>
    <row r="2230" spans="1:19" x14ac:dyDescent="0.15">
      <c r="A2230">
        <v>2228</v>
      </c>
      <c r="B2230">
        <v>1086</v>
      </c>
      <c r="C2230">
        <v>1</v>
      </c>
      <c r="D2230" s="1">
        <v>42433</v>
      </c>
      <c r="E2230">
        <v>1993.400024</v>
      </c>
      <c r="F2230">
        <v>1999.98999</v>
      </c>
      <c r="G2230">
        <v>1993.400024</v>
      </c>
      <c r="H2230">
        <v>1999.98999</v>
      </c>
      <c r="I2230">
        <v>1962.3450522225</v>
      </c>
      <c r="J2230">
        <v>1</v>
      </c>
      <c r="K2230">
        <v>31.054971777499901</v>
      </c>
      <c r="L2230">
        <v>1</v>
      </c>
      <c r="M2230">
        <v>2.9370258812040402</v>
      </c>
      <c r="N2230">
        <v>9.7094915547441402E-3</v>
      </c>
      <c r="O2230">
        <v>0</v>
      </c>
      <c r="P2230">
        <v>2.9467353727587802</v>
      </c>
      <c r="Q2230">
        <v>3.30589240526668E-3</v>
      </c>
      <c r="R2230" s="2">
        <v>2.9370172551083499E-6</v>
      </c>
      <c r="S2230">
        <v>1</v>
      </c>
    </row>
    <row r="2231" spans="1:19" x14ac:dyDescent="0.15">
      <c r="A2231">
        <v>2229</v>
      </c>
      <c r="B2231">
        <v>1086</v>
      </c>
      <c r="C2231">
        <v>1</v>
      </c>
      <c r="D2231" s="1">
        <v>42436</v>
      </c>
      <c r="E2231">
        <v>1999.98999</v>
      </c>
      <c r="F2231">
        <v>2001.76001</v>
      </c>
      <c r="G2231">
        <v>1999.98999</v>
      </c>
      <c r="H2231">
        <v>2001.76001</v>
      </c>
      <c r="I2231">
        <v>1970.0323702625001</v>
      </c>
      <c r="J2231">
        <v>1</v>
      </c>
      <c r="K2231">
        <v>29.9576197374999</v>
      </c>
      <c r="L2231">
        <v>1</v>
      </c>
      <c r="M2231">
        <v>2.9467353727587802</v>
      </c>
      <c r="N2231">
        <v>2.60790332480127E-3</v>
      </c>
      <c r="O2231">
        <v>0</v>
      </c>
      <c r="P2231">
        <v>2.9493432760835798</v>
      </c>
      <c r="Q2231">
        <v>8.8501442949717702E-4</v>
      </c>
      <c r="R2231" s="2">
        <v>2.94672668953501E-6</v>
      </c>
      <c r="S2231">
        <v>1</v>
      </c>
    </row>
    <row r="2232" spans="1:19" x14ac:dyDescent="0.15">
      <c r="A2232">
        <v>2230</v>
      </c>
      <c r="B2232">
        <v>1086</v>
      </c>
      <c r="C2232">
        <v>1</v>
      </c>
      <c r="D2232" s="1">
        <v>42437</v>
      </c>
      <c r="E2232">
        <v>2001.76001</v>
      </c>
      <c r="F2232">
        <v>1979.26001</v>
      </c>
      <c r="G2232">
        <v>2001.76001</v>
      </c>
      <c r="H2232">
        <v>1979.26001</v>
      </c>
      <c r="I2232">
        <v>1972.2957136350001</v>
      </c>
      <c r="J2232">
        <v>1</v>
      </c>
      <c r="K2232">
        <v>29.4642963649999</v>
      </c>
      <c r="L2232">
        <v>1</v>
      </c>
      <c r="M2232">
        <v>2.9493432760835798</v>
      </c>
      <c r="N2232">
        <v>-3.3150938863985298E-2</v>
      </c>
      <c r="O2232">
        <v>0</v>
      </c>
      <c r="P2232">
        <v>2.9161923372195999</v>
      </c>
      <c r="Q2232">
        <v>-1.1240108648188999E-2</v>
      </c>
      <c r="R2232" s="2">
        <v>2.9493345774834799E-6</v>
      </c>
      <c r="S2232">
        <v>1</v>
      </c>
    </row>
    <row r="2233" spans="1:19" x14ac:dyDescent="0.15">
      <c r="A2233">
        <v>2231</v>
      </c>
      <c r="B2233">
        <v>1086</v>
      </c>
      <c r="C2233">
        <v>1</v>
      </c>
      <c r="D2233" s="1">
        <v>42438</v>
      </c>
      <c r="E2233">
        <v>1979.26001</v>
      </c>
      <c r="F2233">
        <v>1989.26001</v>
      </c>
      <c r="G2233">
        <v>1979.26001</v>
      </c>
      <c r="H2233">
        <v>1989.26001</v>
      </c>
      <c r="I2233">
        <v>1950.6540623425001</v>
      </c>
      <c r="J2233">
        <v>1</v>
      </c>
      <c r="K2233">
        <v>28.6059476574999</v>
      </c>
      <c r="L2233">
        <v>1</v>
      </c>
      <c r="M2233">
        <v>2.9161923372195999</v>
      </c>
      <c r="N2233">
        <v>1.4733750606215399E-2</v>
      </c>
      <c r="O2233">
        <v>0</v>
      </c>
      <c r="P2233">
        <v>2.9309260878258101</v>
      </c>
      <c r="Q2233">
        <v>5.0523932931882901E-3</v>
      </c>
      <c r="R2233" s="2">
        <v>2.9161838330666499E-6</v>
      </c>
      <c r="S2233">
        <v>1</v>
      </c>
    </row>
    <row r="2234" spans="1:19" x14ac:dyDescent="0.15">
      <c r="A2234">
        <v>2232</v>
      </c>
      <c r="B2234">
        <v>1086</v>
      </c>
      <c r="C2234">
        <v>1</v>
      </c>
      <c r="D2234" s="1">
        <v>42439</v>
      </c>
      <c r="E2234">
        <v>1989.26001</v>
      </c>
      <c r="F2234">
        <v>1989.5699460000001</v>
      </c>
      <c r="G2234">
        <v>1989.26001</v>
      </c>
      <c r="H2234">
        <v>1989.5699460000001</v>
      </c>
      <c r="I2234">
        <v>1962.4939198625</v>
      </c>
      <c r="J2234">
        <v>1</v>
      </c>
      <c r="K2234">
        <v>26.766090137499901</v>
      </c>
      <c r="L2234">
        <v>1</v>
      </c>
      <c r="M2234">
        <v>2.9309260878258101</v>
      </c>
      <c r="N2234">
        <v>4.5665197278889097E-4</v>
      </c>
      <c r="O2234">
        <v>0</v>
      </c>
      <c r="P2234">
        <v>2.9313827397985999</v>
      </c>
      <c r="Q2234">
        <v>1.55804670300518E-4</v>
      </c>
      <c r="R2234" s="2">
        <v>2.9309174975232601E-6</v>
      </c>
      <c r="S2234">
        <v>1</v>
      </c>
    </row>
    <row r="2235" spans="1:19" x14ac:dyDescent="0.15">
      <c r="A2235">
        <v>2233</v>
      </c>
      <c r="B2235">
        <v>1086</v>
      </c>
      <c r="C2235">
        <v>1</v>
      </c>
      <c r="D2235" s="1">
        <v>42440</v>
      </c>
      <c r="E2235">
        <v>1989.5699460000001</v>
      </c>
      <c r="F2235">
        <v>2022.1899410000001</v>
      </c>
      <c r="G2235">
        <v>1989.5699460000001</v>
      </c>
      <c r="H2235">
        <v>2022.1899410000001</v>
      </c>
      <c r="I2235">
        <v>1962.6281606924999</v>
      </c>
      <c r="J2235">
        <v>1</v>
      </c>
      <c r="K2235">
        <v>26.941785307499998</v>
      </c>
      <c r="L2235">
        <v>1</v>
      </c>
      <c r="M2235">
        <v>2.9313827397985999</v>
      </c>
      <c r="N2235">
        <v>4.8061487110600098E-2</v>
      </c>
      <c r="O2235">
        <v>0</v>
      </c>
      <c r="P2235">
        <v>2.9794442269091999</v>
      </c>
      <c r="Q2235">
        <v>1.6395500477669401E-2</v>
      </c>
      <c r="R2235" s="2">
        <v>2.9313741468190301E-6</v>
      </c>
      <c r="S2235">
        <v>1</v>
      </c>
    </row>
    <row r="2236" spans="1:19" x14ac:dyDescent="0.15">
      <c r="A2236">
        <v>2234</v>
      </c>
      <c r="B2236">
        <v>1086</v>
      </c>
      <c r="C2236">
        <v>1</v>
      </c>
      <c r="D2236" s="1">
        <v>42443</v>
      </c>
      <c r="E2236">
        <v>2022.1899410000001</v>
      </c>
      <c r="F2236">
        <v>2019.6400149999999</v>
      </c>
      <c r="G2236">
        <v>2022.1899410000001</v>
      </c>
      <c r="H2236">
        <v>2019.6400149999999</v>
      </c>
      <c r="I2236">
        <v>1995.1835295574999</v>
      </c>
      <c r="J2236">
        <v>1</v>
      </c>
      <c r="K2236">
        <v>27.0064114424999</v>
      </c>
      <c r="L2236">
        <v>1</v>
      </c>
      <c r="M2236">
        <v>2.9794442269091999</v>
      </c>
      <c r="N2236">
        <v>-3.7569973748308302E-3</v>
      </c>
      <c r="O2236">
        <v>0</v>
      </c>
      <c r="P2236">
        <v>2.9756872295343699</v>
      </c>
      <c r="Q2236">
        <v>-1.26097254679213E-3</v>
      </c>
      <c r="R2236" s="2">
        <v>2.97943534984775E-6</v>
      </c>
      <c r="S2236">
        <v>1</v>
      </c>
    </row>
    <row r="2237" spans="1:19" x14ac:dyDescent="0.15">
      <c r="A2237">
        <v>2235</v>
      </c>
      <c r="B2237">
        <v>1086</v>
      </c>
      <c r="C2237">
        <v>1</v>
      </c>
      <c r="D2237" s="1">
        <v>42444</v>
      </c>
      <c r="E2237">
        <v>2019.6400149999999</v>
      </c>
      <c r="F2237">
        <v>2015.9300539999999</v>
      </c>
      <c r="G2237">
        <v>2019.6400149999999</v>
      </c>
      <c r="H2237">
        <v>2015.9300539999999</v>
      </c>
      <c r="I2237">
        <v>1994.0732092574999</v>
      </c>
      <c r="J2237">
        <v>1</v>
      </c>
      <c r="K2237">
        <v>25.566805742500001</v>
      </c>
      <c r="L2237">
        <v>1</v>
      </c>
      <c r="M2237">
        <v>2.9756872295343699</v>
      </c>
      <c r="N2237">
        <v>-5.4661640132788502E-3</v>
      </c>
      <c r="O2237">
        <v>0</v>
      </c>
      <c r="P2237">
        <v>2.9702210655210899</v>
      </c>
      <c r="Q2237">
        <v>-1.83694171854686E-3</v>
      </c>
      <c r="R2237" s="2">
        <v>2.9756783748462298E-6</v>
      </c>
      <c r="S2237">
        <v>1</v>
      </c>
    </row>
    <row r="2238" spans="1:19" x14ac:dyDescent="0.15">
      <c r="A2238">
        <v>2236</v>
      </c>
      <c r="B2238">
        <v>1086</v>
      </c>
      <c r="C2238">
        <v>1</v>
      </c>
      <c r="D2238" s="1">
        <v>42445</v>
      </c>
      <c r="E2238">
        <v>2015.9300539999999</v>
      </c>
      <c r="F2238">
        <v>2027.219971</v>
      </c>
      <c r="G2238">
        <v>2015.9300539999999</v>
      </c>
      <c r="H2238">
        <v>2027.219971</v>
      </c>
      <c r="I2238">
        <v>1991.3697997175</v>
      </c>
      <c r="J2238">
        <v>1</v>
      </c>
      <c r="K2238">
        <v>24.560254282499901</v>
      </c>
      <c r="L2238">
        <v>1</v>
      </c>
      <c r="M2238">
        <v>2.9702210655210899</v>
      </c>
      <c r="N2238">
        <v>1.6634282144287499E-2</v>
      </c>
      <c r="O2238">
        <v>0</v>
      </c>
      <c r="P2238">
        <v>2.9868553476653799</v>
      </c>
      <c r="Q2238">
        <v>5.6003515487050796E-3</v>
      </c>
      <c r="R2238" s="2">
        <v>2.9702122433341202E-6</v>
      </c>
      <c r="S2238">
        <v>1</v>
      </c>
    </row>
    <row r="2239" spans="1:19" x14ac:dyDescent="0.15">
      <c r="A2239">
        <v>2237</v>
      </c>
      <c r="B2239">
        <v>1086</v>
      </c>
      <c r="C2239">
        <v>1</v>
      </c>
      <c r="D2239" s="1">
        <v>42446</v>
      </c>
      <c r="E2239">
        <v>2027.219971</v>
      </c>
      <c r="F2239">
        <v>2040.589966</v>
      </c>
      <c r="G2239">
        <v>2027.219971</v>
      </c>
      <c r="H2239">
        <v>2040.589966</v>
      </c>
      <c r="I2239">
        <v>2003.0687673274999</v>
      </c>
      <c r="J2239">
        <v>1</v>
      </c>
      <c r="K2239">
        <v>24.1512036724999</v>
      </c>
      <c r="L2239">
        <v>1</v>
      </c>
      <c r="M2239">
        <v>2.9868553476653799</v>
      </c>
      <c r="N2239">
        <v>1.9699017193634899E-2</v>
      </c>
      <c r="O2239">
        <v>0</v>
      </c>
      <c r="P2239">
        <v>3.0065543648590198</v>
      </c>
      <c r="Q2239">
        <v>6.59523642784787E-3</v>
      </c>
      <c r="R2239" s="2">
        <v>2.9868464263871601E-6</v>
      </c>
      <c r="S2239">
        <v>1</v>
      </c>
    </row>
    <row r="2240" spans="1:19" x14ac:dyDescent="0.15">
      <c r="A2240">
        <v>2238</v>
      </c>
      <c r="B2240">
        <v>1086</v>
      </c>
      <c r="C2240">
        <v>1</v>
      </c>
      <c r="D2240" s="1">
        <v>42447</v>
      </c>
      <c r="E2240">
        <v>2040.589966</v>
      </c>
      <c r="F2240">
        <v>2049.580078</v>
      </c>
      <c r="G2240">
        <v>2040.589966</v>
      </c>
      <c r="H2240">
        <v>2049.580078</v>
      </c>
      <c r="I2240">
        <v>2016.956969135</v>
      </c>
      <c r="J2240">
        <v>1</v>
      </c>
      <c r="K2240">
        <v>23.632996864999999</v>
      </c>
      <c r="L2240">
        <v>1</v>
      </c>
      <c r="M2240">
        <v>3.0065543648590198</v>
      </c>
      <c r="N2240">
        <v>1.32458068129947E-2</v>
      </c>
      <c r="O2240">
        <v>0</v>
      </c>
      <c r="P2240">
        <v>3.01980017167201</v>
      </c>
      <c r="Q2240">
        <v>4.4056435392665298E-3</v>
      </c>
      <c r="R2240" s="2">
        <v>3.00654532551705E-6</v>
      </c>
      <c r="S2240">
        <v>1</v>
      </c>
    </row>
    <row r="2241" spans="1:19" x14ac:dyDescent="0.15">
      <c r="A2241">
        <v>2239</v>
      </c>
      <c r="B2241">
        <v>1086</v>
      </c>
      <c r="C2241">
        <v>1</v>
      </c>
      <c r="D2241" s="1">
        <v>42450</v>
      </c>
      <c r="E2241">
        <v>2049.580078</v>
      </c>
      <c r="F2241">
        <v>2051.6000979999999</v>
      </c>
      <c r="G2241">
        <v>2049.580078</v>
      </c>
      <c r="H2241">
        <v>2051.6000979999999</v>
      </c>
      <c r="I2241">
        <v>2026.1270005899901</v>
      </c>
      <c r="J2241">
        <v>1</v>
      </c>
      <c r="K2241">
        <v>23.453077409999999</v>
      </c>
      <c r="L2241">
        <v>1</v>
      </c>
      <c r="M2241">
        <v>3.01980017167201</v>
      </c>
      <c r="N2241">
        <v>2.9762470899564099E-3</v>
      </c>
      <c r="O2241">
        <v>0</v>
      </c>
      <c r="P2241">
        <v>3.0227764187619699</v>
      </c>
      <c r="Q2241">
        <v>9.8557749545013997E-4</v>
      </c>
      <c r="R2241" s="2">
        <v>3.0197910525064698E-6</v>
      </c>
      <c r="S2241">
        <v>1</v>
      </c>
    </row>
    <row r="2242" spans="1:19" x14ac:dyDescent="0.15">
      <c r="A2242">
        <v>2240</v>
      </c>
      <c r="B2242">
        <v>1086</v>
      </c>
      <c r="C2242">
        <v>1</v>
      </c>
      <c r="D2242" s="1">
        <v>42451</v>
      </c>
      <c r="E2242">
        <v>2051.6000979999999</v>
      </c>
      <c r="F2242">
        <v>2049.8000489999999</v>
      </c>
      <c r="G2242">
        <v>2051.6000979999999</v>
      </c>
      <c r="H2242">
        <v>2049.8000489999999</v>
      </c>
      <c r="I2242">
        <v>2028.4269253799901</v>
      </c>
      <c r="J2242">
        <v>1</v>
      </c>
      <c r="K2242">
        <v>23.173172619999999</v>
      </c>
      <c r="L2242">
        <v>1</v>
      </c>
      <c r="M2242">
        <v>3.0227764187619699</v>
      </c>
      <c r="N2242">
        <v>-2.6521473044968198E-3</v>
      </c>
      <c r="O2242">
        <v>0</v>
      </c>
      <c r="P2242">
        <v>3.0201242714574699</v>
      </c>
      <c r="Q2242">
        <v>-8.7738785046598202E-4</v>
      </c>
      <c r="R2242" s="2">
        <v>3.0227672816123098E-6</v>
      </c>
      <c r="S2242">
        <v>1</v>
      </c>
    </row>
    <row r="2243" spans="1:19" x14ac:dyDescent="0.15">
      <c r="A2243">
        <v>2241</v>
      </c>
      <c r="B2243">
        <v>1086</v>
      </c>
      <c r="C2243">
        <v>1</v>
      </c>
      <c r="D2243" s="1">
        <v>42452</v>
      </c>
      <c r="E2243">
        <v>2049.8000489999999</v>
      </c>
      <c r="F2243">
        <v>2036.709961</v>
      </c>
      <c r="G2243">
        <v>2049.8000489999999</v>
      </c>
      <c r="H2243">
        <v>2036.709961</v>
      </c>
      <c r="I2243">
        <v>2027.2259898175</v>
      </c>
      <c r="J2243">
        <v>1</v>
      </c>
      <c r="K2243">
        <v>22.574059182499902</v>
      </c>
      <c r="L2243">
        <v>1</v>
      </c>
      <c r="M2243">
        <v>3.0201242714574699</v>
      </c>
      <c r="N2243">
        <v>-1.92866092005415E-2</v>
      </c>
      <c r="O2243">
        <v>0</v>
      </c>
      <c r="P2243">
        <v>3.0008376622569299</v>
      </c>
      <c r="Q2243">
        <v>-6.3860316553245797E-3</v>
      </c>
      <c r="R2243" s="2">
        <v>3.0201151503343999E-6</v>
      </c>
      <c r="S2243">
        <v>1</v>
      </c>
    </row>
    <row r="2244" spans="1:19" x14ac:dyDescent="0.15">
      <c r="A2244">
        <v>2242</v>
      </c>
      <c r="B2244">
        <v>1086</v>
      </c>
      <c r="C2244">
        <v>1</v>
      </c>
      <c r="D2244" s="1">
        <v>42453</v>
      </c>
      <c r="E2244">
        <v>2036.709961</v>
      </c>
      <c r="F2244">
        <v>2035.9399410000001</v>
      </c>
      <c r="G2244">
        <v>2036.709961</v>
      </c>
      <c r="H2244">
        <v>2035.9399410000001</v>
      </c>
      <c r="I2244">
        <v>2014.6668268000001</v>
      </c>
      <c r="J2244">
        <v>1</v>
      </c>
      <c r="K2244">
        <v>22.043134199999901</v>
      </c>
      <c r="L2244">
        <v>1</v>
      </c>
      <c r="M2244">
        <v>3.0008376622569299</v>
      </c>
      <c r="N2244">
        <v>-1.1345282641796401E-3</v>
      </c>
      <c r="O2244">
        <v>0</v>
      </c>
      <c r="P2244">
        <v>2.99970313399275</v>
      </c>
      <c r="Q2244">
        <v>-3.7807052292404498E-4</v>
      </c>
      <c r="R2244" s="2">
        <v>3.0008286572572801E-6</v>
      </c>
      <c r="S2244">
        <v>1</v>
      </c>
    </row>
    <row r="2245" spans="1:19" x14ac:dyDescent="0.15">
      <c r="A2245">
        <v>2243</v>
      </c>
      <c r="B2245">
        <v>1086</v>
      </c>
      <c r="C2245">
        <v>1</v>
      </c>
      <c r="D2245" s="1">
        <v>42457</v>
      </c>
      <c r="E2245">
        <v>2035.9399410000001</v>
      </c>
      <c r="F2245">
        <v>2037.0500489999999</v>
      </c>
      <c r="G2245">
        <v>2035.9399410000001</v>
      </c>
      <c r="H2245">
        <v>2037.0500489999999</v>
      </c>
      <c r="I2245">
        <v>2015.17445632</v>
      </c>
      <c r="J2245">
        <v>1</v>
      </c>
      <c r="K2245">
        <v>20.765484679999901</v>
      </c>
      <c r="L2245">
        <v>1</v>
      </c>
      <c r="M2245">
        <v>2.99970313399275</v>
      </c>
      <c r="N2245">
        <v>1.6356054417964901E-3</v>
      </c>
      <c r="O2245">
        <v>0</v>
      </c>
      <c r="P2245">
        <v>3.0013387394345501</v>
      </c>
      <c r="Q2245">
        <v>5.4525576989994298E-4</v>
      </c>
      <c r="R2245" s="2">
        <v>2.99969413580085E-6</v>
      </c>
      <c r="S2245">
        <v>1</v>
      </c>
    </row>
    <row r="2246" spans="1:19" x14ac:dyDescent="0.15">
      <c r="A2246">
        <v>2244</v>
      </c>
      <c r="B2246">
        <v>1086</v>
      </c>
      <c r="C2246">
        <v>1</v>
      </c>
      <c r="D2246" s="1">
        <v>42458</v>
      </c>
      <c r="E2246">
        <v>2037.0500489999999</v>
      </c>
      <c r="F2246">
        <v>2055.01001</v>
      </c>
      <c r="G2246">
        <v>2037.0500489999999</v>
      </c>
      <c r="H2246">
        <v>2055.01001</v>
      </c>
      <c r="I2246">
        <v>2017.0395563924999</v>
      </c>
      <c r="J2246">
        <v>1</v>
      </c>
      <c r="K2246">
        <v>20.010492607499899</v>
      </c>
      <c r="L2246">
        <v>1</v>
      </c>
      <c r="M2246">
        <v>3.0013387394345501</v>
      </c>
      <c r="N2246">
        <v>2.6461758627135901E-2</v>
      </c>
      <c r="O2246">
        <v>0</v>
      </c>
      <c r="P2246">
        <v>3.0278004980616799</v>
      </c>
      <c r="Q2246">
        <v>8.8166518092260802E-3</v>
      </c>
      <c r="R2246" s="2">
        <v>3.0013297314273501E-6</v>
      </c>
      <c r="S2246">
        <v>1</v>
      </c>
    </row>
    <row r="2247" spans="1:19" x14ac:dyDescent="0.15">
      <c r="A2247">
        <v>2245</v>
      </c>
      <c r="B2247">
        <v>1086</v>
      </c>
      <c r="C2247">
        <v>1</v>
      </c>
      <c r="D2247" s="1">
        <v>42459</v>
      </c>
      <c r="E2247">
        <v>2055.01001</v>
      </c>
      <c r="F2247">
        <v>2063.9499510000001</v>
      </c>
      <c r="G2247">
        <v>2055.01001</v>
      </c>
      <c r="H2247">
        <v>2063.9499510000001</v>
      </c>
      <c r="I2247">
        <v>2034.4623467199999</v>
      </c>
      <c r="J2247">
        <v>1</v>
      </c>
      <c r="K2247">
        <v>20.547663279999899</v>
      </c>
      <c r="L2247">
        <v>1</v>
      </c>
      <c r="M2247">
        <v>3.0278004980616799</v>
      </c>
      <c r="N2247">
        <v>1.31718861128281E-2</v>
      </c>
      <c r="O2247">
        <v>0</v>
      </c>
      <c r="P2247">
        <v>3.04097238417451</v>
      </c>
      <c r="Q2247">
        <v>4.3503150624555299E-3</v>
      </c>
      <c r="R2247" s="2">
        <v>3.0277913305135799E-6</v>
      </c>
      <c r="S2247">
        <v>1</v>
      </c>
    </row>
    <row r="2248" spans="1:19" x14ac:dyDescent="0.15">
      <c r="A2248">
        <v>2246</v>
      </c>
      <c r="B2248">
        <v>1086</v>
      </c>
      <c r="C2248">
        <v>1</v>
      </c>
      <c r="D2248" s="1">
        <v>42460</v>
      </c>
      <c r="E2248">
        <v>2063.9499510000001</v>
      </c>
      <c r="F2248">
        <v>2059.73999</v>
      </c>
      <c r="G2248">
        <v>2063.9499510000001</v>
      </c>
      <c r="H2248">
        <v>2059.73999</v>
      </c>
      <c r="I2248">
        <v>2043.8681379499999</v>
      </c>
      <c r="J2248">
        <v>1</v>
      </c>
      <c r="K2248">
        <v>20.081813050000001</v>
      </c>
      <c r="L2248">
        <v>1</v>
      </c>
      <c r="M2248">
        <v>3.04097238417451</v>
      </c>
      <c r="N2248">
        <v>-6.2028515435894101E-3</v>
      </c>
      <c r="O2248">
        <v>0</v>
      </c>
      <c r="P2248">
        <v>3.0347695326309201</v>
      </c>
      <c r="Q2248">
        <v>-2.0397592480186902E-3</v>
      </c>
      <c r="R2248" s="2">
        <v>3.0409631366895902E-6</v>
      </c>
      <c r="S2248">
        <v>1</v>
      </c>
    </row>
    <row r="2249" spans="1:19" x14ac:dyDescent="0.15">
      <c r="A2249">
        <v>2247</v>
      </c>
      <c r="B2249">
        <v>1086</v>
      </c>
      <c r="C2249">
        <v>1</v>
      </c>
      <c r="D2249" s="1">
        <v>42461</v>
      </c>
      <c r="E2249">
        <v>2059.73999</v>
      </c>
      <c r="F2249">
        <v>2072.780029</v>
      </c>
      <c r="G2249">
        <v>2059.73999</v>
      </c>
      <c r="H2249">
        <v>2072.780029</v>
      </c>
      <c r="I2249">
        <v>2041.3688785874999</v>
      </c>
      <c r="J2249">
        <v>1</v>
      </c>
      <c r="K2249">
        <v>18.371111412499999</v>
      </c>
      <c r="L2249">
        <v>1</v>
      </c>
      <c r="M2249">
        <v>3.0347695326309201</v>
      </c>
      <c r="N2249">
        <v>1.9212868252132601E-2</v>
      </c>
      <c r="O2249">
        <v>0</v>
      </c>
      <c r="P2249">
        <v>3.0539824008830498</v>
      </c>
      <c r="Q2249">
        <v>6.3309150976866803E-3</v>
      </c>
      <c r="R2249" s="2">
        <v>3.0347603228327499E-6</v>
      </c>
      <c r="S2249">
        <v>1</v>
      </c>
    </row>
    <row r="2250" spans="1:19" x14ac:dyDescent="0.15">
      <c r="A2250">
        <v>2248</v>
      </c>
      <c r="B2250">
        <v>1086</v>
      </c>
      <c r="C2250">
        <v>1</v>
      </c>
      <c r="D2250" s="1">
        <v>42464</v>
      </c>
      <c r="E2250">
        <v>2072.780029</v>
      </c>
      <c r="F2250">
        <v>2066.1298830000001</v>
      </c>
      <c r="G2250">
        <v>2072.780029</v>
      </c>
      <c r="H2250">
        <v>2066.1298830000001</v>
      </c>
      <c r="I2250">
        <v>2053.7217862375001</v>
      </c>
      <c r="J2250">
        <v>1</v>
      </c>
      <c r="K2250">
        <v>19.058242762499901</v>
      </c>
      <c r="L2250">
        <v>1</v>
      </c>
      <c r="M2250">
        <v>3.0539824008830498</v>
      </c>
      <c r="N2250">
        <v>-9.7981592658923696E-3</v>
      </c>
      <c r="O2250">
        <v>0</v>
      </c>
      <c r="P2250">
        <v>3.0441842416171601</v>
      </c>
      <c r="Q2250">
        <v>-3.20832211182986E-3</v>
      </c>
      <c r="R2250" s="2">
        <v>3.05397307410303E-6</v>
      </c>
      <c r="S2250">
        <v>1</v>
      </c>
    </row>
    <row r="2251" spans="1:19" x14ac:dyDescent="0.15">
      <c r="A2251">
        <v>2249</v>
      </c>
      <c r="B2251">
        <v>1086</v>
      </c>
      <c r="C2251">
        <v>1</v>
      </c>
      <c r="D2251" s="1">
        <v>42465</v>
      </c>
      <c r="E2251">
        <v>2066.1298830000001</v>
      </c>
      <c r="F2251">
        <v>2045.170044</v>
      </c>
      <c r="G2251">
        <v>2066.1298830000001</v>
      </c>
      <c r="H2251">
        <v>2047.3520652924999</v>
      </c>
      <c r="I2251">
        <v>2047.3520652924999</v>
      </c>
      <c r="J2251">
        <v>1</v>
      </c>
      <c r="K2251">
        <v>18.777817707499899</v>
      </c>
      <c r="L2251">
        <v>1</v>
      </c>
      <c r="M2251">
        <v>3.0441842416171601</v>
      </c>
      <c r="N2251">
        <v>-2.7666768303128499E-2</v>
      </c>
      <c r="O2251">
        <v>2.8957741204355202E-2</v>
      </c>
      <c r="P2251">
        <v>2.9875597321096801</v>
      </c>
      <c r="Q2251">
        <v>-9.0884013933503205E-3</v>
      </c>
      <c r="R2251" s="2">
        <v>3.04417497458768E-6</v>
      </c>
      <c r="S2251">
        <v>1</v>
      </c>
    </row>
    <row r="2252" spans="1:19" x14ac:dyDescent="0.15">
      <c r="A2252">
        <v>2250</v>
      </c>
      <c r="B2252">
        <v>1101</v>
      </c>
      <c r="C2252">
        <v>1</v>
      </c>
      <c r="D2252" s="1">
        <v>42474</v>
      </c>
      <c r="E2252">
        <v>2082.419922</v>
      </c>
      <c r="F2252">
        <v>2082.780029</v>
      </c>
      <c r="G2252">
        <v>2082.419922</v>
      </c>
      <c r="H2252">
        <v>2082.780029</v>
      </c>
      <c r="I2252">
        <v>2063.1696328799999</v>
      </c>
      <c r="J2252">
        <v>1</v>
      </c>
      <c r="K2252">
        <v>19.250289119999898</v>
      </c>
      <c r="L2252">
        <v>1</v>
      </c>
      <c r="M2252">
        <v>5.1947271740508798</v>
      </c>
      <c r="N2252">
        <v>8.98309509385086E-4</v>
      </c>
      <c r="O2252">
        <v>5.1947271740508803E-2</v>
      </c>
      <c r="P2252">
        <v>5.1436782118197604</v>
      </c>
      <c r="Q2252">
        <v>1.7292717774908199E-4</v>
      </c>
      <c r="R2252" s="2">
        <v>5.1947001890006498E-6</v>
      </c>
      <c r="S2252">
        <v>0</v>
      </c>
    </row>
    <row r="2253" spans="1:19" x14ac:dyDescent="0.15">
      <c r="A2253">
        <v>2251</v>
      </c>
      <c r="B2253">
        <v>1101</v>
      </c>
      <c r="C2253">
        <v>1</v>
      </c>
      <c r="D2253" s="1">
        <v>42475</v>
      </c>
      <c r="E2253">
        <v>2082.780029</v>
      </c>
      <c r="F2253">
        <v>2080.7299800000001</v>
      </c>
      <c r="G2253">
        <v>2082.780029</v>
      </c>
      <c r="H2253">
        <v>2080.7299800000001</v>
      </c>
      <c r="I2253">
        <v>2063.7823561949999</v>
      </c>
      <c r="J2253">
        <v>1</v>
      </c>
      <c r="K2253">
        <v>18.997672804999901</v>
      </c>
      <c r="L2253">
        <v>1</v>
      </c>
      <c r="M2253">
        <v>5.1436782118197604</v>
      </c>
      <c r="N2253">
        <v>-5.0628449608889703E-3</v>
      </c>
      <c r="O2253">
        <v>0</v>
      </c>
      <c r="P2253">
        <v>5.1386153668588701</v>
      </c>
      <c r="Q2253">
        <v>-9.8428493237678796E-4</v>
      </c>
      <c r="R2253" s="2">
        <v>5.1436517545302999E-6</v>
      </c>
      <c r="S2253">
        <v>0</v>
      </c>
    </row>
    <row r="2254" spans="1:19" x14ac:dyDescent="0.15">
      <c r="A2254">
        <v>2252</v>
      </c>
      <c r="B2254">
        <v>1101</v>
      </c>
      <c r="C2254">
        <v>1</v>
      </c>
      <c r="D2254" s="1">
        <v>42478</v>
      </c>
      <c r="E2254">
        <v>2080.7299800000001</v>
      </c>
      <c r="F2254">
        <v>2094.3400879999999</v>
      </c>
      <c r="G2254">
        <v>2080.7299800000001</v>
      </c>
      <c r="H2254">
        <v>2094.3400879999999</v>
      </c>
      <c r="I2254">
        <v>2062.4551362050001</v>
      </c>
      <c r="J2254">
        <v>1</v>
      </c>
      <c r="K2254">
        <v>18.274843794999899</v>
      </c>
      <c r="L2254">
        <v>1</v>
      </c>
      <c r="M2254">
        <v>5.1386153668588701</v>
      </c>
      <c r="N2254">
        <v>3.3611814500509297E-2</v>
      </c>
      <c r="O2254">
        <v>0</v>
      </c>
      <c r="P2254">
        <v>5.1722271813593803</v>
      </c>
      <c r="Q2254">
        <v>6.5410255683440097E-3</v>
      </c>
      <c r="R2254" s="2">
        <v>5.1385889616266599E-6</v>
      </c>
      <c r="S2254">
        <v>0</v>
      </c>
    </row>
    <row r="2255" spans="1:19" x14ac:dyDescent="0.15">
      <c r="A2255">
        <v>2253</v>
      </c>
      <c r="B2255">
        <v>1101</v>
      </c>
      <c r="C2255">
        <v>1</v>
      </c>
      <c r="D2255" s="1">
        <v>42479</v>
      </c>
      <c r="E2255">
        <v>2094.3400879999999</v>
      </c>
      <c r="F2255">
        <v>2100.8000489999999</v>
      </c>
      <c r="G2255">
        <v>2094.3400879999999</v>
      </c>
      <c r="H2255">
        <v>2100.8000489999999</v>
      </c>
      <c r="I2255">
        <v>2076.1758163949999</v>
      </c>
      <c r="J2255">
        <v>1</v>
      </c>
      <c r="K2255">
        <v>18.1642716049999</v>
      </c>
      <c r="L2255">
        <v>1</v>
      </c>
      <c r="M2255">
        <v>5.1722271813593803</v>
      </c>
      <c r="N2255">
        <v>1.59536581790919E-2</v>
      </c>
      <c r="O2255">
        <v>0</v>
      </c>
      <c r="P2255">
        <v>5.1881808395384699</v>
      </c>
      <c r="Q2255">
        <v>3.0844851975157998E-3</v>
      </c>
      <c r="R2255" s="2">
        <v>5.17220042956373E-6</v>
      </c>
      <c r="S2255">
        <v>0</v>
      </c>
    </row>
    <row r="2256" spans="1:19" x14ac:dyDescent="0.15">
      <c r="A2256">
        <v>2254</v>
      </c>
      <c r="B2256">
        <v>1101</v>
      </c>
      <c r="C2256">
        <v>1</v>
      </c>
      <c r="D2256" s="1">
        <v>42480</v>
      </c>
      <c r="E2256">
        <v>2100.8000489999999</v>
      </c>
      <c r="F2256">
        <v>2102.3999020000001</v>
      </c>
      <c r="G2256">
        <v>2100.8000489999999</v>
      </c>
      <c r="H2256">
        <v>2102.3999020000001</v>
      </c>
      <c r="I2256">
        <v>2082.6288782675001</v>
      </c>
      <c r="J2256">
        <v>1</v>
      </c>
      <c r="K2256">
        <v>18.171170732499899</v>
      </c>
      <c r="L2256">
        <v>1</v>
      </c>
      <c r="M2256">
        <v>5.1881808395384699</v>
      </c>
      <c r="N2256">
        <v>3.9510312676494901E-3</v>
      </c>
      <c r="O2256">
        <v>0</v>
      </c>
      <c r="P2256">
        <v>5.1921318708061204</v>
      </c>
      <c r="Q2256">
        <v>7.6154463189470601E-4</v>
      </c>
      <c r="R2256" s="2">
        <v>5.1881539224577003E-6</v>
      </c>
      <c r="S2256">
        <v>0</v>
      </c>
    </row>
    <row r="2257" spans="1:19" x14ac:dyDescent="0.15">
      <c r="A2257">
        <v>2255</v>
      </c>
      <c r="B2257">
        <v>1101</v>
      </c>
      <c r="C2257">
        <v>1</v>
      </c>
      <c r="D2257" s="1">
        <v>42481</v>
      </c>
      <c r="E2257">
        <v>2102.3999020000001</v>
      </c>
      <c r="F2257">
        <v>2091.4799800000001</v>
      </c>
      <c r="G2257">
        <v>2102.3999020000001</v>
      </c>
      <c r="H2257">
        <v>2091.4799800000001</v>
      </c>
      <c r="I2257">
        <v>2084.0347276174998</v>
      </c>
      <c r="J2257">
        <v>1</v>
      </c>
      <c r="K2257">
        <v>18.365174382499902</v>
      </c>
      <c r="L2257">
        <v>1</v>
      </c>
      <c r="M2257">
        <v>5.1921318708061204</v>
      </c>
      <c r="N2257">
        <v>-2.69680734806832E-2</v>
      </c>
      <c r="O2257">
        <v>0</v>
      </c>
      <c r="P2257">
        <v>5.1651637973254401</v>
      </c>
      <c r="Q2257">
        <v>-5.19402706859528E-3</v>
      </c>
      <c r="R2257" s="2">
        <v>5.1921049127127196E-6</v>
      </c>
      <c r="S2257">
        <v>0</v>
      </c>
    </row>
    <row r="2258" spans="1:19" x14ac:dyDescent="0.15">
      <c r="A2258">
        <v>2256</v>
      </c>
      <c r="B2258">
        <v>1101</v>
      </c>
      <c r="C2258">
        <v>1</v>
      </c>
      <c r="D2258" s="1">
        <v>42482</v>
      </c>
      <c r="E2258">
        <v>2091.4799800000001</v>
      </c>
      <c r="F2258">
        <v>2091.580078</v>
      </c>
      <c r="G2258">
        <v>2091.4799800000001</v>
      </c>
      <c r="H2258">
        <v>2091.580078</v>
      </c>
      <c r="I2258">
        <v>2073.1500623400002</v>
      </c>
      <c r="J2258">
        <v>1</v>
      </c>
      <c r="K2258">
        <v>18.3299176599999</v>
      </c>
      <c r="L2258">
        <v>1</v>
      </c>
      <c r="M2258">
        <v>5.1651637973254401</v>
      </c>
      <c r="N2258">
        <v>2.4720416677592998E-4</v>
      </c>
      <c r="O2258">
        <v>0</v>
      </c>
      <c r="P2258">
        <v>5.1654110014922097</v>
      </c>
      <c r="Q2258" s="2">
        <v>4.7859889148904498E-5</v>
      </c>
      <c r="R2258" s="2">
        <v>5.1651371185461796E-6</v>
      </c>
      <c r="S2258">
        <v>0</v>
      </c>
    </row>
    <row r="2259" spans="1:19" x14ac:dyDescent="0.15">
      <c r="A2259">
        <v>2257</v>
      </c>
      <c r="B2259">
        <v>1101</v>
      </c>
      <c r="C2259">
        <v>1</v>
      </c>
      <c r="D2259" s="1">
        <v>42485</v>
      </c>
      <c r="E2259">
        <v>2091.580078</v>
      </c>
      <c r="F2259">
        <v>2087.790039</v>
      </c>
      <c r="G2259">
        <v>2091.580078</v>
      </c>
      <c r="H2259">
        <v>2087.790039</v>
      </c>
      <c r="I2259">
        <v>2073.3419575524999</v>
      </c>
      <c r="J2259">
        <v>1</v>
      </c>
      <c r="K2259">
        <v>18.238120447499899</v>
      </c>
      <c r="L2259">
        <v>1</v>
      </c>
      <c r="M2259">
        <v>5.1654110014922097</v>
      </c>
      <c r="N2259">
        <v>-9.3599615681006706E-3</v>
      </c>
      <c r="O2259">
        <v>0</v>
      </c>
      <c r="P2259">
        <v>5.15605103992411</v>
      </c>
      <c r="Q2259">
        <v>-1.8120458498649399E-3</v>
      </c>
      <c r="R2259" s="2">
        <v>5.1653843201592197E-6</v>
      </c>
      <c r="S2259">
        <v>0</v>
      </c>
    </row>
    <row r="2260" spans="1:19" x14ac:dyDescent="0.15">
      <c r="A2260">
        <v>2258</v>
      </c>
      <c r="B2260">
        <v>1101</v>
      </c>
      <c r="C2260">
        <v>1</v>
      </c>
      <c r="D2260" s="1">
        <v>42486</v>
      </c>
      <c r="E2260">
        <v>2087.790039</v>
      </c>
      <c r="F2260">
        <v>2091.6999510000001</v>
      </c>
      <c r="G2260">
        <v>2087.790039</v>
      </c>
      <c r="H2260">
        <v>2091.6999510000001</v>
      </c>
      <c r="I2260">
        <v>2069.5571645675</v>
      </c>
      <c r="J2260">
        <v>1</v>
      </c>
      <c r="K2260">
        <v>18.232874432499901</v>
      </c>
      <c r="L2260">
        <v>1</v>
      </c>
      <c r="M2260">
        <v>5.15605103992411</v>
      </c>
      <c r="N2260">
        <v>9.6560024988274901E-3</v>
      </c>
      <c r="O2260">
        <v>0</v>
      </c>
      <c r="P2260">
        <v>5.1657070424229401</v>
      </c>
      <c r="Q2260">
        <v>1.8727515348586599E-3</v>
      </c>
      <c r="R2260" s="2">
        <v>5.1560244551988602E-6</v>
      </c>
      <c r="S2260">
        <v>0</v>
      </c>
    </row>
    <row r="2261" spans="1:19" x14ac:dyDescent="0.15">
      <c r="A2261">
        <v>2259</v>
      </c>
      <c r="B2261">
        <v>1101</v>
      </c>
      <c r="C2261">
        <v>1</v>
      </c>
      <c r="D2261" s="1">
        <v>42487</v>
      </c>
      <c r="E2261">
        <v>2091.6999510000001</v>
      </c>
      <c r="F2261">
        <v>2095.1499020000001</v>
      </c>
      <c r="G2261">
        <v>2091.6999510000001</v>
      </c>
      <c r="H2261">
        <v>2095.1499020000001</v>
      </c>
      <c r="I2261">
        <v>2073.4574522550001</v>
      </c>
      <c r="J2261">
        <v>1</v>
      </c>
      <c r="K2261">
        <v>18.242498744999899</v>
      </c>
      <c r="L2261">
        <v>1</v>
      </c>
      <c r="M2261">
        <v>5.1657070424229401</v>
      </c>
      <c r="N2261">
        <v>8.5200729522385502E-3</v>
      </c>
      <c r="O2261">
        <v>0</v>
      </c>
      <c r="P2261">
        <v>5.1742271153751798</v>
      </c>
      <c r="Q2261">
        <v>1.6493527182761499E-3</v>
      </c>
      <c r="R2261" s="2">
        <v>5.1656803580315296E-6</v>
      </c>
      <c r="S2261">
        <v>0</v>
      </c>
    </row>
    <row r="2262" spans="1:19" x14ac:dyDescent="0.15">
      <c r="A2262">
        <v>2260</v>
      </c>
      <c r="B2262">
        <v>1101</v>
      </c>
      <c r="C2262">
        <v>1</v>
      </c>
      <c r="D2262" s="1">
        <v>42488</v>
      </c>
      <c r="E2262">
        <v>2095.1499020000001</v>
      </c>
      <c r="F2262">
        <v>2075.8100589999999</v>
      </c>
      <c r="G2262">
        <v>2095.1499020000001</v>
      </c>
      <c r="H2262">
        <v>2077.3670797425002</v>
      </c>
      <c r="I2262">
        <v>2077.3670797425002</v>
      </c>
      <c r="J2262">
        <v>1</v>
      </c>
      <c r="K2262">
        <v>17.782822257499902</v>
      </c>
      <c r="L2262">
        <v>1</v>
      </c>
      <c r="M2262">
        <v>5.1742271153751798</v>
      </c>
      <c r="N2262">
        <v>-4.3916839088610903E-2</v>
      </c>
      <c r="O2262">
        <v>5.1947271740508803E-2</v>
      </c>
      <c r="P2262">
        <v>5.0783630045460599</v>
      </c>
      <c r="Q2262">
        <v>-8.4876133399928097E-3</v>
      </c>
      <c r="R2262" s="2">
        <v>5.1742003428874603E-6</v>
      </c>
      <c r="S2262">
        <v>0</v>
      </c>
    </row>
    <row r="2263" spans="1:19" x14ac:dyDescent="0.15">
      <c r="A2263">
        <v>2261</v>
      </c>
      <c r="B2263">
        <v>1106</v>
      </c>
      <c r="C2263">
        <v>1</v>
      </c>
      <c r="D2263" s="1">
        <v>42506</v>
      </c>
      <c r="E2263">
        <v>2046.6099850000001</v>
      </c>
      <c r="F2263">
        <v>2066.6599120000001</v>
      </c>
      <c r="G2263">
        <v>2046.6099850000001</v>
      </c>
      <c r="H2263">
        <v>2064.3866407850001</v>
      </c>
      <c r="I2263">
        <v>2064.3866407850001</v>
      </c>
      <c r="J2263">
        <v>1</v>
      </c>
      <c r="K2263">
        <v>17.7766557849999</v>
      </c>
      <c r="L2263">
        <v>-1</v>
      </c>
      <c r="M2263">
        <v>5.6253550279339004</v>
      </c>
      <c r="N2263">
        <v>-4.8861288048489701E-2</v>
      </c>
      <c r="O2263">
        <v>5.6253550279339003E-2</v>
      </c>
      <c r="P2263">
        <v>5.5202401896060698</v>
      </c>
      <c r="Q2263">
        <v>-8.6859029884973592E-3</v>
      </c>
      <c r="R2263" s="2">
        <v>5.6253233834927199E-6</v>
      </c>
      <c r="S2263">
        <v>1</v>
      </c>
    </row>
    <row r="2264" spans="1:19" x14ac:dyDescent="0.15">
      <c r="A2264">
        <v>2262</v>
      </c>
      <c r="B2264">
        <v>1107</v>
      </c>
      <c r="C2264">
        <v>1</v>
      </c>
      <c r="D2264" s="1">
        <v>42510</v>
      </c>
      <c r="E2264">
        <v>2040.040039</v>
      </c>
      <c r="F2264">
        <v>2052.320068</v>
      </c>
      <c r="G2264">
        <v>2040.040039</v>
      </c>
      <c r="H2264">
        <v>2052.320068</v>
      </c>
      <c r="I2264">
        <v>2059.9023143075001</v>
      </c>
      <c r="J2264">
        <v>1</v>
      </c>
      <c r="K2264">
        <v>19.862275307499999</v>
      </c>
      <c r="L2264">
        <v>-1</v>
      </c>
      <c r="M2264">
        <v>5.0346699183169603</v>
      </c>
      <c r="N2264">
        <v>-3.0306215280297401E-2</v>
      </c>
      <c r="O2264">
        <v>5.0346699183169599E-2</v>
      </c>
      <c r="P2264">
        <v>4.9540170038534903</v>
      </c>
      <c r="Q2264">
        <v>-6.0195039142563102E-3</v>
      </c>
      <c r="R2264" s="2">
        <v>5.03464457054339E-6</v>
      </c>
      <c r="S2264">
        <v>1</v>
      </c>
    </row>
    <row r="2265" spans="1:19" x14ac:dyDescent="0.15">
      <c r="A2265">
        <v>2263</v>
      </c>
      <c r="B2265">
        <v>1107</v>
      </c>
      <c r="C2265">
        <v>1</v>
      </c>
      <c r="D2265" s="1">
        <v>42513</v>
      </c>
      <c r="E2265">
        <v>2052.320068</v>
      </c>
      <c r="F2265">
        <v>2048.040039</v>
      </c>
      <c r="G2265">
        <v>2052.320068</v>
      </c>
      <c r="H2265">
        <v>2048.040039</v>
      </c>
      <c r="I2265">
        <v>2072.3186959025002</v>
      </c>
      <c r="J2265">
        <v>1</v>
      </c>
      <c r="K2265">
        <v>19.998627902499901</v>
      </c>
      <c r="L2265">
        <v>-1</v>
      </c>
      <c r="M2265">
        <v>4.9540170038534903</v>
      </c>
      <c r="N2265">
        <v>1.03313984858362E-2</v>
      </c>
      <c r="O2265">
        <v>0</v>
      </c>
      <c r="P2265">
        <v>4.9643484023393301</v>
      </c>
      <c r="Q2265">
        <v>2.08545882620103E-3</v>
      </c>
      <c r="R2265" s="2">
        <v>4.9539924616906004E-6</v>
      </c>
      <c r="S2265">
        <v>1</v>
      </c>
    </row>
    <row r="2266" spans="1:19" x14ac:dyDescent="0.15">
      <c r="A2266">
        <v>2264</v>
      </c>
      <c r="B2266">
        <v>1107</v>
      </c>
      <c r="C2266">
        <v>1</v>
      </c>
      <c r="D2266" s="1">
        <v>42514</v>
      </c>
      <c r="E2266">
        <v>2048.040039</v>
      </c>
      <c r="F2266">
        <v>2076.0600589999999</v>
      </c>
      <c r="G2266">
        <v>2048.040039</v>
      </c>
      <c r="H2266">
        <v>2067.7856895975001</v>
      </c>
      <c r="I2266">
        <v>2067.7856895975001</v>
      </c>
      <c r="J2266">
        <v>1</v>
      </c>
      <c r="K2266">
        <v>19.7456505974999</v>
      </c>
      <c r="L2266">
        <v>-1</v>
      </c>
      <c r="M2266">
        <v>4.9643484023393301</v>
      </c>
      <c r="N2266">
        <v>-4.78624866361076E-2</v>
      </c>
      <c r="O2266">
        <v>5.0346699183169599E-2</v>
      </c>
      <c r="P2266">
        <v>4.8661392165200503</v>
      </c>
      <c r="Q2266">
        <v>-9.6412424666958395E-3</v>
      </c>
      <c r="R2266" s="2">
        <v>4.9643237577066099E-6</v>
      </c>
      <c r="S2266">
        <v>1</v>
      </c>
    </row>
    <row r="2267" spans="1:19" x14ac:dyDescent="0.15">
      <c r="A2267">
        <v>2265</v>
      </c>
      <c r="B2267">
        <v>1108</v>
      </c>
      <c r="C2267">
        <v>1</v>
      </c>
      <c r="D2267" s="1">
        <v>42516</v>
      </c>
      <c r="E2267">
        <v>2090.540039</v>
      </c>
      <c r="F2267">
        <v>2090.1000979999999</v>
      </c>
      <c r="G2267">
        <v>2090.540039</v>
      </c>
      <c r="H2267">
        <v>2090.1000979999999</v>
      </c>
      <c r="I2267">
        <v>2069.572954065</v>
      </c>
      <c r="J2267">
        <v>1</v>
      </c>
      <c r="K2267">
        <v>20.967084934999999</v>
      </c>
      <c r="L2267">
        <v>1</v>
      </c>
      <c r="M2267">
        <v>4.7693802123666504</v>
      </c>
      <c r="N2267">
        <v>-1.0036860623885899E-3</v>
      </c>
      <c r="O2267">
        <v>4.7693802123666501E-2</v>
      </c>
      <c r="P2267">
        <v>4.7206827241805902</v>
      </c>
      <c r="Q2267">
        <v>-2.10443709181773E-4</v>
      </c>
      <c r="R2267" s="2">
        <v>4.7693574654875299E-6</v>
      </c>
      <c r="S2267">
        <v>1</v>
      </c>
    </row>
    <row r="2268" spans="1:19" x14ac:dyDescent="0.15">
      <c r="A2268">
        <v>2266</v>
      </c>
      <c r="B2268">
        <v>1108</v>
      </c>
      <c r="C2268">
        <v>1</v>
      </c>
      <c r="D2268" s="1">
        <v>42517</v>
      </c>
      <c r="E2268">
        <v>2090.1000979999999</v>
      </c>
      <c r="F2268">
        <v>2099.0600589999999</v>
      </c>
      <c r="G2268">
        <v>2090.1000979999999</v>
      </c>
      <c r="H2268">
        <v>2099.0600589999999</v>
      </c>
      <c r="I2268">
        <v>2069.6537314325001</v>
      </c>
      <c r="J2268">
        <v>1</v>
      </c>
      <c r="K2268">
        <v>20.446366567499901</v>
      </c>
      <c r="L2268">
        <v>1</v>
      </c>
      <c r="M2268">
        <v>4.7206827241805902</v>
      </c>
      <c r="N2268">
        <v>2.02368935069215E-2</v>
      </c>
      <c r="O2268">
        <v>0</v>
      </c>
      <c r="P2268">
        <v>4.7409196176875197</v>
      </c>
      <c r="Q2268">
        <v>4.2868573656227298E-3</v>
      </c>
      <c r="R2268" s="2">
        <v>4.7206604394404103E-6</v>
      </c>
      <c r="S2268">
        <v>1</v>
      </c>
    </row>
    <row r="2269" spans="1:19" x14ac:dyDescent="0.15">
      <c r="A2269">
        <v>2267</v>
      </c>
      <c r="B2269">
        <v>1108</v>
      </c>
      <c r="C2269">
        <v>1</v>
      </c>
      <c r="D2269" s="1">
        <v>42521</v>
      </c>
      <c r="E2269">
        <v>2099.0600589999999</v>
      </c>
      <c r="F2269">
        <v>2096.9499510000001</v>
      </c>
      <c r="G2269">
        <v>2099.0600589999999</v>
      </c>
      <c r="H2269">
        <v>2096.9499510000001</v>
      </c>
      <c r="I2269">
        <v>2079.4965391299902</v>
      </c>
      <c r="J2269">
        <v>1</v>
      </c>
      <c r="K2269">
        <v>19.563519869999901</v>
      </c>
      <c r="L2269">
        <v>1</v>
      </c>
      <c r="M2269">
        <v>4.7409196176875197</v>
      </c>
      <c r="N2269">
        <v>-4.76587240548267E-3</v>
      </c>
      <c r="O2269">
        <v>0</v>
      </c>
      <c r="P2269">
        <v>4.7361537452820297</v>
      </c>
      <c r="Q2269">
        <v>-1.00526328008221E-3</v>
      </c>
      <c r="R2269" s="2">
        <v>4.7408971414752502E-6</v>
      </c>
      <c r="S2269">
        <v>1</v>
      </c>
    </row>
    <row r="2270" spans="1:19" x14ac:dyDescent="0.15">
      <c r="A2270">
        <v>2268</v>
      </c>
      <c r="B2270">
        <v>1108</v>
      </c>
      <c r="C2270">
        <v>1</v>
      </c>
      <c r="D2270" s="1">
        <v>42522</v>
      </c>
      <c r="E2270">
        <v>2096.9499510000001</v>
      </c>
      <c r="F2270">
        <v>2099.330078</v>
      </c>
      <c r="G2270">
        <v>2096.9499510000001</v>
      </c>
      <c r="H2270">
        <v>2099.330078</v>
      </c>
      <c r="I2270">
        <v>2077.7856041549999</v>
      </c>
      <c r="J2270">
        <v>1</v>
      </c>
      <c r="K2270">
        <v>19.164346845000001</v>
      </c>
      <c r="L2270">
        <v>1</v>
      </c>
      <c r="M2270">
        <v>4.7361537452820297</v>
      </c>
      <c r="N2270">
        <v>5.3757350765195897E-3</v>
      </c>
      <c r="O2270">
        <v>0</v>
      </c>
      <c r="P2270">
        <v>4.7415294803585502</v>
      </c>
      <c r="Q2270">
        <v>1.13504234989725E-3</v>
      </c>
      <c r="R2270" s="2">
        <v>4.73613131423597E-6</v>
      </c>
      <c r="S2270">
        <v>1</v>
      </c>
    </row>
    <row r="2271" spans="1:19" x14ac:dyDescent="0.15">
      <c r="A2271">
        <v>2269</v>
      </c>
      <c r="B2271">
        <v>1108</v>
      </c>
      <c r="C2271">
        <v>1</v>
      </c>
      <c r="D2271" s="1">
        <v>42523</v>
      </c>
      <c r="E2271">
        <v>2099.330078</v>
      </c>
      <c r="F2271">
        <v>2105.26001</v>
      </c>
      <c r="G2271">
        <v>2099.330078</v>
      </c>
      <c r="H2271">
        <v>2105.26001</v>
      </c>
      <c r="I2271">
        <v>2080.2699816425002</v>
      </c>
      <c r="J2271">
        <v>1</v>
      </c>
      <c r="K2271">
        <v>19.060096357500001</v>
      </c>
      <c r="L2271">
        <v>1</v>
      </c>
      <c r="M2271">
        <v>4.7415294803585502</v>
      </c>
      <c r="N2271">
        <v>1.339329517029E-2</v>
      </c>
      <c r="O2271">
        <v>0</v>
      </c>
      <c r="P2271">
        <v>4.7549227755288399</v>
      </c>
      <c r="Q2271">
        <v>2.8246782448091401E-3</v>
      </c>
      <c r="R2271" s="2">
        <v>4.7415069983633403E-6</v>
      </c>
      <c r="S2271">
        <v>1</v>
      </c>
    </row>
    <row r="2272" spans="1:19" x14ac:dyDescent="0.15">
      <c r="A2272">
        <v>2270</v>
      </c>
      <c r="B2272">
        <v>1108</v>
      </c>
      <c r="C2272">
        <v>1</v>
      </c>
      <c r="D2272" s="1">
        <v>42524</v>
      </c>
      <c r="E2272">
        <v>2105.26001</v>
      </c>
      <c r="F2272">
        <v>2099.1298830000001</v>
      </c>
      <c r="G2272">
        <v>2105.26001</v>
      </c>
      <c r="H2272">
        <v>2099.1298830000001</v>
      </c>
      <c r="I2272">
        <v>2086.6667440775</v>
      </c>
      <c r="J2272">
        <v>1</v>
      </c>
      <c r="K2272">
        <v>18.593265922499999</v>
      </c>
      <c r="L2272">
        <v>1</v>
      </c>
      <c r="M2272">
        <v>4.7549227755288399</v>
      </c>
      <c r="N2272">
        <v>-1.3845453934777501E-2</v>
      </c>
      <c r="O2272">
        <v>0</v>
      </c>
      <c r="P2272">
        <v>4.7410773215940596</v>
      </c>
      <c r="Q2272">
        <v>-2.9118146788909001E-3</v>
      </c>
      <c r="R2272" s="2">
        <v>4.7549001663457503E-6</v>
      </c>
      <c r="S2272">
        <v>1</v>
      </c>
    </row>
    <row r="2273" spans="1:19" x14ac:dyDescent="0.15">
      <c r="A2273">
        <v>2271</v>
      </c>
      <c r="B2273">
        <v>1108</v>
      </c>
      <c r="C2273">
        <v>1</v>
      </c>
      <c r="D2273" s="1">
        <v>42527</v>
      </c>
      <c r="E2273">
        <v>2099.1298830000001</v>
      </c>
      <c r="F2273">
        <v>2109.4099120000001</v>
      </c>
      <c r="G2273">
        <v>2099.1298830000001</v>
      </c>
      <c r="H2273">
        <v>2109.4099120000001</v>
      </c>
      <c r="I2273">
        <v>2080.4297499625</v>
      </c>
      <c r="J2273">
        <v>1</v>
      </c>
      <c r="K2273">
        <v>18.700133037499999</v>
      </c>
      <c r="L2273">
        <v>1</v>
      </c>
      <c r="M2273">
        <v>4.7410773215940596</v>
      </c>
      <c r="N2273">
        <v>2.3218388129262999E-2</v>
      </c>
      <c r="O2273">
        <v>0</v>
      </c>
      <c r="P2273">
        <v>4.7642957097233296</v>
      </c>
      <c r="Q2273">
        <v>4.8972810511886903E-3</v>
      </c>
      <c r="R2273" s="2">
        <v>4.7410548438864598E-6</v>
      </c>
      <c r="S2273">
        <v>1</v>
      </c>
    </row>
    <row r="2274" spans="1:19" x14ac:dyDescent="0.15">
      <c r="A2274">
        <v>2272</v>
      </c>
      <c r="B2274">
        <v>1108</v>
      </c>
      <c r="C2274">
        <v>1</v>
      </c>
      <c r="D2274" s="1">
        <v>42528</v>
      </c>
      <c r="E2274">
        <v>2109.4099120000001</v>
      </c>
      <c r="F2274">
        <v>2112.1298830000001</v>
      </c>
      <c r="G2274">
        <v>2109.4099120000001</v>
      </c>
      <c r="H2274">
        <v>2112.1298830000001</v>
      </c>
      <c r="I2274">
        <v>2090.7348656200002</v>
      </c>
      <c r="J2274">
        <v>1</v>
      </c>
      <c r="K2274">
        <v>18.675046379999898</v>
      </c>
      <c r="L2274">
        <v>1</v>
      </c>
      <c r="M2274">
        <v>4.7642957097233296</v>
      </c>
      <c r="N2274">
        <v>6.1433039126971003E-3</v>
      </c>
      <c r="O2274">
        <v>0</v>
      </c>
      <c r="P2274">
        <v>4.7704390136360297</v>
      </c>
      <c r="Q2274">
        <v>1.2894463918684501E-3</v>
      </c>
      <c r="R2274" s="2">
        <v>4.76427301131786E-6</v>
      </c>
      <c r="S2274">
        <v>1</v>
      </c>
    </row>
    <row r="2275" spans="1:19" x14ac:dyDescent="0.15">
      <c r="A2275">
        <v>2273</v>
      </c>
      <c r="B2275">
        <v>1108</v>
      </c>
      <c r="C2275">
        <v>1</v>
      </c>
      <c r="D2275" s="1">
        <v>42529</v>
      </c>
      <c r="E2275">
        <v>2112.1298830000001</v>
      </c>
      <c r="F2275">
        <v>2119.1201169999999</v>
      </c>
      <c r="G2275">
        <v>2112.1298830000001</v>
      </c>
      <c r="H2275">
        <v>2119.1201169999999</v>
      </c>
      <c r="I2275">
        <v>2093.8677351800002</v>
      </c>
      <c r="J2275">
        <v>1</v>
      </c>
      <c r="K2275">
        <v>18.2621478199999</v>
      </c>
      <c r="L2275">
        <v>1</v>
      </c>
      <c r="M2275">
        <v>4.7704390136360297</v>
      </c>
      <c r="N2275">
        <v>1.5788084462248799E-2</v>
      </c>
      <c r="O2275">
        <v>0</v>
      </c>
      <c r="P2275">
        <v>4.7862270980982702</v>
      </c>
      <c r="Q2275">
        <v>3.3095663558677601E-3</v>
      </c>
      <c r="R2275" s="2">
        <v>4.7704162566561996E-6</v>
      </c>
      <c r="S2275">
        <v>1</v>
      </c>
    </row>
    <row r="2276" spans="1:19" x14ac:dyDescent="0.15">
      <c r="A2276">
        <v>2274</v>
      </c>
      <c r="B2276">
        <v>1108</v>
      </c>
      <c r="C2276">
        <v>1</v>
      </c>
      <c r="D2276" s="1">
        <v>42530</v>
      </c>
      <c r="E2276">
        <v>2119.1201169999999</v>
      </c>
      <c r="F2276">
        <v>2115.4799800000001</v>
      </c>
      <c r="G2276">
        <v>2119.1201169999999</v>
      </c>
      <c r="H2276">
        <v>2115.4799800000001</v>
      </c>
      <c r="I2276">
        <v>2100.9288785700001</v>
      </c>
      <c r="J2276">
        <v>1</v>
      </c>
      <c r="K2276">
        <v>18.191238429999899</v>
      </c>
      <c r="L2276">
        <v>1</v>
      </c>
      <c r="M2276">
        <v>4.7862270980982702</v>
      </c>
      <c r="N2276">
        <v>-8.2215831988109098E-3</v>
      </c>
      <c r="O2276">
        <v>0</v>
      </c>
      <c r="P2276">
        <v>4.7780055148994602</v>
      </c>
      <c r="Q2276">
        <v>-1.71775869182588E-3</v>
      </c>
      <c r="R2276" s="2">
        <v>4.78620419023808E-6</v>
      </c>
      <c r="S2276">
        <v>1</v>
      </c>
    </row>
    <row r="2277" spans="1:19" x14ac:dyDescent="0.15">
      <c r="A2277">
        <v>2275</v>
      </c>
      <c r="B2277">
        <v>1108</v>
      </c>
      <c r="C2277">
        <v>1</v>
      </c>
      <c r="D2277" s="1">
        <v>42531</v>
      </c>
      <c r="E2277">
        <v>2115.4799800000001</v>
      </c>
      <c r="F2277">
        <v>2096.070068</v>
      </c>
      <c r="G2277">
        <v>2115.4799800000001</v>
      </c>
      <c r="H2277">
        <v>2097.9838434950002</v>
      </c>
      <c r="I2277">
        <v>2097.9838434950002</v>
      </c>
      <c r="J2277">
        <v>1</v>
      </c>
      <c r="K2277">
        <v>17.4961365049999</v>
      </c>
      <c r="L2277">
        <v>1</v>
      </c>
      <c r="M2277">
        <v>4.7780055148994602</v>
      </c>
      <c r="N2277">
        <v>-3.9516628614147002E-2</v>
      </c>
      <c r="O2277">
        <v>4.7693802123666501E-2</v>
      </c>
      <c r="P2277">
        <v>4.6907950841616497</v>
      </c>
      <c r="Q2277">
        <v>-8.2705280458384902E-3</v>
      </c>
      <c r="R2277" s="2">
        <v>4.7779826856718399E-6</v>
      </c>
      <c r="S2277">
        <v>1</v>
      </c>
    </row>
  </sheetData>
  <autoFilter ref="A1:S227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SPX Prices</vt:lpstr>
      <vt:lpstr>Pivot</vt:lpstr>
      <vt:lpstr>Charts</vt:lpstr>
      <vt:lpstr>PNL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2016-07-05T20:04:45Z</dcterms:created>
  <dcterms:modified xsi:type="dcterms:W3CDTF">2016-07-06T21:36:45Z</dcterms:modified>
</cp:coreProperties>
</file>